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nton\Downloads\"/>
    </mc:Choice>
  </mc:AlternateContent>
  <bookViews>
    <workbookView xWindow="0" yWindow="0" windowWidth="19368" windowHeight="9192" firstSheet="45" activeTab="46"/>
  </bookViews>
  <sheets>
    <sheet name="Dlls Olivos" sheetId="2" r:id="rId1"/>
    <sheet name="Estado de Cuenta DOA " sheetId="27" r:id="rId2"/>
    <sheet name="Estado de Cuenta DOB" sheetId="28" r:id="rId3"/>
    <sheet name="Estado de Cuenta DOD" sheetId="26" r:id="rId4"/>
    <sheet name="Estado de Cuenta DOC" sheetId="29" r:id="rId5"/>
    <sheet name="Estado de Cuenta DOE" sheetId="25" r:id="rId6"/>
    <sheet name="Estado de Cuenta DOF" sheetId="30" r:id="rId7"/>
    <sheet name="Estado de Cuenta DOG" sheetId="24" r:id="rId8"/>
    <sheet name="Estado de Cuenta Dlls Olivos" sheetId="13" r:id="rId9"/>
    <sheet name="Pesos Olivos" sheetId="3" r:id="rId10"/>
    <sheet name="Estado de Cuenta POA" sheetId="31" r:id="rId11"/>
    <sheet name="Estado de Cuenta POB" sheetId="32" r:id="rId12"/>
    <sheet name="Estado de Cuenta POD" sheetId="33" r:id="rId13"/>
    <sheet name="Estado de Cuenta POC" sheetId="34" r:id="rId14"/>
    <sheet name="Estado de Cuenta POE" sheetId="35" r:id="rId15"/>
    <sheet name="Estado de Cuenta POF" sheetId="36" r:id="rId16"/>
    <sheet name="Estado de Cuenta POG" sheetId="37" r:id="rId17"/>
    <sheet name="Estado de Cuenta Pesos Olivos" sheetId="14" r:id="rId18"/>
    <sheet name="Dlls Banorte" sheetId="4" r:id="rId19"/>
    <sheet name="Estado de Cuenta DBA" sheetId="38" r:id="rId20"/>
    <sheet name="Estado de Cuenta DBB" sheetId="39" r:id="rId21"/>
    <sheet name="Estado de Cuenta DBC" sheetId="40" r:id="rId22"/>
    <sheet name="Estado de Cuenta DBD" sheetId="41" r:id="rId23"/>
    <sheet name="Estado de Cuenta DBE" sheetId="42" r:id="rId24"/>
    <sheet name="Estado de Cuenta DBF" sheetId="43" r:id="rId25"/>
    <sheet name="Estado de Cuenta DBG" sheetId="44" r:id="rId26"/>
    <sheet name="Estado de Cuenta Dlls Banorte" sheetId="15" r:id="rId27"/>
    <sheet name="Pesos Banorte" sheetId="5" r:id="rId28"/>
    <sheet name="Estado de Cuenta PBA" sheetId="47" r:id="rId29"/>
    <sheet name="Estado de Cuenta PBB" sheetId="48" r:id="rId30"/>
    <sheet name="Estado de Cuenta PBC" sheetId="49" r:id="rId31"/>
    <sheet name="Estado de Cuenta PBD" sheetId="50" r:id="rId32"/>
    <sheet name="Estado de Cuenta PBE" sheetId="51" r:id="rId33"/>
    <sheet name="Estado de Cuenta PBF" sheetId="52" r:id="rId34"/>
    <sheet name="Estado de Cuenta PBG" sheetId="53" r:id="rId35"/>
    <sheet name="Estado de Cuenta Pesos Banorte" sheetId="16" r:id="rId36"/>
    <sheet name="Dlls Usa" sheetId="6" r:id="rId37"/>
    <sheet name="Movimientos DUA" sheetId="56" r:id="rId38"/>
    <sheet name="Estado de Cuenta DUB" sheetId="57" r:id="rId39"/>
    <sheet name="Estado de Cuenta DUC" sheetId="58" r:id="rId40"/>
    <sheet name="Estado de Cuenta DUD" sheetId="59" r:id="rId41"/>
    <sheet name="Estado de Cuenta DUE" sheetId="60" r:id="rId42"/>
    <sheet name="Estado de Cuenta DUF" sheetId="61" r:id="rId43"/>
    <sheet name="Estado de Cuenta DUG" sheetId="62" r:id="rId44"/>
    <sheet name="Estado de Cuenta Dlls Usa" sheetId="17" r:id="rId45"/>
    <sheet name="Reporte de Saldos" sheetId="63" r:id="rId46"/>
    <sheet name="Saldo en Bancos" sheetId="7" r:id="rId47"/>
    <sheet name="Saldo de bancos dolarizado" sheetId="8" r:id="rId48"/>
    <sheet name="Flujo de Cuenta Bancaria" sheetId="9" r:id="rId49"/>
    <sheet name="Flujo Global" sheetId="10" r:id="rId50"/>
    <sheet name="Proveedores" sheetId="12" r:id="rId51"/>
    <sheet name="Beneficiario" sheetId="67" r:id="rId52"/>
    <sheet name="Lotes" sheetId="1" r:id="rId53"/>
    <sheet name="Sesion" sheetId="18" r:id="rId54"/>
  </sheets>
  <functionGroups builtInGroupCount="18"/>
  <definedNames>
    <definedName name="_xlnm._FilterDatabase" localSheetId="0" hidden="1">'Dlls Olivos'!$A$13:$Q$100</definedName>
    <definedName name="_xlnm._FilterDatabase" localSheetId="19" hidden="1">'Estado de Cuenta DBA'!$A$13:$J$163</definedName>
    <definedName name="_xlnm._FilterDatabase" localSheetId="20" hidden="1">'Estado de Cuenta DBB'!$A$13:$J$162</definedName>
    <definedName name="_xlnm._FilterDatabase" localSheetId="21" hidden="1">'Estado de Cuenta DBC'!$A$13:$J$163</definedName>
    <definedName name="_xlnm._FilterDatabase" localSheetId="22" hidden="1">'Estado de Cuenta DBD'!$A$13:$J$163</definedName>
    <definedName name="_xlnm._FilterDatabase" localSheetId="23" hidden="1">'Estado de Cuenta DBE'!$A$13:$J$163</definedName>
    <definedName name="_xlnm._FilterDatabase" localSheetId="24" hidden="1">'Estado de Cuenta DBF'!$A$13:$J$163</definedName>
    <definedName name="_xlnm._FilterDatabase" localSheetId="25" hidden="1">'Estado de Cuenta DBG'!$A$13:$J$162</definedName>
    <definedName name="_xlnm._FilterDatabase" localSheetId="1" hidden="1">'Estado de Cuenta DOA '!$A$13:$J$162</definedName>
    <definedName name="_xlnm._FilterDatabase" localSheetId="2" hidden="1">'Estado de Cuenta DOB'!$A$13:$J$162</definedName>
    <definedName name="_xlnm._FilterDatabase" localSheetId="4" hidden="1">'Estado de Cuenta DOC'!$A$13:$J$163</definedName>
    <definedName name="_xlnm._FilterDatabase" localSheetId="3" hidden="1">'Estado de Cuenta DOD'!$A$13:$J$163</definedName>
    <definedName name="_xlnm._FilterDatabase" localSheetId="5" hidden="1">'Estado de Cuenta DOE'!$A$13:$J$162</definedName>
    <definedName name="_xlnm._FilterDatabase" localSheetId="6" hidden="1">'Estado de Cuenta DOF'!$A$13:$J$162</definedName>
    <definedName name="_xlnm._FilterDatabase" localSheetId="7" hidden="1">'Estado de Cuenta DOG'!$A$13:$J$163</definedName>
    <definedName name="_xlnm._FilterDatabase" localSheetId="38" hidden="1">'Estado de Cuenta DUB'!$A$13:$J$163</definedName>
    <definedName name="_xlnm._FilterDatabase" localSheetId="39" hidden="1">'Estado de Cuenta DUC'!$A$13:$J$163</definedName>
    <definedName name="_xlnm._FilterDatabase" localSheetId="40" hidden="1">'Estado de Cuenta DUD'!$A$13:$J$163</definedName>
    <definedName name="_xlnm._FilterDatabase" localSheetId="41" hidden="1">'Estado de Cuenta DUE'!$A$13:$J$163</definedName>
    <definedName name="_xlnm._FilterDatabase" localSheetId="42" hidden="1">'Estado de Cuenta DUF'!$A$13:$J$163</definedName>
    <definedName name="_xlnm._FilterDatabase" localSheetId="43" hidden="1">'Estado de Cuenta DUG'!$A$13:$J$162</definedName>
    <definedName name="_xlnm._FilterDatabase" localSheetId="28" hidden="1">'Estado de Cuenta PBA'!$A$13:$J$163</definedName>
    <definedName name="_xlnm._FilterDatabase" localSheetId="29" hidden="1">'Estado de Cuenta PBB'!$A$13:$J$163</definedName>
    <definedName name="_xlnm._FilterDatabase" localSheetId="30" hidden="1">'Estado de Cuenta PBC'!$A$13:$J$163</definedName>
    <definedName name="_xlnm._FilterDatabase" localSheetId="31" hidden="1">'Estado de Cuenta PBD'!$A$13:$J$163</definedName>
    <definedName name="_xlnm._FilterDatabase" localSheetId="32" hidden="1">'Estado de Cuenta PBE'!$A$13:$J$163</definedName>
    <definedName name="_xlnm._FilterDatabase" localSheetId="33" hidden="1">'Estado de Cuenta PBF'!$A$13:$J$163</definedName>
    <definedName name="_xlnm._FilterDatabase" localSheetId="34" hidden="1">'Estado de Cuenta PBG'!$A$13:$J$162</definedName>
    <definedName name="_xlnm._FilterDatabase" localSheetId="10" hidden="1">'Estado de Cuenta POA'!$A$13:$J$163</definedName>
    <definedName name="_xlnm._FilterDatabase" localSheetId="11" hidden="1">'Estado de Cuenta POB'!$A$13:$J$163</definedName>
    <definedName name="_xlnm._FilterDatabase" localSheetId="13" hidden="1">'Estado de Cuenta POC'!$A$13:$J$163</definedName>
    <definedName name="_xlnm._FilterDatabase" localSheetId="12" hidden="1">'Estado de Cuenta POD'!$A$13:$J$163</definedName>
    <definedName name="_xlnm._FilterDatabase" localSheetId="14" hidden="1">'Estado de Cuenta POE'!$A$13:$J$163</definedName>
    <definedName name="_xlnm._FilterDatabase" localSheetId="15" hidden="1">'Estado de Cuenta POF'!$A$13:$J$163</definedName>
    <definedName name="_xlnm._FilterDatabase" localSheetId="16" hidden="1">'Estado de Cuenta POG'!$A$13:$J$162</definedName>
    <definedName name="_xlnm._FilterDatabase" localSheetId="37" hidden="1">'Movimientos DUA'!$A$13:$J$163</definedName>
    <definedName name="_xlnm.Print_Area" localSheetId="18">'Dlls Banorte'!$A$1:$AG$163</definedName>
    <definedName name="_xlnm.Print_Area" localSheetId="0">'Dlls Olivos'!$A$2:$N$163</definedName>
    <definedName name="_xlnm.Print_Area" localSheetId="36">'Dlls Usa'!$A$1:$AG$163</definedName>
    <definedName name="_xlnm.Print_Area" localSheetId="20">'Estado de Cuenta DBB'!$A$1:$J$162</definedName>
    <definedName name="_xlnm.Print_Area" localSheetId="25">'Estado de Cuenta DBG'!$A$1:$J$162</definedName>
    <definedName name="_xlnm.Print_Area" localSheetId="8">'Estado de Cuenta Dlls Olivos'!$A$1:$K$25</definedName>
    <definedName name="_xlnm.Print_Area" localSheetId="1">'Estado de Cuenta DOA '!$A$1:$J$162</definedName>
    <definedName name="_xlnm.Print_Area" localSheetId="2">'Estado de Cuenta DOB'!$A$1:$J$162</definedName>
    <definedName name="_xlnm.Print_Area" localSheetId="5">'Estado de Cuenta DOE'!$A$1:$J$162</definedName>
    <definedName name="_xlnm.Print_Area" localSheetId="6">'Estado de Cuenta DOF'!$A$1:$J$162</definedName>
    <definedName name="_xlnm.Print_Area" localSheetId="43">'Estado de Cuenta DUG'!$A$1:$J$162</definedName>
    <definedName name="_xlnm.Print_Area" localSheetId="34">'Estado de Cuenta PBG'!$A$1:$J$162</definedName>
    <definedName name="_xlnm.Print_Area" localSheetId="16">'Estado de Cuenta POG'!$A$1:$J$162</definedName>
    <definedName name="_xlnm.Print_Area" localSheetId="27">'Pesos Banorte'!$A$1:$AG$163</definedName>
    <definedName name="_xlnm.Print_Area" localSheetId="9">'Pesos Olivos'!$A$1:$AG$163</definedName>
    <definedName name="_xlnm.Print_Area" localSheetId="45">'Reporte de Saldos'!$B$2:$N$22</definedName>
    <definedName name="_xlnm.Print_Area" localSheetId="47">'Saldo de bancos dolarizado'!$B$2:$H$23</definedName>
    <definedName name="_xlnm.Print_Area" localSheetId="46">'Saldo en Bancos'!$B$2:$Q$43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2" i="7" l="1"/>
  <c r="G162" i="24"/>
  <c r="F162" i="24"/>
  <c r="E162" i="24"/>
  <c r="D162" i="24"/>
  <c r="C162" i="24"/>
  <c r="G161" i="24"/>
  <c r="F161" i="24"/>
  <c r="E161" i="24"/>
  <c r="D161" i="24"/>
  <c r="C161" i="24"/>
  <c r="G160" i="24"/>
  <c r="F160" i="24"/>
  <c r="E160" i="24"/>
  <c r="D160" i="24"/>
  <c r="C160" i="24"/>
  <c r="G159" i="24"/>
  <c r="F159" i="24"/>
  <c r="E159" i="24"/>
  <c r="D159" i="24"/>
  <c r="C159" i="24"/>
  <c r="G158" i="24"/>
  <c r="F158" i="24"/>
  <c r="E158" i="24"/>
  <c r="D158" i="24"/>
  <c r="C158" i="24"/>
  <c r="G157" i="24"/>
  <c r="F157" i="24"/>
  <c r="E157" i="24"/>
  <c r="D157" i="24"/>
  <c r="C157" i="24"/>
  <c r="G156" i="24"/>
  <c r="F156" i="24"/>
  <c r="E156" i="24"/>
  <c r="D156" i="24"/>
  <c r="C156" i="24"/>
  <c r="G155" i="24"/>
  <c r="F155" i="24"/>
  <c r="E155" i="24"/>
  <c r="D155" i="24"/>
  <c r="C155" i="24"/>
  <c r="G154" i="24"/>
  <c r="F154" i="24"/>
  <c r="E154" i="24"/>
  <c r="D154" i="24"/>
  <c r="C154" i="24"/>
  <c r="G153" i="24"/>
  <c r="F153" i="24"/>
  <c r="E153" i="24"/>
  <c r="D153" i="24"/>
  <c r="C153" i="24"/>
  <c r="G152" i="24"/>
  <c r="F152" i="24"/>
  <c r="E152" i="24"/>
  <c r="D152" i="24"/>
  <c r="C152" i="24"/>
  <c r="G151" i="24"/>
  <c r="F151" i="24"/>
  <c r="E151" i="24"/>
  <c r="D151" i="24"/>
  <c r="C151" i="24"/>
  <c r="G150" i="24"/>
  <c r="F150" i="24"/>
  <c r="E150" i="24"/>
  <c r="D150" i="24"/>
  <c r="C150" i="24"/>
  <c r="G149" i="24"/>
  <c r="F149" i="24"/>
  <c r="E149" i="24"/>
  <c r="D149" i="24"/>
  <c r="C149" i="24"/>
  <c r="G148" i="24"/>
  <c r="F148" i="24"/>
  <c r="E148" i="24"/>
  <c r="D148" i="24"/>
  <c r="C148" i="24"/>
  <c r="G147" i="24"/>
  <c r="F147" i="24"/>
  <c r="E147" i="24"/>
  <c r="D147" i="24"/>
  <c r="C147" i="24"/>
  <c r="G146" i="24"/>
  <c r="F146" i="24"/>
  <c r="E146" i="24"/>
  <c r="D146" i="24"/>
  <c r="C146" i="24"/>
  <c r="G145" i="24"/>
  <c r="F145" i="24"/>
  <c r="E145" i="24"/>
  <c r="D145" i="24"/>
  <c r="C145" i="24"/>
  <c r="G144" i="24"/>
  <c r="F144" i="24"/>
  <c r="E144" i="24"/>
  <c r="D144" i="24"/>
  <c r="C144" i="24"/>
  <c r="G143" i="24"/>
  <c r="F143" i="24"/>
  <c r="E143" i="24"/>
  <c r="D143" i="24"/>
  <c r="C143" i="24"/>
  <c r="G142" i="24"/>
  <c r="F142" i="24"/>
  <c r="E142" i="24"/>
  <c r="D142" i="24"/>
  <c r="C142" i="24"/>
  <c r="G141" i="24"/>
  <c r="F141" i="24"/>
  <c r="E141" i="24"/>
  <c r="D141" i="24"/>
  <c r="C141" i="24"/>
  <c r="G140" i="24"/>
  <c r="F140" i="24"/>
  <c r="E140" i="24"/>
  <c r="D140" i="24"/>
  <c r="C140" i="24"/>
  <c r="G139" i="24"/>
  <c r="F139" i="24"/>
  <c r="E139" i="24"/>
  <c r="D139" i="24"/>
  <c r="C139" i="24"/>
  <c r="G138" i="24"/>
  <c r="F138" i="24"/>
  <c r="E138" i="24"/>
  <c r="D138" i="24"/>
  <c r="C138" i="24"/>
  <c r="G137" i="24"/>
  <c r="F137" i="24"/>
  <c r="E137" i="24"/>
  <c r="D137" i="24"/>
  <c r="C137" i="24"/>
  <c r="G136" i="24"/>
  <c r="F136" i="24"/>
  <c r="E136" i="24"/>
  <c r="D136" i="24"/>
  <c r="C136" i="24"/>
  <c r="G135" i="24"/>
  <c r="F135" i="24"/>
  <c r="E135" i="24"/>
  <c r="D135" i="24"/>
  <c r="C135" i="24"/>
  <c r="G134" i="24"/>
  <c r="F134" i="24"/>
  <c r="E134" i="24"/>
  <c r="D134" i="24"/>
  <c r="C134" i="24"/>
  <c r="G133" i="24"/>
  <c r="F133" i="24"/>
  <c r="E133" i="24"/>
  <c r="D133" i="24"/>
  <c r="C133" i="24"/>
  <c r="G132" i="24"/>
  <c r="F132" i="24"/>
  <c r="E132" i="24"/>
  <c r="D132" i="24"/>
  <c r="C132" i="24"/>
  <c r="G131" i="24"/>
  <c r="F131" i="24"/>
  <c r="E131" i="24"/>
  <c r="D131" i="24"/>
  <c r="C131" i="24"/>
  <c r="G130" i="24"/>
  <c r="F130" i="24"/>
  <c r="E130" i="24"/>
  <c r="D130" i="24"/>
  <c r="C130" i="24"/>
  <c r="G129" i="24"/>
  <c r="F129" i="24"/>
  <c r="E129" i="24"/>
  <c r="D129" i="24"/>
  <c r="C129" i="24"/>
  <c r="G128" i="24"/>
  <c r="F128" i="24"/>
  <c r="E128" i="24"/>
  <c r="D128" i="24"/>
  <c r="C128" i="24"/>
  <c r="G127" i="24"/>
  <c r="F127" i="24"/>
  <c r="E127" i="24"/>
  <c r="D127" i="24"/>
  <c r="C127" i="24"/>
  <c r="G126" i="24"/>
  <c r="F126" i="24"/>
  <c r="E126" i="24"/>
  <c r="D126" i="24"/>
  <c r="C126" i="24"/>
  <c r="G125" i="24"/>
  <c r="F125" i="24"/>
  <c r="E125" i="24"/>
  <c r="D125" i="24"/>
  <c r="C125" i="24"/>
  <c r="G124" i="24"/>
  <c r="F124" i="24"/>
  <c r="E124" i="24"/>
  <c r="D124" i="24"/>
  <c r="C124" i="24"/>
  <c r="G123" i="24"/>
  <c r="F123" i="24"/>
  <c r="E123" i="24"/>
  <c r="D123" i="24"/>
  <c r="C123" i="24"/>
  <c r="G122" i="24"/>
  <c r="F122" i="24"/>
  <c r="E122" i="24"/>
  <c r="D122" i="24"/>
  <c r="C122" i="24"/>
  <c r="G121" i="24"/>
  <c r="F121" i="24"/>
  <c r="E121" i="24"/>
  <c r="D121" i="24"/>
  <c r="C121" i="24"/>
  <c r="G120" i="24"/>
  <c r="F120" i="24"/>
  <c r="E120" i="24"/>
  <c r="D120" i="24"/>
  <c r="C120" i="24"/>
  <c r="G119" i="24"/>
  <c r="F119" i="24"/>
  <c r="E119" i="24"/>
  <c r="D119" i="24"/>
  <c r="C119" i="24"/>
  <c r="G118" i="24"/>
  <c r="F118" i="24"/>
  <c r="E118" i="24"/>
  <c r="D118" i="24"/>
  <c r="C118" i="24"/>
  <c r="G117" i="24"/>
  <c r="F117" i="24"/>
  <c r="E117" i="24"/>
  <c r="D117" i="24"/>
  <c r="C117" i="24"/>
  <c r="G116" i="24"/>
  <c r="F116" i="24"/>
  <c r="E116" i="24"/>
  <c r="D116" i="24"/>
  <c r="C116" i="24"/>
  <c r="G115" i="24"/>
  <c r="F115" i="24"/>
  <c r="E115" i="24"/>
  <c r="D115" i="24"/>
  <c r="C115" i="24"/>
  <c r="G114" i="24"/>
  <c r="F114" i="24"/>
  <c r="E114" i="24"/>
  <c r="D114" i="24"/>
  <c r="C114" i="24"/>
  <c r="G113" i="24"/>
  <c r="F113" i="24"/>
  <c r="E113" i="24"/>
  <c r="D113" i="24"/>
  <c r="C113" i="24"/>
  <c r="G112" i="24"/>
  <c r="F112" i="24"/>
  <c r="E112" i="24"/>
  <c r="D112" i="24"/>
  <c r="C112" i="24"/>
  <c r="G111" i="24"/>
  <c r="F111" i="24"/>
  <c r="E111" i="24"/>
  <c r="D111" i="24"/>
  <c r="C111" i="24"/>
  <c r="G110" i="24"/>
  <c r="F110" i="24"/>
  <c r="E110" i="24"/>
  <c r="D110" i="24"/>
  <c r="C110" i="24"/>
  <c r="G109" i="24"/>
  <c r="F109" i="24"/>
  <c r="E109" i="24"/>
  <c r="D109" i="24"/>
  <c r="C109" i="24"/>
  <c r="G108" i="24"/>
  <c r="F108" i="24"/>
  <c r="E108" i="24"/>
  <c r="D108" i="24"/>
  <c r="C108" i="24"/>
  <c r="G107" i="24"/>
  <c r="F107" i="24"/>
  <c r="E107" i="24"/>
  <c r="D107" i="24"/>
  <c r="C107" i="24"/>
  <c r="G106" i="24"/>
  <c r="F106" i="24"/>
  <c r="E106" i="24"/>
  <c r="D106" i="24"/>
  <c r="C106" i="24"/>
  <c r="G105" i="24"/>
  <c r="F105" i="24"/>
  <c r="E105" i="24"/>
  <c r="D105" i="24"/>
  <c r="C105" i="24"/>
  <c r="G104" i="24"/>
  <c r="F104" i="24"/>
  <c r="E104" i="24"/>
  <c r="D104" i="24"/>
  <c r="C104" i="24"/>
  <c r="G103" i="24"/>
  <c r="F103" i="24"/>
  <c r="E103" i="24"/>
  <c r="D103" i="24"/>
  <c r="C103" i="24"/>
  <c r="G102" i="24"/>
  <c r="F102" i="24"/>
  <c r="E102" i="24"/>
  <c r="D102" i="24"/>
  <c r="C102" i="24"/>
  <c r="G101" i="24"/>
  <c r="F101" i="24"/>
  <c r="E101" i="24"/>
  <c r="D101" i="24"/>
  <c r="C101" i="24"/>
  <c r="G100" i="24"/>
  <c r="F100" i="24"/>
  <c r="E100" i="24"/>
  <c r="D100" i="24"/>
  <c r="C100" i="24"/>
  <c r="G99" i="24"/>
  <c r="F99" i="24"/>
  <c r="E99" i="24"/>
  <c r="D99" i="24"/>
  <c r="C99" i="24"/>
  <c r="G98" i="24"/>
  <c r="F98" i="24"/>
  <c r="E98" i="24"/>
  <c r="D98" i="24"/>
  <c r="C98" i="24"/>
  <c r="G97" i="24"/>
  <c r="F97" i="24"/>
  <c r="E97" i="24"/>
  <c r="D97" i="24"/>
  <c r="C97" i="24"/>
  <c r="G96" i="24"/>
  <c r="F96" i="24"/>
  <c r="E96" i="24"/>
  <c r="D96" i="24"/>
  <c r="C96" i="24"/>
  <c r="G95" i="24"/>
  <c r="F95" i="24"/>
  <c r="E95" i="24"/>
  <c r="D95" i="24"/>
  <c r="C95" i="24"/>
  <c r="G94" i="24"/>
  <c r="F94" i="24"/>
  <c r="E94" i="24"/>
  <c r="D94" i="24"/>
  <c r="C94" i="24"/>
  <c r="G93" i="24"/>
  <c r="F93" i="24"/>
  <c r="E93" i="24"/>
  <c r="D93" i="24"/>
  <c r="C93" i="24"/>
  <c r="G92" i="24"/>
  <c r="F92" i="24"/>
  <c r="E92" i="24"/>
  <c r="D92" i="24"/>
  <c r="C92" i="24"/>
  <c r="G91" i="24"/>
  <c r="F91" i="24"/>
  <c r="E91" i="24"/>
  <c r="D91" i="24"/>
  <c r="C91" i="24"/>
  <c r="G90" i="24"/>
  <c r="F90" i="24"/>
  <c r="E90" i="24"/>
  <c r="D90" i="24"/>
  <c r="C90" i="24"/>
  <c r="G89" i="24"/>
  <c r="F89" i="24"/>
  <c r="E89" i="24"/>
  <c r="D89" i="24"/>
  <c r="C89" i="24"/>
  <c r="G88" i="24"/>
  <c r="F88" i="24"/>
  <c r="E88" i="24"/>
  <c r="D88" i="24"/>
  <c r="C88" i="24"/>
  <c r="G87" i="24"/>
  <c r="F87" i="24"/>
  <c r="E87" i="24"/>
  <c r="D87" i="24"/>
  <c r="C87" i="24"/>
  <c r="G86" i="24"/>
  <c r="F86" i="24"/>
  <c r="E86" i="24"/>
  <c r="D86" i="24"/>
  <c r="C86" i="24"/>
  <c r="G85" i="24"/>
  <c r="F85" i="24"/>
  <c r="E85" i="24"/>
  <c r="D85" i="24"/>
  <c r="C85" i="24"/>
  <c r="G84" i="24"/>
  <c r="F84" i="24"/>
  <c r="E84" i="24"/>
  <c r="D84" i="24"/>
  <c r="C84" i="24"/>
  <c r="G83" i="24"/>
  <c r="F83" i="24"/>
  <c r="E83" i="24"/>
  <c r="D83" i="24"/>
  <c r="C83" i="24"/>
  <c r="G82" i="24"/>
  <c r="F82" i="24"/>
  <c r="E82" i="24"/>
  <c r="D82" i="24"/>
  <c r="C82" i="24"/>
  <c r="G81" i="24"/>
  <c r="F81" i="24"/>
  <c r="E81" i="24"/>
  <c r="D81" i="24"/>
  <c r="C81" i="24"/>
  <c r="G80" i="24"/>
  <c r="F80" i="24"/>
  <c r="E80" i="24"/>
  <c r="D80" i="24"/>
  <c r="C80" i="24"/>
  <c r="G79" i="24"/>
  <c r="F79" i="24"/>
  <c r="E79" i="24"/>
  <c r="D79" i="24"/>
  <c r="C79" i="24"/>
  <c r="G78" i="24"/>
  <c r="F78" i="24"/>
  <c r="E78" i="24"/>
  <c r="D78" i="24"/>
  <c r="C78" i="24"/>
  <c r="G77" i="24"/>
  <c r="F77" i="24"/>
  <c r="E77" i="24"/>
  <c r="D77" i="24"/>
  <c r="C77" i="24"/>
  <c r="G76" i="24"/>
  <c r="F76" i="24"/>
  <c r="E76" i="24"/>
  <c r="D76" i="24"/>
  <c r="C76" i="24"/>
  <c r="G75" i="24"/>
  <c r="F75" i="24"/>
  <c r="E75" i="24"/>
  <c r="D75" i="24"/>
  <c r="C75" i="24"/>
  <c r="G74" i="24"/>
  <c r="F74" i="24"/>
  <c r="E74" i="24"/>
  <c r="D74" i="24"/>
  <c r="C74" i="24"/>
  <c r="G73" i="24"/>
  <c r="F73" i="24"/>
  <c r="E73" i="24"/>
  <c r="D73" i="24"/>
  <c r="C73" i="24"/>
  <c r="G72" i="24"/>
  <c r="F72" i="24"/>
  <c r="E72" i="24"/>
  <c r="D72" i="24"/>
  <c r="C72" i="24"/>
  <c r="G71" i="24"/>
  <c r="F71" i="24"/>
  <c r="E71" i="24"/>
  <c r="D71" i="24"/>
  <c r="C71" i="24"/>
  <c r="G70" i="24"/>
  <c r="F70" i="24"/>
  <c r="E70" i="24"/>
  <c r="D70" i="24"/>
  <c r="C70" i="24"/>
  <c r="G69" i="24"/>
  <c r="F69" i="24"/>
  <c r="E69" i="24"/>
  <c r="D69" i="24"/>
  <c r="C69" i="24"/>
  <c r="G68" i="24"/>
  <c r="F68" i="24"/>
  <c r="E68" i="24"/>
  <c r="D68" i="24"/>
  <c r="C68" i="24"/>
  <c r="G67" i="24"/>
  <c r="F67" i="24"/>
  <c r="E67" i="24"/>
  <c r="D67" i="24"/>
  <c r="C67" i="24"/>
  <c r="G66" i="24"/>
  <c r="F66" i="24"/>
  <c r="E66" i="24"/>
  <c r="D66" i="24"/>
  <c r="C66" i="24"/>
  <c r="G65" i="24"/>
  <c r="F65" i="24"/>
  <c r="E65" i="24"/>
  <c r="D65" i="24"/>
  <c r="C65" i="24"/>
  <c r="G64" i="24"/>
  <c r="F64" i="24"/>
  <c r="E64" i="24"/>
  <c r="D64" i="24"/>
  <c r="C64" i="24"/>
  <c r="G63" i="24"/>
  <c r="F63" i="24"/>
  <c r="E63" i="24"/>
  <c r="D63" i="24"/>
  <c r="C63" i="24"/>
  <c r="G62" i="24"/>
  <c r="F62" i="24"/>
  <c r="E62" i="24"/>
  <c r="D62" i="24"/>
  <c r="C62" i="24"/>
  <c r="G61" i="24"/>
  <c r="F61" i="24"/>
  <c r="E61" i="24"/>
  <c r="D61" i="24"/>
  <c r="C61" i="24"/>
  <c r="G60" i="24"/>
  <c r="F60" i="24"/>
  <c r="E60" i="24"/>
  <c r="D60" i="24"/>
  <c r="C60" i="24"/>
  <c r="G59" i="24"/>
  <c r="F59" i="24"/>
  <c r="E59" i="24"/>
  <c r="D59" i="24"/>
  <c r="C59" i="24"/>
  <c r="G58" i="24"/>
  <c r="F58" i="24"/>
  <c r="E58" i="24"/>
  <c r="D58" i="24"/>
  <c r="C58" i="24"/>
  <c r="G57" i="24"/>
  <c r="F57" i="24"/>
  <c r="E57" i="24"/>
  <c r="D57" i="24"/>
  <c r="C57" i="24"/>
  <c r="G56" i="24"/>
  <c r="F56" i="24"/>
  <c r="E56" i="24"/>
  <c r="D56" i="24"/>
  <c r="C56" i="24"/>
  <c r="G55" i="24"/>
  <c r="F55" i="24"/>
  <c r="E55" i="24"/>
  <c r="D55" i="24"/>
  <c r="C55" i="24"/>
  <c r="G54" i="24"/>
  <c r="F54" i="24"/>
  <c r="E54" i="24"/>
  <c r="D54" i="24"/>
  <c r="C54" i="24"/>
  <c r="G53" i="24"/>
  <c r="F53" i="24"/>
  <c r="E53" i="24"/>
  <c r="D53" i="24"/>
  <c r="C53" i="24"/>
  <c r="G52" i="24"/>
  <c r="F52" i="24"/>
  <c r="E52" i="24"/>
  <c r="D52" i="24"/>
  <c r="C52" i="24"/>
  <c r="G51" i="24"/>
  <c r="F51" i="24"/>
  <c r="E51" i="24"/>
  <c r="D51" i="24"/>
  <c r="C51" i="24"/>
  <c r="G50" i="24"/>
  <c r="F50" i="24"/>
  <c r="E50" i="24"/>
  <c r="D50" i="24"/>
  <c r="C50" i="24"/>
  <c r="G49" i="24"/>
  <c r="F49" i="24"/>
  <c r="E49" i="24"/>
  <c r="D49" i="24"/>
  <c r="C49" i="24"/>
  <c r="G48" i="24"/>
  <c r="F48" i="24"/>
  <c r="E48" i="24"/>
  <c r="D48" i="24"/>
  <c r="C48" i="24"/>
  <c r="G47" i="24"/>
  <c r="F47" i="24"/>
  <c r="E47" i="24"/>
  <c r="D47" i="24"/>
  <c r="C47" i="24"/>
  <c r="G46" i="24"/>
  <c r="F46" i="24"/>
  <c r="E46" i="24"/>
  <c r="D46" i="24"/>
  <c r="C46" i="24"/>
  <c r="G45" i="24"/>
  <c r="F45" i="24"/>
  <c r="E45" i="24"/>
  <c r="D45" i="24"/>
  <c r="C45" i="24"/>
  <c r="G44" i="24"/>
  <c r="F44" i="24"/>
  <c r="E44" i="24"/>
  <c r="D44" i="24"/>
  <c r="C44" i="24"/>
  <c r="G43" i="24"/>
  <c r="F43" i="24"/>
  <c r="E43" i="24"/>
  <c r="D43" i="24"/>
  <c r="C43" i="24"/>
  <c r="G42" i="24"/>
  <c r="F42" i="24"/>
  <c r="E42" i="24"/>
  <c r="D42" i="24"/>
  <c r="C42" i="24"/>
  <c r="G41" i="24"/>
  <c r="F41" i="24"/>
  <c r="E41" i="24"/>
  <c r="D41" i="24"/>
  <c r="C41" i="24"/>
  <c r="G40" i="24"/>
  <c r="F40" i="24"/>
  <c r="E40" i="24"/>
  <c r="D40" i="24"/>
  <c r="C40" i="24"/>
  <c r="G39" i="24"/>
  <c r="F39" i="24"/>
  <c r="E39" i="24"/>
  <c r="D39" i="24"/>
  <c r="C39" i="24"/>
  <c r="G38" i="24"/>
  <c r="F38" i="24"/>
  <c r="E38" i="24"/>
  <c r="D38" i="24"/>
  <c r="C38" i="24"/>
  <c r="G37" i="24"/>
  <c r="F37" i="24"/>
  <c r="E37" i="24"/>
  <c r="D37" i="24"/>
  <c r="C37" i="24"/>
  <c r="G36" i="24"/>
  <c r="F36" i="24"/>
  <c r="E36" i="24"/>
  <c r="D36" i="24"/>
  <c r="C36" i="24"/>
  <c r="G35" i="24"/>
  <c r="F35" i="24"/>
  <c r="E35" i="24"/>
  <c r="D35" i="24"/>
  <c r="C35" i="24"/>
  <c r="G34" i="24"/>
  <c r="F34" i="24"/>
  <c r="E34" i="24"/>
  <c r="D34" i="24"/>
  <c r="C34" i="24"/>
  <c r="G33" i="24"/>
  <c r="F33" i="24"/>
  <c r="E33" i="24"/>
  <c r="D33" i="24"/>
  <c r="C33" i="24"/>
  <c r="G32" i="24"/>
  <c r="F32" i="24"/>
  <c r="E32" i="24"/>
  <c r="D32" i="24"/>
  <c r="C32" i="24"/>
  <c r="G31" i="24"/>
  <c r="F31" i="24"/>
  <c r="E31" i="24"/>
  <c r="D31" i="24"/>
  <c r="C31" i="24"/>
  <c r="G30" i="24"/>
  <c r="F30" i="24"/>
  <c r="E30" i="24"/>
  <c r="D30" i="24"/>
  <c r="C30" i="24"/>
  <c r="G29" i="24"/>
  <c r="F29" i="24"/>
  <c r="E29" i="24"/>
  <c r="D29" i="24"/>
  <c r="C29" i="24"/>
  <c r="G28" i="24"/>
  <c r="F28" i="24"/>
  <c r="E28" i="24"/>
  <c r="D28" i="24"/>
  <c r="C28" i="24"/>
  <c r="G27" i="24"/>
  <c r="F27" i="24"/>
  <c r="E27" i="24"/>
  <c r="D27" i="24"/>
  <c r="C27" i="24"/>
  <c r="G26" i="24"/>
  <c r="F26" i="24"/>
  <c r="E26" i="24"/>
  <c r="D26" i="24"/>
  <c r="C26" i="24"/>
  <c r="G25" i="24"/>
  <c r="F25" i="24"/>
  <c r="E25" i="24"/>
  <c r="D25" i="24"/>
  <c r="C25" i="24"/>
  <c r="G24" i="24"/>
  <c r="F24" i="24"/>
  <c r="E24" i="24"/>
  <c r="D24" i="24"/>
  <c r="C24" i="24"/>
  <c r="G23" i="24"/>
  <c r="F23" i="24"/>
  <c r="E23" i="24"/>
  <c r="D23" i="24"/>
  <c r="C23" i="24"/>
  <c r="G22" i="24"/>
  <c r="F22" i="24"/>
  <c r="E22" i="24"/>
  <c r="D22" i="24"/>
  <c r="C22" i="24"/>
  <c r="G21" i="24"/>
  <c r="F21" i="24"/>
  <c r="E21" i="24"/>
  <c r="D21" i="24"/>
  <c r="C21" i="24"/>
  <c r="G20" i="24"/>
  <c r="F20" i="24"/>
  <c r="E20" i="24"/>
  <c r="D20" i="24"/>
  <c r="C20" i="24"/>
  <c r="G19" i="24"/>
  <c r="F19" i="24"/>
  <c r="E19" i="24"/>
  <c r="D19" i="24"/>
  <c r="C19" i="24"/>
  <c r="G18" i="24"/>
  <c r="F18" i="24"/>
  <c r="E18" i="24"/>
  <c r="D18" i="24"/>
  <c r="C18" i="24"/>
  <c r="G17" i="24"/>
  <c r="F17" i="24"/>
  <c r="E17" i="24"/>
  <c r="D17" i="24"/>
  <c r="C17" i="24"/>
  <c r="G16" i="24"/>
  <c r="F16" i="24"/>
  <c r="E16" i="24"/>
  <c r="D16" i="24"/>
  <c r="C16" i="24"/>
  <c r="G15" i="24"/>
  <c r="F15" i="24"/>
  <c r="E15" i="24"/>
  <c r="D15" i="24"/>
  <c r="C15" i="24"/>
  <c r="G14" i="24"/>
  <c r="F14" i="24"/>
  <c r="E14" i="24"/>
  <c r="D14" i="24"/>
  <c r="C14" i="24"/>
  <c r="G13" i="24"/>
  <c r="F13" i="24"/>
  <c r="E13" i="24"/>
  <c r="D13" i="24"/>
  <c r="C13" i="24"/>
  <c r="G162" i="30"/>
  <c r="F162" i="30"/>
  <c r="E162" i="30"/>
  <c r="D162" i="30"/>
  <c r="C162" i="30"/>
  <c r="G161" i="30"/>
  <c r="F161" i="30"/>
  <c r="E161" i="30"/>
  <c r="D161" i="30"/>
  <c r="C161" i="30"/>
  <c r="G160" i="30"/>
  <c r="F160" i="30"/>
  <c r="E160" i="30"/>
  <c r="D160" i="30"/>
  <c r="C160" i="30"/>
  <c r="G159" i="30"/>
  <c r="F159" i="30"/>
  <c r="E159" i="30"/>
  <c r="D159" i="30"/>
  <c r="C159" i="30"/>
  <c r="G158" i="30"/>
  <c r="F158" i="30"/>
  <c r="E158" i="30"/>
  <c r="D158" i="30"/>
  <c r="C158" i="30"/>
  <c r="G157" i="30"/>
  <c r="F157" i="30"/>
  <c r="E157" i="30"/>
  <c r="D157" i="30"/>
  <c r="C157" i="30"/>
  <c r="G156" i="30"/>
  <c r="F156" i="30"/>
  <c r="E156" i="30"/>
  <c r="D156" i="30"/>
  <c r="C156" i="30"/>
  <c r="G155" i="30"/>
  <c r="F155" i="30"/>
  <c r="E155" i="30"/>
  <c r="D155" i="30"/>
  <c r="C155" i="30"/>
  <c r="G154" i="30"/>
  <c r="F154" i="30"/>
  <c r="E154" i="30"/>
  <c r="D154" i="30"/>
  <c r="C154" i="30"/>
  <c r="G153" i="30"/>
  <c r="F153" i="30"/>
  <c r="E153" i="30"/>
  <c r="D153" i="30"/>
  <c r="C153" i="30"/>
  <c r="G152" i="30"/>
  <c r="F152" i="30"/>
  <c r="E152" i="30"/>
  <c r="D152" i="30"/>
  <c r="C152" i="30"/>
  <c r="G151" i="30"/>
  <c r="F151" i="30"/>
  <c r="E151" i="30"/>
  <c r="D151" i="30"/>
  <c r="C151" i="30"/>
  <c r="G150" i="30"/>
  <c r="F150" i="30"/>
  <c r="E150" i="30"/>
  <c r="D150" i="30"/>
  <c r="C150" i="30"/>
  <c r="G149" i="30"/>
  <c r="F149" i="30"/>
  <c r="E149" i="30"/>
  <c r="D149" i="30"/>
  <c r="C149" i="30"/>
  <c r="G148" i="30"/>
  <c r="F148" i="30"/>
  <c r="E148" i="30"/>
  <c r="D148" i="30"/>
  <c r="C148" i="30"/>
  <c r="G147" i="30"/>
  <c r="F147" i="30"/>
  <c r="E147" i="30"/>
  <c r="D147" i="30"/>
  <c r="C147" i="30"/>
  <c r="G146" i="30"/>
  <c r="F146" i="30"/>
  <c r="E146" i="30"/>
  <c r="D146" i="30"/>
  <c r="C146" i="30"/>
  <c r="G145" i="30"/>
  <c r="F145" i="30"/>
  <c r="E145" i="30"/>
  <c r="D145" i="30"/>
  <c r="C145" i="30"/>
  <c r="G144" i="30"/>
  <c r="F144" i="30"/>
  <c r="E144" i="30"/>
  <c r="D144" i="30"/>
  <c r="C144" i="30"/>
  <c r="G143" i="30"/>
  <c r="F143" i="30"/>
  <c r="E143" i="30"/>
  <c r="D143" i="30"/>
  <c r="C143" i="30"/>
  <c r="G142" i="30"/>
  <c r="F142" i="30"/>
  <c r="E142" i="30"/>
  <c r="D142" i="30"/>
  <c r="C142" i="30"/>
  <c r="G141" i="30"/>
  <c r="F141" i="30"/>
  <c r="E141" i="30"/>
  <c r="D141" i="30"/>
  <c r="C141" i="30"/>
  <c r="G140" i="30"/>
  <c r="F140" i="30"/>
  <c r="E140" i="30"/>
  <c r="D140" i="30"/>
  <c r="C140" i="30"/>
  <c r="G139" i="30"/>
  <c r="F139" i="30"/>
  <c r="E139" i="30"/>
  <c r="D139" i="30"/>
  <c r="C139" i="30"/>
  <c r="G138" i="30"/>
  <c r="F138" i="30"/>
  <c r="E138" i="30"/>
  <c r="D138" i="30"/>
  <c r="C138" i="30"/>
  <c r="G137" i="30"/>
  <c r="F137" i="30"/>
  <c r="E137" i="30"/>
  <c r="D137" i="30"/>
  <c r="C137" i="30"/>
  <c r="G136" i="30"/>
  <c r="F136" i="30"/>
  <c r="E136" i="30"/>
  <c r="D136" i="30"/>
  <c r="C136" i="30"/>
  <c r="G135" i="30"/>
  <c r="F135" i="30"/>
  <c r="E135" i="30"/>
  <c r="D135" i="30"/>
  <c r="C135" i="30"/>
  <c r="G134" i="30"/>
  <c r="F134" i="30"/>
  <c r="E134" i="30"/>
  <c r="D134" i="30"/>
  <c r="C134" i="30"/>
  <c r="G133" i="30"/>
  <c r="F133" i="30"/>
  <c r="E133" i="30"/>
  <c r="D133" i="30"/>
  <c r="C133" i="30"/>
  <c r="G132" i="30"/>
  <c r="F132" i="30"/>
  <c r="E132" i="30"/>
  <c r="D132" i="30"/>
  <c r="C132" i="30"/>
  <c r="G131" i="30"/>
  <c r="F131" i="30"/>
  <c r="E131" i="30"/>
  <c r="D131" i="30"/>
  <c r="C131" i="30"/>
  <c r="G130" i="30"/>
  <c r="F130" i="30"/>
  <c r="E130" i="30"/>
  <c r="D130" i="30"/>
  <c r="C130" i="30"/>
  <c r="G129" i="30"/>
  <c r="F129" i="30"/>
  <c r="E129" i="30"/>
  <c r="D129" i="30"/>
  <c r="C129" i="30"/>
  <c r="G128" i="30"/>
  <c r="F128" i="30"/>
  <c r="E128" i="30"/>
  <c r="D128" i="30"/>
  <c r="C128" i="30"/>
  <c r="G127" i="30"/>
  <c r="F127" i="30"/>
  <c r="E127" i="30"/>
  <c r="D127" i="30"/>
  <c r="C127" i="30"/>
  <c r="G126" i="30"/>
  <c r="F126" i="30"/>
  <c r="E126" i="30"/>
  <c r="D126" i="30"/>
  <c r="C126" i="30"/>
  <c r="G125" i="30"/>
  <c r="F125" i="30"/>
  <c r="E125" i="30"/>
  <c r="D125" i="30"/>
  <c r="C125" i="30"/>
  <c r="G124" i="30"/>
  <c r="F124" i="30"/>
  <c r="E124" i="30"/>
  <c r="D124" i="30"/>
  <c r="C124" i="30"/>
  <c r="G123" i="30"/>
  <c r="F123" i="30"/>
  <c r="E123" i="30"/>
  <c r="D123" i="30"/>
  <c r="C123" i="30"/>
  <c r="G122" i="30"/>
  <c r="F122" i="30"/>
  <c r="E122" i="30"/>
  <c r="D122" i="30"/>
  <c r="C122" i="30"/>
  <c r="G121" i="30"/>
  <c r="F121" i="30"/>
  <c r="E121" i="30"/>
  <c r="D121" i="30"/>
  <c r="C121" i="30"/>
  <c r="G120" i="30"/>
  <c r="F120" i="30"/>
  <c r="E120" i="30"/>
  <c r="D120" i="30"/>
  <c r="C120" i="30"/>
  <c r="G119" i="30"/>
  <c r="F119" i="30"/>
  <c r="E119" i="30"/>
  <c r="D119" i="30"/>
  <c r="C119" i="30"/>
  <c r="G118" i="30"/>
  <c r="F118" i="30"/>
  <c r="E118" i="30"/>
  <c r="D118" i="30"/>
  <c r="C118" i="30"/>
  <c r="G117" i="30"/>
  <c r="F117" i="30"/>
  <c r="E117" i="30"/>
  <c r="D117" i="30"/>
  <c r="C117" i="30"/>
  <c r="G116" i="30"/>
  <c r="F116" i="30"/>
  <c r="E116" i="30"/>
  <c r="D116" i="30"/>
  <c r="C116" i="30"/>
  <c r="G115" i="30"/>
  <c r="F115" i="30"/>
  <c r="E115" i="30"/>
  <c r="D115" i="30"/>
  <c r="C115" i="30"/>
  <c r="G114" i="30"/>
  <c r="F114" i="30"/>
  <c r="E114" i="30"/>
  <c r="D114" i="30"/>
  <c r="C114" i="30"/>
  <c r="G113" i="30"/>
  <c r="F113" i="30"/>
  <c r="E113" i="30"/>
  <c r="D113" i="30"/>
  <c r="C113" i="30"/>
  <c r="G112" i="30"/>
  <c r="F112" i="30"/>
  <c r="E112" i="30"/>
  <c r="D112" i="30"/>
  <c r="C112" i="30"/>
  <c r="G111" i="30"/>
  <c r="F111" i="30"/>
  <c r="E111" i="30"/>
  <c r="D111" i="30"/>
  <c r="C111" i="30"/>
  <c r="G110" i="30"/>
  <c r="F110" i="30"/>
  <c r="E110" i="30"/>
  <c r="D110" i="30"/>
  <c r="C110" i="30"/>
  <c r="G109" i="30"/>
  <c r="F109" i="30"/>
  <c r="E109" i="30"/>
  <c r="D109" i="30"/>
  <c r="C109" i="30"/>
  <c r="G108" i="30"/>
  <c r="F108" i="30"/>
  <c r="E108" i="30"/>
  <c r="D108" i="30"/>
  <c r="C108" i="30"/>
  <c r="G107" i="30"/>
  <c r="F107" i="30"/>
  <c r="E107" i="30"/>
  <c r="D107" i="30"/>
  <c r="C107" i="30"/>
  <c r="G106" i="30"/>
  <c r="F106" i="30"/>
  <c r="E106" i="30"/>
  <c r="D106" i="30"/>
  <c r="C106" i="30"/>
  <c r="G105" i="30"/>
  <c r="F105" i="30"/>
  <c r="E105" i="30"/>
  <c r="D105" i="30"/>
  <c r="C105" i="30"/>
  <c r="G104" i="30"/>
  <c r="F104" i="30"/>
  <c r="E104" i="30"/>
  <c r="D104" i="30"/>
  <c r="C104" i="30"/>
  <c r="G103" i="30"/>
  <c r="F103" i="30"/>
  <c r="E103" i="30"/>
  <c r="D103" i="30"/>
  <c r="C103" i="30"/>
  <c r="G102" i="30"/>
  <c r="F102" i="30"/>
  <c r="E102" i="30"/>
  <c r="D102" i="30"/>
  <c r="C102" i="30"/>
  <c r="G101" i="30"/>
  <c r="F101" i="30"/>
  <c r="E101" i="30"/>
  <c r="D101" i="30"/>
  <c r="C101" i="30"/>
  <c r="G100" i="30"/>
  <c r="F100" i="30"/>
  <c r="E100" i="30"/>
  <c r="D100" i="30"/>
  <c r="C100" i="30"/>
  <c r="G99" i="30"/>
  <c r="F99" i="30"/>
  <c r="E99" i="30"/>
  <c r="D99" i="30"/>
  <c r="C99" i="30"/>
  <c r="G98" i="30"/>
  <c r="F98" i="30"/>
  <c r="E98" i="30"/>
  <c r="D98" i="30"/>
  <c r="C98" i="30"/>
  <c r="G97" i="30"/>
  <c r="F97" i="30"/>
  <c r="E97" i="30"/>
  <c r="D97" i="30"/>
  <c r="C97" i="30"/>
  <c r="G96" i="30"/>
  <c r="F96" i="30"/>
  <c r="E96" i="30"/>
  <c r="D96" i="30"/>
  <c r="C96" i="30"/>
  <c r="G95" i="30"/>
  <c r="F95" i="30"/>
  <c r="E95" i="30"/>
  <c r="D95" i="30"/>
  <c r="C95" i="30"/>
  <c r="G94" i="30"/>
  <c r="F94" i="30"/>
  <c r="E94" i="30"/>
  <c r="D94" i="30"/>
  <c r="C94" i="30"/>
  <c r="G93" i="30"/>
  <c r="F93" i="30"/>
  <c r="E93" i="30"/>
  <c r="D93" i="30"/>
  <c r="C93" i="30"/>
  <c r="G92" i="30"/>
  <c r="F92" i="30"/>
  <c r="E92" i="30"/>
  <c r="D92" i="30"/>
  <c r="C92" i="30"/>
  <c r="G91" i="30"/>
  <c r="F91" i="30"/>
  <c r="E91" i="30"/>
  <c r="D91" i="30"/>
  <c r="C91" i="30"/>
  <c r="G90" i="30"/>
  <c r="F90" i="30"/>
  <c r="E90" i="30"/>
  <c r="D90" i="30"/>
  <c r="C90" i="30"/>
  <c r="G89" i="30"/>
  <c r="F89" i="30"/>
  <c r="E89" i="30"/>
  <c r="D89" i="30"/>
  <c r="C89" i="30"/>
  <c r="G88" i="30"/>
  <c r="F88" i="30"/>
  <c r="E88" i="30"/>
  <c r="D88" i="30"/>
  <c r="C88" i="30"/>
  <c r="G87" i="30"/>
  <c r="F87" i="30"/>
  <c r="E87" i="30"/>
  <c r="D87" i="30"/>
  <c r="C87" i="30"/>
  <c r="G86" i="30"/>
  <c r="F86" i="30"/>
  <c r="E86" i="30"/>
  <c r="D86" i="30"/>
  <c r="C86" i="30"/>
  <c r="G85" i="30"/>
  <c r="F85" i="30"/>
  <c r="E85" i="30"/>
  <c r="D85" i="30"/>
  <c r="C85" i="30"/>
  <c r="G84" i="30"/>
  <c r="F84" i="30"/>
  <c r="E84" i="30"/>
  <c r="D84" i="30"/>
  <c r="C84" i="30"/>
  <c r="G83" i="30"/>
  <c r="F83" i="30"/>
  <c r="E83" i="30"/>
  <c r="D83" i="30"/>
  <c r="C83" i="30"/>
  <c r="G82" i="30"/>
  <c r="F82" i="30"/>
  <c r="E82" i="30"/>
  <c r="D82" i="30"/>
  <c r="C82" i="30"/>
  <c r="G81" i="30"/>
  <c r="F81" i="30"/>
  <c r="E81" i="30"/>
  <c r="D81" i="30"/>
  <c r="C81" i="30"/>
  <c r="G80" i="30"/>
  <c r="F80" i="30"/>
  <c r="E80" i="30"/>
  <c r="D80" i="30"/>
  <c r="C80" i="30"/>
  <c r="G79" i="30"/>
  <c r="F79" i="30"/>
  <c r="E79" i="30"/>
  <c r="D79" i="30"/>
  <c r="C79" i="30"/>
  <c r="G78" i="30"/>
  <c r="F78" i="30"/>
  <c r="E78" i="30"/>
  <c r="D78" i="30"/>
  <c r="C78" i="30"/>
  <c r="G77" i="30"/>
  <c r="F77" i="30"/>
  <c r="E77" i="30"/>
  <c r="D77" i="30"/>
  <c r="C77" i="30"/>
  <c r="G76" i="30"/>
  <c r="F76" i="30"/>
  <c r="E76" i="30"/>
  <c r="D76" i="30"/>
  <c r="C76" i="30"/>
  <c r="G75" i="30"/>
  <c r="F75" i="30"/>
  <c r="E75" i="30"/>
  <c r="D75" i="30"/>
  <c r="C75" i="30"/>
  <c r="G74" i="30"/>
  <c r="F74" i="30"/>
  <c r="E74" i="30"/>
  <c r="D74" i="30"/>
  <c r="C74" i="30"/>
  <c r="G73" i="30"/>
  <c r="F73" i="30"/>
  <c r="E73" i="30"/>
  <c r="D73" i="30"/>
  <c r="C73" i="30"/>
  <c r="G72" i="30"/>
  <c r="F72" i="30"/>
  <c r="E72" i="30"/>
  <c r="D72" i="30"/>
  <c r="C72" i="30"/>
  <c r="G71" i="30"/>
  <c r="F71" i="30"/>
  <c r="E71" i="30"/>
  <c r="D71" i="30"/>
  <c r="C71" i="30"/>
  <c r="G70" i="30"/>
  <c r="F70" i="30"/>
  <c r="E70" i="30"/>
  <c r="D70" i="30"/>
  <c r="C70" i="30"/>
  <c r="G69" i="30"/>
  <c r="F69" i="30"/>
  <c r="E69" i="30"/>
  <c r="D69" i="30"/>
  <c r="C69" i="30"/>
  <c r="G68" i="30"/>
  <c r="F68" i="30"/>
  <c r="E68" i="30"/>
  <c r="D68" i="30"/>
  <c r="C68" i="30"/>
  <c r="G67" i="30"/>
  <c r="F67" i="30"/>
  <c r="E67" i="30"/>
  <c r="D67" i="30"/>
  <c r="C67" i="30"/>
  <c r="G66" i="30"/>
  <c r="F66" i="30"/>
  <c r="E66" i="30"/>
  <c r="D66" i="30"/>
  <c r="C66" i="30"/>
  <c r="G65" i="30"/>
  <c r="F65" i="30"/>
  <c r="E65" i="30"/>
  <c r="D65" i="30"/>
  <c r="C65" i="30"/>
  <c r="G64" i="30"/>
  <c r="F64" i="30"/>
  <c r="E64" i="30"/>
  <c r="D64" i="30"/>
  <c r="C64" i="30"/>
  <c r="G63" i="30"/>
  <c r="F63" i="30"/>
  <c r="E63" i="30"/>
  <c r="D63" i="30"/>
  <c r="C63" i="30"/>
  <c r="G62" i="30"/>
  <c r="F62" i="30"/>
  <c r="E62" i="30"/>
  <c r="D62" i="30"/>
  <c r="C62" i="30"/>
  <c r="G61" i="30"/>
  <c r="F61" i="30"/>
  <c r="E61" i="30"/>
  <c r="D61" i="30"/>
  <c r="C61" i="30"/>
  <c r="G60" i="30"/>
  <c r="F60" i="30"/>
  <c r="E60" i="30"/>
  <c r="D60" i="30"/>
  <c r="C60" i="30"/>
  <c r="G59" i="30"/>
  <c r="F59" i="30"/>
  <c r="E59" i="30"/>
  <c r="D59" i="30"/>
  <c r="C59" i="30"/>
  <c r="G58" i="30"/>
  <c r="F58" i="30"/>
  <c r="E58" i="30"/>
  <c r="D58" i="30"/>
  <c r="C58" i="30"/>
  <c r="G57" i="30"/>
  <c r="F57" i="30"/>
  <c r="E57" i="30"/>
  <c r="D57" i="30"/>
  <c r="C57" i="30"/>
  <c r="G56" i="30"/>
  <c r="F56" i="30"/>
  <c r="E56" i="30"/>
  <c r="D56" i="30"/>
  <c r="C56" i="30"/>
  <c r="G55" i="30"/>
  <c r="F55" i="30"/>
  <c r="E55" i="30"/>
  <c r="D55" i="30"/>
  <c r="C55" i="30"/>
  <c r="G54" i="30"/>
  <c r="F54" i="30"/>
  <c r="E54" i="30"/>
  <c r="D54" i="30"/>
  <c r="C54" i="30"/>
  <c r="G53" i="30"/>
  <c r="F53" i="30"/>
  <c r="E53" i="30"/>
  <c r="D53" i="30"/>
  <c r="C53" i="30"/>
  <c r="G52" i="30"/>
  <c r="F52" i="30"/>
  <c r="E52" i="30"/>
  <c r="D52" i="30"/>
  <c r="C52" i="30"/>
  <c r="G51" i="30"/>
  <c r="F51" i="30"/>
  <c r="E51" i="30"/>
  <c r="D51" i="30"/>
  <c r="C51" i="30"/>
  <c r="G50" i="30"/>
  <c r="F50" i="30"/>
  <c r="E50" i="30"/>
  <c r="D50" i="30"/>
  <c r="C50" i="30"/>
  <c r="G49" i="30"/>
  <c r="F49" i="30"/>
  <c r="E49" i="30"/>
  <c r="D49" i="30"/>
  <c r="C49" i="30"/>
  <c r="G48" i="30"/>
  <c r="F48" i="30"/>
  <c r="E48" i="30"/>
  <c r="D48" i="30"/>
  <c r="C48" i="30"/>
  <c r="G47" i="30"/>
  <c r="F47" i="30"/>
  <c r="E47" i="30"/>
  <c r="D47" i="30"/>
  <c r="C47" i="30"/>
  <c r="G46" i="30"/>
  <c r="F46" i="30"/>
  <c r="E46" i="30"/>
  <c r="D46" i="30"/>
  <c r="C46" i="30"/>
  <c r="G45" i="30"/>
  <c r="F45" i="30"/>
  <c r="E45" i="30"/>
  <c r="D45" i="30"/>
  <c r="C45" i="30"/>
  <c r="G44" i="30"/>
  <c r="F44" i="30"/>
  <c r="E44" i="30"/>
  <c r="D44" i="30"/>
  <c r="C44" i="30"/>
  <c r="G43" i="30"/>
  <c r="F43" i="30"/>
  <c r="E43" i="30"/>
  <c r="D43" i="30"/>
  <c r="C43" i="30"/>
  <c r="G42" i="30"/>
  <c r="F42" i="30"/>
  <c r="E42" i="30"/>
  <c r="D42" i="30"/>
  <c r="C42" i="30"/>
  <c r="G41" i="30"/>
  <c r="F41" i="30"/>
  <c r="E41" i="30"/>
  <c r="D41" i="30"/>
  <c r="C41" i="30"/>
  <c r="G40" i="30"/>
  <c r="F40" i="30"/>
  <c r="E40" i="30"/>
  <c r="D40" i="30"/>
  <c r="C40" i="30"/>
  <c r="G39" i="30"/>
  <c r="F39" i="30"/>
  <c r="E39" i="30"/>
  <c r="D39" i="30"/>
  <c r="C39" i="30"/>
  <c r="G38" i="30"/>
  <c r="F38" i="30"/>
  <c r="E38" i="30"/>
  <c r="D38" i="30"/>
  <c r="C38" i="30"/>
  <c r="G37" i="30"/>
  <c r="F37" i="30"/>
  <c r="E37" i="30"/>
  <c r="D37" i="30"/>
  <c r="C37" i="30"/>
  <c r="G36" i="30"/>
  <c r="F36" i="30"/>
  <c r="E36" i="30"/>
  <c r="D36" i="30"/>
  <c r="C36" i="30"/>
  <c r="G35" i="30"/>
  <c r="F35" i="30"/>
  <c r="E35" i="30"/>
  <c r="D35" i="30"/>
  <c r="C35" i="30"/>
  <c r="G34" i="30"/>
  <c r="F34" i="30"/>
  <c r="E34" i="30"/>
  <c r="D34" i="30"/>
  <c r="C34" i="30"/>
  <c r="G33" i="30"/>
  <c r="F33" i="30"/>
  <c r="E33" i="30"/>
  <c r="D33" i="30"/>
  <c r="C33" i="30"/>
  <c r="G32" i="30"/>
  <c r="F32" i="30"/>
  <c r="E32" i="30"/>
  <c r="D32" i="30"/>
  <c r="C32" i="30"/>
  <c r="G31" i="30"/>
  <c r="F31" i="30"/>
  <c r="E31" i="30"/>
  <c r="D31" i="30"/>
  <c r="C31" i="30"/>
  <c r="G30" i="30"/>
  <c r="F30" i="30"/>
  <c r="E30" i="30"/>
  <c r="D30" i="30"/>
  <c r="C30" i="30"/>
  <c r="G29" i="30"/>
  <c r="F29" i="30"/>
  <c r="E29" i="30"/>
  <c r="D29" i="30"/>
  <c r="C29" i="30"/>
  <c r="G28" i="30"/>
  <c r="F28" i="30"/>
  <c r="E28" i="30"/>
  <c r="D28" i="30"/>
  <c r="C28" i="30"/>
  <c r="G27" i="30"/>
  <c r="F27" i="30"/>
  <c r="E27" i="30"/>
  <c r="D27" i="30"/>
  <c r="C27" i="30"/>
  <c r="G26" i="30"/>
  <c r="F26" i="30"/>
  <c r="E26" i="30"/>
  <c r="D26" i="30"/>
  <c r="C26" i="30"/>
  <c r="G25" i="30"/>
  <c r="F25" i="30"/>
  <c r="E25" i="30"/>
  <c r="D25" i="30"/>
  <c r="C25" i="30"/>
  <c r="G24" i="30"/>
  <c r="F24" i="30"/>
  <c r="E24" i="30"/>
  <c r="D24" i="30"/>
  <c r="C24" i="30"/>
  <c r="G23" i="30"/>
  <c r="F23" i="30"/>
  <c r="E23" i="30"/>
  <c r="D23" i="30"/>
  <c r="C23" i="30"/>
  <c r="G22" i="30"/>
  <c r="F22" i="30"/>
  <c r="E22" i="30"/>
  <c r="D22" i="30"/>
  <c r="C22" i="30"/>
  <c r="G21" i="30"/>
  <c r="F21" i="30"/>
  <c r="E21" i="30"/>
  <c r="D21" i="30"/>
  <c r="C21" i="30"/>
  <c r="G20" i="30"/>
  <c r="F20" i="30"/>
  <c r="E20" i="30"/>
  <c r="D20" i="30"/>
  <c r="C20" i="30"/>
  <c r="G19" i="30"/>
  <c r="F19" i="30"/>
  <c r="E19" i="30"/>
  <c r="D19" i="30"/>
  <c r="C19" i="30"/>
  <c r="G18" i="30"/>
  <c r="F18" i="30"/>
  <c r="E18" i="30"/>
  <c r="D18" i="30"/>
  <c r="C18" i="30"/>
  <c r="G17" i="30"/>
  <c r="F17" i="30"/>
  <c r="E17" i="30"/>
  <c r="D17" i="30"/>
  <c r="C17" i="30"/>
  <c r="G16" i="30"/>
  <c r="F16" i="30"/>
  <c r="E16" i="30"/>
  <c r="D16" i="30"/>
  <c r="C16" i="30"/>
  <c r="G15" i="30"/>
  <c r="F15" i="30"/>
  <c r="E15" i="30"/>
  <c r="D15" i="30"/>
  <c r="C15" i="30"/>
  <c r="G14" i="30"/>
  <c r="F14" i="30"/>
  <c r="E14" i="30"/>
  <c r="D14" i="30"/>
  <c r="C14" i="30"/>
  <c r="G13" i="30"/>
  <c r="F13" i="30"/>
  <c r="E13" i="30"/>
  <c r="D13" i="30"/>
  <c r="C13" i="30"/>
  <c r="G162" i="25"/>
  <c r="F162" i="25"/>
  <c r="E162" i="25"/>
  <c r="D162" i="25"/>
  <c r="C162" i="25"/>
  <c r="G161" i="25"/>
  <c r="F161" i="25"/>
  <c r="E161" i="25"/>
  <c r="D161" i="25"/>
  <c r="C161" i="25"/>
  <c r="G160" i="25"/>
  <c r="F160" i="25"/>
  <c r="E160" i="25"/>
  <c r="D160" i="25"/>
  <c r="C160" i="25"/>
  <c r="G159" i="25"/>
  <c r="F159" i="25"/>
  <c r="E159" i="25"/>
  <c r="D159" i="25"/>
  <c r="C159" i="25"/>
  <c r="G158" i="25"/>
  <c r="F158" i="25"/>
  <c r="E158" i="25"/>
  <c r="D158" i="25"/>
  <c r="C158" i="25"/>
  <c r="G157" i="25"/>
  <c r="F157" i="25"/>
  <c r="E157" i="25"/>
  <c r="D157" i="25"/>
  <c r="C157" i="25"/>
  <c r="G156" i="25"/>
  <c r="F156" i="25"/>
  <c r="E156" i="25"/>
  <c r="D156" i="25"/>
  <c r="C156" i="25"/>
  <c r="G155" i="25"/>
  <c r="F155" i="25"/>
  <c r="E155" i="25"/>
  <c r="D155" i="25"/>
  <c r="C155" i="25"/>
  <c r="G154" i="25"/>
  <c r="F154" i="25"/>
  <c r="E154" i="25"/>
  <c r="D154" i="25"/>
  <c r="C154" i="25"/>
  <c r="G153" i="25"/>
  <c r="F153" i="25"/>
  <c r="E153" i="25"/>
  <c r="D153" i="25"/>
  <c r="C153" i="25"/>
  <c r="G152" i="25"/>
  <c r="F152" i="25"/>
  <c r="E152" i="25"/>
  <c r="D152" i="25"/>
  <c r="C152" i="25"/>
  <c r="G151" i="25"/>
  <c r="F151" i="25"/>
  <c r="E151" i="25"/>
  <c r="D151" i="25"/>
  <c r="C151" i="25"/>
  <c r="G150" i="25"/>
  <c r="F150" i="25"/>
  <c r="E150" i="25"/>
  <c r="D150" i="25"/>
  <c r="C150" i="25"/>
  <c r="G149" i="25"/>
  <c r="F149" i="25"/>
  <c r="E149" i="25"/>
  <c r="D149" i="25"/>
  <c r="C149" i="25"/>
  <c r="G148" i="25"/>
  <c r="F148" i="25"/>
  <c r="E148" i="25"/>
  <c r="D148" i="25"/>
  <c r="C148" i="25"/>
  <c r="G147" i="25"/>
  <c r="F147" i="25"/>
  <c r="E147" i="25"/>
  <c r="D147" i="25"/>
  <c r="C147" i="25"/>
  <c r="G146" i="25"/>
  <c r="F146" i="25"/>
  <c r="E146" i="25"/>
  <c r="D146" i="25"/>
  <c r="C146" i="25"/>
  <c r="G145" i="25"/>
  <c r="F145" i="25"/>
  <c r="E145" i="25"/>
  <c r="D145" i="25"/>
  <c r="C145" i="25"/>
  <c r="G144" i="25"/>
  <c r="F144" i="25"/>
  <c r="E144" i="25"/>
  <c r="D144" i="25"/>
  <c r="C144" i="25"/>
  <c r="G143" i="25"/>
  <c r="F143" i="25"/>
  <c r="E143" i="25"/>
  <c r="D143" i="25"/>
  <c r="C143" i="25"/>
  <c r="G142" i="25"/>
  <c r="F142" i="25"/>
  <c r="E142" i="25"/>
  <c r="D142" i="25"/>
  <c r="C142" i="25"/>
  <c r="G141" i="25"/>
  <c r="F141" i="25"/>
  <c r="E141" i="25"/>
  <c r="D141" i="25"/>
  <c r="C141" i="25"/>
  <c r="G140" i="25"/>
  <c r="F140" i="25"/>
  <c r="E140" i="25"/>
  <c r="D140" i="25"/>
  <c r="C140" i="25"/>
  <c r="G139" i="25"/>
  <c r="F139" i="25"/>
  <c r="E139" i="25"/>
  <c r="D139" i="25"/>
  <c r="C139" i="25"/>
  <c r="G138" i="25"/>
  <c r="F138" i="25"/>
  <c r="E138" i="25"/>
  <c r="D138" i="25"/>
  <c r="C138" i="25"/>
  <c r="G137" i="25"/>
  <c r="F137" i="25"/>
  <c r="E137" i="25"/>
  <c r="D137" i="25"/>
  <c r="C137" i="25"/>
  <c r="G136" i="25"/>
  <c r="F136" i="25"/>
  <c r="E136" i="25"/>
  <c r="D136" i="25"/>
  <c r="C136" i="25"/>
  <c r="G135" i="25"/>
  <c r="F135" i="25"/>
  <c r="E135" i="25"/>
  <c r="D135" i="25"/>
  <c r="C135" i="25"/>
  <c r="G134" i="25"/>
  <c r="F134" i="25"/>
  <c r="E134" i="25"/>
  <c r="D134" i="25"/>
  <c r="C134" i="25"/>
  <c r="G133" i="25"/>
  <c r="F133" i="25"/>
  <c r="E133" i="25"/>
  <c r="D133" i="25"/>
  <c r="C133" i="25"/>
  <c r="G132" i="25"/>
  <c r="F132" i="25"/>
  <c r="E132" i="25"/>
  <c r="D132" i="25"/>
  <c r="C132" i="25"/>
  <c r="G131" i="25"/>
  <c r="F131" i="25"/>
  <c r="E131" i="25"/>
  <c r="D131" i="25"/>
  <c r="C131" i="25"/>
  <c r="G130" i="25"/>
  <c r="F130" i="25"/>
  <c r="E130" i="25"/>
  <c r="D130" i="25"/>
  <c r="C130" i="25"/>
  <c r="G129" i="25"/>
  <c r="F129" i="25"/>
  <c r="E129" i="25"/>
  <c r="D129" i="25"/>
  <c r="C129" i="25"/>
  <c r="G128" i="25"/>
  <c r="F128" i="25"/>
  <c r="E128" i="25"/>
  <c r="D128" i="25"/>
  <c r="C128" i="25"/>
  <c r="G127" i="25"/>
  <c r="F127" i="25"/>
  <c r="E127" i="25"/>
  <c r="D127" i="25"/>
  <c r="C127" i="25"/>
  <c r="G126" i="25"/>
  <c r="F126" i="25"/>
  <c r="E126" i="25"/>
  <c r="D126" i="25"/>
  <c r="C126" i="25"/>
  <c r="G125" i="25"/>
  <c r="F125" i="25"/>
  <c r="E125" i="25"/>
  <c r="D125" i="25"/>
  <c r="C125" i="25"/>
  <c r="G124" i="25"/>
  <c r="F124" i="25"/>
  <c r="E124" i="25"/>
  <c r="D124" i="25"/>
  <c r="C124" i="25"/>
  <c r="G123" i="25"/>
  <c r="F123" i="25"/>
  <c r="E123" i="25"/>
  <c r="D123" i="25"/>
  <c r="C123" i="25"/>
  <c r="G122" i="25"/>
  <c r="F122" i="25"/>
  <c r="E122" i="25"/>
  <c r="D122" i="25"/>
  <c r="C122" i="25"/>
  <c r="G121" i="25"/>
  <c r="F121" i="25"/>
  <c r="E121" i="25"/>
  <c r="D121" i="25"/>
  <c r="C121" i="25"/>
  <c r="G120" i="25"/>
  <c r="F120" i="25"/>
  <c r="E120" i="25"/>
  <c r="D120" i="25"/>
  <c r="C120" i="25"/>
  <c r="G119" i="25"/>
  <c r="F119" i="25"/>
  <c r="E119" i="25"/>
  <c r="D119" i="25"/>
  <c r="C119" i="25"/>
  <c r="G118" i="25"/>
  <c r="F118" i="25"/>
  <c r="E118" i="25"/>
  <c r="D118" i="25"/>
  <c r="C118" i="25"/>
  <c r="G117" i="25"/>
  <c r="F117" i="25"/>
  <c r="E117" i="25"/>
  <c r="D117" i="25"/>
  <c r="C117" i="25"/>
  <c r="G116" i="25"/>
  <c r="F116" i="25"/>
  <c r="E116" i="25"/>
  <c r="D116" i="25"/>
  <c r="C116" i="25"/>
  <c r="G115" i="25"/>
  <c r="F115" i="25"/>
  <c r="E115" i="25"/>
  <c r="D115" i="25"/>
  <c r="C115" i="25"/>
  <c r="G114" i="25"/>
  <c r="F114" i="25"/>
  <c r="E114" i="25"/>
  <c r="D114" i="25"/>
  <c r="C114" i="25"/>
  <c r="G113" i="25"/>
  <c r="F113" i="25"/>
  <c r="E113" i="25"/>
  <c r="D113" i="25"/>
  <c r="C113" i="25"/>
  <c r="G112" i="25"/>
  <c r="F112" i="25"/>
  <c r="E112" i="25"/>
  <c r="D112" i="25"/>
  <c r="C112" i="25"/>
  <c r="G111" i="25"/>
  <c r="F111" i="25"/>
  <c r="E111" i="25"/>
  <c r="D111" i="25"/>
  <c r="C111" i="25"/>
  <c r="G110" i="25"/>
  <c r="F110" i="25"/>
  <c r="E110" i="25"/>
  <c r="D110" i="25"/>
  <c r="C110" i="25"/>
  <c r="G109" i="25"/>
  <c r="F109" i="25"/>
  <c r="E109" i="25"/>
  <c r="D109" i="25"/>
  <c r="C109" i="25"/>
  <c r="G108" i="25"/>
  <c r="F108" i="25"/>
  <c r="E108" i="25"/>
  <c r="D108" i="25"/>
  <c r="C108" i="25"/>
  <c r="G107" i="25"/>
  <c r="F107" i="25"/>
  <c r="E107" i="25"/>
  <c r="D107" i="25"/>
  <c r="C107" i="25"/>
  <c r="G106" i="25"/>
  <c r="F106" i="25"/>
  <c r="E106" i="25"/>
  <c r="D106" i="25"/>
  <c r="C106" i="25"/>
  <c r="G105" i="25"/>
  <c r="F105" i="25"/>
  <c r="E105" i="25"/>
  <c r="D105" i="25"/>
  <c r="C105" i="25"/>
  <c r="G104" i="25"/>
  <c r="F104" i="25"/>
  <c r="E104" i="25"/>
  <c r="D104" i="25"/>
  <c r="C104" i="25"/>
  <c r="G103" i="25"/>
  <c r="F103" i="25"/>
  <c r="E103" i="25"/>
  <c r="D103" i="25"/>
  <c r="C103" i="25"/>
  <c r="G102" i="25"/>
  <c r="F102" i="25"/>
  <c r="E102" i="25"/>
  <c r="D102" i="25"/>
  <c r="C102" i="25"/>
  <c r="G101" i="25"/>
  <c r="F101" i="25"/>
  <c r="E101" i="25"/>
  <c r="D101" i="25"/>
  <c r="C101" i="25"/>
  <c r="G100" i="25"/>
  <c r="F100" i="25"/>
  <c r="E100" i="25"/>
  <c r="D100" i="25"/>
  <c r="C100" i="25"/>
  <c r="G99" i="25"/>
  <c r="F99" i="25"/>
  <c r="E99" i="25"/>
  <c r="D99" i="25"/>
  <c r="C99" i="25"/>
  <c r="G98" i="25"/>
  <c r="F98" i="25"/>
  <c r="E98" i="25"/>
  <c r="D98" i="25"/>
  <c r="C98" i="25"/>
  <c r="G97" i="25"/>
  <c r="F97" i="25"/>
  <c r="E97" i="25"/>
  <c r="D97" i="25"/>
  <c r="C97" i="25"/>
  <c r="G96" i="25"/>
  <c r="F96" i="25"/>
  <c r="E96" i="25"/>
  <c r="D96" i="25"/>
  <c r="C96" i="25"/>
  <c r="G95" i="25"/>
  <c r="F95" i="25"/>
  <c r="E95" i="25"/>
  <c r="D95" i="25"/>
  <c r="C95" i="25"/>
  <c r="G94" i="25"/>
  <c r="F94" i="25"/>
  <c r="E94" i="25"/>
  <c r="D94" i="25"/>
  <c r="C94" i="25"/>
  <c r="G93" i="25"/>
  <c r="F93" i="25"/>
  <c r="E93" i="25"/>
  <c r="D93" i="25"/>
  <c r="C93" i="25"/>
  <c r="G92" i="25"/>
  <c r="F92" i="25"/>
  <c r="E92" i="25"/>
  <c r="D92" i="25"/>
  <c r="C92" i="25"/>
  <c r="G91" i="25"/>
  <c r="F91" i="25"/>
  <c r="E91" i="25"/>
  <c r="D91" i="25"/>
  <c r="C91" i="25"/>
  <c r="G90" i="25"/>
  <c r="F90" i="25"/>
  <c r="E90" i="25"/>
  <c r="D90" i="25"/>
  <c r="C90" i="25"/>
  <c r="G89" i="25"/>
  <c r="F89" i="25"/>
  <c r="E89" i="25"/>
  <c r="D89" i="25"/>
  <c r="C89" i="25"/>
  <c r="G88" i="25"/>
  <c r="F88" i="25"/>
  <c r="E88" i="25"/>
  <c r="D88" i="25"/>
  <c r="C88" i="25"/>
  <c r="G87" i="25"/>
  <c r="F87" i="25"/>
  <c r="E87" i="25"/>
  <c r="D87" i="25"/>
  <c r="C87" i="25"/>
  <c r="G86" i="25"/>
  <c r="F86" i="25"/>
  <c r="E86" i="25"/>
  <c r="D86" i="25"/>
  <c r="C86" i="25"/>
  <c r="G85" i="25"/>
  <c r="F85" i="25"/>
  <c r="E85" i="25"/>
  <c r="D85" i="25"/>
  <c r="C85" i="25"/>
  <c r="G84" i="25"/>
  <c r="F84" i="25"/>
  <c r="E84" i="25"/>
  <c r="D84" i="25"/>
  <c r="C84" i="25"/>
  <c r="G83" i="25"/>
  <c r="F83" i="25"/>
  <c r="E83" i="25"/>
  <c r="D83" i="25"/>
  <c r="C83" i="25"/>
  <c r="G82" i="25"/>
  <c r="F82" i="25"/>
  <c r="E82" i="25"/>
  <c r="D82" i="25"/>
  <c r="C82" i="25"/>
  <c r="G81" i="25"/>
  <c r="F81" i="25"/>
  <c r="E81" i="25"/>
  <c r="D81" i="25"/>
  <c r="C81" i="25"/>
  <c r="G80" i="25"/>
  <c r="F80" i="25"/>
  <c r="E80" i="25"/>
  <c r="D80" i="25"/>
  <c r="C80" i="25"/>
  <c r="G79" i="25"/>
  <c r="F79" i="25"/>
  <c r="E79" i="25"/>
  <c r="D79" i="25"/>
  <c r="C79" i="25"/>
  <c r="G78" i="25"/>
  <c r="F78" i="25"/>
  <c r="E78" i="25"/>
  <c r="D78" i="25"/>
  <c r="C78" i="25"/>
  <c r="G77" i="25"/>
  <c r="F77" i="25"/>
  <c r="E77" i="25"/>
  <c r="D77" i="25"/>
  <c r="C77" i="25"/>
  <c r="G76" i="25"/>
  <c r="F76" i="25"/>
  <c r="E76" i="25"/>
  <c r="D76" i="25"/>
  <c r="C76" i="25"/>
  <c r="G75" i="25"/>
  <c r="F75" i="25"/>
  <c r="E75" i="25"/>
  <c r="D75" i="25"/>
  <c r="C75" i="25"/>
  <c r="G74" i="25"/>
  <c r="F74" i="25"/>
  <c r="E74" i="25"/>
  <c r="D74" i="25"/>
  <c r="C74" i="25"/>
  <c r="G73" i="25"/>
  <c r="F73" i="25"/>
  <c r="E73" i="25"/>
  <c r="D73" i="25"/>
  <c r="C73" i="25"/>
  <c r="G72" i="25"/>
  <c r="F72" i="25"/>
  <c r="E72" i="25"/>
  <c r="D72" i="25"/>
  <c r="C72" i="25"/>
  <c r="G71" i="25"/>
  <c r="F71" i="25"/>
  <c r="E71" i="25"/>
  <c r="D71" i="25"/>
  <c r="C71" i="25"/>
  <c r="G70" i="25"/>
  <c r="F70" i="25"/>
  <c r="E70" i="25"/>
  <c r="D70" i="25"/>
  <c r="C70" i="25"/>
  <c r="G69" i="25"/>
  <c r="F69" i="25"/>
  <c r="E69" i="25"/>
  <c r="D69" i="25"/>
  <c r="C69" i="25"/>
  <c r="G68" i="25"/>
  <c r="F68" i="25"/>
  <c r="E68" i="25"/>
  <c r="D68" i="25"/>
  <c r="C68" i="25"/>
  <c r="G67" i="25"/>
  <c r="F67" i="25"/>
  <c r="E67" i="25"/>
  <c r="D67" i="25"/>
  <c r="C67" i="25"/>
  <c r="G66" i="25"/>
  <c r="F66" i="25"/>
  <c r="E66" i="25"/>
  <c r="D66" i="25"/>
  <c r="C66" i="25"/>
  <c r="G65" i="25"/>
  <c r="F65" i="25"/>
  <c r="E65" i="25"/>
  <c r="D65" i="25"/>
  <c r="C65" i="25"/>
  <c r="G64" i="25"/>
  <c r="F64" i="25"/>
  <c r="E64" i="25"/>
  <c r="D64" i="25"/>
  <c r="C64" i="25"/>
  <c r="G63" i="25"/>
  <c r="F63" i="25"/>
  <c r="E63" i="25"/>
  <c r="D63" i="25"/>
  <c r="C63" i="25"/>
  <c r="G62" i="25"/>
  <c r="F62" i="25"/>
  <c r="E62" i="25"/>
  <c r="D62" i="25"/>
  <c r="C62" i="25"/>
  <c r="G61" i="25"/>
  <c r="F61" i="25"/>
  <c r="E61" i="25"/>
  <c r="D61" i="25"/>
  <c r="C61" i="25"/>
  <c r="G60" i="25"/>
  <c r="F60" i="25"/>
  <c r="E60" i="25"/>
  <c r="D60" i="25"/>
  <c r="C60" i="25"/>
  <c r="G59" i="25"/>
  <c r="F59" i="25"/>
  <c r="E59" i="25"/>
  <c r="D59" i="25"/>
  <c r="C59" i="25"/>
  <c r="G58" i="25"/>
  <c r="F58" i="25"/>
  <c r="E58" i="25"/>
  <c r="D58" i="25"/>
  <c r="C58" i="25"/>
  <c r="G57" i="25"/>
  <c r="F57" i="25"/>
  <c r="E57" i="25"/>
  <c r="D57" i="25"/>
  <c r="C57" i="25"/>
  <c r="G56" i="25"/>
  <c r="F56" i="25"/>
  <c r="E56" i="25"/>
  <c r="D56" i="25"/>
  <c r="C56" i="25"/>
  <c r="G55" i="25"/>
  <c r="F55" i="25"/>
  <c r="E55" i="25"/>
  <c r="D55" i="25"/>
  <c r="C55" i="25"/>
  <c r="G54" i="25"/>
  <c r="F54" i="25"/>
  <c r="E54" i="25"/>
  <c r="D54" i="25"/>
  <c r="C54" i="25"/>
  <c r="G53" i="25"/>
  <c r="F53" i="25"/>
  <c r="E53" i="25"/>
  <c r="D53" i="25"/>
  <c r="C53" i="25"/>
  <c r="G52" i="25"/>
  <c r="F52" i="25"/>
  <c r="E52" i="25"/>
  <c r="D52" i="25"/>
  <c r="C52" i="25"/>
  <c r="G51" i="25"/>
  <c r="F51" i="25"/>
  <c r="E51" i="25"/>
  <c r="D51" i="25"/>
  <c r="C51" i="25"/>
  <c r="G50" i="25"/>
  <c r="F50" i="25"/>
  <c r="E50" i="25"/>
  <c r="D50" i="25"/>
  <c r="C50" i="25"/>
  <c r="G49" i="25"/>
  <c r="F49" i="25"/>
  <c r="E49" i="25"/>
  <c r="D49" i="25"/>
  <c r="C49" i="25"/>
  <c r="G48" i="25"/>
  <c r="F48" i="25"/>
  <c r="E48" i="25"/>
  <c r="D48" i="25"/>
  <c r="C48" i="25"/>
  <c r="G47" i="25"/>
  <c r="F47" i="25"/>
  <c r="E47" i="25"/>
  <c r="D47" i="25"/>
  <c r="C47" i="25"/>
  <c r="G46" i="25"/>
  <c r="F46" i="25"/>
  <c r="E46" i="25"/>
  <c r="D46" i="25"/>
  <c r="C46" i="25"/>
  <c r="G45" i="25"/>
  <c r="F45" i="25"/>
  <c r="E45" i="25"/>
  <c r="D45" i="25"/>
  <c r="C45" i="25"/>
  <c r="G44" i="25"/>
  <c r="F44" i="25"/>
  <c r="E44" i="25"/>
  <c r="D44" i="25"/>
  <c r="C44" i="25"/>
  <c r="G43" i="25"/>
  <c r="F43" i="25"/>
  <c r="E43" i="25"/>
  <c r="D43" i="25"/>
  <c r="C43" i="25"/>
  <c r="G42" i="25"/>
  <c r="F42" i="25"/>
  <c r="E42" i="25"/>
  <c r="D42" i="25"/>
  <c r="C42" i="25"/>
  <c r="G41" i="25"/>
  <c r="F41" i="25"/>
  <c r="E41" i="25"/>
  <c r="D41" i="25"/>
  <c r="C41" i="25"/>
  <c r="G40" i="25"/>
  <c r="F40" i="25"/>
  <c r="E40" i="25"/>
  <c r="D40" i="25"/>
  <c r="C40" i="25"/>
  <c r="G39" i="25"/>
  <c r="F39" i="25"/>
  <c r="E39" i="25"/>
  <c r="D39" i="25"/>
  <c r="C39" i="25"/>
  <c r="G38" i="25"/>
  <c r="F38" i="25"/>
  <c r="E38" i="25"/>
  <c r="D38" i="25"/>
  <c r="C38" i="25"/>
  <c r="G37" i="25"/>
  <c r="F37" i="25"/>
  <c r="E37" i="25"/>
  <c r="D37" i="25"/>
  <c r="C37" i="25"/>
  <c r="G36" i="25"/>
  <c r="F36" i="25"/>
  <c r="E36" i="25"/>
  <c r="D36" i="25"/>
  <c r="C36" i="25"/>
  <c r="G35" i="25"/>
  <c r="F35" i="25"/>
  <c r="E35" i="25"/>
  <c r="D35" i="25"/>
  <c r="C35" i="25"/>
  <c r="G34" i="25"/>
  <c r="F34" i="25"/>
  <c r="E34" i="25"/>
  <c r="D34" i="25"/>
  <c r="C34" i="25"/>
  <c r="G33" i="25"/>
  <c r="F33" i="25"/>
  <c r="E33" i="25"/>
  <c r="D33" i="25"/>
  <c r="C33" i="25"/>
  <c r="G32" i="25"/>
  <c r="F32" i="25"/>
  <c r="E32" i="25"/>
  <c r="D32" i="25"/>
  <c r="C32" i="25"/>
  <c r="G31" i="25"/>
  <c r="F31" i="25"/>
  <c r="E31" i="25"/>
  <c r="D31" i="25"/>
  <c r="C31" i="25"/>
  <c r="G30" i="25"/>
  <c r="F30" i="25"/>
  <c r="E30" i="25"/>
  <c r="D30" i="25"/>
  <c r="C30" i="25"/>
  <c r="G29" i="25"/>
  <c r="F29" i="25"/>
  <c r="E29" i="25"/>
  <c r="D29" i="25"/>
  <c r="C29" i="25"/>
  <c r="G28" i="25"/>
  <c r="F28" i="25"/>
  <c r="E28" i="25"/>
  <c r="D28" i="25"/>
  <c r="C28" i="25"/>
  <c r="G27" i="25"/>
  <c r="F27" i="25"/>
  <c r="E27" i="25"/>
  <c r="D27" i="25"/>
  <c r="C27" i="25"/>
  <c r="G26" i="25"/>
  <c r="F26" i="25"/>
  <c r="E26" i="25"/>
  <c r="D26" i="25"/>
  <c r="C26" i="25"/>
  <c r="G25" i="25"/>
  <c r="F25" i="25"/>
  <c r="E25" i="25"/>
  <c r="D25" i="25"/>
  <c r="C25" i="25"/>
  <c r="G24" i="25"/>
  <c r="F24" i="25"/>
  <c r="E24" i="25"/>
  <c r="D24" i="25"/>
  <c r="C24" i="25"/>
  <c r="G23" i="25"/>
  <c r="F23" i="25"/>
  <c r="E23" i="25"/>
  <c r="D23" i="25"/>
  <c r="C23" i="25"/>
  <c r="G22" i="25"/>
  <c r="F22" i="25"/>
  <c r="E22" i="25"/>
  <c r="D22" i="25"/>
  <c r="C22" i="25"/>
  <c r="G21" i="25"/>
  <c r="F21" i="25"/>
  <c r="E21" i="25"/>
  <c r="D21" i="25"/>
  <c r="C21" i="25"/>
  <c r="G20" i="25"/>
  <c r="F20" i="25"/>
  <c r="E20" i="25"/>
  <c r="D20" i="25"/>
  <c r="C20" i="25"/>
  <c r="G19" i="25"/>
  <c r="F19" i="25"/>
  <c r="E19" i="25"/>
  <c r="D19" i="25"/>
  <c r="C19" i="25"/>
  <c r="G18" i="25"/>
  <c r="F18" i="25"/>
  <c r="E18" i="25"/>
  <c r="D18" i="25"/>
  <c r="C18" i="25"/>
  <c r="G17" i="25"/>
  <c r="F17" i="25"/>
  <c r="E17" i="25"/>
  <c r="D17" i="25"/>
  <c r="C17" i="25"/>
  <c r="G16" i="25"/>
  <c r="F16" i="25"/>
  <c r="E16" i="25"/>
  <c r="D16" i="25"/>
  <c r="C16" i="25"/>
  <c r="G15" i="25"/>
  <c r="F15" i="25"/>
  <c r="E15" i="25"/>
  <c r="D15" i="25"/>
  <c r="C15" i="25"/>
  <c r="G14" i="25"/>
  <c r="F14" i="25"/>
  <c r="E14" i="25"/>
  <c r="D14" i="25"/>
  <c r="C14" i="25"/>
  <c r="G13" i="25"/>
  <c r="F13" i="25"/>
  <c r="E13" i="25"/>
  <c r="D13" i="25"/>
  <c r="C13" i="25"/>
  <c r="G162" i="27"/>
  <c r="F162" i="27"/>
  <c r="E162" i="27"/>
  <c r="D162" i="27"/>
  <c r="C162" i="27"/>
  <c r="G161" i="27"/>
  <c r="F161" i="27"/>
  <c r="E161" i="27"/>
  <c r="D161" i="27"/>
  <c r="C161" i="27"/>
  <c r="G160" i="27"/>
  <c r="F160" i="27"/>
  <c r="E160" i="27"/>
  <c r="D160" i="27"/>
  <c r="C160" i="27"/>
  <c r="G159" i="27"/>
  <c r="F159" i="27"/>
  <c r="E159" i="27"/>
  <c r="D159" i="27"/>
  <c r="C159" i="27"/>
  <c r="G158" i="27"/>
  <c r="F158" i="27"/>
  <c r="E158" i="27"/>
  <c r="D158" i="27"/>
  <c r="C158" i="27"/>
  <c r="G157" i="27"/>
  <c r="F157" i="27"/>
  <c r="E157" i="27"/>
  <c r="D157" i="27"/>
  <c r="C157" i="27"/>
  <c r="G156" i="27"/>
  <c r="F156" i="27"/>
  <c r="E156" i="27"/>
  <c r="D156" i="27"/>
  <c r="C156" i="27"/>
  <c r="G155" i="27"/>
  <c r="F155" i="27"/>
  <c r="E155" i="27"/>
  <c r="D155" i="27"/>
  <c r="C155" i="27"/>
  <c r="G154" i="27"/>
  <c r="F154" i="27"/>
  <c r="E154" i="27"/>
  <c r="D154" i="27"/>
  <c r="C154" i="27"/>
  <c r="G153" i="27"/>
  <c r="F153" i="27"/>
  <c r="E153" i="27"/>
  <c r="D153" i="27"/>
  <c r="C153" i="27"/>
  <c r="G152" i="27"/>
  <c r="F152" i="27"/>
  <c r="E152" i="27"/>
  <c r="D152" i="27"/>
  <c r="C152" i="27"/>
  <c r="G151" i="27"/>
  <c r="F151" i="27"/>
  <c r="E151" i="27"/>
  <c r="D151" i="27"/>
  <c r="C151" i="27"/>
  <c r="G150" i="27"/>
  <c r="F150" i="27"/>
  <c r="E150" i="27"/>
  <c r="D150" i="27"/>
  <c r="C150" i="27"/>
  <c r="G149" i="27"/>
  <c r="F149" i="27"/>
  <c r="E149" i="27"/>
  <c r="D149" i="27"/>
  <c r="C149" i="27"/>
  <c r="G148" i="27"/>
  <c r="F148" i="27"/>
  <c r="E148" i="27"/>
  <c r="D148" i="27"/>
  <c r="C148" i="27"/>
  <c r="G147" i="27"/>
  <c r="F147" i="27"/>
  <c r="E147" i="27"/>
  <c r="D147" i="27"/>
  <c r="C147" i="27"/>
  <c r="G146" i="27"/>
  <c r="F146" i="27"/>
  <c r="E146" i="27"/>
  <c r="D146" i="27"/>
  <c r="C146" i="27"/>
  <c r="G145" i="27"/>
  <c r="F145" i="27"/>
  <c r="E145" i="27"/>
  <c r="D145" i="27"/>
  <c r="C145" i="27"/>
  <c r="G144" i="27"/>
  <c r="F144" i="27"/>
  <c r="E144" i="27"/>
  <c r="D144" i="27"/>
  <c r="C144" i="27"/>
  <c r="G143" i="27"/>
  <c r="F143" i="27"/>
  <c r="E143" i="27"/>
  <c r="D143" i="27"/>
  <c r="C143" i="27"/>
  <c r="G142" i="27"/>
  <c r="F142" i="27"/>
  <c r="E142" i="27"/>
  <c r="D142" i="27"/>
  <c r="C142" i="27"/>
  <c r="G141" i="27"/>
  <c r="F141" i="27"/>
  <c r="E141" i="27"/>
  <c r="D141" i="27"/>
  <c r="C141" i="27"/>
  <c r="G140" i="27"/>
  <c r="F140" i="27"/>
  <c r="E140" i="27"/>
  <c r="D140" i="27"/>
  <c r="C140" i="27"/>
  <c r="G139" i="27"/>
  <c r="F139" i="27"/>
  <c r="E139" i="27"/>
  <c r="D139" i="27"/>
  <c r="C139" i="27"/>
  <c r="G138" i="27"/>
  <c r="F138" i="27"/>
  <c r="E138" i="27"/>
  <c r="D138" i="27"/>
  <c r="C138" i="27"/>
  <c r="G137" i="27"/>
  <c r="F137" i="27"/>
  <c r="E137" i="27"/>
  <c r="D137" i="27"/>
  <c r="C137" i="27"/>
  <c r="G136" i="27"/>
  <c r="F136" i="27"/>
  <c r="E136" i="27"/>
  <c r="D136" i="27"/>
  <c r="C136" i="27"/>
  <c r="G135" i="27"/>
  <c r="F135" i="27"/>
  <c r="E135" i="27"/>
  <c r="D135" i="27"/>
  <c r="C135" i="27"/>
  <c r="G134" i="27"/>
  <c r="F134" i="27"/>
  <c r="E134" i="27"/>
  <c r="D134" i="27"/>
  <c r="C134" i="27"/>
  <c r="G133" i="27"/>
  <c r="F133" i="27"/>
  <c r="E133" i="27"/>
  <c r="D133" i="27"/>
  <c r="C133" i="27"/>
  <c r="G132" i="27"/>
  <c r="F132" i="27"/>
  <c r="E132" i="27"/>
  <c r="D132" i="27"/>
  <c r="C132" i="27"/>
  <c r="G131" i="27"/>
  <c r="F131" i="27"/>
  <c r="E131" i="27"/>
  <c r="D131" i="27"/>
  <c r="C131" i="27"/>
  <c r="G130" i="27"/>
  <c r="F130" i="27"/>
  <c r="E130" i="27"/>
  <c r="D130" i="27"/>
  <c r="C130" i="27"/>
  <c r="G129" i="27"/>
  <c r="F129" i="27"/>
  <c r="E129" i="27"/>
  <c r="D129" i="27"/>
  <c r="C129" i="27"/>
  <c r="G128" i="27"/>
  <c r="F128" i="27"/>
  <c r="E128" i="27"/>
  <c r="D128" i="27"/>
  <c r="C128" i="27"/>
  <c r="G127" i="27"/>
  <c r="F127" i="27"/>
  <c r="E127" i="27"/>
  <c r="D127" i="27"/>
  <c r="C127" i="27"/>
  <c r="G126" i="27"/>
  <c r="F126" i="27"/>
  <c r="E126" i="27"/>
  <c r="D126" i="27"/>
  <c r="C126" i="27"/>
  <c r="G125" i="27"/>
  <c r="F125" i="27"/>
  <c r="E125" i="27"/>
  <c r="D125" i="27"/>
  <c r="C125" i="27"/>
  <c r="G124" i="27"/>
  <c r="F124" i="27"/>
  <c r="E124" i="27"/>
  <c r="D124" i="27"/>
  <c r="C124" i="27"/>
  <c r="G123" i="27"/>
  <c r="F123" i="27"/>
  <c r="E123" i="27"/>
  <c r="D123" i="27"/>
  <c r="C123" i="27"/>
  <c r="G122" i="27"/>
  <c r="F122" i="27"/>
  <c r="E122" i="27"/>
  <c r="D122" i="27"/>
  <c r="C122" i="27"/>
  <c r="G121" i="27"/>
  <c r="F121" i="27"/>
  <c r="E121" i="27"/>
  <c r="D121" i="27"/>
  <c r="C121" i="27"/>
  <c r="G120" i="27"/>
  <c r="F120" i="27"/>
  <c r="E120" i="27"/>
  <c r="D120" i="27"/>
  <c r="C120" i="27"/>
  <c r="G119" i="27"/>
  <c r="F119" i="27"/>
  <c r="E119" i="27"/>
  <c r="D119" i="27"/>
  <c r="C119" i="27"/>
  <c r="G118" i="27"/>
  <c r="F118" i="27"/>
  <c r="E118" i="27"/>
  <c r="D118" i="27"/>
  <c r="C118" i="27"/>
  <c r="G117" i="27"/>
  <c r="F117" i="27"/>
  <c r="E117" i="27"/>
  <c r="D117" i="27"/>
  <c r="C117" i="27"/>
  <c r="G116" i="27"/>
  <c r="F116" i="27"/>
  <c r="E116" i="27"/>
  <c r="D116" i="27"/>
  <c r="C116" i="27"/>
  <c r="G115" i="27"/>
  <c r="F115" i="27"/>
  <c r="E115" i="27"/>
  <c r="D115" i="27"/>
  <c r="C115" i="27"/>
  <c r="G114" i="27"/>
  <c r="F114" i="27"/>
  <c r="E114" i="27"/>
  <c r="D114" i="27"/>
  <c r="C114" i="27"/>
  <c r="G113" i="27"/>
  <c r="F113" i="27"/>
  <c r="E113" i="27"/>
  <c r="D113" i="27"/>
  <c r="C113" i="27"/>
  <c r="G112" i="27"/>
  <c r="F112" i="27"/>
  <c r="E112" i="27"/>
  <c r="D112" i="27"/>
  <c r="C112" i="27"/>
  <c r="G111" i="27"/>
  <c r="F111" i="27"/>
  <c r="E111" i="27"/>
  <c r="D111" i="27"/>
  <c r="C111" i="27"/>
  <c r="G110" i="27"/>
  <c r="F110" i="27"/>
  <c r="E110" i="27"/>
  <c r="D110" i="27"/>
  <c r="C110" i="27"/>
  <c r="G109" i="27"/>
  <c r="F109" i="27"/>
  <c r="E109" i="27"/>
  <c r="D109" i="27"/>
  <c r="C109" i="27"/>
  <c r="G108" i="27"/>
  <c r="F108" i="27"/>
  <c r="E108" i="27"/>
  <c r="D108" i="27"/>
  <c r="C108" i="27"/>
  <c r="G107" i="27"/>
  <c r="F107" i="27"/>
  <c r="E107" i="27"/>
  <c r="D107" i="27"/>
  <c r="C107" i="27"/>
  <c r="G106" i="27"/>
  <c r="F106" i="27"/>
  <c r="E106" i="27"/>
  <c r="D106" i="27"/>
  <c r="C106" i="27"/>
  <c r="G105" i="27"/>
  <c r="F105" i="27"/>
  <c r="E105" i="27"/>
  <c r="D105" i="27"/>
  <c r="C105" i="27"/>
  <c r="G104" i="27"/>
  <c r="F104" i="27"/>
  <c r="E104" i="27"/>
  <c r="D104" i="27"/>
  <c r="C104" i="27"/>
  <c r="G103" i="27"/>
  <c r="F103" i="27"/>
  <c r="E103" i="27"/>
  <c r="D103" i="27"/>
  <c r="C103" i="27"/>
  <c r="G102" i="27"/>
  <c r="F102" i="27"/>
  <c r="E102" i="27"/>
  <c r="D102" i="27"/>
  <c r="C102" i="27"/>
  <c r="G101" i="27"/>
  <c r="F101" i="27"/>
  <c r="E101" i="27"/>
  <c r="D101" i="27"/>
  <c r="C101" i="27"/>
  <c r="G100" i="27"/>
  <c r="F100" i="27"/>
  <c r="E100" i="27"/>
  <c r="D100" i="27"/>
  <c r="C100" i="27"/>
  <c r="G99" i="27"/>
  <c r="F99" i="27"/>
  <c r="E99" i="27"/>
  <c r="D99" i="27"/>
  <c r="C99" i="27"/>
  <c r="G98" i="27"/>
  <c r="F98" i="27"/>
  <c r="E98" i="27"/>
  <c r="D98" i="27"/>
  <c r="C98" i="27"/>
  <c r="G97" i="27"/>
  <c r="F97" i="27"/>
  <c r="E97" i="27"/>
  <c r="D97" i="27"/>
  <c r="C97" i="27"/>
  <c r="G96" i="27"/>
  <c r="F96" i="27"/>
  <c r="E96" i="27"/>
  <c r="D96" i="27"/>
  <c r="C96" i="27"/>
  <c r="G95" i="27"/>
  <c r="F95" i="27"/>
  <c r="E95" i="27"/>
  <c r="D95" i="27"/>
  <c r="C95" i="27"/>
  <c r="G94" i="27"/>
  <c r="F94" i="27"/>
  <c r="E94" i="27"/>
  <c r="D94" i="27"/>
  <c r="C94" i="27"/>
  <c r="G93" i="27"/>
  <c r="F93" i="27"/>
  <c r="E93" i="27"/>
  <c r="D93" i="27"/>
  <c r="C93" i="27"/>
  <c r="G92" i="27"/>
  <c r="F92" i="27"/>
  <c r="E92" i="27"/>
  <c r="D92" i="27"/>
  <c r="C92" i="27"/>
  <c r="G91" i="27"/>
  <c r="F91" i="27"/>
  <c r="E91" i="27"/>
  <c r="D91" i="27"/>
  <c r="C91" i="27"/>
  <c r="G90" i="27"/>
  <c r="F90" i="27"/>
  <c r="E90" i="27"/>
  <c r="D90" i="27"/>
  <c r="C90" i="27"/>
  <c r="G89" i="27"/>
  <c r="F89" i="27"/>
  <c r="E89" i="27"/>
  <c r="D89" i="27"/>
  <c r="C89" i="27"/>
  <c r="G88" i="27"/>
  <c r="F88" i="27"/>
  <c r="E88" i="27"/>
  <c r="D88" i="27"/>
  <c r="C88" i="27"/>
  <c r="G87" i="27"/>
  <c r="F87" i="27"/>
  <c r="E87" i="27"/>
  <c r="D87" i="27"/>
  <c r="C87" i="27"/>
  <c r="G86" i="27"/>
  <c r="F86" i="27"/>
  <c r="E86" i="27"/>
  <c r="D86" i="27"/>
  <c r="C86" i="27"/>
  <c r="G85" i="27"/>
  <c r="F85" i="27"/>
  <c r="E85" i="27"/>
  <c r="D85" i="27"/>
  <c r="C85" i="27"/>
  <c r="G84" i="27"/>
  <c r="F84" i="27"/>
  <c r="E84" i="27"/>
  <c r="D84" i="27"/>
  <c r="C84" i="27"/>
  <c r="G83" i="27"/>
  <c r="F83" i="27"/>
  <c r="E83" i="27"/>
  <c r="D83" i="27"/>
  <c r="C83" i="27"/>
  <c r="G82" i="27"/>
  <c r="F82" i="27"/>
  <c r="E82" i="27"/>
  <c r="D82" i="27"/>
  <c r="C82" i="27"/>
  <c r="G81" i="27"/>
  <c r="F81" i="27"/>
  <c r="E81" i="27"/>
  <c r="D81" i="27"/>
  <c r="C81" i="27"/>
  <c r="G80" i="27"/>
  <c r="F80" i="27"/>
  <c r="E80" i="27"/>
  <c r="D80" i="27"/>
  <c r="C80" i="27"/>
  <c r="G79" i="27"/>
  <c r="F79" i="27"/>
  <c r="E79" i="27"/>
  <c r="D79" i="27"/>
  <c r="C79" i="27"/>
  <c r="G78" i="27"/>
  <c r="F78" i="27"/>
  <c r="E78" i="27"/>
  <c r="D78" i="27"/>
  <c r="C78" i="27"/>
  <c r="G77" i="27"/>
  <c r="F77" i="27"/>
  <c r="E77" i="27"/>
  <c r="D77" i="27"/>
  <c r="C77" i="27"/>
  <c r="G76" i="27"/>
  <c r="F76" i="27"/>
  <c r="E76" i="27"/>
  <c r="D76" i="27"/>
  <c r="C76" i="27"/>
  <c r="G75" i="27"/>
  <c r="F75" i="27"/>
  <c r="E75" i="27"/>
  <c r="D75" i="27"/>
  <c r="C75" i="27"/>
  <c r="G74" i="27"/>
  <c r="F74" i="27"/>
  <c r="E74" i="27"/>
  <c r="D74" i="27"/>
  <c r="C74" i="27"/>
  <c r="G73" i="27"/>
  <c r="F73" i="27"/>
  <c r="E73" i="27"/>
  <c r="D73" i="27"/>
  <c r="C73" i="27"/>
  <c r="G72" i="27"/>
  <c r="F72" i="27"/>
  <c r="E72" i="27"/>
  <c r="D72" i="27"/>
  <c r="C72" i="27"/>
  <c r="G71" i="27"/>
  <c r="F71" i="27"/>
  <c r="E71" i="27"/>
  <c r="D71" i="27"/>
  <c r="C71" i="27"/>
  <c r="G70" i="27"/>
  <c r="F70" i="27"/>
  <c r="E70" i="27"/>
  <c r="D70" i="27"/>
  <c r="C70" i="27"/>
  <c r="G69" i="27"/>
  <c r="F69" i="27"/>
  <c r="E69" i="27"/>
  <c r="D69" i="27"/>
  <c r="C69" i="27"/>
  <c r="G68" i="27"/>
  <c r="F68" i="27"/>
  <c r="E68" i="27"/>
  <c r="D68" i="27"/>
  <c r="C68" i="27"/>
  <c r="G67" i="27"/>
  <c r="F67" i="27"/>
  <c r="E67" i="27"/>
  <c r="D67" i="27"/>
  <c r="C67" i="27"/>
  <c r="G66" i="27"/>
  <c r="F66" i="27"/>
  <c r="E66" i="27"/>
  <c r="D66" i="27"/>
  <c r="C66" i="27"/>
  <c r="G65" i="27"/>
  <c r="F65" i="27"/>
  <c r="E65" i="27"/>
  <c r="D65" i="27"/>
  <c r="C65" i="27"/>
  <c r="G64" i="27"/>
  <c r="F64" i="27"/>
  <c r="E64" i="27"/>
  <c r="D64" i="27"/>
  <c r="C64" i="27"/>
  <c r="G63" i="27"/>
  <c r="F63" i="27"/>
  <c r="E63" i="27"/>
  <c r="D63" i="27"/>
  <c r="C63" i="27"/>
  <c r="G62" i="27"/>
  <c r="F62" i="27"/>
  <c r="E62" i="27"/>
  <c r="D62" i="27"/>
  <c r="C62" i="27"/>
  <c r="G61" i="27"/>
  <c r="F61" i="27"/>
  <c r="E61" i="27"/>
  <c r="D61" i="27"/>
  <c r="C61" i="27"/>
  <c r="G60" i="27"/>
  <c r="F60" i="27"/>
  <c r="E60" i="27"/>
  <c r="D60" i="27"/>
  <c r="C60" i="27"/>
  <c r="G59" i="27"/>
  <c r="F59" i="27"/>
  <c r="E59" i="27"/>
  <c r="D59" i="27"/>
  <c r="C59" i="27"/>
  <c r="G58" i="27"/>
  <c r="F58" i="27"/>
  <c r="E58" i="27"/>
  <c r="D58" i="27"/>
  <c r="C58" i="27"/>
  <c r="G57" i="27"/>
  <c r="F57" i="27"/>
  <c r="E57" i="27"/>
  <c r="D57" i="27"/>
  <c r="C57" i="27"/>
  <c r="G56" i="27"/>
  <c r="F56" i="27"/>
  <c r="E56" i="27"/>
  <c r="D56" i="27"/>
  <c r="C56" i="27"/>
  <c r="G55" i="27"/>
  <c r="F55" i="27"/>
  <c r="E55" i="27"/>
  <c r="D55" i="27"/>
  <c r="C55" i="27"/>
  <c r="G54" i="27"/>
  <c r="F54" i="27"/>
  <c r="E54" i="27"/>
  <c r="D54" i="27"/>
  <c r="C54" i="27"/>
  <c r="G53" i="27"/>
  <c r="F53" i="27"/>
  <c r="E53" i="27"/>
  <c r="D53" i="27"/>
  <c r="C53" i="27"/>
  <c r="G52" i="27"/>
  <c r="F52" i="27"/>
  <c r="E52" i="27"/>
  <c r="D52" i="27"/>
  <c r="C52" i="27"/>
  <c r="G51" i="27"/>
  <c r="F51" i="27"/>
  <c r="E51" i="27"/>
  <c r="D51" i="27"/>
  <c r="C51" i="27"/>
  <c r="G50" i="27"/>
  <c r="F50" i="27"/>
  <c r="E50" i="27"/>
  <c r="D50" i="27"/>
  <c r="C50" i="27"/>
  <c r="G49" i="27"/>
  <c r="F49" i="27"/>
  <c r="E49" i="27"/>
  <c r="D49" i="27"/>
  <c r="C49" i="27"/>
  <c r="G48" i="27"/>
  <c r="F48" i="27"/>
  <c r="E48" i="27"/>
  <c r="D48" i="27"/>
  <c r="C48" i="27"/>
  <c r="G47" i="27"/>
  <c r="F47" i="27"/>
  <c r="E47" i="27"/>
  <c r="D47" i="27"/>
  <c r="C47" i="27"/>
  <c r="G46" i="27"/>
  <c r="F46" i="27"/>
  <c r="E46" i="27"/>
  <c r="D46" i="27"/>
  <c r="C46" i="27"/>
  <c r="G45" i="27"/>
  <c r="F45" i="27"/>
  <c r="E45" i="27"/>
  <c r="D45" i="27"/>
  <c r="C45" i="27"/>
  <c r="G44" i="27"/>
  <c r="F44" i="27"/>
  <c r="E44" i="27"/>
  <c r="D44" i="27"/>
  <c r="C44" i="27"/>
  <c r="G43" i="27"/>
  <c r="F43" i="27"/>
  <c r="E43" i="27"/>
  <c r="D43" i="27"/>
  <c r="C43" i="27"/>
  <c r="G42" i="27"/>
  <c r="F42" i="27"/>
  <c r="E42" i="27"/>
  <c r="D42" i="27"/>
  <c r="C42" i="27"/>
  <c r="G41" i="27"/>
  <c r="F41" i="27"/>
  <c r="E41" i="27"/>
  <c r="D41" i="27"/>
  <c r="C41" i="27"/>
  <c r="G40" i="27"/>
  <c r="F40" i="27"/>
  <c r="E40" i="27"/>
  <c r="D40" i="27"/>
  <c r="C40" i="27"/>
  <c r="G39" i="27"/>
  <c r="F39" i="27"/>
  <c r="E39" i="27"/>
  <c r="D39" i="27"/>
  <c r="C39" i="27"/>
  <c r="G38" i="27"/>
  <c r="F38" i="27"/>
  <c r="E38" i="27"/>
  <c r="D38" i="27"/>
  <c r="C38" i="27"/>
  <c r="G37" i="27"/>
  <c r="F37" i="27"/>
  <c r="E37" i="27"/>
  <c r="D37" i="27"/>
  <c r="C37" i="27"/>
  <c r="G36" i="27"/>
  <c r="F36" i="27"/>
  <c r="E36" i="27"/>
  <c r="D36" i="27"/>
  <c r="C36" i="27"/>
  <c r="G35" i="27"/>
  <c r="F35" i="27"/>
  <c r="E35" i="27"/>
  <c r="D35" i="27"/>
  <c r="C35" i="27"/>
  <c r="G34" i="27"/>
  <c r="F34" i="27"/>
  <c r="E34" i="27"/>
  <c r="D34" i="27"/>
  <c r="C34" i="27"/>
  <c r="G33" i="27"/>
  <c r="F33" i="27"/>
  <c r="E33" i="27"/>
  <c r="D33" i="27"/>
  <c r="C33" i="27"/>
  <c r="G32" i="27"/>
  <c r="F32" i="27"/>
  <c r="E32" i="27"/>
  <c r="D32" i="27"/>
  <c r="C32" i="27"/>
  <c r="G31" i="27"/>
  <c r="F31" i="27"/>
  <c r="E31" i="27"/>
  <c r="D31" i="27"/>
  <c r="C31" i="27"/>
  <c r="G30" i="27"/>
  <c r="F30" i="27"/>
  <c r="E30" i="27"/>
  <c r="D30" i="27"/>
  <c r="C30" i="27"/>
  <c r="G29" i="27"/>
  <c r="F29" i="27"/>
  <c r="E29" i="27"/>
  <c r="D29" i="27"/>
  <c r="C29" i="27"/>
  <c r="G28" i="27"/>
  <c r="F28" i="27"/>
  <c r="E28" i="27"/>
  <c r="D28" i="27"/>
  <c r="C28" i="27"/>
  <c r="G27" i="27"/>
  <c r="F27" i="27"/>
  <c r="E27" i="27"/>
  <c r="D27" i="27"/>
  <c r="C27" i="27"/>
  <c r="G26" i="27"/>
  <c r="F26" i="27"/>
  <c r="E26" i="27"/>
  <c r="D26" i="27"/>
  <c r="C26" i="27"/>
  <c r="G25" i="27"/>
  <c r="F25" i="27"/>
  <c r="E25" i="27"/>
  <c r="D25" i="27"/>
  <c r="C25" i="27"/>
  <c r="G24" i="27"/>
  <c r="F24" i="27"/>
  <c r="E24" i="27"/>
  <c r="D24" i="27"/>
  <c r="C24" i="27"/>
  <c r="G23" i="27"/>
  <c r="F23" i="27"/>
  <c r="E23" i="27"/>
  <c r="D23" i="27"/>
  <c r="C23" i="27"/>
  <c r="G22" i="27"/>
  <c r="F22" i="27"/>
  <c r="E22" i="27"/>
  <c r="D22" i="27"/>
  <c r="C22" i="27"/>
  <c r="G21" i="27"/>
  <c r="F21" i="27"/>
  <c r="E21" i="27"/>
  <c r="D21" i="27"/>
  <c r="C21" i="27"/>
  <c r="G20" i="27"/>
  <c r="F20" i="27"/>
  <c r="E20" i="27"/>
  <c r="D20" i="27"/>
  <c r="C20" i="27"/>
  <c r="G19" i="27"/>
  <c r="F19" i="27"/>
  <c r="E19" i="27"/>
  <c r="D19" i="27"/>
  <c r="C19" i="27"/>
  <c r="G18" i="27"/>
  <c r="F18" i="27"/>
  <c r="E18" i="27"/>
  <c r="D18" i="27"/>
  <c r="C18" i="27"/>
  <c r="G17" i="27"/>
  <c r="F17" i="27"/>
  <c r="E17" i="27"/>
  <c r="D17" i="27"/>
  <c r="C17" i="27"/>
  <c r="G16" i="27"/>
  <c r="F16" i="27"/>
  <c r="E16" i="27"/>
  <c r="D16" i="27"/>
  <c r="C16" i="27"/>
  <c r="G15" i="27"/>
  <c r="F15" i="27"/>
  <c r="E15" i="27"/>
  <c r="D15" i="27"/>
  <c r="C15" i="27"/>
  <c r="G14" i="27"/>
  <c r="F14" i="27"/>
  <c r="E14" i="27"/>
  <c r="D14" i="27"/>
  <c r="C14" i="27"/>
  <c r="G13" i="27"/>
  <c r="F13" i="27"/>
  <c r="E13" i="27"/>
  <c r="D13" i="27"/>
  <c r="C13" i="27"/>
  <c r="G162" i="28"/>
  <c r="F162" i="28"/>
  <c r="E162" i="28"/>
  <c r="D162" i="28"/>
  <c r="C162" i="28"/>
  <c r="G161" i="28"/>
  <c r="F161" i="28"/>
  <c r="E161" i="28"/>
  <c r="D161" i="28"/>
  <c r="C161" i="28"/>
  <c r="G160" i="28"/>
  <c r="F160" i="28"/>
  <c r="E160" i="28"/>
  <c r="D160" i="28"/>
  <c r="C160" i="28"/>
  <c r="G159" i="28"/>
  <c r="F159" i="28"/>
  <c r="E159" i="28"/>
  <c r="D159" i="28"/>
  <c r="C159" i="28"/>
  <c r="G158" i="28"/>
  <c r="F158" i="28"/>
  <c r="E158" i="28"/>
  <c r="D158" i="28"/>
  <c r="C158" i="28"/>
  <c r="G157" i="28"/>
  <c r="F157" i="28"/>
  <c r="E157" i="28"/>
  <c r="D157" i="28"/>
  <c r="C157" i="28"/>
  <c r="G156" i="28"/>
  <c r="F156" i="28"/>
  <c r="E156" i="28"/>
  <c r="D156" i="28"/>
  <c r="C156" i="28"/>
  <c r="G155" i="28"/>
  <c r="F155" i="28"/>
  <c r="E155" i="28"/>
  <c r="D155" i="28"/>
  <c r="C155" i="28"/>
  <c r="G154" i="28"/>
  <c r="F154" i="28"/>
  <c r="E154" i="28"/>
  <c r="D154" i="28"/>
  <c r="C154" i="28"/>
  <c r="G153" i="28"/>
  <c r="F153" i="28"/>
  <c r="E153" i="28"/>
  <c r="D153" i="28"/>
  <c r="C153" i="28"/>
  <c r="G152" i="28"/>
  <c r="F152" i="28"/>
  <c r="E152" i="28"/>
  <c r="D152" i="28"/>
  <c r="C152" i="28"/>
  <c r="G151" i="28"/>
  <c r="F151" i="28"/>
  <c r="E151" i="28"/>
  <c r="D151" i="28"/>
  <c r="C151" i="28"/>
  <c r="G150" i="28"/>
  <c r="F150" i="28"/>
  <c r="E150" i="28"/>
  <c r="D150" i="28"/>
  <c r="C150" i="28"/>
  <c r="G149" i="28"/>
  <c r="F149" i="28"/>
  <c r="E149" i="28"/>
  <c r="D149" i="28"/>
  <c r="C149" i="28"/>
  <c r="G148" i="28"/>
  <c r="F148" i="28"/>
  <c r="E148" i="28"/>
  <c r="D148" i="28"/>
  <c r="C148" i="28"/>
  <c r="G147" i="28"/>
  <c r="F147" i="28"/>
  <c r="E147" i="28"/>
  <c r="D147" i="28"/>
  <c r="C147" i="28"/>
  <c r="G146" i="28"/>
  <c r="F146" i="28"/>
  <c r="E146" i="28"/>
  <c r="D146" i="28"/>
  <c r="C146" i="28"/>
  <c r="G145" i="28"/>
  <c r="F145" i="28"/>
  <c r="E145" i="28"/>
  <c r="D145" i="28"/>
  <c r="C145" i="28"/>
  <c r="G144" i="28"/>
  <c r="F144" i="28"/>
  <c r="E144" i="28"/>
  <c r="D144" i="28"/>
  <c r="C144" i="28"/>
  <c r="G143" i="28"/>
  <c r="F143" i="28"/>
  <c r="E143" i="28"/>
  <c r="D143" i="28"/>
  <c r="C143" i="28"/>
  <c r="G142" i="28"/>
  <c r="F142" i="28"/>
  <c r="E142" i="28"/>
  <c r="D142" i="28"/>
  <c r="C142" i="28"/>
  <c r="G141" i="28"/>
  <c r="F141" i="28"/>
  <c r="E141" i="28"/>
  <c r="D141" i="28"/>
  <c r="C141" i="28"/>
  <c r="G140" i="28"/>
  <c r="F140" i="28"/>
  <c r="E140" i="28"/>
  <c r="D140" i="28"/>
  <c r="C140" i="28"/>
  <c r="G139" i="28"/>
  <c r="F139" i="28"/>
  <c r="E139" i="28"/>
  <c r="D139" i="28"/>
  <c r="C139" i="28"/>
  <c r="G138" i="28"/>
  <c r="F138" i="28"/>
  <c r="E138" i="28"/>
  <c r="D138" i="28"/>
  <c r="C138" i="28"/>
  <c r="G137" i="28"/>
  <c r="F137" i="28"/>
  <c r="E137" i="28"/>
  <c r="D137" i="28"/>
  <c r="C137" i="28"/>
  <c r="G136" i="28"/>
  <c r="F136" i="28"/>
  <c r="E136" i="28"/>
  <c r="D136" i="28"/>
  <c r="C136" i="28"/>
  <c r="G135" i="28"/>
  <c r="F135" i="28"/>
  <c r="E135" i="28"/>
  <c r="D135" i="28"/>
  <c r="C135" i="28"/>
  <c r="G134" i="28"/>
  <c r="F134" i="28"/>
  <c r="E134" i="28"/>
  <c r="D134" i="28"/>
  <c r="C134" i="28"/>
  <c r="G133" i="28"/>
  <c r="F133" i="28"/>
  <c r="E133" i="28"/>
  <c r="D133" i="28"/>
  <c r="C133" i="28"/>
  <c r="G132" i="28"/>
  <c r="F132" i="28"/>
  <c r="E132" i="28"/>
  <c r="D132" i="28"/>
  <c r="C132" i="28"/>
  <c r="G131" i="28"/>
  <c r="F131" i="28"/>
  <c r="E131" i="28"/>
  <c r="D131" i="28"/>
  <c r="C131" i="28"/>
  <c r="G130" i="28"/>
  <c r="F130" i="28"/>
  <c r="E130" i="28"/>
  <c r="D130" i="28"/>
  <c r="C130" i="28"/>
  <c r="G129" i="28"/>
  <c r="F129" i="28"/>
  <c r="E129" i="28"/>
  <c r="D129" i="28"/>
  <c r="C129" i="28"/>
  <c r="G128" i="28"/>
  <c r="F128" i="28"/>
  <c r="E128" i="28"/>
  <c r="D128" i="28"/>
  <c r="C128" i="28"/>
  <c r="G127" i="28"/>
  <c r="F127" i="28"/>
  <c r="E127" i="28"/>
  <c r="D127" i="28"/>
  <c r="C127" i="28"/>
  <c r="G126" i="28"/>
  <c r="F126" i="28"/>
  <c r="E126" i="28"/>
  <c r="D126" i="28"/>
  <c r="C126" i="28"/>
  <c r="G125" i="28"/>
  <c r="F125" i="28"/>
  <c r="E125" i="28"/>
  <c r="D125" i="28"/>
  <c r="C125" i="28"/>
  <c r="G124" i="28"/>
  <c r="F124" i="28"/>
  <c r="E124" i="28"/>
  <c r="D124" i="28"/>
  <c r="C124" i="28"/>
  <c r="G123" i="28"/>
  <c r="F123" i="28"/>
  <c r="E123" i="28"/>
  <c r="D123" i="28"/>
  <c r="C123" i="28"/>
  <c r="G122" i="28"/>
  <c r="F122" i="28"/>
  <c r="E122" i="28"/>
  <c r="D122" i="28"/>
  <c r="C122" i="28"/>
  <c r="G121" i="28"/>
  <c r="F121" i="28"/>
  <c r="E121" i="28"/>
  <c r="D121" i="28"/>
  <c r="C121" i="28"/>
  <c r="G120" i="28"/>
  <c r="F120" i="28"/>
  <c r="E120" i="28"/>
  <c r="D120" i="28"/>
  <c r="C120" i="28"/>
  <c r="G119" i="28"/>
  <c r="F119" i="28"/>
  <c r="E119" i="28"/>
  <c r="D119" i="28"/>
  <c r="C119" i="28"/>
  <c r="G118" i="28"/>
  <c r="F118" i="28"/>
  <c r="E118" i="28"/>
  <c r="D118" i="28"/>
  <c r="C118" i="28"/>
  <c r="G117" i="28"/>
  <c r="F117" i="28"/>
  <c r="E117" i="28"/>
  <c r="D117" i="28"/>
  <c r="C117" i="28"/>
  <c r="G116" i="28"/>
  <c r="F116" i="28"/>
  <c r="E116" i="28"/>
  <c r="D116" i="28"/>
  <c r="C116" i="28"/>
  <c r="G115" i="28"/>
  <c r="F115" i="28"/>
  <c r="E115" i="28"/>
  <c r="D115" i="28"/>
  <c r="C115" i="28"/>
  <c r="G114" i="28"/>
  <c r="F114" i="28"/>
  <c r="E114" i="28"/>
  <c r="D114" i="28"/>
  <c r="C114" i="28"/>
  <c r="G113" i="28"/>
  <c r="F113" i="28"/>
  <c r="E113" i="28"/>
  <c r="D113" i="28"/>
  <c r="C113" i="28"/>
  <c r="G112" i="28"/>
  <c r="F112" i="28"/>
  <c r="E112" i="28"/>
  <c r="D112" i="28"/>
  <c r="C112" i="28"/>
  <c r="G111" i="28"/>
  <c r="F111" i="28"/>
  <c r="E111" i="28"/>
  <c r="D111" i="28"/>
  <c r="C111" i="28"/>
  <c r="G110" i="28"/>
  <c r="F110" i="28"/>
  <c r="E110" i="28"/>
  <c r="D110" i="28"/>
  <c r="C110" i="28"/>
  <c r="G109" i="28"/>
  <c r="F109" i="28"/>
  <c r="E109" i="28"/>
  <c r="D109" i="28"/>
  <c r="C109" i="28"/>
  <c r="G108" i="28"/>
  <c r="F108" i="28"/>
  <c r="E108" i="28"/>
  <c r="D108" i="28"/>
  <c r="C108" i="28"/>
  <c r="G107" i="28"/>
  <c r="F107" i="28"/>
  <c r="E107" i="28"/>
  <c r="D107" i="28"/>
  <c r="C107" i="28"/>
  <c r="G106" i="28"/>
  <c r="F106" i="28"/>
  <c r="E106" i="28"/>
  <c r="D106" i="28"/>
  <c r="C106" i="28"/>
  <c r="G105" i="28"/>
  <c r="F105" i="28"/>
  <c r="E105" i="28"/>
  <c r="D105" i="28"/>
  <c r="C105" i="28"/>
  <c r="G104" i="28"/>
  <c r="F104" i="28"/>
  <c r="E104" i="28"/>
  <c r="D104" i="28"/>
  <c r="C104" i="28"/>
  <c r="G103" i="28"/>
  <c r="F103" i="28"/>
  <c r="E103" i="28"/>
  <c r="D103" i="28"/>
  <c r="C103" i="28"/>
  <c r="G102" i="28"/>
  <c r="F102" i="28"/>
  <c r="E102" i="28"/>
  <c r="D102" i="28"/>
  <c r="C102" i="28"/>
  <c r="G101" i="28"/>
  <c r="F101" i="28"/>
  <c r="E101" i="28"/>
  <c r="D101" i="28"/>
  <c r="C101" i="28"/>
  <c r="G100" i="28"/>
  <c r="F100" i="28"/>
  <c r="E100" i="28"/>
  <c r="D100" i="28"/>
  <c r="C100" i="28"/>
  <c r="G99" i="28"/>
  <c r="F99" i="28"/>
  <c r="E99" i="28"/>
  <c r="D99" i="28"/>
  <c r="C99" i="28"/>
  <c r="G98" i="28"/>
  <c r="F98" i="28"/>
  <c r="E98" i="28"/>
  <c r="D98" i="28"/>
  <c r="C98" i="28"/>
  <c r="G97" i="28"/>
  <c r="F97" i="28"/>
  <c r="E97" i="28"/>
  <c r="D97" i="28"/>
  <c r="C97" i="28"/>
  <c r="G96" i="28"/>
  <c r="F96" i="28"/>
  <c r="E96" i="28"/>
  <c r="D96" i="28"/>
  <c r="C96" i="28"/>
  <c r="G95" i="28"/>
  <c r="F95" i="28"/>
  <c r="E95" i="28"/>
  <c r="D95" i="28"/>
  <c r="C95" i="28"/>
  <c r="G94" i="28"/>
  <c r="F94" i="28"/>
  <c r="E94" i="28"/>
  <c r="D94" i="28"/>
  <c r="C94" i="28"/>
  <c r="G93" i="28"/>
  <c r="F93" i="28"/>
  <c r="E93" i="28"/>
  <c r="D93" i="28"/>
  <c r="C93" i="28"/>
  <c r="G92" i="28"/>
  <c r="F92" i="28"/>
  <c r="E92" i="28"/>
  <c r="D92" i="28"/>
  <c r="C92" i="28"/>
  <c r="G91" i="28"/>
  <c r="F91" i="28"/>
  <c r="E91" i="28"/>
  <c r="D91" i="28"/>
  <c r="C91" i="28"/>
  <c r="G90" i="28"/>
  <c r="F90" i="28"/>
  <c r="E90" i="28"/>
  <c r="D90" i="28"/>
  <c r="C90" i="28"/>
  <c r="G89" i="28"/>
  <c r="F89" i="28"/>
  <c r="E89" i="28"/>
  <c r="D89" i="28"/>
  <c r="C89" i="28"/>
  <c r="G88" i="28"/>
  <c r="F88" i="28"/>
  <c r="E88" i="28"/>
  <c r="D88" i="28"/>
  <c r="C88" i="28"/>
  <c r="G87" i="28"/>
  <c r="F87" i="28"/>
  <c r="E87" i="28"/>
  <c r="D87" i="28"/>
  <c r="C87" i="28"/>
  <c r="G86" i="28"/>
  <c r="F86" i="28"/>
  <c r="E86" i="28"/>
  <c r="D86" i="28"/>
  <c r="C86" i="28"/>
  <c r="G85" i="28"/>
  <c r="F85" i="28"/>
  <c r="E85" i="28"/>
  <c r="D85" i="28"/>
  <c r="C85" i="28"/>
  <c r="G84" i="28"/>
  <c r="F84" i="28"/>
  <c r="E84" i="28"/>
  <c r="D84" i="28"/>
  <c r="C84" i="28"/>
  <c r="G83" i="28"/>
  <c r="F83" i="28"/>
  <c r="E83" i="28"/>
  <c r="D83" i="28"/>
  <c r="C83" i="28"/>
  <c r="G82" i="28"/>
  <c r="F82" i="28"/>
  <c r="E82" i="28"/>
  <c r="D82" i="28"/>
  <c r="C82" i="28"/>
  <c r="G81" i="28"/>
  <c r="F81" i="28"/>
  <c r="E81" i="28"/>
  <c r="D81" i="28"/>
  <c r="C81" i="28"/>
  <c r="G80" i="28"/>
  <c r="F80" i="28"/>
  <c r="E80" i="28"/>
  <c r="D80" i="28"/>
  <c r="C80" i="28"/>
  <c r="G79" i="28"/>
  <c r="F79" i="28"/>
  <c r="E79" i="28"/>
  <c r="D79" i="28"/>
  <c r="C79" i="28"/>
  <c r="G78" i="28"/>
  <c r="F78" i="28"/>
  <c r="E78" i="28"/>
  <c r="D78" i="28"/>
  <c r="C78" i="28"/>
  <c r="G77" i="28"/>
  <c r="F77" i="28"/>
  <c r="E77" i="28"/>
  <c r="D77" i="28"/>
  <c r="C77" i="28"/>
  <c r="G76" i="28"/>
  <c r="F76" i="28"/>
  <c r="E76" i="28"/>
  <c r="D76" i="28"/>
  <c r="C76" i="28"/>
  <c r="G75" i="28"/>
  <c r="F75" i="28"/>
  <c r="E75" i="28"/>
  <c r="D75" i="28"/>
  <c r="C75" i="28"/>
  <c r="G74" i="28"/>
  <c r="F74" i="28"/>
  <c r="E74" i="28"/>
  <c r="D74" i="28"/>
  <c r="C74" i="28"/>
  <c r="G73" i="28"/>
  <c r="F73" i="28"/>
  <c r="E73" i="28"/>
  <c r="D73" i="28"/>
  <c r="C73" i="28"/>
  <c r="G72" i="28"/>
  <c r="F72" i="28"/>
  <c r="E72" i="28"/>
  <c r="D72" i="28"/>
  <c r="C72" i="28"/>
  <c r="G71" i="28"/>
  <c r="F71" i="28"/>
  <c r="E71" i="28"/>
  <c r="D71" i="28"/>
  <c r="C71" i="28"/>
  <c r="G70" i="28"/>
  <c r="F70" i="28"/>
  <c r="E70" i="28"/>
  <c r="D70" i="28"/>
  <c r="C70" i="28"/>
  <c r="G69" i="28"/>
  <c r="F69" i="28"/>
  <c r="E69" i="28"/>
  <c r="D69" i="28"/>
  <c r="C69" i="28"/>
  <c r="G68" i="28"/>
  <c r="F68" i="28"/>
  <c r="E68" i="28"/>
  <c r="D68" i="28"/>
  <c r="C68" i="28"/>
  <c r="G67" i="28"/>
  <c r="F67" i="28"/>
  <c r="E67" i="28"/>
  <c r="D67" i="28"/>
  <c r="C67" i="28"/>
  <c r="G66" i="28"/>
  <c r="F66" i="28"/>
  <c r="E66" i="28"/>
  <c r="D66" i="28"/>
  <c r="C66" i="28"/>
  <c r="G65" i="28"/>
  <c r="F65" i="28"/>
  <c r="E65" i="28"/>
  <c r="D65" i="28"/>
  <c r="C65" i="28"/>
  <c r="G64" i="28"/>
  <c r="F64" i="28"/>
  <c r="E64" i="28"/>
  <c r="D64" i="28"/>
  <c r="C64" i="28"/>
  <c r="G63" i="28"/>
  <c r="F63" i="28"/>
  <c r="E63" i="28"/>
  <c r="D63" i="28"/>
  <c r="C63" i="28"/>
  <c r="G62" i="28"/>
  <c r="F62" i="28"/>
  <c r="E62" i="28"/>
  <c r="D62" i="28"/>
  <c r="C62" i="28"/>
  <c r="G61" i="28"/>
  <c r="F61" i="28"/>
  <c r="E61" i="28"/>
  <c r="D61" i="28"/>
  <c r="C61" i="28"/>
  <c r="G60" i="28"/>
  <c r="F60" i="28"/>
  <c r="E60" i="28"/>
  <c r="D60" i="28"/>
  <c r="C60" i="28"/>
  <c r="G59" i="28"/>
  <c r="F59" i="28"/>
  <c r="E59" i="28"/>
  <c r="D59" i="28"/>
  <c r="C59" i="28"/>
  <c r="G58" i="28"/>
  <c r="F58" i="28"/>
  <c r="E58" i="28"/>
  <c r="D58" i="28"/>
  <c r="C58" i="28"/>
  <c r="G57" i="28"/>
  <c r="F57" i="28"/>
  <c r="E57" i="28"/>
  <c r="D57" i="28"/>
  <c r="C57" i="28"/>
  <c r="G56" i="28"/>
  <c r="F56" i="28"/>
  <c r="E56" i="28"/>
  <c r="D56" i="28"/>
  <c r="C56" i="28"/>
  <c r="G55" i="28"/>
  <c r="F55" i="28"/>
  <c r="E55" i="28"/>
  <c r="D55" i="28"/>
  <c r="C55" i="28"/>
  <c r="G54" i="28"/>
  <c r="F54" i="28"/>
  <c r="E54" i="28"/>
  <c r="D54" i="28"/>
  <c r="C54" i="28"/>
  <c r="G53" i="28"/>
  <c r="F53" i="28"/>
  <c r="E53" i="28"/>
  <c r="D53" i="28"/>
  <c r="C53" i="28"/>
  <c r="G52" i="28"/>
  <c r="F52" i="28"/>
  <c r="E52" i="28"/>
  <c r="D52" i="28"/>
  <c r="C52" i="28"/>
  <c r="G51" i="28"/>
  <c r="F51" i="28"/>
  <c r="E51" i="28"/>
  <c r="D51" i="28"/>
  <c r="C51" i="28"/>
  <c r="G50" i="28"/>
  <c r="F50" i="28"/>
  <c r="E50" i="28"/>
  <c r="D50" i="28"/>
  <c r="C50" i="28"/>
  <c r="G49" i="28"/>
  <c r="F49" i="28"/>
  <c r="E49" i="28"/>
  <c r="D49" i="28"/>
  <c r="C49" i="28"/>
  <c r="G48" i="28"/>
  <c r="F48" i="28"/>
  <c r="E48" i="28"/>
  <c r="D48" i="28"/>
  <c r="C48" i="28"/>
  <c r="G47" i="28"/>
  <c r="F47" i="28"/>
  <c r="E47" i="28"/>
  <c r="D47" i="28"/>
  <c r="C47" i="28"/>
  <c r="G46" i="28"/>
  <c r="F46" i="28"/>
  <c r="E46" i="28"/>
  <c r="D46" i="28"/>
  <c r="C46" i="28"/>
  <c r="G45" i="28"/>
  <c r="F45" i="28"/>
  <c r="E45" i="28"/>
  <c r="D45" i="28"/>
  <c r="C45" i="28"/>
  <c r="G44" i="28"/>
  <c r="F44" i="28"/>
  <c r="E44" i="28"/>
  <c r="D44" i="28"/>
  <c r="C44" i="28"/>
  <c r="G43" i="28"/>
  <c r="F43" i="28"/>
  <c r="E43" i="28"/>
  <c r="D43" i="28"/>
  <c r="C43" i="28"/>
  <c r="G42" i="28"/>
  <c r="F42" i="28"/>
  <c r="E42" i="28"/>
  <c r="D42" i="28"/>
  <c r="C42" i="28"/>
  <c r="G41" i="28"/>
  <c r="F41" i="28"/>
  <c r="E41" i="28"/>
  <c r="D41" i="28"/>
  <c r="C41" i="28"/>
  <c r="G40" i="28"/>
  <c r="F40" i="28"/>
  <c r="E40" i="28"/>
  <c r="D40" i="28"/>
  <c r="C40" i="28"/>
  <c r="G39" i="28"/>
  <c r="F39" i="28"/>
  <c r="E39" i="28"/>
  <c r="D39" i="28"/>
  <c r="C39" i="28"/>
  <c r="G38" i="28"/>
  <c r="F38" i="28"/>
  <c r="E38" i="28"/>
  <c r="D38" i="28"/>
  <c r="C38" i="28"/>
  <c r="G37" i="28"/>
  <c r="F37" i="28"/>
  <c r="E37" i="28"/>
  <c r="D37" i="28"/>
  <c r="C37" i="28"/>
  <c r="G36" i="28"/>
  <c r="F36" i="28"/>
  <c r="E36" i="28"/>
  <c r="D36" i="28"/>
  <c r="C36" i="28"/>
  <c r="G35" i="28"/>
  <c r="F35" i="28"/>
  <c r="E35" i="28"/>
  <c r="D35" i="28"/>
  <c r="C35" i="28"/>
  <c r="G34" i="28"/>
  <c r="F34" i="28"/>
  <c r="E34" i="28"/>
  <c r="D34" i="28"/>
  <c r="C34" i="28"/>
  <c r="G33" i="28"/>
  <c r="F33" i="28"/>
  <c r="E33" i="28"/>
  <c r="D33" i="28"/>
  <c r="C33" i="28"/>
  <c r="G32" i="28"/>
  <c r="F32" i="28"/>
  <c r="E32" i="28"/>
  <c r="D32" i="28"/>
  <c r="C32" i="28"/>
  <c r="G31" i="28"/>
  <c r="F31" i="28"/>
  <c r="E31" i="28"/>
  <c r="D31" i="28"/>
  <c r="C31" i="28"/>
  <c r="G30" i="28"/>
  <c r="F30" i="28"/>
  <c r="E30" i="28"/>
  <c r="D30" i="28"/>
  <c r="C30" i="28"/>
  <c r="G29" i="28"/>
  <c r="F29" i="28"/>
  <c r="E29" i="28"/>
  <c r="D29" i="28"/>
  <c r="C29" i="28"/>
  <c r="G28" i="28"/>
  <c r="F28" i="28"/>
  <c r="E28" i="28"/>
  <c r="D28" i="28"/>
  <c r="C28" i="28"/>
  <c r="G27" i="28"/>
  <c r="F27" i="28"/>
  <c r="E27" i="28"/>
  <c r="D27" i="28"/>
  <c r="C27" i="28"/>
  <c r="G26" i="28"/>
  <c r="F26" i="28"/>
  <c r="E26" i="28"/>
  <c r="D26" i="28"/>
  <c r="C26" i="28"/>
  <c r="G25" i="28"/>
  <c r="F25" i="28"/>
  <c r="E25" i="28"/>
  <c r="D25" i="28"/>
  <c r="C25" i="28"/>
  <c r="G24" i="28"/>
  <c r="F24" i="28"/>
  <c r="E24" i="28"/>
  <c r="D24" i="28"/>
  <c r="C24" i="28"/>
  <c r="G23" i="28"/>
  <c r="F23" i="28"/>
  <c r="E23" i="28"/>
  <c r="D23" i="28"/>
  <c r="C23" i="28"/>
  <c r="G22" i="28"/>
  <c r="F22" i="28"/>
  <c r="E22" i="28"/>
  <c r="D22" i="28"/>
  <c r="C22" i="28"/>
  <c r="G21" i="28"/>
  <c r="F21" i="28"/>
  <c r="E21" i="28"/>
  <c r="D21" i="28"/>
  <c r="C21" i="28"/>
  <c r="G20" i="28"/>
  <c r="F20" i="28"/>
  <c r="E20" i="28"/>
  <c r="D20" i="28"/>
  <c r="C20" i="28"/>
  <c r="G19" i="28"/>
  <c r="F19" i="28"/>
  <c r="E19" i="28"/>
  <c r="D19" i="28"/>
  <c r="C19" i="28"/>
  <c r="G18" i="28"/>
  <c r="F18" i="28"/>
  <c r="E18" i="28"/>
  <c r="D18" i="28"/>
  <c r="C18" i="28"/>
  <c r="G17" i="28"/>
  <c r="F17" i="28"/>
  <c r="E17" i="28"/>
  <c r="D17" i="28"/>
  <c r="C17" i="28"/>
  <c r="G16" i="28"/>
  <c r="F16" i="28"/>
  <c r="E16" i="28"/>
  <c r="D16" i="28"/>
  <c r="C16" i="28"/>
  <c r="G15" i="28"/>
  <c r="F15" i="28"/>
  <c r="E15" i="28"/>
  <c r="D15" i="28"/>
  <c r="C15" i="28"/>
  <c r="G14" i="28"/>
  <c r="F14" i="28"/>
  <c r="E14" i="28"/>
  <c r="D14" i="28"/>
  <c r="C14" i="28"/>
  <c r="G13" i="28"/>
  <c r="F13" i="28"/>
  <c r="E13" i="28"/>
  <c r="D13" i="28"/>
  <c r="C13" i="28"/>
  <c r="G162" i="29"/>
  <c r="F162" i="29"/>
  <c r="E162" i="29"/>
  <c r="D162" i="29"/>
  <c r="C162" i="29"/>
  <c r="G161" i="29"/>
  <c r="F161" i="29"/>
  <c r="E161" i="29"/>
  <c r="D161" i="29"/>
  <c r="C161" i="29"/>
  <c r="G160" i="29"/>
  <c r="F160" i="29"/>
  <c r="E160" i="29"/>
  <c r="D160" i="29"/>
  <c r="C160" i="29"/>
  <c r="G159" i="29"/>
  <c r="F159" i="29"/>
  <c r="E159" i="29"/>
  <c r="D159" i="29"/>
  <c r="C159" i="29"/>
  <c r="G158" i="29"/>
  <c r="F158" i="29"/>
  <c r="E158" i="29"/>
  <c r="D158" i="29"/>
  <c r="C158" i="29"/>
  <c r="G157" i="29"/>
  <c r="F157" i="29"/>
  <c r="E157" i="29"/>
  <c r="D157" i="29"/>
  <c r="C157" i="29"/>
  <c r="G156" i="29"/>
  <c r="F156" i="29"/>
  <c r="E156" i="29"/>
  <c r="D156" i="29"/>
  <c r="C156" i="29"/>
  <c r="G155" i="29"/>
  <c r="F155" i="29"/>
  <c r="E155" i="29"/>
  <c r="D155" i="29"/>
  <c r="C155" i="29"/>
  <c r="G154" i="29"/>
  <c r="F154" i="29"/>
  <c r="E154" i="29"/>
  <c r="D154" i="29"/>
  <c r="C154" i="29"/>
  <c r="G153" i="29"/>
  <c r="F153" i="29"/>
  <c r="E153" i="29"/>
  <c r="D153" i="29"/>
  <c r="C153" i="29"/>
  <c r="G152" i="29"/>
  <c r="F152" i="29"/>
  <c r="E152" i="29"/>
  <c r="D152" i="29"/>
  <c r="C152" i="29"/>
  <c r="G151" i="29"/>
  <c r="F151" i="29"/>
  <c r="E151" i="29"/>
  <c r="D151" i="29"/>
  <c r="C151" i="29"/>
  <c r="G150" i="29"/>
  <c r="F150" i="29"/>
  <c r="E150" i="29"/>
  <c r="D150" i="29"/>
  <c r="C150" i="29"/>
  <c r="G149" i="29"/>
  <c r="F149" i="29"/>
  <c r="E149" i="29"/>
  <c r="D149" i="29"/>
  <c r="C149" i="29"/>
  <c r="G148" i="29"/>
  <c r="F148" i="29"/>
  <c r="E148" i="29"/>
  <c r="D148" i="29"/>
  <c r="C148" i="29"/>
  <c r="G147" i="29"/>
  <c r="F147" i="29"/>
  <c r="E147" i="29"/>
  <c r="D147" i="29"/>
  <c r="C147" i="29"/>
  <c r="G146" i="29"/>
  <c r="F146" i="29"/>
  <c r="E146" i="29"/>
  <c r="D146" i="29"/>
  <c r="C146" i="29"/>
  <c r="G145" i="29"/>
  <c r="F145" i="29"/>
  <c r="E145" i="29"/>
  <c r="D145" i="29"/>
  <c r="C145" i="29"/>
  <c r="G144" i="29"/>
  <c r="F144" i="29"/>
  <c r="E144" i="29"/>
  <c r="D144" i="29"/>
  <c r="C144" i="29"/>
  <c r="G143" i="29"/>
  <c r="F143" i="29"/>
  <c r="E143" i="29"/>
  <c r="D143" i="29"/>
  <c r="C143" i="29"/>
  <c r="G142" i="29"/>
  <c r="F142" i="29"/>
  <c r="E142" i="29"/>
  <c r="D142" i="29"/>
  <c r="C142" i="29"/>
  <c r="G141" i="29"/>
  <c r="F141" i="29"/>
  <c r="E141" i="29"/>
  <c r="D141" i="29"/>
  <c r="C141" i="29"/>
  <c r="G140" i="29"/>
  <c r="F140" i="29"/>
  <c r="E140" i="29"/>
  <c r="D140" i="29"/>
  <c r="C140" i="29"/>
  <c r="G139" i="29"/>
  <c r="F139" i="29"/>
  <c r="E139" i="29"/>
  <c r="D139" i="29"/>
  <c r="C139" i="29"/>
  <c r="G138" i="29"/>
  <c r="F138" i="29"/>
  <c r="E138" i="29"/>
  <c r="D138" i="29"/>
  <c r="C138" i="29"/>
  <c r="G137" i="29"/>
  <c r="F137" i="29"/>
  <c r="E137" i="29"/>
  <c r="D137" i="29"/>
  <c r="C137" i="29"/>
  <c r="G136" i="29"/>
  <c r="F136" i="29"/>
  <c r="E136" i="29"/>
  <c r="D136" i="29"/>
  <c r="C136" i="29"/>
  <c r="G135" i="29"/>
  <c r="F135" i="29"/>
  <c r="E135" i="29"/>
  <c r="D135" i="29"/>
  <c r="C135" i="29"/>
  <c r="G134" i="29"/>
  <c r="F134" i="29"/>
  <c r="E134" i="29"/>
  <c r="D134" i="29"/>
  <c r="C134" i="29"/>
  <c r="G133" i="29"/>
  <c r="F133" i="29"/>
  <c r="E133" i="29"/>
  <c r="D133" i="29"/>
  <c r="C133" i="29"/>
  <c r="G132" i="29"/>
  <c r="F132" i="29"/>
  <c r="E132" i="29"/>
  <c r="D132" i="29"/>
  <c r="C132" i="29"/>
  <c r="G131" i="29"/>
  <c r="F131" i="29"/>
  <c r="E131" i="29"/>
  <c r="D131" i="29"/>
  <c r="C131" i="29"/>
  <c r="G130" i="29"/>
  <c r="F130" i="29"/>
  <c r="E130" i="29"/>
  <c r="D130" i="29"/>
  <c r="C130" i="29"/>
  <c r="G129" i="29"/>
  <c r="F129" i="29"/>
  <c r="E129" i="29"/>
  <c r="D129" i="29"/>
  <c r="C129" i="29"/>
  <c r="G128" i="29"/>
  <c r="F128" i="29"/>
  <c r="E128" i="29"/>
  <c r="D128" i="29"/>
  <c r="C128" i="29"/>
  <c r="G127" i="29"/>
  <c r="F127" i="29"/>
  <c r="E127" i="29"/>
  <c r="D127" i="29"/>
  <c r="C127" i="29"/>
  <c r="G126" i="29"/>
  <c r="F126" i="29"/>
  <c r="E126" i="29"/>
  <c r="D126" i="29"/>
  <c r="C126" i="29"/>
  <c r="G125" i="29"/>
  <c r="F125" i="29"/>
  <c r="E125" i="29"/>
  <c r="D125" i="29"/>
  <c r="C125" i="29"/>
  <c r="G124" i="29"/>
  <c r="F124" i="29"/>
  <c r="E124" i="29"/>
  <c r="D124" i="29"/>
  <c r="C124" i="29"/>
  <c r="G123" i="29"/>
  <c r="F123" i="29"/>
  <c r="E123" i="29"/>
  <c r="D123" i="29"/>
  <c r="C123" i="29"/>
  <c r="G122" i="29"/>
  <c r="F122" i="29"/>
  <c r="E122" i="29"/>
  <c r="D122" i="29"/>
  <c r="C122" i="29"/>
  <c r="G121" i="29"/>
  <c r="F121" i="29"/>
  <c r="E121" i="29"/>
  <c r="D121" i="29"/>
  <c r="C121" i="29"/>
  <c r="G120" i="29"/>
  <c r="F120" i="29"/>
  <c r="E120" i="29"/>
  <c r="D120" i="29"/>
  <c r="C120" i="29"/>
  <c r="G119" i="29"/>
  <c r="F119" i="29"/>
  <c r="E119" i="29"/>
  <c r="D119" i="29"/>
  <c r="C119" i="29"/>
  <c r="G118" i="29"/>
  <c r="F118" i="29"/>
  <c r="E118" i="29"/>
  <c r="D118" i="29"/>
  <c r="C118" i="29"/>
  <c r="G117" i="29"/>
  <c r="F117" i="29"/>
  <c r="E117" i="29"/>
  <c r="D117" i="29"/>
  <c r="C117" i="29"/>
  <c r="G116" i="29"/>
  <c r="F116" i="29"/>
  <c r="E116" i="29"/>
  <c r="D116" i="29"/>
  <c r="C116" i="29"/>
  <c r="G115" i="29"/>
  <c r="F115" i="29"/>
  <c r="E115" i="29"/>
  <c r="D115" i="29"/>
  <c r="C115" i="29"/>
  <c r="G114" i="29"/>
  <c r="F114" i="29"/>
  <c r="E114" i="29"/>
  <c r="D114" i="29"/>
  <c r="C114" i="29"/>
  <c r="G113" i="29"/>
  <c r="F113" i="29"/>
  <c r="E113" i="29"/>
  <c r="D113" i="29"/>
  <c r="C113" i="29"/>
  <c r="G112" i="29"/>
  <c r="F112" i="29"/>
  <c r="E112" i="29"/>
  <c r="D112" i="29"/>
  <c r="C112" i="29"/>
  <c r="G111" i="29"/>
  <c r="F111" i="29"/>
  <c r="E111" i="29"/>
  <c r="D111" i="29"/>
  <c r="C111" i="29"/>
  <c r="G110" i="29"/>
  <c r="F110" i="29"/>
  <c r="E110" i="29"/>
  <c r="D110" i="29"/>
  <c r="C110" i="29"/>
  <c r="G109" i="29"/>
  <c r="F109" i="29"/>
  <c r="E109" i="29"/>
  <c r="D109" i="29"/>
  <c r="C109" i="29"/>
  <c r="G108" i="29"/>
  <c r="F108" i="29"/>
  <c r="E108" i="29"/>
  <c r="D108" i="29"/>
  <c r="C108" i="29"/>
  <c r="G107" i="29"/>
  <c r="F107" i="29"/>
  <c r="E107" i="29"/>
  <c r="D107" i="29"/>
  <c r="C107" i="29"/>
  <c r="G106" i="29"/>
  <c r="F106" i="29"/>
  <c r="E106" i="29"/>
  <c r="D106" i="29"/>
  <c r="C106" i="29"/>
  <c r="G105" i="29"/>
  <c r="F105" i="29"/>
  <c r="E105" i="29"/>
  <c r="D105" i="29"/>
  <c r="C105" i="29"/>
  <c r="G104" i="29"/>
  <c r="F104" i="29"/>
  <c r="E104" i="29"/>
  <c r="D104" i="29"/>
  <c r="C104" i="29"/>
  <c r="G103" i="29"/>
  <c r="F103" i="29"/>
  <c r="E103" i="29"/>
  <c r="D103" i="29"/>
  <c r="C103" i="29"/>
  <c r="G102" i="29"/>
  <c r="F102" i="29"/>
  <c r="E102" i="29"/>
  <c r="D102" i="29"/>
  <c r="C102" i="29"/>
  <c r="G101" i="29"/>
  <c r="F101" i="29"/>
  <c r="E101" i="29"/>
  <c r="D101" i="29"/>
  <c r="C101" i="29"/>
  <c r="G100" i="29"/>
  <c r="F100" i="29"/>
  <c r="E100" i="29"/>
  <c r="D100" i="29"/>
  <c r="C100" i="29"/>
  <c r="G99" i="29"/>
  <c r="F99" i="29"/>
  <c r="E99" i="29"/>
  <c r="D99" i="29"/>
  <c r="C99" i="29"/>
  <c r="G98" i="29"/>
  <c r="F98" i="29"/>
  <c r="E98" i="29"/>
  <c r="D98" i="29"/>
  <c r="C98" i="29"/>
  <c r="G97" i="29"/>
  <c r="F97" i="29"/>
  <c r="E97" i="29"/>
  <c r="D97" i="29"/>
  <c r="C97" i="29"/>
  <c r="G96" i="29"/>
  <c r="F96" i="29"/>
  <c r="E96" i="29"/>
  <c r="D96" i="29"/>
  <c r="C96" i="29"/>
  <c r="G95" i="29"/>
  <c r="F95" i="29"/>
  <c r="E95" i="29"/>
  <c r="D95" i="29"/>
  <c r="C95" i="29"/>
  <c r="G94" i="29"/>
  <c r="F94" i="29"/>
  <c r="E94" i="29"/>
  <c r="D94" i="29"/>
  <c r="C94" i="29"/>
  <c r="G93" i="29"/>
  <c r="F93" i="29"/>
  <c r="E93" i="29"/>
  <c r="D93" i="29"/>
  <c r="C93" i="29"/>
  <c r="G92" i="29"/>
  <c r="F92" i="29"/>
  <c r="E92" i="29"/>
  <c r="D92" i="29"/>
  <c r="C92" i="29"/>
  <c r="G91" i="29"/>
  <c r="F91" i="29"/>
  <c r="E91" i="29"/>
  <c r="D91" i="29"/>
  <c r="C91" i="29"/>
  <c r="G90" i="29"/>
  <c r="F90" i="29"/>
  <c r="E90" i="29"/>
  <c r="D90" i="29"/>
  <c r="C90" i="29"/>
  <c r="G89" i="29"/>
  <c r="F89" i="29"/>
  <c r="E89" i="29"/>
  <c r="D89" i="29"/>
  <c r="C89" i="29"/>
  <c r="G88" i="29"/>
  <c r="F88" i="29"/>
  <c r="E88" i="29"/>
  <c r="D88" i="29"/>
  <c r="C88" i="29"/>
  <c r="G87" i="29"/>
  <c r="F87" i="29"/>
  <c r="E87" i="29"/>
  <c r="D87" i="29"/>
  <c r="C87" i="29"/>
  <c r="G86" i="29"/>
  <c r="F86" i="29"/>
  <c r="E86" i="29"/>
  <c r="D86" i="29"/>
  <c r="C86" i="29"/>
  <c r="G85" i="29"/>
  <c r="F85" i="29"/>
  <c r="E85" i="29"/>
  <c r="D85" i="29"/>
  <c r="C85" i="29"/>
  <c r="G84" i="29"/>
  <c r="F84" i="29"/>
  <c r="E84" i="29"/>
  <c r="D84" i="29"/>
  <c r="C84" i="29"/>
  <c r="G83" i="29"/>
  <c r="F83" i="29"/>
  <c r="E83" i="29"/>
  <c r="D83" i="29"/>
  <c r="C83" i="29"/>
  <c r="G82" i="29"/>
  <c r="F82" i="29"/>
  <c r="E82" i="29"/>
  <c r="D82" i="29"/>
  <c r="C82" i="29"/>
  <c r="G81" i="29"/>
  <c r="F81" i="29"/>
  <c r="E81" i="29"/>
  <c r="D81" i="29"/>
  <c r="C81" i="29"/>
  <c r="G80" i="29"/>
  <c r="F80" i="29"/>
  <c r="E80" i="29"/>
  <c r="D80" i="29"/>
  <c r="C80" i="29"/>
  <c r="G79" i="29"/>
  <c r="F79" i="29"/>
  <c r="E79" i="29"/>
  <c r="D79" i="29"/>
  <c r="C79" i="29"/>
  <c r="G78" i="29"/>
  <c r="F78" i="29"/>
  <c r="E78" i="29"/>
  <c r="D78" i="29"/>
  <c r="C78" i="29"/>
  <c r="G77" i="29"/>
  <c r="F77" i="29"/>
  <c r="E77" i="29"/>
  <c r="D77" i="29"/>
  <c r="C77" i="29"/>
  <c r="G76" i="29"/>
  <c r="F76" i="29"/>
  <c r="E76" i="29"/>
  <c r="D76" i="29"/>
  <c r="C76" i="29"/>
  <c r="G75" i="29"/>
  <c r="F75" i="29"/>
  <c r="E75" i="29"/>
  <c r="D75" i="29"/>
  <c r="C75" i="29"/>
  <c r="G74" i="29"/>
  <c r="F74" i="29"/>
  <c r="E74" i="29"/>
  <c r="D74" i="29"/>
  <c r="C74" i="29"/>
  <c r="G73" i="29"/>
  <c r="F73" i="29"/>
  <c r="E73" i="29"/>
  <c r="D73" i="29"/>
  <c r="C73" i="29"/>
  <c r="G72" i="29"/>
  <c r="F72" i="29"/>
  <c r="E72" i="29"/>
  <c r="D72" i="29"/>
  <c r="C72" i="29"/>
  <c r="G71" i="29"/>
  <c r="F71" i="29"/>
  <c r="E71" i="29"/>
  <c r="D71" i="29"/>
  <c r="C71" i="29"/>
  <c r="G70" i="29"/>
  <c r="F70" i="29"/>
  <c r="E70" i="29"/>
  <c r="D70" i="29"/>
  <c r="C70" i="29"/>
  <c r="G69" i="29"/>
  <c r="F69" i="29"/>
  <c r="E69" i="29"/>
  <c r="D69" i="29"/>
  <c r="C69" i="29"/>
  <c r="G68" i="29"/>
  <c r="F68" i="29"/>
  <c r="E68" i="29"/>
  <c r="D68" i="29"/>
  <c r="C68" i="29"/>
  <c r="G67" i="29"/>
  <c r="F67" i="29"/>
  <c r="E67" i="29"/>
  <c r="D67" i="29"/>
  <c r="C67" i="29"/>
  <c r="G66" i="29"/>
  <c r="F66" i="29"/>
  <c r="E66" i="29"/>
  <c r="D66" i="29"/>
  <c r="C66" i="29"/>
  <c r="G65" i="29"/>
  <c r="F65" i="29"/>
  <c r="E65" i="29"/>
  <c r="D65" i="29"/>
  <c r="C65" i="29"/>
  <c r="G64" i="29"/>
  <c r="F64" i="29"/>
  <c r="E64" i="29"/>
  <c r="D64" i="29"/>
  <c r="C64" i="29"/>
  <c r="G63" i="29"/>
  <c r="F63" i="29"/>
  <c r="E63" i="29"/>
  <c r="D63" i="29"/>
  <c r="C63" i="29"/>
  <c r="G62" i="29"/>
  <c r="F62" i="29"/>
  <c r="E62" i="29"/>
  <c r="D62" i="29"/>
  <c r="C62" i="29"/>
  <c r="G61" i="29"/>
  <c r="F61" i="29"/>
  <c r="E61" i="29"/>
  <c r="D61" i="29"/>
  <c r="C61" i="29"/>
  <c r="G60" i="29"/>
  <c r="F60" i="29"/>
  <c r="E60" i="29"/>
  <c r="D60" i="29"/>
  <c r="C60" i="29"/>
  <c r="G59" i="29"/>
  <c r="F59" i="29"/>
  <c r="E59" i="29"/>
  <c r="D59" i="29"/>
  <c r="C59" i="29"/>
  <c r="G58" i="29"/>
  <c r="F58" i="29"/>
  <c r="E58" i="29"/>
  <c r="D58" i="29"/>
  <c r="C58" i="29"/>
  <c r="G57" i="29"/>
  <c r="F57" i="29"/>
  <c r="E57" i="29"/>
  <c r="D57" i="29"/>
  <c r="C57" i="29"/>
  <c r="G56" i="29"/>
  <c r="F56" i="29"/>
  <c r="E56" i="29"/>
  <c r="D56" i="29"/>
  <c r="C56" i="29"/>
  <c r="G55" i="29"/>
  <c r="F55" i="29"/>
  <c r="E55" i="29"/>
  <c r="D55" i="29"/>
  <c r="C55" i="29"/>
  <c r="G54" i="29"/>
  <c r="F54" i="29"/>
  <c r="E54" i="29"/>
  <c r="D54" i="29"/>
  <c r="C54" i="29"/>
  <c r="G53" i="29"/>
  <c r="F53" i="29"/>
  <c r="E53" i="29"/>
  <c r="D53" i="29"/>
  <c r="C53" i="29"/>
  <c r="G52" i="29"/>
  <c r="F52" i="29"/>
  <c r="E52" i="29"/>
  <c r="D52" i="29"/>
  <c r="C52" i="29"/>
  <c r="G51" i="29"/>
  <c r="F51" i="29"/>
  <c r="E51" i="29"/>
  <c r="D51" i="29"/>
  <c r="C51" i="29"/>
  <c r="G50" i="29"/>
  <c r="F50" i="29"/>
  <c r="E50" i="29"/>
  <c r="D50" i="29"/>
  <c r="C50" i="29"/>
  <c r="G49" i="29"/>
  <c r="F49" i="29"/>
  <c r="E49" i="29"/>
  <c r="D49" i="29"/>
  <c r="C49" i="29"/>
  <c r="G48" i="29"/>
  <c r="F48" i="29"/>
  <c r="E48" i="29"/>
  <c r="D48" i="29"/>
  <c r="C48" i="29"/>
  <c r="G47" i="29"/>
  <c r="F47" i="29"/>
  <c r="E47" i="29"/>
  <c r="D47" i="29"/>
  <c r="C47" i="29"/>
  <c r="G46" i="29"/>
  <c r="F46" i="29"/>
  <c r="E46" i="29"/>
  <c r="D46" i="29"/>
  <c r="C46" i="29"/>
  <c r="G45" i="29"/>
  <c r="F45" i="29"/>
  <c r="E45" i="29"/>
  <c r="D45" i="29"/>
  <c r="C45" i="29"/>
  <c r="G44" i="29"/>
  <c r="F44" i="29"/>
  <c r="E44" i="29"/>
  <c r="D44" i="29"/>
  <c r="C44" i="29"/>
  <c r="G43" i="29"/>
  <c r="F43" i="29"/>
  <c r="E43" i="29"/>
  <c r="D43" i="29"/>
  <c r="C43" i="29"/>
  <c r="G42" i="29"/>
  <c r="F42" i="29"/>
  <c r="E42" i="29"/>
  <c r="D42" i="29"/>
  <c r="C42" i="29"/>
  <c r="G41" i="29"/>
  <c r="F41" i="29"/>
  <c r="E41" i="29"/>
  <c r="D41" i="29"/>
  <c r="C41" i="29"/>
  <c r="G40" i="29"/>
  <c r="F40" i="29"/>
  <c r="E40" i="29"/>
  <c r="D40" i="29"/>
  <c r="C40" i="29"/>
  <c r="G39" i="29"/>
  <c r="F39" i="29"/>
  <c r="E39" i="29"/>
  <c r="D39" i="29"/>
  <c r="C39" i="29"/>
  <c r="G38" i="29"/>
  <c r="F38" i="29"/>
  <c r="E38" i="29"/>
  <c r="D38" i="29"/>
  <c r="C38" i="29"/>
  <c r="G37" i="29"/>
  <c r="F37" i="29"/>
  <c r="E37" i="29"/>
  <c r="D37" i="29"/>
  <c r="C37" i="29"/>
  <c r="G36" i="29"/>
  <c r="F36" i="29"/>
  <c r="E36" i="29"/>
  <c r="D36" i="29"/>
  <c r="C36" i="29"/>
  <c r="G35" i="29"/>
  <c r="F35" i="29"/>
  <c r="E35" i="29"/>
  <c r="D35" i="29"/>
  <c r="C35" i="29"/>
  <c r="G34" i="29"/>
  <c r="F34" i="29"/>
  <c r="E34" i="29"/>
  <c r="D34" i="29"/>
  <c r="C34" i="29"/>
  <c r="G33" i="29"/>
  <c r="F33" i="29"/>
  <c r="E33" i="29"/>
  <c r="D33" i="29"/>
  <c r="C33" i="29"/>
  <c r="G32" i="29"/>
  <c r="F32" i="29"/>
  <c r="E32" i="29"/>
  <c r="D32" i="29"/>
  <c r="C32" i="29"/>
  <c r="G31" i="29"/>
  <c r="F31" i="29"/>
  <c r="E31" i="29"/>
  <c r="D31" i="29"/>
  <c r="C31" i="29"/>
  <c r="G30" i="29"/>
  <c r="F30" i="29"/>
  <c r="E30" i="29"/>
  <c r="D30" i="29"/>
  <c r="C30" i="29"/>
  <c r="G29" i="29"/>
  <c r="F29" i="29"/>
  <c r="E29" i="29"/>
  <c r="D29" i="29"/>
  <c r="C29" i="29"/>
  <c r="G28" i="29"/>
  <c r="F28" i="29"/>
  <c r="E28" i="29"/>
  <c r="D28" i="29"/>
  <c r="C28" i="29"/>
  <c r="G27" i="29"/>
  <c r="F27" i="29"/>
  <c r="E27" i="29"/>
  <c r="D27" i="29"/>
  <c r="C27" i="29"/>
  <c r="G26" i="29"/>
  <c r="F26" i="29"/>
  <c r="E26" i="29"/>
  <c r="D26" i="29"/>
  <c r="C26" i="29"/>
  <c r="G25" i="29"/>
  <c r="F25" i="29"/>
  <c r="E25" i="29"/>
  <c r="D25" i="29"/>
  <c r="C25" i="29"/>
  <c r="G24" i="29"/>
  <c r="F24" i="29"/>
  <c r="E24" i="29"/>
  <c r="D24" i="29"/>
  <c r="C24" i="29"/>
  <c r="G23" i="29"/>
  <c r="F23" i="29"/>
  <c r="E23" i="29"/>
  <c r="D23" i="29"/>
  <c r="C23" i="29"/>
  <c r="G22" i="29"/>
  <c r="F22" i="29"/>
  <c r="E22" i="29"/>
  <c r="D22" i="29"/>
  <c r="C22" i="29"/>
  <c r="G21" i="29"/>
  <c r="F21" i="29"/>
  <c r="E21" i="29"/>
  <c r="D21" i="29"/>
  <c r="C21" i="29"/>
  <c r="G20" i="29"/>
  <c r="F20" i="29"/>
  <c r="E20" i="29"/>
  <c r="D20" i="29"/>
  <c r="C20" i="29"/>
  <c r="G19" i="29"/>
  <c r="F19" i="29"/>
  <c r="E19" i="29"/>
  <c r="D19" i="29"/>
  <c r="C19" i="29"/>
  <c r="G18" i="29"/>
  <c r="F18" i="29"/>
  <c r="E18" i="29"/>
  <c r="D18" i="29"/>
  <c r="C18" i="29"/>
  <c r="G17" i="29"/>
  <c r="F17" i="29"/>
  <c r="E17" i="29"/>
  <c r="D17" i="29"/>
  <c r="C17" i="29"/>
  <c r="G16" i="29"/>
  <c r="F16" i="29"/>
  <c r="E16" i="29"/>
  <c r="D16" i="29"/>
  <c r="C16" i="29"/>
  <c r="G15" i="29"/>
  <c r="F15" i="29"/>
  <c r="E15" i="29"/>
  <c r="D15" i="29"/>
  <c r="C15" i="29"/>
  <c r="G14" i="29"/>
  <c r="F14" i="29"/>
  <c r="E14" i="29"/>
  <c r="D14" i="29"/>
  <c r="C14" i="29"/>
  <c r="G13" i="29"/>
  <c r="F13" i="29"/>
  <c r="E13" i="29"/>
  <c r="D13" i="29"/>
  <c r="C13" i="29"/>
  <c r="C13" i="26"/>
  <c r="C14" i="26"/>
  <c r="C15" i="26"/>
  <c r="C16" i="26"/>
  <c r="C17" i="26"/>
  <c r="C18" i="26"/>
  <c r="C19" i="26"/>
  <c r="C20" i="26"/>
  <c r="C21" i="26"/>
  <c r="C22" i="26"/>
  <c r="C23" i="26"/>
  <c r="C24" i="26"/>
  <c r="C25" i="26"/>
  <c r="C26" i="26"/>
  <c r="C27" i="26"/>
  <c r="C28" i="26"/>
  <c r="C29" i="26"/>
  <c r="C30" i="26"/>
  <c r="C31" i="26"/>
  <c r="C32" i="26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C53" i="26"/>
  <c r="C54" i="26"/>
  <c r="C55" i="26"/>
  <c r="C56" i="26"/>
  <c r="C57" i="26"/>
  <c r="C58" i="26"/>
  <c r="C59" i="26"/>
  <c r="C60" i="26"/>
  <c r="C61" i="26"/>
  <c r="C62" i="26"/>
  <c r="C63" i="26"/>
  <c r="C64" i="26"/>
  <c r="C65" i="26"/>
  <c r="C66" i="26"/>
  <c r="C67" i="26"/>
  <c r="C68" i="26"/>
  <c r="C69" i="26"/>
  <c r="C70" i="26"/>
  <c r="C71" i="26"/>
  <c r="C72" i="26"/>
  <c r="C73" i="26"/>
  <c r="C74" i="26"/>
  <c r="C75" i="26"/>
  <c r="C76" i="26"/>
  <c r="C77" i="26"/>
  <c r="C78" i="26"/>
  <c r="C79" i="26"/>
  <c r="C80" i="26"/>
  <c r="C81" i="26"/>
  <c r="C82" i="26"/>
  <c r="C83" i="26"/>
  <c r="C84" i="26"/>
  <c r="C85" i="26"/>
  <c r="C86" i="26"/>
  <c r="C87" i="26"/>
  <c r="C88" i="26"/>
  <c r="C89" i="26"/>
  <c r="C90" i="26"/>
  <c r="C91" i="26"/>
  <c r="C92" i="26"/>
  <c r="C93" i="26"/>
  <c r="C94" i="26"/>
  <c r="C95" i="26"/>
  <c r="C96" i="26"/>
  <c r="C97" i="26"/>
  <c r="C98" i="26"/>
  <c r="C99" i="26"/>
  <c r="C100" i="26"/>
  <c r="C101" i="26"/>
  <c r="C102" i="26"/>
  <c r="C103" i="26"/>
  <c r="C104" i="26"/>
  <c r="C105" i="26"/>
  <c r="C106" i="26"/>
  <c r="C107" i="26"/>
  <c r="C108" i="26"/>
  <c r="C109" i="26"/>
  <c r="C110" i="26"/>
  <c r="C111" i="26"/>
  <c r="C112" i="26"/>
  <c r="C113" i="26"/>
  <c r="C114" i="26"/>
  <c r="C115" i="26"/>
  <c r="C116" i="26"/>
  <c r="C117" i="26"/>
  <c r="C118" i="26"/>
  <c r="C119" i="26"/>
  <c r="C120" i="26"/>
  <c r="C121" i="26"/>
  <c r="C122" i="26"/>
  <c r="C123" i="26"/>
  <c r="C124" i="26"/>
  <c r="C125" i="26"/>
  <c r="C126" i="26"/>
  <c r="C127" i="26"/>
  <c r="C128" i="26"/>
  <c r="C129" i="26"/>
  <c r="C130" i="26"/>
  <c r="C131" i="26"/>
  <c r="C132" i="26"/>
  <c r="C133" i="26"/>
  <c r="C134" i="26"/>
  <c r="C135" i="26"/>
  <c r="C136" i="26"/>
  <c r="C137" i="26"/>
  <c r="C138" i="26"/>
  <c r="C139" i="26"/>
  <c r="C140" i="26"/>
  <c r="C141" i="26"/>
  <c r="C142" i="26"/>
  <c r="C143" i="26"/>
  <c r="C144" i="26"/>
  <c r="C145" i="26"/>
  <c r="C146" i="26"/>
  <c r="C147" i="26"/>
  <c r="C148" i="26"/>
  <c r="C149" i="26"/>
  <c r="C150" i="26"/>
  <c r="C151" i="26"/>
  <c r="C152" i="26"/>
  <c r="C153" i="26"/>
  <c r="C154" i="26"/>
  <c r="C155" i="26"/>
  <c r="C156" i="26"/>
  <c r="C157" i="26"/>
  <c r="C158" i="26"/>
  <c r="C159" i="26"/>
  <c r="C160" i="26"/>
  <c r="C161" i="26"/>
  <c r="C162" i="26"/>
  <c r="Q12" i="2"/>
  <c r="T12" i="2"/>
  <c r="W12" i="2"/>
  <c r="Z12" i="2"/>
  <c r="AC12" i="2"/>
  <c r="AF12" i="2"/>
  <c r="AJ12" i="2"/>
  <c r="O13" i="2"/>
  <c r="P13" i="2"/>
  <c r="R13" i="2"/>
  <c r="S13" i="2"/>
  <c r="U13" i="2"/>
  <c r="V13" i="2"/>
  <c r="X13" i="2"/>
  <c r="Y13" i="2"/>
  <c r="AA13" i="2"/>
  <c r="AB13" i="2"/>
  <c r="AD13" i="2"/>
  <c r="AE13" i="2"/>
  <c r="AG13" i="2"/>
  <c r="AI13" i="2" s="1"/>
  <c r="O14" i="2"/>
  <c r="P14" i="2"/>
  <c r="R14" i="2"/>
  <c r="S14" i="2"/>
  <c r="U14" i="2"/>
  <c r="V14" i="2"/>
  <c r="X14" i="2"/>
  <c r="Y14" i="2"/>
  <c r="AA14" i="2"/>
  <c r="AB14" i="2"/>
  <c r="AD14" i="2"/>
  <c r="AE14" i="2"/>
  <c r="AG14" i="2"/>
  <c r="AH14" i="2"/>
  <c r="O15" i="2"/>
  <c r="P15" i="2"/>
  <c r="R15" i="2"/>
  <c r="S15" i="2"/>
  <c r="U15" i="2"/>
  <c r="V15" i="2"/>
  <c r="X15" i="2"/>
  <c r="Y15" i="2"/>
  <c r="AA15" i="2"/>
  <c r="AB15" i="2"/>
  <c r="AD15" i="2"/>
  <c r="AE15" i="2"/>
  <c r="AG15" i="2"/>
  <c r="AH15" i="2"/>
  <c r="O16" i="2"/>
  <c r="P16" i="2"/>
  <c r="R16" i="2"/>
  <c r="S16" i="2"/>
  <c r="U16" i="2"/>
  <c r="V16" i="2"/>
  <c r="X16" i="2"/>
  <c r="Y16" i="2"/>
  <c r="AA16" i="2"/>
  <c r="AB16" i="2"/>
  <c r="AD16" i="2"/>
  <c r="AE16" i="2"/>
  <c r="AG16" i="2"/>
  <c r="AH16" i="2"/>
  <c r="O17" i="2"/>
  <c r="P17" i="2"/>
  <c r="R17" i="2"/>
  <c r="S17" i="2"/>
  <c r="U17" i="2"/>
  <c r="V17" i="2"/>
  <c r="X17" i="2"/>
  <c r="Y17" i="2"/>
  <c r="AA17" i="2"/>
  <c r="AB17" i="2"/>
  <c r="AD17" i="2"/>
  <c r="AE17" i="2"/>
  <c r="AG17" i="2"/>
  <c r="AH17" i="2"/>
  <c r="O18" i="2"/>
  <c r="P18" i="2"/>
  <c r="R18" i="2"/>
  <c r="S18" i="2"/>
  <c r="U18" i="2"/>
  <c r="V18" i="2"/>
  <c r="X18" i="2"/>
  <c r="Y18" i="2"/>
  <c r="AA18" i="2"/>
  <c r="AB18" i="2"/>
  <c r="AD18" i="2"/>
  <c r="AE18" i="2"/>
  <c r="AG18" i="2"/>
  <c r="AH18" i="2"/>
  <c r="O19" i="2"/>
  <c r="P19" i="2"/>
  <c r="R19" i="2"/>
  <c r="S19" i="2"/>
  <c r="U19" i="2"/>
  <c r="V19" i="2"/>
  <c r="X19" i="2"/>
  <c r="Y19" i="2"/>
  <c r="AA19" i="2"/>
  <c r="AB19" i="2"/>
  <c r="AD19" i="2"/>
  <c r="AE19" i="2"/>
  <c r="AG19" i="2"/>
  <c r="AH19" i="2"/>
  <c r="O20" i="2"/>
  <c r="P20" i="2"/>
  <c r="R20" i="2"/>
  <c r="S20" i="2"/>
  <c r="U20" i="2"/>
  <c r="V20" i="2"/>
  <c r="X20" i="2"/>
  <c r="Y20" i="2"/>
  <c r="AA20" i="2"/>
  <c r="AB20" i="2"/>
  <c r="AD20" i="2"/>
  <c r="AE20" i="2"/>
  <c r="AG20" i="2"/>
  <c r="AH20" i="2"/>
  <c r="O21" i="2"/>
  <c r="P21" i="2"/>
  <c r="R21" i="2"/>
  <c r="S21" i="2"/>
  <c r="U21" i="2"/>
  <c r="V21" i="2"/>
  <c r="X21" i="2"/>
  <c r="Y21" i="2"/>
  <c r="AA21" i="2"/>
  <c r="AB21" i="2"/>
  <c r="AD21" i="2"/>
  <c r="AE21" i="2"/>
  <c r="AG21" i="2"/>
  <c r="AH21" i="2"/>
  <c r="O22" i="2"/>
  <c r="P22" i="2"/>
  <c r="R22" i="2"/>
  <c r="S22" i="2"/>
  <c r="U22" i="2"/>
  <c r="V22" i="2"/>
  <c r="X22" i="2"/>
  <c r="Y22" i="2"/>
  <c r="AA22" i="2"/>
  <c r="AB22" i="2"/>
  <c r="AD22" i="2"/>
  <c r="AE22" i="2"/>
  <c r="AG22" i="2"/>
  <c r="AH22" i="2"/>
  <c r="O23" i="2"/>
  <c r="P23" i="2"/>
  <c r="R23" i="2"/>
  <c r="S23" i="2"/>
  <c r="U23" i="2"/>
  <c r="V23" i="2"/>
  <c r="X23" i="2"/>
  <c r="Y23" i="2"/>
  <c r="AA23" i="2"/>
  <c r="AB23" i="2"/>
  <c r="AD23" i="2"/>
  <c r="AE23" i="2"/>
  <c r="AG23" i="2"/>
  <c r="AH23" i="2"/>
  <c r="O24" i="2"/>
  <c r="P24" i="2"/>
  <c r="R24" i="2"/>
  <c r="S24" i="2"/>
  <c r="U24" i="2"/>
  <c r="V24" i="2"/>
  <c r="X24" i="2"/>
  <c r="Y24" i="2"/>
  <c r="AA24" i="2"/>
  <c r="AB24" i="2"/>
  <c r="AD24" i="2"/>
  <c r="AE24" i="2"/>
  <c r="AG24" i="2"/>
  <c r="AH24" i="2"/>
  <c r="O25" i="2"/>
  <c r="P25" i="2"/>
  <c r="R25" i="2"/>
  <c r="S25" i="2"/>
  <c r="U25" i="2"/>
  <c r="V25" i="2"/>
  <c r="X25" i="2"/>
  <c r="Y25" i="2"/>
  <c r="AA25" i="2"/>
  <c r="AB25" i="2"/>
  <c r="AD25" i="2"/>
  <c r="AE25" i="2"/>
  <c r="AG25" i="2"/>
  <c r="AH25" i="2"/>
  <c r="O26" i="2"/>
  <c r="P26" i="2"/>
  <c r="R26" i="2"/>
  <c r="S26" i="2"/>
  <c r="U26" i="2"/>
  <c r="V26" i="2"/>
  <c r="X26" i="2"/>
  <c r="Y26" i="2"/>
  <c r="AA26" i="2"/>
  <c r="AB26" i="2"/>
  <c r="AD26" i="2"/>
  <c r="AE26" i="2"/>
  <c r="AG26" i="2"/>
  <c r="AH26" i="2"/>
  <c r="O27" i="2"/>
  <c r="P27" i="2"/>
  <c r="R27" i="2"/>
  <c r="S27" i="2"/>
  <c r="U27" i="2"/>
  <c r="V27" i="2"/>
  <c r="X27" i="2"/>
  <c r="Y27" i="2"/>
  <c r="AA27" i="2"/>
  <c r="AB27" i="2"/>
  <c r="AD27" i="2"/>
  <c r="AE27" i="2"/>
  <c r="AG27" i="2"/>
  <c r="AH27" i="2"/>
  <c r="O28" i="2"/>
  <c r="P28" i="2"/>
  <c r="R28" i="2"/>
  <c r="S28" i="2"/>
  <c r="U28" i="2"/>
  <c r="V28" i="2"/>
  <c r="X28" i="2"/>
  <c r="Y28" i="2"/>
  <c r="AA28" i="2"/>
  <c r="AB28" i="2"/>
  <c r="AD28" i="2"/>
  <c r="AE28" i="2"/>
  <c r="AG28" i="2"/>
  <c r="AH28" i="2"/>
  <c r="O29" i="2"/>
  <c r="P29" i="2"/>
  <c r="R29" i="2"/>
  <c r="S29" i="2"/>
  <c r="U29" i="2"/>
  <c r="V29" i="2"/>
  <c r="X29" i="2"/>
  <c r="Y29" i="2"/>
  <c r="AA29" i="2"/>
  <c r="AB29" i="2"/>
  <c r="AD29" i="2"/>
  <c r="AE29" i="2"/>
  <c r="AG29" i="2"/>
  <c r="AH29" i="2"/>
  <c r="O30" i="2"/>
  <c r="P30" i="2"/>
  <c r="R30" i="2"/>
  <c r="S30" i="2"/>
  <c r="U30" i="2"/>
  <c r="V30" i="2"/>
  <c r="X30" i="2"/>
  <c r="Y30" i="2"/>
  <c r="AA30" i="2"/>
  <c r="AB30" i="2"/>
  <c r="AD30" i="2"/>
  <c r="AE30" i="2"/>
  <c r="AG30" i="2"/>
  <c r="AH30" i="2"/>
  <c r="O31" i="2"/>
  <c r="P31" i="2"/>
  <c r="R31" i="2"/>
  <c r="S31" i="2"/>
  <c r="U31" i="2"/>
  <c r="V31" i="2"/>
  <c r="X31" i="2"/>
  <c r="Y31" i="2"/>
  <c r="AA31" i="2"/>
  <c r="AB31" i="2"/>
  <c r="AD31" i="2"/>
  <c r="AE31" i="2"/>
  <c r="AG31" i="2"/>
  <c r="AH31" i="2"/>
  <c r="O32" i="2"/>
  <c r="P32" i="2"/>
  <c r="R32" i="2"/>
  <c r="S32" i="2"/>
  <c r="U32" i="2"/>
  <c r="V32" i="2"/>
  <c r="X32" i="2"/>
  <c r="Y32" i="2"/>
  <c r="AA32" i="2"/>
  <c r="AB32" i="2"/>
  <c r="AD32" i="2"/>
  <c r="AE32" i="2"/>
  <c r="AG32" i="2"/>
  <c r="AH32" i="2"/>
  <c r="O33" i="2"/>
  <c r="P33" i="2"/>
  <c r="R33" i="2"/>
  <c r="S33" i="2"/>
  <c r="U33" i="2"/>
  <c r="V33" i="2"/>
  <c r="X33" i="2"/>
  <c r="Y33" i="2"/>
  <c r="AA33" i="2"/>
  <c r="AB33" i="2"/>
  <c r="AD33" i="2"/>
  <c r="AE33" i="2"/>
  <c r="AG33" i="2"/>
  <c r="AH33" i="2"/>
  <c r="O34" i="2"/>
  <c r="P34" i="2"/>
  <c r="R34" i="2"/>
  <c r="S34" i="2"/>
  <c r="U34" i="2"/>
  <c r="V34" i="2"/>
  <c r="X34" i="2"/>
  <c r="Y34" i="2"/>
  <c r="AA34" i="2"/>
  <c r="AB34" i="2"/>
  <c r="AD34" i="2"/>
  <c r="AE34" i="2"/>
  <c r="AG34" i="2"/>
  <c r="AH34" i="2"/>
  <c r="O35" i="2"/>
  <c r="P35" i="2"/>
  <c r="R35" i="2"/>
  <c r="S35" i="2"/>
  <c r="U35" i="2"/>
  <c r="V35" i="2"/>
  <c r="X35" i="2"/>
  <c r="Y35" i="2"/>
  <c r="AA35" i="2"/>
  <c r="AB35" i="2"/>
  <c r="AD35" i="2"/>
  <c r="AE35" i="2"/>
  <c r="AG35" i="2"/>
  <c r="AH35" i="2"/>
  <c r="O36" i="2"/>
  <c r="P36" i="2"/>
  <c r="R36" i="2"/>
  <c r="S36" i="2"/>
  <c r="U36" i="2"/>
  <c r="V36" i="2"/>
  <c r="X36" i="2"/>
  <c r="Y36" i="2"/>
  <c r="AA36" i="2"/>
  <c r="AB36" i="2"/>
  <c r="AD36" i="2"/>
  <c r="AE36" i="2"/>
  <c r="AG36" i="2"/>
  <c r="AH36" i="2"/>
  <c r="O37" i="2"/>
  <c r="P37" i="2"/>
  <c r="R37" i="2"/>
  <c r="S37" i="2"/>
  <c r="U37" i="2"/>
  <c r="V37" i="2"/>
  <c r="X37" i="2"/>
  <c r="Y37" i="2"/>
  <c r="AA37" i="2"/>
  <c r="AB37" i="2"/>
  <c r="AD37" i="2"/>
  <c r="AE37" i="2"/>
  <c r="AG37" i="2"/>
  <c r="AH37" i="2"/>
  <c r="O38" i="2"/>
  <c r="P38" i="2"/>
  <c r="R38" i="2"/>
  <c r="S38" i="2"/>
  <c r="U38" i="2"/>
  <c r="V38" i="2"/>
  <c r="X38" i="2"/>
  <c r="Y38" i="2"/>
  <c r="AA38" i="2"/>
  <c r="AB38" i="2"/>
  <c r="AD38" i="2"/>
  <c r="AE38" i="2"/>
  <c r="AG38" i="2"/>
  <c r="AH38" i="2"/>
  <c r="O39" i="2"/>
  <c r="P39" i="2"/>
  <c r="R39" i="2"/>
  <c r="S39" i="2"/>
  <c r="U39" i="2"/>
  <c r="V39" i="2"/>
  <c r="X39" i="2"/>
  <c r="Y39" i="2"/>
  <c r="AA39" i="2"/>
  <c r="AB39" i="2"/>
  <c r="AD39" i="2"/>
  <c r="AE39" i="2"/>
  <c r="AG39" i="2"/>
  <c r="AH39" i="2"/>
  <c r="O40" i="2"/>
  <c r="P40" i="2"/>
  <c r="R40" i="2"/>
  <c r="S40" i="2"/>
  <c r="U40" i="2"/>
  <c r="V40" i="2"/>
  <c r="X40" i="2"/>
  <c r="Y40" i="2"/>
  <c r="AA40" i="2"/>
  <c r="AB40" i="2"/>
  <c r="AD40" i="2"/>
  <c r="AE40" i="2"/>
  <c r="AG40" i="2"/>
  <c r="AH40" i="2"/>
  <c r="O41" i="2"/>
  <c r="P41" i="2"/>
  <c r="R41" i="2"/>
  <c r="S41" i="2"/>
  <c r="U41" i="2"/>
  <c r="V41" i="2"/>
  <c r="X41" i="2"/>
  <c r="Y41" i="2"/>
  <c r="AA41" i="2"/>
  <c r="AB41" i="2"/>
  <c r="AD41" i="2"/>
  <c r="AE41" i="2"/>
  <c r="AG41" i="2"/>
  <c r="AH41" i="2"/>
  <c r="O42" i="2"/>
  <c r="P42" i="2"/>
  <c r="R42" i="2"/>
  <c r="S42" i="2"/>
  <c r="U42" i="2"/>
  <c r="V42" i="2"/>
  <c r="X42" i="2"/>
  <c r="Y42" i="2"/>
  <c r="AA42" i="2"/>
  <c r="AB42" i="2"/>
  <c r="AD42" i="2"/>
  <c r="AE42" i="2"/>
  <c r="AG42" i="2"/>
  <c r="AH42" i="2"/>
  <c r="O43" i="2"/>
  <c r="P43" i="2"/>
  <c r="R43" i="2"/>
  <c r="S43" i="2"/>
  <c r="U43" i="2"/>
  <c r="V43" i="2"/>
  <c r="X43" i="2"/>
  <c r="Y43" i="2"/>
  <c r="AA43" i="2"/>
  <c r="AB43" i="2"/>
  <c r="AD43" i="2"/>
  <c r="AE43" i="2"/>
  <c r="AG43" i="2"/>
  <c r="AH43" i="2"/>
  <c r="O44" i="2"/>
  <c r="P44" i="2"/>
  <c r="R44" i="2"/>
  <c r="S44" i="2"/>
  <c r="U44" i="2"/>
  <c r="V44" i="2"/>
  <c r="X44" i="2"/>
  <c r="Y44" i="2"/>
  <c r="AA44" i="2"/>
  <c r="AB44" i="2"/>
  <c r="AD44" i="2"/>
  <c r="AE44" i="2"/>
  <c r="AG44" i="2"/>
  <c r="AH44" i="2"/>
  <c r="O45" i="2"/>
  <c r="P45" i="2"/>
  <c r="R45" i="2"/>
  <c r="S45" i="2"/>
  <c r="U45" i="2"/>
  <c r="V45" i="2"/>
  <c r="X45" i="2"/>
  <c r="Y45" i="2"/>
  <c r="AA45" i="2"/>
  <c r="AB45" i="2"/>
  <c r="AD45" i="2"/>
  <c r="AE45" i="2"/>
  <c r="AG45" i="2"/>
  <c r="AH45" i="2"/>
  <c r="O46" i="2"/>
  <c r="P46" i="2"/>
  <c r="R46" i="2"/>
  <c r="S46" i="2"/>
  <c r="U46" i="2"/>
  <c r="V46" i="2"/>
  <c r="X46" i="2"/>
  <c r="Y46" i="2"/>
  <c r="AA46" i="2"/>
  <c r="AB46" i="2"/>
  <c r="AD46" i="2"/>
  <c r="AE46" i="2"/>
  <c r="AG46" i="2"/>
  <c r="AH46" i="2"/>
  <c r="O47" i="2"/>
  <c r="P47" i="2"/>
  <c r="R47" i="2"/>
  <c r="S47" i="2"/>
  <c r="U47" i="2"/>
  <c r="V47" i="2"/>
  <c r="X47" i="2"/>
  <c r="Y47" i="2"/>
  <c r="AA47" i="2"/>
  <c r="AB47" i="2"/>
  <c r="AD47" i="2"/>
  <c r="AE47" i="2"/>
  <c r="AG47" i="2"/>
  <c r="AH47" i="2"/>
  <c r="O48" i="2"/>
  <c r="P48" i="2"/>
  <c r="R48" i="2"/>
  <c r="S48" i="2"/>
  <c r="U48" i="2"/>
  <c r="V48" i="2"/>
  <c r="X48" i="2"/>
  <c r="Y48" i="2"/>
  <c r="AA48" i="2"/>
  <c r="AB48" i="2"/>
  <c r="AD48" i="2"/>
  <c r="AE48" i="2"/>
  <c r="AG48" i="2"/>
  <c r="AH48" i="2"/>
  <c r="O49" i="2"/>
  <c r="P49" i="2"/>
  <c r="R49" i="2"/>
  <c r="S49" i="2"/>
  <c r="U49" i="2"/>
  <c r="V49" i="2"/>
  <c r="X49" i="2"/>
  <c r="Y49" i="2"/>
  <c r="AA49" i="2"/>
  <c r="AB49" i="2"/>
  <c r="AD49" i="2"/>
  <c r="AE49" i="2"/>
  <c r="AG49" i="2"/>
  <c r="AH49" i="2"/>
  <c r="O50" i="2"/>
  <c r="P50" i="2"/>
  <c r="R50" i="2"/>
  <c r="S50" i="2"/>
  <c r="U50" i="2"/>
  <c r="V50" i="2"/>
  <c r="X50" i="2"/>
  <c r="Y50" i="2"/>
  <c r="AA50" i="2"/>
  <c r="AB50" i="2"/>
  <c r="AD50" i="2"/>
  <c r="AE50" i="2"/>
  <c r="AG50" i="2"/>
  <c r="AH50" i="2"/>
  <c r="O51" i="2"/>
  <c r="P51" i="2"/>
  <c r="R51" i="2"/>
  <c r="S51" i="2"/>
  <c r="U51" i="2"/>
  <c r="V51" i="2"/>
  <c r="X51" i="2"/>
  <c r="Y51" i="2"/>
  <c r="AA51" i="2"/>
  <c r="AB51" i="2"/>
  <c r="AD51" i="2"/>
  <c r="AE51" i="2"/>
  <c r="AG51" i="2"/>
  <c r="AH51" i="2"/>
  <c r="O52" i="2"/>
  <c r="P52" i="2"/>
  <c r="R52" i="2"/>
  <c r="S52" i="2"/>
  <c r="U52" i="2"/>
  <c r="V52" i="2"/>
  <c r="X52" i="2"/>
  <c r="Y52" i="2"/>
  <c r="AA52" i="2"/>
  <c r="AB52" i="2"/>
  <c r="AD52" i="2"/>
  <c r="AE52" i="2"/>
  <c r="AG52" i="2"/>
  <c r="AH52" i="2"/>
  <c r="O53" i="2"/>
  <c r="P53" i="2"/>
  <c r="R53" i="2"/>
  <c r="S53" i="2"/>
  <c r="U53" i="2"/>
  <c r="V53" i="2"/>
  <c r="X53" i="2"/>
  <c r="Y53" i="2"/>
  <c r="AA53" i="2"/>
  <c r="AB53" i="2"/>
  <c r="AD53" i="2"/>
  <c r="AE53" i="2"/>
  <c r="AG53" i="2"/>
  <c r="AH53" i="2"/>
  <c r="O54" i="2"/>
  <c r="P54" i="2"/>
  <c r="R54" i="2"/>
  <c r="S54" i="2"/>
  <c r="U54" i="2"/>
  <c r="V54" i="2"/>
  <c r="X54" i="2"/>
  <c r="Y54" i="2"/>
  <c r="AA54" i="2"/>
  <c r="AB54" i="2"/>
  <c r="AD54" i="2"/>
  <c r="AE54" i="2"/>
  <c r="AG54" i="2"/>
  <c r="AH54" i="2"/>
  <c r="O55" i="2"/>
  <c r="P55" i="2"/>
  <c r="R55" i="2"/>
  <c r="S55" i="2"/>
  <c r="U55" i="2"/>
  <c r="V55" i="2"/>
  <c r="X55" i="2"/>
  <c r="Y55" i="2"/>
  <c r="AA55" i="2"/>
  <c r="AB55" i="2"/>
  <c r="AD55" i="2"/>
  <c r="AE55" i="2"/>
  <c r="AG55" i="2"/>
  <c r="AH55" i="2"/>
  <c r="O56" i="2"/>
  <c r="P56" i="2"/>
  <c r="R56" i="2"/>
  <c r="S56" i="2"/>
  <c r="U56" i="2"/>
  <c r="V56" i="2"/>
  <c r="X56" i="2"/>
  <c r="Y56" i="2"/>
  <c r="AA56" i="2"/>
  <c r="AB56" i="2"/>
  <c r="AD56" i="2"/>
  <c r="AE56" i="2"/>
  <c r="AG56" i="2"/>
  <c r="AH56" i="2"/>
  <c r="O57" i="2"/>
  <c r="P57" i="2"/>
  <c r="R57" i="2"/>
  <c r="S57" i="2"/>
  <c r="U57" i="2"/>
  <c r="V57" i="2"/>
  <c r="X57" i="2"/>
  <c r="Y57" i="2"/>
  <c r="AA57" i="2"/>
  <c r="AB57" i="2"/>
  <c r="AD57" i="2"/>
  <c r="AE57" i="2"/>
  <c r="AG57" i="2"/>
  <c r="AH57" i="2"/>
  <c r="O58" i="2"/>
  <c r="P58" i="2"/>
  <c r="R58" i="2"/>
  <c r="S58" i="2"/>
  <c r="U58" i="2"/>
  <c r="V58" i="2"/>
  <c r="X58" i="2"/>
  <c r="Y58" i="2"/>
  <c r="AA58" i="2"/>
  <c r="AB58" i="2"/>
  <c r="AD58" i="2"/>
  <c r="AE58" i="2"/>
  <c r="AG58" i="2"/>
  <c r="AH58" i="2"/>
  <c r="O59" i="2"/>
  <c r="P59" i="2"/>
  <c r="R59" i="2"/>
  <c r="S59" i="2"/>
  <c r="U59" i="2"/>
  <c r="V59" i="2"/>
  <c r="X59" i="2"/>
  <c r="Y59" i="2"/>
  <c r="AA59" i="2"/>
  <c r="AB59" i="2"/>
  <c r="AD59" i="2"/>
  <c r="AE59" i="2"/>
  <c r="AG59" i="2"/>
  <c r="AH59" i="2"/>
  <c r="O60" i="2"/>
  <c r="P60" i="2"/>
  <c r="R60" i="2"/>
  <c r="S60" i="2"/>
  <c r="U60" i="2"/>
  <c r="V60" i="2"/>
  <c r="X60" i="2"/>
  <c r="Y60" i="2"/>
  <c r="AA60" i="2"/>
  <c r="AB60" i="2"/>
  <c r="AD60" i="2"/>
  <c r="AE60" i="2"/>
  <c r="AG60" i="2"/>
  <c r="AH60" i="2"/>
  <c r="O61" i="2"/>
  <c r="P61" i="2"/>
  <c r="R61" i="2"/>
  <c r="S61" i="2"/>
  <c r="U61" i="2"/>
  <c r="V61" i="2"/>
  <c r="X61" i="2"/>
  <c r="Y61" i="2"/>
  <c r="AA61" i="2"/>
  <c r="AB61" i="2"/>
  <c r="AD61" i="2"/>
  <c r="AE61" i="2"/>
  <c r="AG61" i="2"/>
  <c r="AH61" i="2"/>
  <c r="O62" i="2"/>
  <c r="P62" i="2"/>
  <c r="R62" i="2"/>
  <c r="S62" i="2"/>
  <c r="U62" i="2"/>
  <c r="V62" i="2"/>
  <c r="X62" i="2"/>
  <c r="Y62" i="2"/>
  <c r="AA62" i="2"/>
  <c r="AB62" i="2"/>
  <c r="AD62" i="2"/>
  <c r="AE62" i="2"/>
  <c r="AG62" i="2"/>
  <c r="AH62" i="2"/>
  <c r="O63" i="2"/>
  <c r="P63" i="2"/>
  <c r="R63" i="2"/>
  <c r="S63" i="2"/>
  <c r="U63" i="2"/>
  <c r="V63" i="2"/>
  <c r="X63" i="2"/>
  <c r="Y63" i="2"/>
  <c r="AA63" i="2"/>
  <c r="AB63" i="2"/>
  <c r="AD63" i="2"/>
  <c r="AE63" i="2"/>
  <c r="AG63" i="2"/>
  <c r="AH63" i="2"/>
  <c r="O64" i="2"/>
  <c r="P64" i="2"/>
  <c r="R64" i="2"/>
  <c r="S64" i="2"/>
  <c r="U64" i="2"/>
  <c r="V64" i="2"/>
  <c r="X64" i="2"/>
  <c r="Y64" i="2"/>
  <c r="AA64" i="2"/>
  <c r="AB64" i="2"/>
  <c r="AD64" i="2"/>
  <c r="AE64" i="2"/>
  <c r="AG64" i="2"/>
  <c r="AH64" i="2"/>
  <c r="O65" i="2"/>
  <c r="P65" i="2"/>
  <c r="R65" i="2"/>
  <c r="S65" i="2"/>
  <c r="U65" i="2"/>
  <c r="V65" i="2"/>
  <c r="X65" i="2"/>
  <c r="Y65" i="2"/>
  <c r="AA65" i="2"/>
  <c r="AB65" i="2"/>
  <c r="AD65" i="2"/>
  <c r="AE65" i="2"/>
  <c r="AG65" i="2"/>
  <c r="AH65" i="2"/>
  <c r="O66" i="2"/>
  <c r="P66" i="2"/>
  <c r="R66" i="2"/>
  <c r="S66" i="2"/>
  <c r="U66" i="2"/>
  <c r="V66" i="2"/>
  <c r="X66" i="2"/>
  <c r="Y66" i="2"/>
  <c r="AA66" i="2"/>
  <c r="AB66" i="2"/>
  <c r="AD66" i="2"/>
  <c r="AE66" i="2"/>
  <c r="AG66" i="2"/>
  <c r="AH66" i="2"/>
  <c r="O67" i="2"/>
  <c r="P67" i="2"/>
  <c r="R67" i="2"/>
  <c r="S67" i="2"/>
  <c r="U67" i="2"/>
  <c r="V67" i="2"/>
  <c r="X67" i="2"/>
  <c r="Y67" i="2"/>
  <c r="AA67" i="2"/>
  <c r="AB67" i="2"/>
  <c r="AD67" i="2"/>
  <c r="AE67" i="2"/>
  <c r="AG67" i="2"/>
  <c r="AH67" i="2"/>
  <c r="O68" i="2"/>
  <c r="P68" i="2"/>
  <c r="R68" i="2"/>
  <c r="S68" i="2"/>
  <c r="U68" i="2"/>
  <c r="V68" i="2"/>
  <c r="X68" i="2"/>
  <c r="Y68" i="2"/>
  <c r="AA68" i="2"/>
  <c r="AB68" i="2"/>
  <c r="AD68" i="2"/>
  <c r="AE68" i="2"/>
  <c r="AG68" i="2"/>
  <c r="AH68" i="2"/>
  <c r="O69" i="2"/>
  <c r="P69" i="2"/>
  <c r="R69" i="2"/>
  <c r="S69" i="2"/>
  <c r="U69" i="2"/>
  <c r="V69" i="2"/>
  <c r="X69" i="2"/>
  <c r="Y69" i="2"/>
  <c r="AA69" i="2"/>
  <c r="AB69" i="2"/>
  <c r="AD69" i="2"/>
  <c r="AE69" i="2"/>
  <c r="AG69" i="2"/>
  <c r="AH69" i="2"/>
  <c r="O70" i="2"/>
  <c r="P70" i="2"/>
  <c r="R70" i="2"/>
  <c r="S70" i="2"/>
  <c r="U70" i="2"/>
  <c r="V70" i="2"/>
  <c r="X70" i="2"/>
  <c r="Y70" i="2"/>
  <c r="AA70" i="2"/>
  <c r="AB70" i="2"/>
  <c r="AD70" i="2"/>
  <c r="AE70" i="2"/>
  <c r="AG70" i="2"/>
  <c r="AH70" i="2"/>
  <c r="O71" i="2"/>
  <c r="P71" i="2"/>
  <c r="R71" i="2"/>
  <c r="S71" i="2"/>
  <c r="U71" i="2"/>
  <c r="V71" i="2"/>
  <c r="X71" i="2"/>
  <c r="Y71" i="2"/>
  <c r="AA71" i="2"/>
  <c r="AB71" i="2"/>
  <c r="AD71" i="2"/>
  <c r="AE71" i="2"/>
  <c r="AG71" i="2"/>
  <c r="AH71" i="2"/>
  <c r="O72" i="2"/>
  <c r="P72" i="2"/>
  <c r="R72" i="2"/>
  <c r="S72" i="2"/>
  <c r="U72" i="2"/>
  <c r="V72" i="2"/>
  <c r="X72" i="2"/>
  <c r="Y72" i="2"/>
  <c r="AA72" i="2"/>
  <c r="AB72" i="2"/>
  <c r="AD72" i="2"/>
  <c r="AE72" i="2"/>
  <c r="AG72" i="2"/>
  <c r="AH72" i="2"/>
  <c r="O73" i="2"/>
  <c r="P73" i="2"/>
  <c r="R73" i="2"/>
  <c r="S73" i="2"/>
  <c r="U73" i="2"/>
  <c r="V73" i="2"/>
  <c r="X73" i="2"/>
  <c r="Y73" i="2"/>
  <c r="AA73" i="2"/>
  <c r="AB73" i="2"/>
  <c r="AD73" i="2"/>
  <c r="AE73" i="2"/>
  <c r="AG73" i="2"/>
  <c r="AH73" i="2"/>
  <c r="O74" i="2"/>
  <c r="P74" i="2"/>
  <c r="R74" i="2"/>
  <c r="S74" i="2"/>
  <c r="U74" i="2"/>
  <c r="V74" i="2"/>
  <c r="X74" i="2"/>
  <c r="Y74" i="2"/>
  <c r="AA74" i="2"/>
  <c r="AB74" i="2"/>
  <c r="AD74" i="2"/>
  <c r="AE74" i="2"/>
  <c r="AG74" i="2"/>
  <c r="AH74" i="2"/>
  <c r="O75" i="2"/>
  <c r="P75" i="2"/>
  <c r="R75" i="2"/>
  <c r="S75" i="2"/>
  <c r="U75" i="2"/>
  <c r="V75" i="2"/>
  <c r="X75" i="2"/>
  <c r="Y75" i="2"/>
  <c r="AA75" i="2"/>
  <c r="AB75" i="2"/>
  <c r="AD75" i="2"/>
  <c r="AE75" i="2"/>
  <c r="AG75" i="2"/>
  <c r="AH75" i="2"/>
  <c r="O76" i="2"/>
  <c r="P76" i="2"/>
  <c r="R76" i="2"/>
  <c r="S76" i="2"/>
  <c r="U76" i="2"/>
  <c r="V76" i="2"/>
  <c r="X76" i="2"/>
  <c r="Y76" i="2"/>
  <c r="AA76" i="2"/>
  <c r="AB76" i="2"/>
  <c r="AD76" i="2"/>
  <c r="AE76" i="2"/>
  <c r="AG76" i="2"/>
  <c r="AH76" i="2"/>
  <c r="O77" i="2"/>
  <c r="P77" i="2"/>
  <c r="R77" i="2"/>
  <c r="S77" i="2"/>
  <c r="U77" i="2"/>
  <c r="V77" i="2"/>
  <c r="X77" i="2"/>
  <c r="Y77" i="2"/>
  <c r="AA77" i="2"/>
  <c r="AB77" i="2"/>
  <c r="AD77" i="2"/>
  <c r="AE77" i="2"/>
  <c r="AG77" i="2"/>
  <c r="AH77" i="2"/>
  <c r="O78" i="2"/>
  <c r="P78" i="2"/>
  <c r="R78" i="2"/>
  <c r="S78" i="2"/>
  <c r="U78" i="2"/>
  <c r="V78" i="2"/>
  <c r="X78" i="2"/>
  <c r="Y78" i="2"/>
  <c r="AA78" i="2"/>
  <c r="AB78" i="2"/>
  <c r="AD78" i="2"/>
  <c r="AE78" i="2"/>
  <c r="AG78" i="2"/>
  <c r="AH78" i="2"/>
  <c r="O79" i="2"/>
  <c r="P79" i="2"/>
  <c r="R79" i="2"/>
  <c r="S79" i="2"/>
  <c r="U79" i="2"/>
  <c r="V79" i="2"/>
  <c r="X79" i="2"/>
  <c r="Y79" i="2"/>
  <c r="AA79" i="2"/>
  <c r="AB79" i="2"/>
  <c r="AD79" i="2"/>
  <c r="AE79" i="2"/>
  <c r="AG79" i="2"/>
  <c r="AH79" i="2"/>
  <c r="O80" i="2"/>
  <c r="P80" i="2"/>
  <c r="R80" i="2"/>
  <c r="S80" i="2"/>
  <c r="U80" i="2"/>
  <c r="V80" i="2"/>
  <c r="X80" i="2"/>
  <c r="Y80" i="2"/>
  <c r="AA80" i="2"/>
  <c r="AB80" i="2"/>
  <c r="AD80" i="2"/>
  <c r="AE80" i="2"/>
  <c r="AG80" i="2"/>
  <c r="AH80" i="2"/>
  <c r="O81" i="2"/>
  <c r="P81" i="2"/>
  <c r="R81" i="2"/>
  <c r="S81" i="2"/>
  <c r="U81" i="2"/>
  <c r="V81" i="2"/>
  <c r="X81" i="2"/>
  <c r="Y81" i="2"/>
  <c r="AA81" i="2"/>
  <c r="AB81" i="2"/>
  <c r="AD81" i="2"/>
  <c r="AE81" i="2"/>
  <c r="AG81" i="2"/>
  <c r="AH81" i="2"/>
  <c r="O82" i="2"/>
  <c r="P82" i="2"/>
  <c r="R82" i="2"/>
  <c r="S82" i="2"/>
  <c r="U82" i="2"/>
  <c r="V82" i="2"/>
  <c r="X82" i="2"/>
  <c r="Y82" i="2"/>
  <c r="AA82" i="2"/>
  <c r="AB82" i="2"/>
  <c r="AD82" i="2"/>
  <c r="AE82" i="2"/>
  <c r="AG82" i="2"/>
  <c r="AH82" i="2"/>
  <c r="O83" i="2"/>
  <c r="P83" i="2"/>
  <c r="R83" i="2"/>
  <c r="S83" i="2"/>
  <c r="U83" i="2"/>
  <c r="V83" i="2"/>
  <c r="X83" i="2"/>
  <c r="Y83" i="2"/>
  <c r="AA83" i="2"/>
  <c r="AB83" i="2"/>
  <c r="AD83" i="2"/>
  <c r="AE83" i="2"/>
  <c r="AG83" i="2"/>
  <c r="AH83" i="2"/>
  <c r="O84" i="2"/>
  <c r="P84" i="2"/>
  <c r="R84" i="2"/>
  <c r="S84" i="2"/>
  <c r="U84" i="2"/>
  <c r="V84" i="2"/>
  <c r="X84" i="2"/>
  <c r="Y84" i="2"/>
  <c r="AA84" i="2"/>
  <c r="AB84" i="2"/>
  <c r="AD84" i="2"/>
  <c r="AE84" i="2"/>
  <c r="AG84" i="2"/>
  <c r="AH84" i="2"/>
  <c r="O85" i="2"/>
  <c r="P85" i="2"/>
  <c r="R85" i="2"/>
  <c r="S85" i="2"/>
  <c r="U85" i="2"/>
  <c r="V85" i="2"/>
  <c r="X85" i="2"/>
  <c r="Y85" i="2"/>
  <c r="AA85" i="2"/>
  <c r="AB85" i="2"/>
  <c r="AD85" i="2"/>
  <c r="AE85" i="2"/>
  <c r="AG85" i="2"/>
  <c r="AH85" i="2"/>
  <c r="O86" i="2"/>
  <c r="P86" i="2"/>
  <c r="R86" i="2"/>
  <c r="S86" i="2"/>
  <c r="U86" i="2"/>
  <c r="V86" i="2"/>
  <c r="X86" i="2"/>
  <c r="Y86" i="2"/>
  <c r="AA86" i="2"/>
  <c r="AB86" i="2"/>
  <c r="AD86" i="2"/>
  <c r="AE86" i="2"/>
  <c r="AG86" i="2"/>
  <c r="AH86" i="2"/>
  <c r="O87" i="2"/>
  <c r="P87" i="2"/>
  <c r="R87" i="2"/>
  <c r="S87" i="2"/>
  <c r="U87" i="2"/>
  <c r="V87" i="2"/>
  <c r="X87" i="2"/>
  <c r="Y87" i="2"/>
  <c r="AA87" i="2"/>
  <c r="AB87" i="2"/>
  <c r="AD87" i="2"/>
  <c r="AE87" i="2"/>
  <c r="AG87" i="2"/>
  <c r="AH87" i="2"/>
  <c r="O88" i="2"/>
  <c r="P88" i="2"/>
  <c r="R88" i="2"/>
  <c r="S88" i="2"/>
  <c r="U88" i="2"/>
  <c r="V88" i="2"/>
  <c r="X88" i="2"/>
  <c r="Y88" i="2"/>
  <c r="AA88" i="2"/>
  <c r="AB88" i="2"/>
  <c r="AD88" i="2"/>
  <c r="AE88" i="2"/>
  <c r="AG88" i="2"/>
  <c r="AH88" i="2"/>
  <c r="O89" i="2"/>
  <c r="P89" i="2"/>
  <c r="R89" i="2"/>
  <c r="S89" i="2"/>
  <c r="U89" i="2"/>
  <c r="V89" i="2"/>
  <c r="X89" i="2"/>
  <c r="Y89" i="2"/>
  <c r="AA89" i="2"/>
  <c r="AB89" i="2"/>
  <c r="AD89" i="2"/>
  <c r="AE89" i="2"/>
  <c r="AG89" i="2"/>
  <c r="AH89" i="2"/>
  <c r="O90" i="2"/>
  <c r="P90" i="2"/>
  <c r="R90" i="2"/>
  <c r="S90" i="2"/>
  <c r="U90" i="2"/>
  <c r="V90" i="2"/>
  <c r="X90" i="2"/>
  <c r="Y90" i="2"/>
  <c r="AA90" i="2"/>
  <c r="AB90" i="2"/>
  <c r="AD90" i="2"/>
  <c r="AE90" i="2"/>
  <c r="AG90" i="2"/>
  <c r="AH90" i="2"/>
  <c r="O91" i="2"/>
  <c r="P91" i="2"/>
  <c r="R91" i="2"/>
  <c r="S91" i="2"/>
  <c r="U91" i="2"/>
  <c r="V91" i="2"/>
  <c r="X91" i="2"/>
  <c r="Y91" i="2"/>
  <c r="AA91" i="2"/>
  <c r="AB91" i="2"/>
  <c r="AD91" i="2"/>
  <c r="AE91" i="2"/>
  <c r="AG91" i="2"/>
  <c r="AH91" i="2"/>
  <c r="O92" i="2"/>
  <c r="P92" i="2"/>
  <c r="R92" i="2"/>
  <c r="S92" i="2"/>
  <c r="U92" i="2"/>
  <c r="V92" i="2"/>
  <c r="X92" i="2"/>
  <c r="Y92" i="2"/>
  <c r="AA92" i="2"/>
  <c r="AB92" i="2"/>
  <c r="AD92" i="2"/>
  <c r="AE92" i="2"/>
  <c r="AG92" i="2"/>
  <c r="AH92" i="2"/>
  <c r="O93" i="2"/>
  <c r="P93" i="2"/>
  <c r="R93" i="2"/>
  <c r="S93" i="2"/>
  <c r="U93" i="2"/>
  <c r="V93" i="2"/>
  <c r="X93" i="2"/>
  <c r="Y93" i="2"/>
  <c r="AA93" i="2"/>
  <c r="AB93" i="2"/>
  <c r="AD93" i="2"/>
  <c r="AE93" i="2"/>
  <c r="AG93" i="2"/>
  <c r="AH93" i="2"/>
  <c r="O94" i="2"/>
  <c r="P94" i="2"/>
  <c r="R94" i="2"/>
  <c r="S94" i="2"/>
  <c r="U94" i="2"/>
  <c r="V94" i="2"/>
  <c r="X94" i="2"/>
  <c r="Y94" i="2"/>
  <c r="AA94" i="2"/>
  <c r="AB94" i="2"/>
  <c r="AD94" i="2"/>
  <c r="AE94" i="2"/>
  <c r="AG94" i="2"/>
  <c r="AH94" i="2"/>
  <c r="O95" i="2"/>
  <c r="P95" i="2"/>
  <c r="R95" i="2"/>
  <c r="S95" i="2"/>
  <c r="U95" i="2"/>
  <c r="V95" i="2"/>
  <c r="X95" i="2"/>
  <c r="Y95" i="2"/>
  <c r="AA95" i="2"/>
  <c r="AB95" i="2"/>
  <c r="AD95" i="2"/>
  <c r="AE95" i="2"/>
  <c r="AG95" i="2"/>
  <c r="AH95" i="2"/>
  <c r="O96" i="2"/>
  <c r="P96" i="2"/>
  <c r="R96" i="2"/>
  <c r="S96" i="2"/>
  <c r="U96" i="2"/>
  <c r="V96" i="2"/>
  <c r="X96" i="2"/>
  <c r="Y96" i="2"/>
  <c r="AA96" i="2"/>
  <c r="AB96" i="2"/>
  <c r="AD96" i="2"/>
  <c r="AE96" i="2"/>
  <c r="AG96" i="2"/>
  <c r="AH96" i="2"/>
  <c r="O97" i="2"/>
  <c r="P97" i="2"/>
  <c r="R97" i="2"/>
  <c r="S97" i="2"/>
  <c r="U97" i="2"/>
  <c r="V97" i="2"/>
  <c r="X97" i="2"/>
  <c r="Y97" i="2"/>
  <c r="AA97" i="2"/>
  <c r="AB97" i="2"/>
  <c r="AD97" i="2"/>
  <c r="AE97" i="2"/>
  <c r="AG97" i="2"/>
  <c r="AH97" i="2"/>
  <c r="O98" i="2"/>
  <c r="P98" i="2"/>
  <c r="R98" i="2"/>
  <c r="S98" i="2"/>
  <c r="U98" i="2"/>
  <c r="V98" i="2"/>
  <c r="X98" i="2"/>
  <c r="Y98" i="2"/>
  <c r="AA98" i="2"/>
  <c r="AB98" i="2"/>
  <c r="AD98" i="2"/>
  <c r="AE98" i="2"/>
  <c r="AG98" i="2"/>
  <c r="AH98" i="2"/>
  <c r="O99" i="2"/>
  <c r="P99" i="2"/>
  <c r="R99" i="2"/>
  <c r="S99" i="2"/>
  <c r="U99" i="2"/>
  <c r="V99" i="2"/>
  <c r="X99" i="2"/>
  <c r="Y99" i="2"/>
  <c r="AA99" i="2"/>
  <c r="AB99" i="2"/>
  <c r="AD99" i="2"/>
  <c r="AE99" i="2"/>
  <c r="AG99" i="2"/>
  <c r="AH99" i="2"/>
  <c r="O100" i="2"/>
  <c r="P100" i="2"/>
  <c r="R100" i="2"/>
  <c r="S100" i="2"/>
  <c r="U100" i="2"/>
  <c r="V100" i="2"/>
  <c r="X100" i="2"/>
  <c r="Y100" i="2"/>
  <c r="AA100" i="2"/>
  <c r="AB100" i="2"/>
  <c r="AD100" i="2"/>
  <c r="AE100" i="2"/>
  <c r="AG100" i="2"/>
  <c r="AH100" i="2"/>
  <c r="O101" i="2"/>
  <c r="P101" i="2"/>
  <c r="R101" i="2"/>
  <c r="S101" i="2"/>
  <c r="U101" i="2"/>
  <c r="V101" i="2"/>
  <c r="X101" i="2"/>
  <c r="Y101" i="2"/>
  <c r="AA101" i="2"/>
  <c r="AB101" i="2"/>
  <c r="AD101" i="2"/>
  <c r="AE101" i="2"/>
  <c r="AG101" i="2"/>
  <c r="AH101" i="2"/>
  <c r="O102" i="2"/>
  <c r="P102" i="2"/>
  <c r="R102" i="2"/>
  <c r="S102" i="2"/>
  <c r="U102" i="2"/>
  <c r="V102" i="2"/>
  <c r="X102" i="2"/>
  <c r="Y102" i="2"/>
  <c r="AA102" i="2"/>
  <c r="AB102" i="2"/>
  <c r="AD102" i="2"/>
  <c r="AE102" i="2"/>
  <c r="AG102" i="2"/>
  <c r="AH102" i="2"/>
  <c r="O103" i="2"/>
  <c r="P103" i="2"/>
  <c r="R103" i="2"/>
  <c r="S103" i="2"/>
  <c r="U103" i="2"/>
  <c r="V103" i="2"/>
  <c r="X103" i="2"/>
  <c r="Y103" i="2"/>
  <c r="AA103" i="2"/>
  <c r="AB103" i="2"/>
  <c r="AD103" i="2"/>
  <c r="AE103" i="2"/>
  <c r="AG103" i="2"/>
  <c r="AH103" i="2"/>
  <c r="O104" i="2"/>
  <c r="P104" i="2"/>
  <c r="R104" i="2"/>
  <c r="S104" i="2"/>
  <c r="U104" i="2"/>
  <c r="V104" i="2"/>
  <c r="X104" i="2"/>
  <c r="Y104" i="2"/>
  <c r="AA104" i="2"/>
  <c r="AB104" i="2"/>
  <c r="AD104" i="2"/>
  <c r="AE104" i="2"/>
  <c r="AG104" i="2"/>
  <c r="AH104" i="2"/>
  <c r="O105" i="2"/>
  <c r="P105" i="2"/>
  <c r="R105" i="2"/>
  <c r="S105" i="2"/>
  <c r="U105" i="2"/>
  <c r="V105" i="2"/>
  <c r="X105" i="2"/>
  <c r="Y105" i="2"/>
  <c r="AA105" i="2"/>
  <c r="AB105" i="2"/>
  <c r="AD105" i="2"/>
  <c r="AE105" i="2"/>
  <c r="AG105" i="2"/>
  <c r="AH105" i="2"/>
  <c r="O106" i="2"/>
  <c r="P106" i="2"/>
  <c r="R106" i="2"/>
  <c r="S106" i="2"/>
  <c r="U106" i="2"/>
  <c r="V106" i="2"/>
  <c r="X106" i="2"/>
  <c r="Y106" i="2"/>
  <c r="AA106" i="2"/>
  <c r="AB106" i="2"/>
  <c r="AD106" i="2"/>
  <c r="AE106" i="2"/>
  <c r="AG106" i="2"/>
  <c r="AH106" i="2"/>
  <c r="O107" i="2"/>
  <c r="P107" i="2"/>
  <c r="R107" i="2"/>
  <c r="S107" i="2"/>
  <c r="U107" i="2"/>
  <c r="V107" i="2"/>
  <c r="X107" i="2"/>
  <c r="Y107" i="2"/>
  <c r="AA107" i="2"/>
  <c r="AB107" i="2"/>
  <c r="AD107" i="2"/>
  <c r="AE107" i="2"/>
  <c r="AG107" i="2"/>
  <c r="AH107" i="2"/>
  <c r="O108" i="2"/>
  <c r="P108" i="2"/>
  <c r="R108" i="2"/>
  <c r="S108" i="2"/>
  <c r="U108" i="2"/>
  <c r="V108" i="2"/>
  <c r="X108" i="2"/>
  <c r="Y108" i="2"/>
  <c r="AA108" i="2"/>
  <c r="AB108" i="2"/>
  <c r="AD108" i="2"/>
  <c r="AE108" i="2"/>
  <c r="AG108" i="2"/>
  <c r="AH108" i="2"/>
  <c r="O109" i="2"/>
  <c r="P109" i="2"/>
  <c r="R109" i="2"/>
  <c r="S109" i="2"/>
  <c r="U109" i="2"/>
  <c r="V109" i="2"/>
  <c r="X109" i="2"/>
  <c r="Y109" i="2"/>
  <c r="AA109" i="2"/>
  <c r="AB109" i="2"/>
  <c r="AD109" i="2"/>
  <c r="AE109" i="2"/>
  <c r="AG109" i="2"/>
  <c r="AH109" i="2"/>
  <c r="O110" i="2"/>
  <c r="P110" i="2"/>
  <c r="R110" i="2"/>
  <c r="S110" i="2"/>
  <c r="U110" i="2"/>
  <c r="V110" i="2"/>
  <c r="X110" i="2"/>
  <c r="Y110" i="2"/>
  <c r="AA110" i="2"/>
  <c r="AB110" i="2"/>
  <c r="AD110" i="2"/>
  <c r="AE110" i="2"/>
  <c r="AG110" i="2"/>
  <c r="AH110" i="2"/>
  <c r="O111" i="2"/>
  <c r="P111" i="2"/>
  <c r="R111" i="2"/>
  <c r="S111" i="2"/>
  <c r="U111" i="2"/>
  <c r="V111" i="2"/>
  <c r="X111" i="2"/>
  <c r="Y111" i="2"/>
  <c r="AA111" i="2"/>
  <c r="AB111" i="2"/>
  <c r="AD111" i="2"/>
  <c r="AE111" i="2"/>
  <c r="AG111" i="2"/>
  <c r="AH111" i="2"/>
  <c r="O112" i="2"/>
  <c r="P112" i="2"/>
  <c r="R112" i="2"/>
  <c r="S112" i="2"/>
  <c r="U112" i="2"/>
  <c r="V112" i="2"/>
  <c r="X112" i="2"/>
  <c r="Y112" i="2"/>
  <c r="AA112" i="2"/>
  <c r="AB112" i="2"/>
  <c r="AD112" i="2"/>
  <c r="AE112" i="2"/>
  <c r="AG112" i="2"/>
  <c r="AH112" i="2"/>
  <c r="O113" i="2"/>
  <c r="P113" i="2"/>
  <c r="R113" i="2"/>
  <c r="S113" i="2"/>
  <c r="U113" i="2"/>
  <c r="V113" i="2"/>
  <c r="X113" i="2"/>
  <c r="Y113" i="2"/>
  <c r="AA113" i="2"/>
  <c r="AB113" i="2"/>
  <c r="AD113" i="2"/>
  <c r="AE113" i="2"/>
  <c r="AG113" i="2"/>
  <c r="AH113" i="2"/>
  <c r="O114" i="2"/>
  <c r="P114" i="2"/>
  <c r="R114" i="2"/>
  <c r="S114" i="2"/>
  <c r="U114" i="2"/>
  <c r="V114" i="2"/>
  <c r="X114" i="2"/>
  <c r="Y114" i="2"/>
  <c r="AA114" i="2"/>
  <c r="AB114" i="2"/>
  <c r="AD114" i="2"/>
  <c r="AE114" i="2"/>
  <c r="AG114" i="2"/>
  <c r="AH114" i="2"/>
  <c r="O115" i="2"/>
  <c r="P115" i="2"/>
  <c r="R115" i="2"/>
  <c r="S115" i="2"/>
  <c r="U115" i="2"/>
  <c r="V115" i="2"/>
  <c r="X115" i="2"/>
  <c r="Y115" i="2"/>
  <c r="AA115" i="2"/>
  <c r="AB115" i="2"/>
  <c r="AD115" i="2"/>
  <c r="AE115" i="2"/>
  <c r="AG115" i="2"/>
  <c r="AH115" i="2"/>
  <c r="O116" i="2"/>
  <c r="P116" i="2"/>
  <c r="R116" i="2"/>
  <c r="S116" i="2"/>
  <c r="U116" i="2"/>
  <c r="V116" i="2"/>
  <c r="X116" i="2"/>
  <c r="Y116" i="2"/>
  <c r="AA116" i="2"/>
  <c r="AB116" i="2"/>
  <c r="AD116" i="2"/>
  <c r="AE116" i="2"/>
  <c r="AG116" i="2"/>
  <c r="AH116" i="2"/>
  <c r="O117" i="2"/>
  <c r="P117" i="2"/>
  <c r="R117" i="2"/>
  <c r="S117" i="2"/>
  <c r="U117" i="2"/>
  <c r="V117" i="2"/>
  <c r="X117" i="2"/>
  <c r="Y117" i="2"/>
  <c r="AA117" i="2"/>
  <c r="AB117" i="2"/>
  <c r="AD117" i="2"/>
  <c r="AE117" i="2"/>
  <c r="AG117" i="2"/>
  <c r="AH117" i="2"/>
  <c r="O118" i="2"/>
  <c r="P118" i="2"/>
  <c r="R118" i="2"/>
  <c r="S118" i="2"/>
  <c r="U118" i="2"/>
  <c r="V118" i="2"/>
  <c r="X118" i="2"/>
  <c r="Y118" i="2"/>
  <c r="AA118" i="2"/>
  <c r="AB118" i="2"/>
  <c r="AD118" i="2"/>
  <c r="AE118" i="2"/>
  <c r="AG118" i="2"/>
  <c r="AH118" i="2"/>
  <c r="O119" i="2"/>
  <c r="P119" i="2"/>
  <c r="R119" i="2"/>
  <c r="S119" i="2"/>
  <c r="U119" i="2"/>
  <c r="V119" i="2"/>
  <c r="X119" i="2"/>
  <c r="Y119" i="2"/>
  <c r="AA119" i="2"/>
  <c r="AB119" i="2"/>
  <c r="AD119" i="2"/>
  <c r="AE119" i="2"/>
  <c r="AG119" i="2"/>
  <c r="AH119" i="2"/>
  <c r="O120" i="2"/>
  <c r="P120" i="2"/>
  <c r="R120" i="2"/>
  <c r="S120" i="2"/>
  <c r="U120" i="2"/>
  <c r="V120" i="2"/>
  <c r="X120" i="2"/>
  <c r="Y120" i="2"/>
  <c r="AA120" i="2"/>
  <c r="AB120" i="2"/>
  <c r="AD120" i="2"/>
  <c r="AE120" i="2"/>
  <c r="AG120" i="2"/>
  <c r="AH120" i="2"/>
  <c r="O121" i="2"/>
  <c r="P121" i="2"/>
  <c r="R121" i="2"/>
  <c r="S121" i="2"/>
  <c r="U121" i="2"/>
  <c r="V121" i="2"/>
  <c r="X121" i="2"/>
  <c r="Y121" i="2"/>
  <c r="AA121" i="2"/>
  <c r="AB121" i="2"/>
  <c r="AD121" i="2"/>
  <c r="AE121" i="2"/>
  <c r="AG121" i="2"/>
  <c r="AH121" i="2"/>
  <c r="O122" i="2"/>
  <c r="P122" i="2"/>
  <c r="R122" i="2"/>
  <c r="S122" i="2"/>
  <c r="U122" i="2"/>
  <c r="V122" i="2"/>
  <c r="X122" i="2"/>
  <c r="Y122" i="2"/>
  <c r="AA122" i="2"/>
  <c r="AB122" i="2"/>
  <c r="AD122" i="2"/>
  <c r="AE122" i="2"/>
  <c r="AG122" i="2"/>
  <c r="AH122" i="2"/>
  <c r="O123" i="2"/>
  <c r="P123" i="2"/>
  <c r="R123" i="2"/>
  <c r="S123" i="2"/>
  <c r="U123" i="2"/>
  <c r="V123" i="2"/>
  <c r="X123" i="2"/>
  <c r="Y123" i="2"/>
  <c r="AA123" i="2"/>
  <c r="AB123" i="2"/>
  <c r="AD123" i="2"/>
  <c r="AE123" i="2"/>
  <c r="AG123" i="2"/>
  <c r="AH123" i="2"/>
  <c r="O124" i="2"/>
  <c r="P124" i="2"/>
  <c r="R124" i="2"/>
  <c r="S124" i="2"/>
  <c r="U124" i="2"/>
  <c r="V124" i="2"/>
  <c r="X124" i="2"/>
  <c r="Y124" i="2"/>
  <c r="AA124" i="2"/>
  <c r="AB124" i="2"/>
  <c r="AD124" i="2"/>
  <c r="AE124" i="2"/>
  <c r="AG124" i="2"/>
  <c r="AH124" i="2"/>
  <c r="O125" i="2"/>
  <c r="P125" i="2"/>
  <c r="R125" i="2"/>
  <c r="S125" i="2"/>
  <c r="U125" i="2"/>
  <c r="V125" i="2"/>
  <c r="X125" i="2"/>
  <c r="Y125" i="2"/>
  <c r="AA125" i="2"/>
  <c r="AB125" i="2"/>
  <c r="AD125" i="2"/>
  <c r="AE125" i="2"/>
  <c r="AG125" i="2"/>
  <c r="AH125" i="2"/>
  <c r="O126" i="2"/>
  <c r="P126" i="2"/>
  <c r="R126" i="2"/>
  <c r="S126" i="2"/>
  <c r="U126" i="2"/>
  <c r="V126" i="2"/>
  <c r="X126" i="2"/>
  <c r="Y126" i="2"/>
  <c r="AA126" i="2"/>
  <c r="AB126" i="2"/>
  <c r="AD126" i="2"/>
  <c r="AE126" i="2"/>
  <c r="AG126" i="2"/>
  <c r="AH126" i="2"/>
  <c r="O127" i="2"/>
  <c r="P127" i="2"/>
  <c r="R127" i="2"/>
  <c r="S127" i="2"/>
  <c r="U127" i="2"/>
  <c r="V127" i="2"/>
  <c r="X127" i="2"/>
  <c r="Y127" i="2"/>
  <c r="AA127" i="2"/>
  <c r="AB127" i="2"/>
  <c r="AD127" i="2"/>
  <c r="AE127" i="2"/>
  <c r="AG127" i="2"/>
  <c r="AH127" i="2"/>
  <c r="O128" i="2"/>
  <c r="P128" i="2"/>
  <c r="R128" i="2"/>
  <c r="S128" i="2"/>
  <c r="U128" i="2"/>
  <c r="V128" i="2"/>
  <c r="X128" i="2"/>
  <c r="Y128" i="2"/>
  <c r="AA128" i="2"/>
  <c r="AB128" i="2"/>
  <c r="AD128" i="2"/>
  <c r="AE128" i="2"/>
  <c r="AG128" i="2"/>
  <c r="AH128" i="2"/>
  <c r="O129" i="2"/>
  <c r="P129" i="2"/>
  <c r="R129" i="2"/>
  <c r="S129" i="2"/>
  <c r="U129" i="2"/>
  <c r="V129" i="2"/>
  <c r="X129" i="2"/>
  <c r="Y129" i="2"/>
  <c r="AA129" i="2"/>
  <c r="AB129" i="2"/>
  <c r="AD129" i="2"/>
  <c r="AE129" i="2"/>
  <c r="AG129" i="2"/>
  <c r="AH129" i="2"/>
  <c r="O130" i="2"/>
  <c r="P130" i="2"/>
  <c r="R130" i="2"/>
  <c r="S130" i="2"/>
  <c r="U130" i="2"/>
  <c r="V130" i="2"/>
  <c r="X130" i="2"/>
  <c r="Y130" i="2"/>
  <c r="AA130" i="2"/>
  <c r="AB130" i="2"/>
  <c r="AD130" i="2"/>
  <c r="AE130" i="2"/>
  <c r="AG130" i="2"/>
  <c r="AH130" i="2"/>
  <c r="O131" i="2"/>
  <c r="P131" i="2"/>
  <c r="R131" i="2"/>
  <c r="S131" i="2"/>
  <c r="U131" i="2"/>
  <c r="V131" i="2"/>
  <c r="X131" i="2"/>
  <c r="Y131" i="2"/>
  <c r="AA131" i="2"/>
  <c r="AB131" i="2"/>
  <c r="AD131" i="2"/>
  <c r="AE131" i="2"/>
  <c r="AG131" i="2"/>
  <c r="AH131" i="2"/>
  <c r="O132" i="2"/>
  <c r="P132" i="2"/>
  <c r="R132" i="2"/>
  <c r="S132" i="2"/>
  <c r="U132" i="2"/>
  <c r="V132" i="2"/>
  <c r="X132" i="2"/>
  <c r="Y132" i="2"/>
  <c r="AA132" i="2"/>
  <c r="AB132" i="2"/>
  <c r="AD132" i="2"/>
  <c r="AE132" i="2"/>
  <c r="AG132" i="2"/>
  <c r="AH132" i="2"/>
  <c r="O133" i="2"/>
  <c r="P133" i="2"/>
  <c r="R133" i="2"/>
  <c r="S133" i="2"/>
  <c r="U133" i="2"/>
  <c r="V133" i="2"/>
  <c r="X133" i="2"/>
  <c r="Y133" i="2"/>
  <c r="AA133" i="2"/>
  <c r="AB133" i="2"/>
  <c r="AD133" i="2"/>
  <c r="AE133" i="2"/>
  <c r="AG133" i="2"/>
  <c r="AH133" i="2"/>
  <c r="O134" i="2"/>
  <c r="P134" i="2"/>
  <c r="R134" i="2"/>
  <c r="S134" i="2"/>
  <c r="U134" i="2"/>
  <c r="V134" i="2"/>
  <c r="X134" i="2"/>
  <c r="Y134" i="2"/>
  <c r="AA134" i="2"/>
  <c r="AB134" i="2"/>
  <c r="AD134" i="2"/>
  <c r="AE134" i="2"/>
  <c r="AG134" i="2"/>
  <c r="AH134" i="2"/>
  <c r="O135" i="2"/>
  <c r="P135" i="2"/>
  <c r="R135" i="2"/>
  <c r="S135" i="2"/>
  <c r="U135" i="2"/>
  <c r="V135" i="2"/>
  <c r="X135" i="2"/>
  <c r="Y135" i="2"/>
  <c r="AA135" i="2"/>
  <c r="AB135" i="2"/>
  <c r="AD135" i="2"/>
  <c r="AE135" i="2"/>
  <c r="AG135" i="2"/>
  <c r="AH135" i="2"/>
  <c r="O136" i="2"/>
  <c r="P136" i="2"/>
  <c r="R136" i="2"/>
  <c r="S136" i="2"/>
  <c r="U136" i="2"/>
  <c r="V136" i="2"/>
  <c r="X136" i="2"/>
  <c r="Y136" i="2"/>
  <c r="AA136" i="2"/>
  <c r="AB136" i="2"/>
  <c r="AD136" i="2"/>
  <c r="AE136" i="2"/>
  <c r="AG136" i="2"/>
  <c r="AH136" i="2"/>
  <c r="O137" i="2"/>
  <c r="P137" i="2"/>
  <c r="R137" i="2"/>
  <c r="S137" i="2"/>
  <c r="U137" i="2"/>
  <c r="V137" i="2"/>
  <c r="X137" i="2"/>
  <c r="Y137" i="2"/>
  <c r="AA137" i="2"/>
  <c r="AB137" i="2"/>
  <c r="AD137" i="2"/>
  <c r="AE137" i="2"/>
  <c r="AG137" i="2"/>
  <c r="AH137" i="2"/>
  <c r="O138" i="2"/>
  <c r="P138" i="2"/>
  <c r="R138" i="2"/>
  <c r="S138" i="2"/>
  <c r="U138" i="2"/>
  <c r="V138" i="2"/>
  <c r="X138" i="2"/>
  <c r="Y138" i="2"/>
  <c r="AA138" i="2"/>
  <c r="AB138" i="2"/>
  <c r="AD138" i="2"/>
  <c r="AE138" i="2"/>
  <c r="AG138" i="2"/>
  <c r="AH138" i="2"/>
  <c r="O139" i="2"/>
  <c r="P139" i="2"/>
  <c r="R139" i="2"/>
  <c r="S139" i="2"/>
  <c r="U139" i="2"/>
  <c r="V139" i="2"/>
  <c r="X139" i="2"/>
  <c r="Y139" i="2"/>
  <c r="AA139" i="2"/>
  <c r="AB139" i="2"/>
  <c r="AD139" i="2"/>
  <c r="AE139" i="2"/>
  <c r="AG139" i="2"/>
  <c r="AH139" i="2"/>
  <c r="O140" i="2"/>
  <c r="P140" i="2"/>
  <c r="R140" i="2"/>
  <c r="S140" i="2"/>
  <c r="U140" i="2"/>
  <c r="V140" i="2"/>
  <c r="X140" i="2"/>
  <c r="Y140" i="2"/>
  <c r="AA140" i="2"/>
  <c r="AB140" i="2"/>
  <c r="AD140" i="2"/>
  <c r="AE140" i="2"/>
  <c r="AG140" i="2"/>
  <c r="AH140" i="2"/>
  <c r="O141" i="2"/>
  <c r="P141" i="2"/>
  <c r="R141" i="2"/>
  <c r="S141" i="2"/>
  <c r="U141" i="2"/>
  <c r="V141" i="2"/>
  <c r="X141" i="2"/>
  <c r="Y141" i="2"/>
  <c r="AA141" i="2"/>
  <c r="AB141" i="2"/>
  <c r="AD141" i="2"/>
  <c r="AE141" i="2"/>
  <c r="AG141" i="2"/>
  <c r="AH141" i="2"/>
  <c r="O142" i="2"/>
  <c r="P142" i="2"/>
  <c r="R142" i="2"/>
  <c r="S142" i="2"/>
  <c r="U142" i="2"/>
  <c r="V142" i="2"/>
  <c r="X142" i="2"/>
  <c r="Y142" i="2"/>
  <c r="AA142" i="2"/>
  <c r="AB142" i="2"/>
  <c r="AD142" i="2"/>
  <c r="AE142" i="2"/>
  <c r="AG142" i="2"/>
  <c r="AH142" i="2"/>
  <c r="O143" i="2"/>
  <c r="P143" i="2"/>
  <c r="R143" i="2"/>
  <c r="S143" i="2"/>
  <c r="U143" i="2"/>
  <c r="V143" i="2"/>
  <c r="X143" i="2"/>
  <c r="Y143" i="2"/>
  <c r="AA143" i="2"/>
  <c r="AB143" i="2"/>
  <c r="AD143" i="2"/>
  <c r="AE143" i="2"/>
  <c r="AG143" i="2"/>
  <c r="AH143" i="2"/>
  <c r="O144" i="2"/>
  <c r="P144" i="2"/>
  <c r="R144" i="2"/>
  <c r="S144" i="2"/>
  <c r="U144" i="2"/>
  <c r="V144" i="2"/>
  <c r="X144" i="2"/>
  <c r="Y144" i="2"/>
  <c r="AA144" i="2"/>
  <c r="AB144" i="2"/>
  <c r="AD144" i="2"/>
  <c r="AE144" i="2"/>
  <c r="AG144" i="2"/>
  <c r="AH144" i="2"/>
  <c r="O145" i="2"/>
  <c r="P145" i="2"/>
  <c r="R145" i="2"/>
  <c r="S145" i="2"/>
  <c r="U145" i="2"/>
  <c r="V145" i="2"/>
  <c r="X145" i="2"/>
  <c r="Y145" i="2"/>
  <c r="AA145" i="2"/>
  <c r="AB145" i="2"/>
  <c r="AD145" i="2"/>
  <c r="AE145" i="2"/>
  <c r="AG145" i="2"/>
  <c r="AH145" i="2"/>
  <c r="O146" i="2"/>
  <c r="P146" i="2"/>
  <c r="R146" i="2"/>
  <c r="S146" i="2"/>
  <c r="U146" i="2"/>
  <c r="V146" i="2"/>
  <c r="X146" i="2"/>
  <c r="Y146" i="2"/>
  <c r="AA146" i="2"/>
  <c r="AB146" i="2"/>
  <c r="AD146" i="2"/>
  <c r="AE146" i="2"/>
  <c r="AG146" i="2"/>
  <c r="AH146" i="2"/>
  <c r="O147" i="2"/>
  <c r="P147" i="2"/>
  <c r="R147" i="2"/>
  <c r="S147" i="2"/>
  <c r="U147" i="2"/>
  <c r="V147" i="2"/>
  <c r="X147" i="2"/>
  <c r="Y147" i="2"/>
  <c r="AA147" i="2"/>
  <c r="AB147" i="2"/>
  <c r="AD147" i="2"/>
  <c r="AE147" i="2"/>
  <c r="AG147" i="2"/>
  <c r="AH147" i="2"/>
  <c r="O148" i="2"/>
  <c r="P148" i="2"/>
  <c r="R148" i="2"/>
  <c r="S148" i="2"/>
  <c r="U148" i="2"/>
  <c r="V148" i="2"/>
  <c r="X148" i="2"/>
  <c r="Y148" i="2"/>
  <c r="AA148" i="2"/>
  <c r="AB148" i="2"/>
  <c r="AD148" i="2"/>
  <c r="AE148" i="2"/>
  <c r="AG148" i="2"/>
  <c r="AH148" i="2"/>
  <c r="O149" i="2"/>
  <c r="P149" i="2"/>
  <c r="R149" i="2"/>
  <c r="S149" i="2"/>
  <c r="U149" i="2"/>
  <c r="V149" i="2"/>
  <c r="X149" i="2"/>
  <c r="Y149" i="2"/>
  <c r="AA149" i="2"/>
  <c r="AB149" i="2"/>
  <c r="AD149" i="2"/>
  <c r="AE149" i="2"/>
  <c r="AG149" i="2"/>
  <c r="AH149" i="2"/>
  <c r="O150" i="2"/>
  <c r="P150" i="2"/>
  <c r="R150" i="2"/>
  <c r="S150" i="2"/>
  <c r="U150" i="2"/>
  <c r="V150" i="2"/>
  <c r="X150" i="2"/>
  <c r="Y150" i="2"/>
  <c r="AA150" i="2"/>
  <c r="AB150" i="2"/>
  <c r="AD150" i="2"/>
  <c r="AE150" i="2"/>
  <c r="AG150" i="2"/>
  <c r="AH150" i="2"/>
  <c r="O151" i="2"/>
  <c r="P151" i="2"/>
  <c r="R151" i="2"/>
  <c r="S151" i="2"/>
  <c r="U151" i="2"/>
  <c r="V151" i="2"/>
  <c r="X151" i="2"/>
  <c r="Y151" i="2"/>
  <c r="AA151" i="2"/>
  <c r="AB151" i="2"/>
  <c r="AD151" i="2"/>
  <c r="AE151" i="2"/>
  <c r="AG151" i="2"/>
  <c r="AH151" i="2"/>
  <c r="O152" i="2"/>
  <c r="P152" i="2"/>
  <c r="R152" i="2"/>
  <c r="S152" i="2"/>
  <c r="U152" i="2"/>
  <c r="V152" i="2"/>
  <c r="X152" i="2"/>
  <c r="Y152" i="2"/>
  <c r="AA152" i="2"/>
  <c r="AB152" i="2"/>
  <c r="AD152" i="2"/>
  <c r="AE152" i="2"/>
  <c r="AG152" i="2"/>
  <c r="AH152" i="2"/>
  <c r="O153" i="2"/>
  <c r="P153" i="2"/>
  <c r="R153" i="2"/>
  <c r="S153" i="2"/>
  <c r="U153" i="2"/>
  <c r="V153" i="2"/>
  <c r="X153" i="2"/>
  <c r="Y153" i="2"/>
  <c r="AA153" i="2"/>
  <c r="AB153" i="2"/>
  <c r="AD153" i="2"/>
  <c r="AE153" i="2"/>
  <c r="AG153" i="2"/>
  <c r="AH153" i="2"/>
  <c r="O154" i="2"/>
  <c r="P154" i="2"/>
  <c r="R154" i="2"/>
  <c r="S154" i="2"/>
  <c r="U154" i="2"/>
  <c r="V154" i="2"/>
  <c r="X154" i="2"/>
  <c r="Y154" i="2"/>
  <c r="AA154" i="2"/>
  <c r="AB154" i="2"/>
  <c r="AD154" i="2"/>
  <c r="AE154" i="2"/>
  <c r="AG154" i="2"/>
  <c r="AH154" i="2"/>
  <c r="O155" i="2"/>
  <c r="P155" i="2"/>
  <c r="R155" i="2"/>
  <c r="S155" i="2"/>
  <c r="U155" i="2"/>
  <c r="V155" i="2"/>
  <c r="X155" i="2"/>
  <c r="Y155" i="2"/>
  <c r="AA155" i="2"/>
  <c r="AB155" i="2"/>
  <c r="AD155" i="2"/>
  <c r="AE155" i="2"/>
  <c r="AG155" i="2"/>
  <c r="AH155" i="2"/>
  <c r="O156" i="2"/>
  <c r="P156" i="2"/>
  <c r="R156" i="2"/>
  <c r="S156" i="2"/>
  <c r="U156" i="2"/>
  <c r="V156" i="2"/>
  <c r="X156" i="2"/>
  <c r="Y156" i="2"/>
  <c r="AA156" i="2"/>
  <c r="AB156" i="2"/>
  <c r="AD156" i="2"/>
  <c r="AE156" i="2"/>
  <c r="AG156" i="2"/>
  <c r="AH156" i="2"/>
  <c r="O157" i="2"/>
  <c r="P157" i="2"/>
  <c r="R157" i="2"/>
  <c r="S157" i="2"/>
  <c r="U157" i="2"/>
  <c r="V157" i="2"/>
  <c r="X157" i="2"/>
  <c r="Y157" i="2"/>
  <c r="AA157" i="2"/>
  <c r="AB157" i="2"/>
  <c r="AD157" i="2"/>
  <c r="AE157" i="2"/>
  <c r="AG157" i="2"/>
  <c r="AH157" i="2"/>
  <c r="O158" i="2"/>
  <c r="P158" i="2"/>
  <c r="R158" i="2"/>
  <c r="S158" i="2"/>
  <c r="U158" i="2"/>
  <c r="V158" i="2"/>
  <c r="X158" i="2"/>
  <c r="Y158" i="2"/>
  <c r="AA158" i="2"/>
  <c r="AB158" i="2"/>
  <c r="AD158" i="2"/>
  <c r="AE158" i="2"/>
  <c r="AG158" i="2"/>
  <c r="AH158" i="2"/>
  <c r="O159" i="2"/>
  <c r="P159" i="2"/>
  <c r="R159" i="2"/>
  <c r="S159" i="2"/>
  <c r="U159" i="2"/>
  <c r="V159" i="2"/>
  <c r="X159" i="2"/>
  <c r="Y159" i="2"/>
  <c r="AA159" i="2"/>
  <c r="AB159" i="2"/>
  <c r="AD159" i="2"/>
  <c r="AE159" i="2"/>
  <c r="AG159" i="2"/>
  <c r="AH159" i="2"/>
  <c r="O160" i="2"/>
  <c r="P160" i="2"/>
  <c r="R160" i="2"/>
  <c r="S160" i="2"/>
  <c r="U160" i="2"/>
  <c r="V160" i="2"/>
  <c r="X160" i="2"/>
  <c r="Y160" i="2"/>
  <c r="AA160" i="2"/>
  <c r="AB160" i="2"/>
  <c r="AD160" i="2"/>
  <c r="AE160" i="2"/>
  <c r="AG160" i="2"/>
  <c r="AH160" i="2"/>
  <c r="O161" i="2"/>
  <c r="P161" i="2"/>
  <c r="R161" i="2"/>
  <c r="S161" i="2"/>
  <c r="U161" i="2"/>
  <c r="V161" i="2"/>
  <c r="X161" i="2"/>
  <c r="Y161" i="2"/>
  <c r="AA161" i="2"/>
  <c r="AB161" i="2"/>
  <c r="AD161" i="2"/>
  <c r="AE161" i="2"/>
  <c r="AG161" i="2"/>
  <c r="AH161" i="2"/>
  <c r="O162" i="2"/>
  <c r="P162" i="2"/>
  <c r="R162" i="2"/>
  <c r="S162" i="2"/>
  <c r="V162" i="2"/>
  <c r="Y162" i="2"/>
  <c r="AA162" i="2"/>
  <c r="AB162" i="2"/>
  <c r="AD162" i="2"/>
  <c r="AE162" i="2"/>
  <c r="AG162" i="2"/>
  <c r="AH162" i="2"/>
  <c r="P163" i="2"/>
  <c r="X163" i="2"/>
  <c r="Y163" i="2"/>
  <c r="AE163" i="2"/>
  <c r="AH163" i="2"/>
  <c r="J13" i="2"/>
  <c r="AD163" i="2" l="1"/>
  <c r="R163" i="2"/>
  <c r="S163" i="2"/>
  <c r="V163" i="2"/>
  <c r="AI14" i="2"/>
  <c r="AI15" i="2" s="1"/>
  <c r="AI16" i="2" s="1"/>
  <c r="AI17" i="2" s="1"/>
  <c r="AI18" i="2" s="1"/>
  <c r="AI19" i="2" s="1"/>
  <c r="AI20" i="2" s="1"/>
  <c r="AI21" i="2" s="1"/>
  <c r="AI22" i="2" s="1"/>
  <c r="AI23" i="2" s="1"/>
  <c r="AI24" i="2" s="1"/>
  <c r="AI25" i="2" s="1"/>
  <c r="AI26" i="2" s="1"/>
  <c r="AI27" i="2" s="1"/>
  <c r="AI28" i="2" s="1"/>
  <c r="AI29" i="2" s="1"/>
  <c r="AI30" i="2" s="1"/>
  <c r="AI31" i="2" s="1"/>
  <c r="AI32" i="2" s="1"/>
  <c r="AI33" i="2" s="1"/>
  <c r="AI34" i="2" s="1"/>
  <c r="AI35" i="2" s="1"/>
  <c r="AI36" i="2" s="1"/>
  <c r="AI37" i="2" s="1"/>
  <c r="AI38" i="2" s="1"/>
  <c r="AI39" i="2" s="1"/>
  <c r="AI40" i="2" s="1"/>
  <c r="AI41" i="2" s="1"/>
  <c r="AI42" i="2" s="1"/>
  <c r="AI43" i="2" s="1"/>
  <c r="AI44" i="2" s="1"/>
  <c r="AI45" i="2" s="1"/>
  <c r="AI46" i="2" s="1"/>
  <c r="AI47" i="2" s="1"/>
  <c r="AI48" i="2" s="1"/>
  <c r="AI49" i="2" s="1"/>
  <c r="AI50" i="2" s="1"/>
  <c r="AI51" i="2" s="1"/>
  <c r="AI52" i="2" s="1"/>
  <c r="AI53" i="2" s="1"/>
  <c r="AI54" i="2" s="1"/>
  <c r="AI55" i="2" s="1"/>
  <c r="AI56" i="2" s="1"/>
  <c r="AI57" i="2" s="1"/>
  <c r="AI58" i="2" s="1"/>
  <c r="AI59" i="2" s="1"/>
  <c r="AI60" i="2" s="1"/>
  <c r="AI61" i="2" s="1"/>
  <c r="AI62" i="2" s="1"/>
  <c r="AI63" i="2" s="1"/>
  <c r="AI64" i="2" s="1"/>
  <c r="AI65" i="2" s="1"/>
  <c r="AI66" i="2" s="1"/>
  <c r="AI67" i="2" s="1"/>
  <c r="AI68" i="2" s="1"/>
  <c r="AI69" i="2" s="1"/>
  <c r="AI70" i="2" s="1"/>
  <c r="AI71" i="2" s="1"/>
  <c r="AI72" i="2" s="1"/>
  <c r="AI73" i="2" s="1"/>
  <c r="AI74" i="2" s="1"/>
  <c r="AI75" i="2" s="1"/>
  <c r="AI76" i="2" s="1"/>
  <c r="AI77" i="2" s="1"/>
  <c r="AI78" i="2" s="1"/>
  <c r="AI79" i="2" s="1"/>
  <c r="AI80" i="2" s="1"/>
  <c r="AI81" i="2" s="1"/>
  <c r="AI82" i="2" s="1"/>
  <c r="AI83" i="2" s="1"/>
  <c r="AI84" i="2" s="1"/>
  <c r="AI85" i="2" s="1"/>
  <c r="AI86" i="2" s="1"/>
  <c r="AI87" i="2" s="1"/>
  <c r="AI88" i="2" s="1"/>
  <c r="AI89" i="2" s="1"/>
  <c r="AI90" i="2" s="1"/>
  <c r="AI91" i="2" s="1"/>
  <c r="AI92" i="2" s="1"/>
  <c r="AI93" i="2" s="1"/>
  <c r="AI94" i="2" s="1"/>
  <c r="AI95" i="2" s="1"/>
  <c r="AI96" i="2" s="1"/>
  <c r="AI97" i="2" s="1"/>
  <c r="AI98" i="2" s="1"/>
  <c r="AI99" i="2" s="1"/>
  <c r="AI100" i="2" s="1"/>
  <c r="AI101" i="2" s="1"/>
  <c r="AI102" i="2" s="1"/>
  <c r="AI103" i="2" s="1"/>
  <c r="AI104" i="2" s="1"/>
  <c r="AI105" i="2" s="1"/>
  <c r="AI106" i="2" s="1"/>
  <c r="AI107" i="2" s="1"/>
  <c r="AI108" i="2" s="1"/>
  <c r="AI109" i="2" s="1"/>
  <c r="AI110" i="2" s="1"/>
  <c r="AI111" i="2" s="1"/>
  <c r="AI112" i="2" s="1"/>
  <c r="AI113" i="2" s="1"/>
  <c r="AI114" i="2" s="1"/>
  <c r="AI115" i="2" s="1"/>
  <c r="AI116" i="2" s="1"/>
  <c r="AI117" i="2" s="1"/>
  <c r="AI118" i="2" s="1"/>
  <c r="AI119" i="2" s="1"/>
  <c r="AI120" i="2" s="1"/>
  <c r="AI121" i="2" s="1"/>
  <c r="AI122" i="2" s="1"/>
  <c r="AI123" i="2" s="1"/>
  <c r="AI124" i="2" s="1"/>
  <c r="AI125" i="2" s="1"/>
  <c r="AI126" i="2" s="1"/>
  <c r="AI127" i="2" s="1"/>
  <c r="AI128" i="2" s="1"/>
  <c r="AI129" i="2" s="1"/>
  <c r="AI130" i="2" s="1"/>
  <c r="AI131" i="2" s="1"/>
  <c r="AI132" i="2" s="1"/>
  <c r="AI133" i="2" s="1"/>
  <c r="AI134" i="2" s="1"/>
  <c r="AI135" i="2" s="1"/>
  <c r="AI136" i="2" s="1"/>
  <c r="AI137" i="2" s="1"/>
  <c r="AI138" i="2" s="1"/>
  <c r="AI139" i="2" s="1"/>
  <c r="AI140" i="2" s="1"/>
  <c r="AI141" i="2" s="1"/>
  <c r="AI142" i="2" s="1"/>
  <c r="AI143" i="2" s="1"/>
  <c r="AI144" i="2" s="1"/>
  <c r="AI145" i="2" s="1"/>
  <c r="AI146" i="2" s="1"/>
  <c r="AI147" i="2" s="1"/>
  <c r="AI148" i="2" s="1"/>
  <c r="AI149" i="2" s="1"/>
  <c r="AI150" i="2" s="1"/>
  <c r="AI151" i="2" s="1"/>
  <c r="AI152" i="2" s="1"/>
  <c r="AI153" i="2" s="1"/>
  <c r="AI154" i="2" s="1"/>
  <c r="AI155" i="2" s="1"/>
  <c r="AI156" i="2" s="1"/>
  <c r="AI157" i="2" s="1"/>
  <c r="AI158" i="2" s="1"/>
  <c r="AI159" i="2" s="1"/>
  <c r="AI160" i="2" s="1"/>
  <c r="AI161" i="2" s="1"/>
  <c r="AI162" i="2" s="1"/>
  <c r="AI163" i="2" s="1"/>
  <c r="AG163" i="2"/>
  <c r="AB163" i="2"/>
  <c r="AC13" i="2"/>
  <c r="O163" i="2"/>
  <c r="AA163" i="2"/>
  <c r="AG12" i="2"/>
  <c r="AF13" i="2"/>
  <c r="AF14" i="2" s="1"/>
  <c r="AF15" i="2" s="1"/>
  <c r="AF16" i="2" s="1"/>
  <c r="AF17" i="2" s="1"/>
  <c r="AF18" i="2" s="1"/>
  <c r="AF19" i="2" s="1"/>
  <c r="AF20" i="2" s="1"/>
  <c r="AF21" i="2" s="1"/>
  <c r="AF22" i="2" s="1"/>
  <c r="AF23" i="2" s="1"/>
  <c r="AF24" i="2" s="1"/>
  <c r="AF25" i="2" s="1"/>
  <c r="AF26" i="2" s="1"/>
  <c r="AF27" i="2" s="1"/>
  <c r="AF28" i="2" s="1"/>
  <c r="AF29" i="2" s="1"/>
  <c r="AF30" i="2" s="1"/>
  <c r="AF31" i="2" s="1"/>
  <c r="AF32" i="2" s="1"/>
  <c r="AF33" i="2" s="1"/>
  <c r="AF34" i="2" s="1"/>
  <c r="AF35" i="2" s="1"/>
  <c r="AF36" i="2" s="1"/>
  <c r="AF37" i="2" s="1"/>
  <c r="AF38" i="2" s="1"/>
  <c r="AF39" i="2" s="1"/>
  <c r="AF40" i="2" s="1"/>
  <c r="AF41" i="2" s="1"/>
  <c r="AF42" i="2" s="1"/>
  <c r="AF43" i="2" s="1"/>
  <c r="AF44" i="2" s="1"/>
  <c r="AF45" i="2" s="1"/>
  <c r="AF46" i="2" s="1"/>
  <c r="AF47" i="2" s="1"/>
  <c r="AF48" i="2" s="1"/>
  <c r="AF49" i="2" s="1"/>
  <c r="AF50" i="2" s="1"/>
  <c r="AF51" i="2" s="1"/>
  <c r="AF52" i="2" s="1"/>
  <c r="AF53" i="2" s="1"/>
  <c r="AF54" i="2" s="1"/>
  <c r="AF55" i="2" s="1"/>
  <c r="AF56" i="2" s="1"/>
  <c r="AF57" i="2" s="1"/>
  <c r="AF58" i="2" s="1"/>
  <c r="AF59" i="2" s="1"/>
  <c r="AF60" i="2" s="1"/>
  <c r="AF61" i="2" s="1"/>
  <c r="AF62" i="2" s="1"/>
  <c r="AF63" i="2" s="1"/>
  <c r="AF64" i="2" s="1"/>
  <c r="AF65" i="2" s="1"/>
  <c r="AF66" i="2" s="1"/>
  <c r="AF67" i="2" s="1"/>
  <c r="AF68" i="2" s="1"/>
  <c r="AF69" i="2" s="1"/>
  <c r="AF70" i="2" s="1"/>
  <c r="AF71" i="2" s="1"/>
  <c r="AF72" i="2" s="1"/>
  <c r="AF73" i="2" s="1"/>
  <c r="AF74" i="2" s="1"/>
  <c r="AF75" i="2" s="1"/>
  <c r="AF76" i="2" s="1"/>
  <c r="AF77" i="2" s="1"/>
  <c r="AF78" i="2" s="1"/>
  <c r="AF79" i="2" s="1"/>
  <c r="AF80" i="2" s="1"/>
  <c r="AF81" i="2" s="1"/>
  <c r="AF82" i="2" s="1"/>
  <c r="AF83" i="2" s="1"/>
  <c r="AF84" i="2" s="1"/>
  <c r="AF85" i="2" s="1"/>
  <c r="AF86" i="2" s="1"/>
  <c r="AF87" i="2" s="1"/>
  <c r="AF88" i="2" s="1"/>
  <c r="AF89" i="2" s="1"/>
  <c r="AF90" i="2" s="1"/>
  <c r="AF91" i="2" s="1"/>
  <c r="AF92" i="2" s="1"/>
  <c r="AF93" i="2" s="1"/>
  <c r="AF94" i="2" s="1"/>
  <c r="AF95" i="2" s="1"/>
  <c r="AF96" i="2" s="1"/>
  <c r="AF97" i="2" s="1"/>
  <c r="AF98" i="2" s="1"/>
  <c r="AF99" i="2" s="1"/>
  <c r="AF100" i="2" s="1"/>
  <c r="AF101" i="2" s="1"/>
  <c r="AF102" i="2" s="1"/>
  <c r="AF103" i="2" s="1"/>
  <c r="AF104" i="2" s="1"/>
  <c r="AF105" i="2" s="1"/>
  <c r="AF106" i="2" s="1"/>
  <c r="AF107" i="2" s="1"/>
  <c r="AF108" i="2" s="1"/>
  <c r="AF109" i="2" s="1"/>
  <c r="AF110" i="2" s="1"/>
  <c r="AF111" i="2" s="1"/>
  <c r="AF112" i="2" s="1"/>
  <c r="AF113" i="2" s="1"/>
  <c r="AF114" i="2" s="1"/>
  <c r="AF115" i="2" s="1"/>
  <c r="AF116" i="2" s="1"/>
  <c r="AF117" i="2" s="1"/>
  <c r="AF118" i="2" s="1"/>
  <c r="AF119" i="2" s="1"/>
  <c r="AF120" i="2" s="1"/>
  <c r="AF121" i="2" s="1"/>
  <c r="AF122" i="2" s="1"/>
  <c r="AF123" i="2" s="1"/>
  <c r="AF124" i="2" s="1"/>
  <c r="AF125" i="2" s="1"/>
  <c r="AF126" i="2" s="1"/>
  <c r="AF127" i="2" s="1"/>
  <c r="AF128" i="2" s="1"/>
  <c r="AF129" i="2" s="1"/>
  <c r="AF130" i="2" s="1"/>
  <c r="AF131" i="2" s="1"/>
  <c r="AF132" i="2" s="1"/>
  <c r="AF133" i="2" s="1"/>
  <c r="AF134" i="2" s="1"/>
  <c r="AF135" i="2" s="1"/>
  <c r="AF136" i="2" s="1"/>
  <c r="AF137" i="2" s="1"/>
  <c r="AF138" i="2" s="1"/>
  <c r="AF139" i="2" s="1"/>
  <c r="AF140" i="2" s="1"/>
  <c r="AF141" i="2" s="1"/>
  <c r="AF142" i="2" s="1"/>
  <c r="AF143" i="2" s="1"/>
  <c r="AF144" i="2" s="1"/>
  <c r="AF145" i="2" s="1"/>
  <c r="AF146" i="2" s="1"/>
  <c r="AF147" i="2" s="1"/>
  <c r="AF148" i="2" s="1"/>
  <c r="AF149" i="2" s="1"/>
  <c r="AF150" i="2" s="1"/>
  <c r="AF151" i="2" s="1"/>
  <c r="AF152" i="2" s="1"/>
  <c r="AF153" i="2" s="1"/>
  <c r="AF154" i="2" s="1"/>
  <c r="AF155" i="2" s="1"/>
  <c r="AF156" i="2" s="1"/>
  <c r="AF157" i="2" s="1"/>
  <c r="AF158" i="2" s="1"/>
  <c r="AF159" i="2" s="1"/>
  <c r="AF160" i="2" s="1"/>
  <c r="AF161" i="2" s="1"/>
  <c r="AF162" i="2" s="1"/>
  <c r="AF163" i="2" s="1"/>
  <c r="AD12" i="2"/>
  <c r="AH12" i="2"/>
  <c r="V12" i="2"/>
  <c r="O12" i="2"/>
  <c r="Y12" i="2"/>
  <c r="AK12" i="2"/>
  <c r="AL12" i="2" s="1"/>
  <c r="Z13" i="2"/>
  <c r="Z14" i="2" s="1"/>
  <c r="Z15" i="2" s="1"/>
  <c r="Z16" i="2" s="1"/>
  <c r="Z17" i="2" s="1"/>
  <c r="Z18" i="2" s="1"/>
  <c r="Z19" i="2" s="1"/>
  <c r="Z20" i="2" s="1"/>
  <c r="Z21" i="2" s="1"/>
  <c r="Z22" i="2" s="1"/>
  <c r="Z23" i="2" s="1"/>
  <c r="Z24" i="2" s="1"/>
  <c r="Z25" i="2" s="1"/>
  <c r="Z26" i="2" s="1"/>
  <c r="Z27" i="2" s="1"/>
  <c r="Z28" i="2" s="1"/>
  <c r="Z29" i="2" s="1"/>
  <c r="Z30" i="2" s="1"/>
  <c r="Z31" i="2" s="1"/>
  <c r="Z32" i="2" s="1"/>
  <c r="Z33" i="2" s="1"/>
  <c r="Z34" i="2" s="1"/>
  <c r="Z35" i="2" s="1"/>
  <c r="Z36" i="2" s="1"/>
  <c r="Z37" i="2" s="1"/>
  <c r="Z38" i="2" s="1"/>
  <c r="Z39" i="2" s="1"/>
  <c r="Z40" i="2" s="1"/>
  <c r="Z41" i="2" s="1"/>
  <c r="Z42" i="2" s="1"/>
  <c r="Z43" i="2" s="1"/>
  <c r="Z44" i="2" s="1"/>
  <c r="Z45" i="2" s="1"/>
  <c r="Z46" i="2" s="1"/>
  <c r="Z47" i="2" s="1"/>
  <c r="Z48" i="2" s="1"/>
  <c r="Z49" i="2" s="1"/>
  <c r="Z50" i="2" s="1"/>
  <c r="Z51" i="2" s="1"/>
  <c r="Z52" i="2" s="1"/>
  <c r="Z53" i="2" s="1"/>
  <c r="Z54" i="2" s="1"/>
  <c r="Z55" i="2" s="1"/>
  <c r="Z56" i="2" s="1"/>
  <c r="Z57" i="2" s="1"/>
  <c r="Z58" i="2" s="1"/>
  <c r="Z59" i="2" s="1"/>
  <c r="Z60" i="2" s="1"/>
  <c r="Z61" i="2" s="1"/>
  <c r="Z62" i="2" s="1"/>
  <c r="Z63" i="2" s="1"/>
  <c r="Z64" i="2" s="1"/>
  <c r="Z65" i="2" s="1"/>
  <c r="Z66" i="2" s="1"/>
  <c r="Z67" i="2" s="1"/>
  <c r="Z68" i="2" s="1"/>
  <c r="Z69" i="2" s="1"/>
  <c r="Z70" i="2" s="1"/>
  <c r="Z71" i="2" s="1"/>
  <c r="Z72" i="2" s="1"/>
  <c r="Z73" i="2" s="1"/>
  <c r="Z74" i="2" s="1"/>
  <c r="Z75" i="2" s="1"/>
  <c r="Z76" i="2" s="1"/>
  <c r="Z77" i="2" s="1"/>
  <c r="Z78" i="2" s="1"/>
  <c r="Z79" i="2" s="1"/>
  <c r="Z80" i="2" s="1"/>
  <c r="Z81" i="2" s="1"/>
  <c r="Z82" i="2" s="1"/>
  <c r="Z83" i="2" s="1"/>
  <c r="Z84" i="2" s="1"/>
  <c r="Z85" i="2" s="1"/>
  <c r="Z86" i="2" s="1"/>
  <c r="Z87" i="2" s="1"/>
  <c r="Z88" i="2" s="1"/>
  <c r="Z89" i="2" s="1"/>
  <c r="Z90" i="2" s="1"/>
  <c r="Z91" i="2" s="1"/>
  <c r="Z92" i="2" s="1"/>
  <c r="Z93" i="2" s="1"/>
  <c r="Z94" i="2" s="1"/>
  <c r="Z95" i="2" s="1"/>
  <c r="Z96" i="2" s="1"/>
  <c r="Z97" i="2" s="1"/>
  <c r="Z98" i="2" s="1"/>
  <c r="Z99" i="2" s="1"/>
  <c r="Z100" i="2" s="1"/>
  <c r="Z101" i="2" s="1"/>
  <c r="Z102" i="2" s="1"/>
  <c r="Z103" i="2" s="1"/>
  <c r="Z104" i="2" s="1"/>
  <c r="Z105" i="2" s="1"/>
  <c r="Z106" i="2" s="1"/>
  <c r="Z107" i="2" s="1"/>
  <c r="Z108" i="2" s="1"/>
  <c r="Z109" i="2" s="1"/>
  <c r="Z110" i="2" s="1"/>
  <c r="Z111" i="2" s="1"/>
  <c r="Z112" i="2" s="1"/>
  <c r="Z113" i="2" s="1"/>
  <c r="Z114" i="2" s="1"/>
  <c r="Z115" i="2" s="1"/>
  <c r="Z116" i="2" s="1"/>
  <c r="Z117" i="2" s="1"/>
  <c r="Z118" i="2" s="1"/>
  <c r="Z119" i="2" s="1"/>
  <c r="Z120" i="2" s="1"/>
  <c r="Z121" i="2" s="1"/>
  <c r="Z122" i="2" s="1"/>
  <c r="Z123" i="2" s="1"/>
  <c r="Z124" i="2" s="1"/>
  <c r="Z125" i="2" s="1"/>
  <c r="Z126" i="2" s="1"/>
  <c r="Z127" i="2" s="1"/>
  <c r="Z128" i="2" s="1"/>
  <c r="Z129" i="2" s="1"/>
  <c r="Z130" i="2" s="1"/>
  <c r="Z131" i="2" s="1"/>
  <c r="Z132" i="2" s="1"/>
  <c r="Z133" i="2" s="1"/>
  <c r="Z134" i="2" s="1"/>
  <c r="Z135" i="2" s="1"/>
  <c r="Z136" i="2" s="1"/>
  <c r="Z137" i="2" s="1"/>
  <c r="Z138" i="2" s="1"/>
  <c r="Z139" i="2" s="1"/>
  <c r="Z140" i="2" s="1"/>
  <c r="Z141" i="2" s="1"/>
  <c r="Z142" i="2" s="1"/>
  <c r="Z143" i="2" s="1"/>
  <c r="Z144" i="2" s="1"/>
  <c r="Z145" i="2" s="1"/>
  <c r="Z146" i="2" s="1"/>
  <c r="Z147" i="2" s="1"/>
  <c r="Z148" i="2" s="1"/>
  <c r="Z149" i="2" s="1"/>
  <c r="Z150" i="2" s="1"/>
  <c r="Z151" i="2" s="1"/>
  <c r="Z152" i="2" s="1"/>
  <c r="Z153" i="2" s="1"/>
  <c r="Z154" i="2" s="1"/>
  <c r="Z155" i="2" s="1"/>
  <c r="Z156" i="2" s="1"/>
  <c r="Z157" i="2" s="1"/>
  <c r="Z158" i="2" s="1"/>
  <c r="Z159" i="2" s="1"/>
  <c r="Z160" i="2" s="1"/>
  <c r="Z161" i="2" s="1"/>
  <c r="AB12" i="2"/>
  <c r="S12" i="2"/>
  <c r="AA12" i="2"/>
  <c r="W13" i="2"/>
  <c r="W14" i="2" s="1"/>
  <c r="W15" i="2" s="1"/>
  <c r="W16" i="2" s="1"/>
  <c r="W17" i="2" s="1"/>
  <c r="W18" i="2" s="1"/>
  <c r="W19" i="2" s="1"/>
  <c r="W20" i="2" s="1"/>
  <c r="W21" i="2" s="1"/>
  <c r="W22" i="2" s="1"/>
  <c r="W23" i="2" s="1"/>
  <c r="W24" i="2" s="1"/>
  <c r="W25" i="2" s="1"/>
  <c r="W26" i="2" s="1"/>
  <c r="W27" i="2" s="1"/>
  <c r="W28" i="2" s="1"/>
  <c r="W29" i="2" s="1"/>
  <c r="W30" i="2" s="1"/>
  <c r="W31" i="2" s="1"/>
  <c r="W32" i="2" s="1"/>
  <c r="W33" i="2" s="1"/>
  <c r="W34" i="2" s="1"/>
  <c r="W35" i="2" s="1"/>
  <c r="W36" i="2" s="1"/>
  <c r="W37" i="2" s="1"/>
  <c r="W38" i="2" s="1"/>
  <c r="W39" i="2" s="1"/>
  <c r="W40" i="2" s="1"/>
  <c r="W41" i="2" s="1"/>
  <c r="W42" i="2" s="1"/>
  <c r="W43" i="2" s="1"/>
  <c r="W44" i="2" s="1"/>
  <c r="W45" i="2" s="1"/>
  <c r="W46" i="2" s="1"/>
  <c r="W47" i="2" s="1"/>
  <c r="W48" i="2" s="1"/>
  <c r="W49" i="2" s="1"/>
  <c r="W50" i="2" s="1"/>
  <c r="W51" i="2" s="1"/>
  <c r="W52" i="2" s="1"/>
  <c r="W53" i="2" s="1"/>
  <c r="W54" i="2" s="1"/>
  <c r="W55" i="2" s="1"/>
  <c r="W56" i="2" s="1"/>
  <c r="W57" i="2" s="1"/>
  <c r="W58" i="2" s="1"/>
  <c r="W59" i="2" s="1"/>
  <c r="W60" i="2" s="1"/>
  <c r="W61" i="2" s="1"/>
  <c r="W62" i="2" s="1"/>
  <c r="W63" i="2" s="1"/>
  <c r="W64" i="2" s="1"/>
  <c r="W65" i="2" s="1"/>
  <c r="W66" i="2" s="1"/>
  <c r="W67" i="2" s="1"/>
  <c r="W68" i="2" s="1"/>
  <c r="W69" i="2" s="1"/>
  <c r="W70" i="2" s="1"/>
  <c r="W71" i="2" s="1"/>
  <c r="W72" i="2" s="1"/>
  <c r="W73" i="2" s="1"/>
  <c r="W74" i="2" s="1"/>
  <c r="W75" i="2" s="1"/>
  <c r="W76" i="2" s="1"/>
  <c r="W77" i="2" s="1"/>
  <c r="W78" i="2" s="1"/>
  <c r="W79" i="2" s="1"/>
  <c r="W80" i="2" s="1"/>
  <c r="W81" i="2" s="1"/>
  <c r="W82" i="2" s="1"/>
  <c r="W83" i="2" s="1"/>
  <c r="W84" i="2" s="1"/>
  <c r="W85" i="2" s="1"/>
  <c r="W86" i="2" s="1"/>
  <c r="W87" i="2" s="1"/>
  <c r="W88" i="2" s="1"/>
  <c r="W89" i="2" s="1"/>
  <c r="W90" i="2" s="1"/>
  <c r="W91" i="2" s="1"/>
  <c r="W92" i="2" s="1"/>
  <c r="W93" i="2" s="1"/>
  <c r="W94" i="2" s="1"/>
  <c r="W95" i="2" s="1"/>
  <c r="W96" i="2" s="1"/>
  <c r="W97" i="2" s="1"/>
  <c r="W98" i="2" s="1"/>
  <c r="W99" i="2" s="1"/>
  <c r="W100" i="2" s="1"/>
  <c r="W101" i="2" s="1"/>
  <c r="W102" i="2" s="1"/>
  <c r="W103" i="2" s="1"/>
  <c r="W104" i="2" s="1"/>
  <c r="W105" i="2" s="1"/>
  <c r="W106" i="2" s="1"/>
  <c r="W107" i="2" s="1"/>
  <c r="W108" i="2" s="1"/>
  <c r="W109" i="2" s="1"/>
  <c r="W110" i="2" s="1"/>
  <c r="W111" i="2" s="1"/>
  <c r="W112" i="2" s="1"/>
  <c r="W113" i="2" s="1"/>
  <c r="W114" i="2" s="1"/>
  <c r="W115" i="2" s="1"/>
  <c r="W116" i="2" s="1"/>
  <c r="W117" i="2" s="1"/>
  <c r="W118" i="2" s="1"/>
  <c r="W119" i="2" s="1"/>
  <c r="W120" i="2" s="1"/>
  <c r="W121" i="2" s="1"/>
  <c r="W122" i="2" s="1"/>
  <c r="W123" i="2" s="1"/>
  <c r="W124" i="2" s="1"/>
  <c r="W125" i="2" s="1"/>
  <c r="W126" i="2" s="1"/>
  <c r="W127" i="2" s="1"/>
  <c r="W128" i="2" s="1"/>
  <c r="W129" i="2" s="1"/>
  <c r="W130" i="2" s="1"/>
  <c r="W131" i="2" s="1"/>
  <c r="W132" i="2" s="1"/>
  <c r="W133" i="2" s="1"/>
  <c r="W134" i="2" s="1"/>
  <c r="W135" i="2" s="1"/>
  <c r="W136" i="2" s="1"/>
  <c r="W137" i="2" s="1"/>
  <c r="W138" i="2" s="1"/>
  <c r="W139" i="2" s="1"/>
  <c r="W140" i="2" s="1"/>
  <c r="W141" i="2" s="1"/>
  <c r="W142" i="2" s="1"/>
  <c r="W143" i="2" s="1"/>
  <c r="W144" i="2" s="1"/>
  <c r="W145" i="2" s="1"/>
  <c r="W146" i="2" s="1"/>
  <c r="W147" i="2" s="1"/>
  <c r="W148" i="2" s="1"/>
  <c r="W149" i="2" s="1"/>
  <c r="W150" i="2" s="1"/>
  <c r="W151" i="2" s="1"/>
  <c r="W152" i="2" s="1"/>
  <c r="W153" i="2" s="1"/>
  <c r="W154" i="2" s="1"/>
  <c r="W155" i="2" s="1"/>
  <c r="W156" i="2" s="1"/>
  <c r="W157" i="2" s="1"/>
  <c r="W158" i="2" s="1"/>
  <c r="W159" i="2" s="1"/>
  <c r="W160" i="2" s="1"/>
  <c r="W161" i="2" s="1"/>
  <c r="T13" i="2"/>
  <c r="R12" i="2"/>
  <c r="AE12" i="2"/>
  <c r="P12" i="2"/>
  <c r="AC14" i="2"/>
  <c r="AC15" i="2" s="1"/>
  <c r="AC16" i="2" s="1"/>
  <c r="AC17" i="2" s="1"/>
  <c r="AC18" i="2" s="1"/>
  <c r="AC19" i="2" s="1"/>
  <c r="AC20" i="2" s="1"/>
  <c r="AC21" i="2" s="1"/>
  <c r="AC22" i="2" s="1"/>
  <c r="AC23" i="2" s="1"/>
  <c r="AC24" i="2" s="1"/>
  <c r="AC25" i="2" s="1"/>
  <c r="AC26" i="2" s="1"/>
  <c r="AC27" i="2" s="1"/>
  <c r="AC28" i="2" s="1"/>
  <c r="AC29" i="2" s="1"/>
  <c r="AC30" i="2" s="1"/>
  <c r="AC31" i="2" s="1"/>
  <c r="AC32" i="2" s="1"/>
  <c r="AC33" i="2" s="1"/>
  <c r="AC34" i="2" s="1"/>
  <c r="AC35" i="2" s="1"/>
  <c r="AC36" i="2" s="1"/>
  <c r="AC37" i="2" s="1"/>
  <c r="AC38" i="2" s="1"/>
  <c r="AC39" i="2" s="1"/>
  <c r="AC40" i="2" s="1"/>
  <c r="AC41" i="2" s="1"/>
  <c r="AC42" i="2" s="1"/>
  <c r="AC43" i="2" s="1"/>
  <c r="AC44" i="2" s="1"/>
  <c r="AC45" i="2" s="1"/>
  <c r="AC46" i="2" s="1"/>
  <c r="AC47" i="2" s="1"/>
  <c r="AC48" i="2" s="1"/>
  <c r="AC49" i="2" s="1"/>
  <c r="AC50" i="2" s="1"/>
  <c r="AC51" i="2" s="1"/>
  <c r="AC52" i="2" s="1"/>
  <c r="AC53" i="2" s="1"/>
  <c r="AC54" i="2" s="1"/>
  <c r="AC55" i="2" s="1"/>
  <c r="AC56" i="2" s="1"/>
  <c r="AC57" i="2" s="1"/>
  <c r="AC58" i="2" s="1"/>
  <c r="AC59" i="2" s="1"/>
  <c r="AC60" i="2" s="1"/>
  <c r="AC61" i="2" s="1"/>
  <c r="AC62" i="2" s="1"/>
  <c r="AC63" i="2" s="1"/>
  <c r="AC64" i="2" s="1"/>
  <c r="AC65" i="2" s="1"/>
  <c r="AC66" i="2" s="1"/>
  <c r="AC67" i="2" s="1"/>
  <c r="AC68" i="2" s="1"/>
  <c r="AC69" i="2" s="1"/>
  <c r="AC70" i="2" s="1"/>
  <c r="AC71" i="2" s="1"/>
  <c r="AC72" i="2" s="1"/>
  <c r="AC73" i="2" s="1"/>
  <c r="AC74" i="2" s="1"/>
  <c r="AC75" i="2" s="1"/>
  <c r="AC76" i="2" s="1"/>
  <c r="AC77" i="2" s="1"/>
  <c r="AC78" i="2" s="1"/>
  <c r="AC79" i="2" s="1"/>
  <c r="AC80" i="2" s="1"/>
  <c r="AC81" i="2" s="1"/>
  <c r="AC82" i="2" s="1"/>
  <c r="AC83" i="2" s="1"/>
  <c r="AC84" i="2" s="1"/>
  <c r="AC85" i="2" s="1"/>
  <c r="AC86" i="2" s="1"/>
  <c r="AC87" i="2" s="1"/>
  <c r="AC88" i="2" s="1"/>
  <c r="AC89" i="2" s="1"/>
  <c r="AC90" i="2" s="1"/>
  <c r="AC91" i="2" s="1"/>
  <c r="AC92" i="2" s="1"/>
  <c r="AC93" i="2" s="1"/>
  <c r="AC94" i="2" s="1"/>
  <c r="AC95" i="2" s="1"/>
  <c r="AC96" i="2" s="1"/>
  <c r="AC97" i="2" s="1"/>
  <c r="AC98" i="2" s="1"/>
  <c r="AC99" i="2" s="1"/>
  <c r="AC100" i="2" s="1"/>
  <c r="AC101" i="2" s="1"/>
  <c r="AC102" i="2" s="1"/>
  <c r="AC103" i="2" s="1"/>
  <c r="AC104" i="2" s="1"/>
  <c r="AC105" i="2" s="1"/>
  <c r="AC106" i="2" s="1"/>
  <c r="AC107" i="2" s="1"/>
  <c r="AC108" i="2" s="1"/>
  <c r="AC109" i="2" s="1"/>
  <c r="AC110" i="2" s="1"/>
  <c r="AC111" i="2" s="1"/>
  <c r="AC112" i="2" s="1"/>
  <c r="AC113" i="2" s="1"/>
  <c r="AC114" i="2" s="1"/>
  <c r="AC115" i="2" s="1"/>
  <c r="AC116" i="2" s="1"/>
  <c r="AC117" i="2" s="1"/>
  <c r="AC118" i="2" s="1"/>
  <c r="AC119" i="2" s="1"/>
  <c r="AC120" i="2" s="1"/>
  <c r="AC121" i="2" s="1"/>
  <c r="AC122" i="2" s="1"/>
  <c r="AC123" i="2" s="1"/>
  <c r="AC124" i="2" s="1"/>
  <c r="AC125" i="2" s="1"/>
  <c r="AC126" i="2" s="1"/>
  <c r="AC127" i="2" s="1"/>
  <c r="AC128" i="2" s="1"/>
  <c r="AC129" i="2" s="1"/>
  <c r="AC130" i="2" s="1"/>
  <c r="AC131" i="2" s="1"/>
  <c r="AC132" i="2" s="1"/>
  <c r="AC133" i="2" s="1"/>
  <c r="AC134" i="2" s="1"/>
  <c r="AC135" i="2" s="1"/>
  <c r="AC136" i="2" s="1"/>
  <c r="AC137" i="2" s="1"/>
  <c r="AC138" i="2" s="1"/>
  <c r="AC139" i="2" s="1"/>
  <c r="AC140" i="2" s="1"/>
  <c r="AC141" i="2" s="1"/>
  <c r="AC142" i="2" s="1"/>
  <c r="AC143" i="2" s="1"/>
  <c r="AC144" i="2" s="1"/>
  <c r="AC145" i="2" s="1"/>
  <c r="AC146" i="2" s="1"/>
  <c r="AC147" i="2" s="1"/>
  <c r="AC148" i="2" s="1"/>
  <c r="AC149" i="2" s="1"/>
  <c r="AC150" i="2" s="1"/>
  <c r="AC151" i="2" s="1"/>
  <c r="AC152" i="2" s="1"/>
  <c r="AC153" i="2" s="1"/>
  <c r="AC154" i="2" s="1"/>
  <c r="AC155" i="2" s="1"/>
  <c r="AC156" i="2" s="1"/>
  <c r="AC157" i="2" s="1"/>
  <c r="AC158" i="2" s="1"/>
  <c r="AC159" i="2" s="1"/>
  <c r="AC160" i="2" s="1"/>
  <c r="AC161" i="2" s="1"/>
  <c r="AC162" i="2" s="1"/>
  <c r="AC163" i="2" s="1"/>
  <c r="Q13" i="2"/>
  <c r="Q14" i="2" s="1"/>
  <c r="Q15" i="2" s="1"/>
  <c r="Q16" i="2" s="1"/>
  <c r="Q17" i="2" s="1"/>
  <c r="Q18" i="2" s="1"/>
  <c r="Q19" i="2" s="1"/>
  <c r="Q20" i="2" s="1"/>
  <c r="Q21" i="2" s="1"/>
  <c r="Q22" i="2" s="1"/>
  <c r="Q23" i="2" s="1"/>
  <c r="Q24" i="2" s="1"/>
  <c r="Q25" i="2" s="1"/>
  <c r="Q26" i="2" s="1"/>
  <c r="Q27" i="2" s="1"/>
  <c r="Q28" i="2" s="1"/>
  <c r="Q29" i="2" s="1"/>
  <c r="Q30" i="2" s="1"/>
  <c r="Q31" i="2" s="1"/>
  <c r="Q32" i="2" s="1"/>
  <c r="Q33" i="2" s="1"/>
  <c r="Q34" i="2" s="1"/>
  <c r="Q35" i="2" s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Q50" i="2" s="1"/>
  <c r="Q51" i="2" s="1"/>
  <c r="Q52" i="2" s="1"/>
  <c r="Q53" i="2" s="1"/>
  <c r="Q54" i="2" s="1"/>
  <c r="Q55" i="2" s="1"/>
  <c r="Q56" i="2" s="1"/>
  <c r="Q57" i="2" s="1"/>
  <c r="Q58" i="2" s="1"/>
  <c r="Q59" i="2" s="1"/>
  <c r="Q60" i="2" s="1"/>
  <c r="Q61" i="2" s="1"/>
  <c r="Q62" i="2" s="1"/>
  <c r="Q63" i="2" s="1"/>
  <c r="Q64" i="2" s="1"/>
  <c r="Q65" i="2" s="1"/>
  <c r="Q66" i="2" s="1"/>
  <c r="Q67" i="2" s="1"/>
  <c r="Q68" i="2" s="1"/>
  <c r="Q69" i="2" s="1"/>
  <c r="Q70" i="2" s="1"/>
  <c r="Q71" i="2" s="1"/>
  <c r="Q72" i="2" s="1"/>
  <c r="Q73" i="2" s="1"/>
  <c r="Q74" i="2" s="1"/>
  <c r="Q75" i="2" s="1"/>
  <c r="Q76" i="2" s="1"/>
  <c r="Q77" i="2" s="1"/>
  <c r="Q78" i="2" s="1"/>
  <c r="Q79" i="2" s="1"/>
  <c r="Q80" i="2" s="1"/>
  <c r="Q81" i="2" s="1"/>
  <c r="Q82" i="2" s="1"/>
  <c r="Q83" i="2" s="1"/>
  <c r="Q84" i="2" s="1"/>
  <c r="Q85" i="2" s="1"/>
  <c r="Q86" i="2" s="1"/>
  <c r="Q87" i="2" s="1"/>
  <c r="Q88" i="2" s="1"/>
  <c r="Q89" i="2" s="1"/>
  <c r="Q90" i="2" s="1"/>
  <c r="Q91" i="2" s="1"/>
  <c r="Q92" i="2" s="1"/>
  <c r="Q93" i="2" s="1"/>
  <c r="Q94" i="2" s="1"/>
  <c r="Q95" i="2" s="1"/>
  <c r="Q96" i="2" s="1"/>
  <c r="Q97" i="2" s="1"/>
  <c r="Q98" i="2" s="1"/>
  <c r="Q99" i="2" s="1"/>
  <c r="Q100" i="2" s="1"/>
  <c r="Q101" i="2" s="1"/>
  <c r="Q102" i="2" s="1"/>
  <c r="Q103" i="2" s="1"/>
  <c r="Q104" i="2" s="1"/>
  <c r="Q105" i="2" s="1"/>
  <c r="Q106" i="2" s="1"/>
  <c r="Q107" i="2" s="1"/>
  <c r="Q108" i="2" s="1"/>
  <c r="Q109" i="2" s="1"/>
  <c r="Q110" i="2" s="1"/>
  <c r="Q111" i="2" s="1"/>
  <c r="Q112" i="2" s="1"/>
  <c r="Q113" i="2" s="1"/>
  <c r="Q114" i="2" s="1"/>
  <c r="Q115" i="2" s="1"/>
  <c r="Q116" i="2" s="1"/>
  <c r="Q117" i="2" s="1"/>
  <c r="Q118" i="2" s="1"/>
  <c r="Q119" i="2" s="1"/>
  <c r="Q120" i="2" s="1"/>
  <c r="Q121" i="2" s="1"/>
  <c r="Q122" i="2" s="1"/>
  <c r="Q123" i="2" s="1"/>
  <c r="Q124" i="2" s="1"/>
  <c r="Q125" i="2" s="1"/>
  <c r="Q126" i="2" s="1"/>
  <c r="Q127" i="2" s="1"/>
  <c r="Q128" i="2" s="1"/>
  <c r="Q129" i="2" s="1"/>
  <c r="Q130" i="2" s="1"/>
  <c r="Q131" i="2" s="1"/>
  <c r="Q132" i="2" s="1"/>
  <c r="Q133" i="2" s="1"/>
  <c r="Q134" i="2" s="1"/>
  <c r="Q135" i="2" s="1"/>
  <c r="Q136" i="2" s="1"/>
  <c r="Q137" i="2" s="1"/>
  <c r="Q138" i="2" s="1"/>
  <c r="Q139" i="2" s="1"/>
  <c r="Q140" i="2" s="1"/>
  <c r="Q141" i="2" s="1"/>
  <c r="Q142" i="2" s="1"/>
  <c r="Q143" i="2" s="1"/>
  <c r="Q144" i="2" s="1"/>
  <c r="Q145" i="2" s="1"/>
  <c r="Q146" i="2" s="1"/>
  <c r="Q147" i="2" s="1"/>
  <c r="Q148" i="2" s="1"/>
  <c r="Q149" i="2" s="1"/>
  <c r="Q150" i="2" s="1"/>
  <c r="Q151" i="2" s="1"/>
  <c r="Q152" i="2" s="1"/>
  <c r="Q153" i="2" s="1"/>
  <c r="Q154" i="2" s="1"/>
  <c r="Q155" i="2" s="1"/>
  <c r="Q156" i="2" s="1"/>
  <c r="Q157" i="2" s="1"/>
  <c r="Q158" i="2" s="1"/>
  <c r="Q159" i="2" s="1"/>
  <c r="Q160" i="2" s="1"/>
  <c r="Q161" i="2" s="1"/>
  <c r="Q162" i="2" s="1"/>
  <c r="Q163" i="2" s="1"/>
  <c r="H19" i="63"/>
  <c r="H18" i="63"/>
  <c r="H17" i="63"/>
  <c r="AK13" i="2" l="1"/>
  <c r="T14" i="2"/>
  <c r="J13" i="6"/>
  <c r="J14" i="6"/>
  <c r="J15" i="6"/>
  <c r="M13" i="2"/>
  <c r="J14" i="2"/>
  <c r="M14" i="2"/>
  <c r="J15" i="2"/>
  <c r="M15" i="2"/>
  <c r="J16" i="2"/>
  <c r="M16" i="2"/>
  <c r="J17" i="2"/>
  <c r="M17" i="2"/>
  <c r="J18" i="2"/>
  <c r="M18" i="2"/>
  <c r="J19" i="2"/>
  <c r="M19" i="2"/>
  <c r="J20" i="2"/>
  <c r="M20" i="2"/>
  <c r="J21" i="2"/>
  <c r="M21" i="2"/>
  <c r="J22" i="2"/>
  <c r="M22" i="2"/>
  <c r="J23" i="2"/>
  <c r="M23" i="2"/>
  <c r="J24" i="2"/>
  <c r="M24" i="2"/>
  <c r="J25" i="2"/>
  <c r="M25" i="2"/>
  <c r="J26" i="2"/>
  <c r="M26" i="2"/>
  <c r="J27" i="2"/>
  <c r="M27" i="2"/>
  <c r="J28" i="2"/>
  <c r="M28" i="2"/>
  <c r="J29" i="2"/>
  <c r="M29" i="2"/>
  <c r="J30" i="2"/>
  <c r="M30" i="2"/>
  <c r="J31" i="2"/>
  <c r="M31" i="2"/>
  <c r="J32" i="2"/>
  <c r="M32" i="2"/>
  <c r="J33" i="2"/>
  <c r="M33" i="2"/>
  <c r="J34" i="2"/>
  <c r="M34" i="2"/>
  <c r="J35" i="2"/>
  <c r="M35" i="2"/>
  <c r="J36" i="2"/>
  <c r="M36" i="2"/>
  <c r="J37" i="2"/>
  <c r="M37" i="2"/>
  <c r="J38" i="2"/>
  <c r="M38" i="2"/>
  <c r="J39" i="2"/>
  <c r="M39" i="2"/>
  <c r="J40" i="2"/>
  <c r="M40" i="2"/>
  <c r="J41" i="2"/>
  <c r="M41" i="2"/>
  <c r="J42" i="2"/>
  <c r="M42" i="2"/>
  <c r="J43" i="2"/>
  <c r="M43" i="2"/>
  <c r="J44" i="2"/>
  <c r="M44" i="2"/>
  <c r="J45" i="2"/>
  <c r="M45" i="2"/>
  <c r="J46" i="2"/>
  <c r="M46" i="2"/>
  <c r="J47" i="2"/>
  <c r="M47" i="2"/>
  <c r="J48" i="2"/>
  <c r="M48" i="2"/>
  <c r="J49" i="2"/>
  <c r="M49" i="2"/>
  <c r="J50" i="2"/>
  <c r="M50" i="2"/>
  <c r="J51" i="2"/>
  <c r="M51" i="2"/>
  <c r="J52" i="2"/>
  <c r="M52" i="2"/>
  <c r="J53" i="2"/>
  <c r="M53" i="2"/>
  <c r="J54" i="2"/>
  <c r="M54" i="2"/>
  <c r="J55" i="2"/>
  <c r="M55" i="2"/>
  <c r="J56" i="2"/>
  <c r="M56" i="2"/>
  <c r="J57" i="2"/>
  <c r="M57" i="2"/>
  <c r="J58" i="2"/>
  <c r="M58" i="2"/>
  <c r="J59" i="2"/>
  <c r="M59" i="2"/>
  <c r="J60" i="2"/>
  <c r="M60" i="2"/>
  <c r="J61" i="2"/>
  <c r="M61" i="2"/>
  <c r="J62" i="2"/>
  <c r="M62" i="2"/>
  <c r="J63" i="2"/>
  <c r="M63" i="2"/>
  <c r="J64" i="2"/>
  <c r="M64" i="2"/>
  <c r="J65" i="2"/>
  <c r="M65" i="2"/>
  <c r="J66" i="2"/>
  <c r="M66" i="2"/>
  <c r="J67" i="2"/>
  <c r="M67" i="2"/>
  <c r="J68" i="2"/>
  <c r="M68" i="2"/>
  <c r="J69" i="2"/>
  <c r="M69" i="2"/>
  <c r="J70" i="2"/>
  <c r="M70" i="2"/>
  <c r="J71" i="2"/>
  <c r="M71" i="2"/>
  <c r="J72" i="2"/>
  <c r="M72" i="2"/>
  <c r="J73" i="2"/>
  <c r="M73" i="2"/>
  <c r="J74" i="2"/>
  <c r="M74" i="2"/>
  <c r="J75" i="2"/>
  <c r="M75" i="2"/>
  <c r="J76" i="2"/>
  <c r="M76" i="2"/>
  <c r="J77" i="2"/>
  <c r="M77" i="2"/>
  <c r="J78" i="2"/>
  <c r="M78" i="2"/>
  <c r="J79" i="2"/>
  <c r="M79" i="2"/>
  <c r="J80" i="2"/>
  <c r="M80" i="2"/>
  <c r="J81" i="2"/>
  <c r="M81" i="2"/>
  <c r="J82" i="2"/>
  <c r="M82" i="2"/>
  <c r="J83" i="2"/>
  <c r="M83" i="2"/>
  <c r="J84" i="2"/>
  <c r="M84" i="2"/>
  <c r="J85" i="2"/>
  <c r="M85" i="2"/>
  <c r="J86" i="2"/>
  <c r="M86" i="2"/>
  <c r="J87" i="2"/>
  <c r="M87" i="2"/>
  <c r="J88" i="2"/>
  <c r="M88" i="2"/>
  <c r="J89" i="2"/>
  <c r="M89" i="2"/>
  <c r="J90" i="2"/>
  <c r="M90" i="2"/>
  <c r="J91" i="2"/>
  <c r="M91" i="2"/>
  <c r="J92" i="2"/>
  <c r="M92" i="2"/>
  <c r="J93" i="2"/>
  <c r="M93" i="2"/>
  <c r="J94" i="2"/>
  <c r="M94" i="2"/>
  <c r="J95" i="2"/>
  <c r="M95" i="2"/>
  <c r="J96" i="2"/>
  <c r="M96" i="2"/>
  <c r="J97" i="2"/>
  <c r="M97" i="2"/>
  <c r="J98" i="2"/>
  <c r="M98" i="2"/>
  <c r="J99" i="2"/>
  <c r="M99" i="2"/>
  <c r="J100" i="2"/>
  <c r="M100" i="2"/>
  <c r="J101" i="2"/>
  <c r="M101" i="2"/>
  <c r="J102" i="2"/>
  <c r="M102" i="2"/>
  <c r="J103" i="2"/>
  <c r="M103" i="2"/>
  <c r="J104" i="2"/>
  <c r="M104" i="2"/>
  <c r="J105" i="2"/>
  <c r="M105" i="2"/>
  <c r="J106" i="2"/>
  <c r="M106" i="2"/>
  <c r="J107" i="2"/>
  <c r="M107" i="2"/>
  <c r="J108" i="2"/>
  <c r="M108" i="2"/>
  <c r="J109" i="2"/>
  <c r="M109" i="2"/>
  <c r="J110" i="2"/>
  <c r="M110" i="2"/>
  <c r="J111" i="2"/>
  <c r="M111" i="2"/>
  <c r="J112" i="2"/>
  <c r="M112" i="2"/>
  <c r="J113" i="2"/>
  <c r="M113" i="2"/>
  <c r="J114" i="2"/>
  <c r="M114" i="2"/>
  <c r="J115" i="2"/>
  <c r="M115" i="2"/>
  <c r="M13" i="6"/>
  <c r="M14" i="6"/>
  <c r="M15" i="6"/>
  <c r="J16" i="6"/>
  <c r="M16" i="6"/>
  <c r="H12" i="2"/>
  <c r="AK14" i="2" l="1"/>
  <c r="T15" i="2"/>
  <c r="J17" i="6"/>
  <c r="M17" i="6"/>
  <c r="J18" i="6"/>
  <c r="M18" i="6"/>
  <c r="J19" i="6"/>
  <c r="M19" i="6"/>
  <c r="J20" i="6"/>
  <c r="M20" i="6"/>
  <c r="J21" i="6"/>
  <c r="M21" i="6"/>
  <c r="J22" i="6"/>
  <c r="M22" i="6"/>
  <c r="J23" i="6"/>
  <c r="M23" i="6"/>
  <c r="J24" i="6"/>
  <c r="M24" i="6"/>
  <c r="J25" i="6"/>
  <c r="M25" i="6"/>
  <c r="J26" i="6"/>
  <c r="M26" i="6"/>
  <c r="J27" i="6"/>
  <c r="M27" i="6"/>
  <c r="J28" i="6"/>
  <c r="M28" i="6"/>
  <c r="J29" i="6"/>
  <c r="M29" i="6"/>
  <c r="J30" i="6"/>
  <c r="M30" i="6"/>
  <c r="J31" i="6"/>
  <c r="M31" i="6"/>
  <c r="J32" i="6"/>
  <c r="M32" i="6"/>
  <c r="J33" i="6"/>
  <c r="M33" i="6"/>
  <c r="J34" i="6"/>
  <c r="M34" i="6"/>
  <c r="J35" i="6"/>
  <c r="M35" i="6"/>
  <c r="J36" i="6"/>
  <c r="M36" i="6"/>
  <c r="J37" i="6"/>
  <c r="M37" i="6"/>
  <c r="J38" i="6"/>
  <c r="M38" i="6"/>
  <c r="J39" i="6"/>
  <c r="M39" i="6"/>
  <c r="J40" i="6"/>
  <c r="M40" i="6"/>
  <c r="J41" i="6"/>
  <c r="M41" i="6"/>
  <c r="J42" i="6"/>
  <c r="M42" i="6"/>
  <c r="J43" i="6"/>
  <c r="M43" i="6"/>
  <c r="J44" i="6"/>
  <c r="M44" i="6"/>
  <c r="J45" i="6"/>
  <c r="M45" i="6"/>
  <c r="J46" i="6"/>
  <c r="M46" i="6"/>
  <c r="J47" i="6"/>
  <c r="M47" i="6"/>
  <c r="J48" i="6"/>
  <c r="M48" i="6"/>
  <c r="J49" i="6"/>
  <c r="M49" i="6"/>
  <c r="J50" i="6"/>
  <c r="M50" i="6"/>
  <c r="J51" i="6"/>
  <c r="M51" i="6"/>
  <c r="J52" i="6"/>
  <c r="M52" i="6"/>
  <c r="J53" i="6"/>
  <c r="M53" i="6"/>
  <c r="J54" i="6"/>
  <c r="M54" i="6"/>
  <c r="J55" i="6"/>
  <c r="M55" i="6"/>
  <c r="J56" i="6"/>
  <c r="M56" i="6"/>
  <c r="J57" i="6"/>
  <c r="M57" i="6"/>
  <c r="J58" i="6"/>
  <c r="M58" i="6"/>
  <c r="J59" i="6"/>
  <c r="M59" i="6"/>
  <c r="J60" i="6"/>
  <c r="M60" i="6"/>
  <c r="J61" i="6"/>
  <c r="M61" i="6"/>
  <c r="J62" i="6"/>
  <c r="M62" i="6"/>
  <c r="J63" i="6"/>
  <c r="M63" i="6"/>
  <c r="J64" i="6"/>
  <c r="M64" i="6"/>
  <c r="J65" i="6"/>
  <c r="M65" i="6"/>
  <c r="J66" i="6"/>
  <c r="M66" i="6"/>
  <c r="J67" i="6"/>
  <c r="M67" i="6"/>
  <c r="J68" i="6"/>
  <c r="M68" i="6"/>
  <c r="J69" i="6"/>
  <c r="M69" i="6"/>
  <c r="J70" i="6"/>
  <c r="M70" i="6"/>
  <c r="J71" i="6"/>
  <c r="M71" i="6"/>
  <c r="J72" i="6"/>
  <c r="M72" i="6"/>
  <c r="J73" i="6"/>
  <c r="M73" i="6"/>
  <c r="J74" i="6"/>
  <c r="M74" i="6"/>
  <c r="J75" i="6"/>
  <c r="M75" i="6"/>
  <c r="J76" i="6"/>
  <c r="M76" i="6"/>
  <c r="J77" i="6"/>
  <c r="M77" i="6"/>
  <c r="J78" i="6"/>
  <c r="M78" i="6"/>
  <c r="J79" i="6"/>
  <c r="M79" i="6"/>
  <c r="J80" i="6"/>
  <c r="M80" i="6"/>
  <c r="J81" i="6"/>
  <c r="M81" i="6"/>
  <c r="J82" i="6"/>
  <c r="M82" i="6"/>
  <c r="J83" i="6"/>
  <c r="M83" i="6"/>
  <c r="J84" i="6"/>
  <c r="M84" i="6"/>
  <c r="J85" i="6"/>
  <c r="M85" i="6"/>
  <c r="J86" i="6"/>
  <c r="M86" i="6"/>
  <c r="J13" i="5"/>
  <c r="M13" i="5"/>
  <c r="J14" i="5"/>
  <c r="M14" i="5"/>
  <c r="J15" i="5"/>
  <c r="M15" i="5"/>
  <c r="J16" i="5"/>
  <c r="M16" i="5"/>
  <c r="J17" i="5"/>
  <c r="M17" i="5"/>
  <c r="J18" i="5"/>
  <c r="M18" i="5"/>
  <c r="J19" i="5"/>
  <c r="M19" i="5"/>
  <c r="J20" i="5"/>
  <c r="M20" i="5"/>
  <c r="J21" i="5"/>
  <c r="M21" i="5"/>
  <c r="J22" i="5"/>
  <c r="M22" i="5"/>
  <c r="J23" i="5"/>
  <c r="M23" i="5"/>
  <c r="J24" i="5"/>
  <c r="M24" i="5"/>
  <c r="J25" i="5"/>
  <c r="M25" i="5"/>
  <c r="J26" i="5"/>
  <c r="M26" i="5"/>
  <c r="J27" i="5"/>
  <c r="M27" i="5"/>
  <c r="J28" i="5"/>
  <c r="M28" i="5"/>
  <c r="J29" i="5"/>
  <c r="M29" i="5"/>
  <c r="J30" i="5"/>
  <c r="M30" i="5"/>
  <c r="J31" i="5"/>
  <c r="M31" i="5"/>
  <c r="J32" i="5"/>
  <c r="M32" i="5"/>
  <c r="J33" i="5"/>
  <c r="M33" i="5"/>
  <c r="J34" i="5"/>
  <c r="M34" i="5"/>
  <c r="J35" i="5"/>
  <c r="M35" i="5"/>
  <c r="J36" i="5"/>
  <c r="M36" i="5"/>
  <c r="J37" i="5"/>
  <c r="M37" i="5"/>
  <c r="J38" i="5"/>
  <c r="M38" i="5"/>
  <c r="J39" i="5"/>
  <c r="M39" i="5"/>
  <c r="J40" i="5"/>
  <c r="M40" i="5"/>
  <c r="J41" i="5"/>
  <c r="M41" i="5"/>
  <c r="J42" i="5"/>
  <c r="M42" i="5"/>
  <c r="J43" i="5"/>
  <c r="M43" i="5"/>
  <c r="J44" i="5"/>
  <c r="M44" i="5"/>
  <c r="J45" i="5"/>
  <c r="M45" i="5"/>
  <c r="J46" i="5"/>
  <c r="M46" i="5"/>
  <c r="J47" i="5"/>
  <c r="M47" i="5"/>
  <c r="J48" i="5"/>
  <c r="M48" i="5"/>
  <c r="J49" i="5"/>
  <c r="M49" i="5"/>
  <c r="J50" i="5"/>
  <c r="M50" i="5"/>
  <c r="J51" i="5"/>
  <c r="M51" i="5"/>
  <c r="J52" i="5"/>
  <c r="M52" i="5"/>
  <c r="J53" i="5"/>
  <c r="M53" i="5"/>
  <c r="J54" i="5"/>
  <c r="M54" i="5"/>
  <c r="J55" i="5"/>
  <c r="M55" i="5"/>
  <c r="J56" i="5"/>
  <c r="M56" i="5"/>
  <c r="J57" i="5"/>
  <c r="M57" i="5"/>
  <c r="J58" i="5"/>
  <c r="M58" i="5"/>
  <c r="J59" i="5"/>
  <c r="M59" i="5"/>
  <c r="J60" i="5"/>
  <c r="M60" i="5"/>
  <c r="J61" i="5"/>
  <c r="M61" i="5"/>
  <c r="J62" i="5"/>
  <c r="M62" i="5"/>
  <c r="J63" i="5"/>
  <c r="M63" i="5"/>
  <c r="J64" i="5"/>
  <c r="M64" i="5"/>
  <c r="J65" i="5"/>
  <c r="M65" i="5"/>
  <c r="J66" i="5"/>
  <c r="M66" i="5"/>
  <c r="J67" i="5"/>
  <c r="M67" i="5"/>
  <c r="J68" i="5"/>
  <c r="M68" i="5"/>
  <c r="J69" i="5"/>
  <c r="M69" i="5"/>
  <c r="J70" i="5"/>
  <c r="M70" i="5"/>
  <c r="J71" i="5"/>
  <c r="M71" i="5"/>
  <c r="J72" i="5"/>
  <c r="M72" i="5"/>
  <c r="J73" i="5"/>
  <c r="M73" i="5"/>
  <c r="J74" i="5"/>
  <c r="M74" i="5"/>
  <c r="J75" i="5"/>
  <c r="M75" i="5"/>
  <c r="J76" i="5"/>
  <c r="M76" i="5"/>
  <c r="J77" i="5"/>
  <c r="M77" i="5"/>
  <c r="J78" i="5"/>
  <c r="M78" i="5"/>
  <c r="J79" i="5"/>
  <c r="M79" i="5"/>
  <c r="J80" i="5"/>
  <c r="M80" i="5"/>
  <c r="J81" i="5"/>
  <c r="M81" i="5"/>
  <c r="J82" i="5"/>
  <c r="M82" i="5"/>
  <c r="J83" i="5"/>
  <c r="M83" i="5"/>
  <c r="J84" i="5"/>
  <c r="M84" i="5"/>
  <c r="J85" i="5"/>
  <c r="M85" i="5"/>
  <c r="J86" i="5"/>
  <c r="M86" i="5"/>
  <c r="J87" i="5"/>
  <c r="M87" i="5"/>
  <c r="J88" i="5"/>
  <c r="M88" i="5"/>
  <c r="J13" i="4"/>
  <c r="M13" i="4"/>
  <c r="J14" i="4"/>
  <c r="M14" i="4"/>
  <c r="J15" i="4"/>
  <c r="M15" i="4"/>
  <c r="J16" i="4"/>
  <c r="M16" i="4"/>
  <c r="J17" i="4"/>
  <c r="M17" i="4"/>
  <c r="J18" i="4"/>
  <c r="M18" i="4"/>
  <c r="J19" i="4"/>
  <c r="M19" i="4"/>
  <c r="J20" i="4"/>
  <c r="M20" i="4"/>
  <c r="J21" i="4"/>
  <c r="M21" i="4"/>
  <c r="J22" i="4"/>
  <c r="M22" i="4"/>
  <c r="J23" i="4"/>
  <c r="M23" i="4"/>
  <c r="J24" i="4"/>
  <c r="M24" i="4"/>
  <c r="J25" i="4"/>
  <c r="M25" i="4"/>
  <c r="J26" i="4"/>
  <c r="M26" i="4"/>
  <c r="J27" i="4"/>
  <c r="M27" i="4"/>
  <c r="J28" i="4"/>
  <c r="M28" i="4"/>
  <c r="J29" i="4"/>
  <c r="M29" i="4"/>
  <c r="J30" i="4"/>
  <c r="M30" i="4"/>
  <c r="J31" i="4"/>
  <c r="M31" i="4"/>
  <c r="J32" i="4"/>
  <c r="M32" i="4"/>
  <c r="J33" i="4"/>
  <c r="M33" i="4"/>
  <c r="J34" i="4"/>
  <c r="M34" i="4"/>
  <c r="J35" i="4"/>
  <c r="M35" i="4"/>
  <c r="J36" i="4"/>
  <c r="M36" i="4"/>
  <c r="J37" i="4"/>
  <c r="M37" i="4"/>
  <c r="J38" i="4"/>
  <c r="M38" i="4"/>
  <c r="J39" i="4"/>
  <c r="M39" i="4"/>
  <c r="J40" i="4"/>
  <c r="M40" i="4"/>
  <c r="J41" i="4"/>
  <c r="M41" i="4"/>
  <c r="J42" i="4"/>
  <c r="M42" i="4"/>
  <c r="J43" i="4"/>
  <c r="M43" i="4"/>
  <c r="J44" i="4"/>
  <c r="M44" i="4"/>
  <c r="J45" i="4"/>
  <c r="M45" i="4"/>
  <c r="J46" i="4"/>
  <c r="M46" i="4"/>
  <c r="J47" i="4"/>
  <c r="M47" i="4"/>
  <c r="J48" i="4"/>
  <c r="M48" i="4"/>
  <c r="J49" i="4"/>
  <c r="M49" i="4"/>
  <c r="J50" i="4"/>
  <c r="M50" i="4"/>
  <c r="J51" i="4"/>
  <c r="M51" i="4"/>
  <c r="J52" i="4"/>
  <c r="M52" i="4"/>
  <c r="J53" i="4"/>
  <c r="M53" i="4"/>
  <c r="J54" i="4"/>
  <c r="M54" i="4"/>
  <c r="J55" i="4"/>
  <c r="M55" i="4"/>
  <c r="J56" i="4"/>
  <c r="M56" i="4"/>
  <c r="J57" i="4"/>
  <c r="M57" i="4"/>
  <c r="J58" i="4"/>
  <c r="M58" i="4"/>
  <c r="J59" i="4"/>
  <c r="M59" i="4"/>
  <c r="J60" i="4"/>
  <c r="M60" i="4"/>
  <c r="J61" i="4"/>
  <c r="M61" i="4"/>
  <c r="J62" i="4"/>
  <c r="M62" i="4"/>
  <c r="J63" i="4"/>
  <c r="M63" i="4"/>
  <c r="J64" i="4"/>
  <c r="M64" i="4"/>
  <c r="J65" i="4"/>
  <c r="M65" i="4"/>
  <c r="J66" i="4"/>
  <c r="M66" i="4"/>
  <c r="J67" i="4"/>
  <c r="M67" i="4"/>
  <c r="J68" i="4"/>
  <c r="M68" i="4"/>
  <c r="J69" i="4"/>
  <c r="M69" i="4"/>
  <c r="J70" i="4"/>
  <c r="M70" i="4"/>
  <c r="J71" i="4"/>
  <c r="M71" i="4"/>
  <c r="J72" i="4"/>
  <c r="M72" i="4"/>
  <c r="J73" i="4"/>
  <c r="M73" i="4"/>
  <c r="J74" i="4"/>
  <c r="M74" i="4"/>
  <c r="J75" i="4"/>
  <c r="M75" i="4"/>
  <c r="J76" i="4"/>
  <c r="M76" i="4"/>
  <c r="J77" i="4"/>
  <c r="M77" i="4"/>
  <c r="J78" i="4"/>
  <c r="M78" i="4"/>
  <c r="J79" i="4"/>
  <c r="M79" i="4"/>
  <c r="J80" i="4"/>
  <c r="M80" i="4"/>
  <c r="J81" i="4"/>
  <c r="M81" i="4"/>
  <c r="J82" i="4"/>
  <c r="M82" i="4"/>
  <c r="J83" i="4"/>
  <c r="M83" i="4"/>
  <c r="J84" i="4"/>
  <c r="M84" i="4"/>
  <c r="J85" i="4"/>
  <c r="M85" i="4"/>
  <c r="J86" i="4"/>
  <c r="M86" i="4"/>
  <c r="J87" i="4"/>
  <c r="M87" i="4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I13" i="62"/>
  <c r="J12" i="62"/>
  <c r="G162" i="62"/>
  <c r="F162" i="62"/>
  <c r="E162" i="62"/>
  <c r="D162" i="62"/>
  <c r="C162" i="62"/>
  <c r="G161" i="62"/>
  <c r="F161" i="62"/>
  <c r="E161" i="62"/>
  <c r="D161" i="62"/>
  <c r="C161" i="62"/>
  <c r="G160" i="62"/>
  <c r="F160" i="62"/>
  <c r="E160" i="62"/>
  <c r="D160" i="62"/>
  <c r="C160" i="62"/>
  <c r="G159" i="62"/>
  <c r="F159" i="62"/>
  <c r="E159" i="62"/>
  <c r="D159" i="62"/>
  <c r="C159" i="62"/>
  <c r="G158" i="62"/>
  <c r="F158" i="62"/>
  <c r="E158" i="62"/>
  <c r="D158" i="62"/>
  <c r="C158" i="62"/>
  <c r="G157" i="62"/>
  <c r="F157" i="62"/>
  <c r="E157" i="62"/>
  <c r="D157" i="62"/>
  <c r="C157" i="62"/>
  <c r="G156" i="62"/>
  <c r="F156" i="62"/>
  <c r="E156" i="62"/>
  <c r="D156" i="62"/>
  <c r="C156" i="62"/>
  <c r="G155" i="62"/>
  <c r="F155" i="62"/>
  <c r="E155" i="62"/>
  <c r="D155" i="62"/>
  <c r="C155" i="62"/>
  <c r="G154" i="62"/>
  <c r="F154" i="62"/>
  <c r="E154" i="62"/>
  <c r="D154" i="62"/>
  <c r="C154" i="62"/>
  <c r="G153" i="62"/>
  <c r="F153" i="62"/>
  <c r="E153" i="62"/>
  <c r="D153" i="62"/>
  <c r="C153" i="62"/>
  <c r="G152" i="62"/>
  <c r="F152" i="62"/>
  <c r="E152" i="62"/>
  <c r="D152" i="62"/>
  <c r="C152" i="62"/>
  <c r="G151" i="62"/>
  <c r="F151" i="62"/>
  <c r="E151" i="62"/>
  <c r="D151" i="62"/>
  <c r="C151" i="62"/>
  <c r="G150" i="62"/>
  <c r="F150" i="62"/>
  <c r="E150" i="62"/>
  <c r="D150" i="62"/>
  <c r="C150" i="62"/>
  <c r="G149" i="62"/>
  <c r="F149" i="62"/>
  <c r="E149" i="62"/>
  <c r="D149" i="62"/>
  <c r="C149" i="62"/>
  <c r="G148" i="62"/>
  <c r="F148" i="62"/>
  <c r="E148" i="62"/>
  <c r="D148" i="62"/>
  <c r="C148" i="62"/>
  <c r="G147" i="62"/>
  <c r="F147" i="62"/>
  <c r="E147" i="62"/>
  <c r="D147" i="62"/>
  <c r="C147" i="62"/>
  <c r="G146" i="62"/>
  <c r="F146" i="62"/>
  <c r="E146" i="62"/>
  <c r="D146" i="62"/>
  <c r="C146" i="62"/>
  <c r="G145" i="62"/>
  <c r="F145" i="62"/>
  <c r="E145" i="62"/>
  <c r="D145" i="62"/>
  <c r="C145" i="62"/>
  <c r="G144" i="62"/>
  <c r="F144" i="62"/>
  <c r="E144" i="62"/>
  <c r="D144" i="62"/>
  <c r="C144" i="62"/>
  <c r="G143" i="62"/>
  <c r="F143" i="62"/>
  <c r="E143" i="62"/>
  <c r="D143" i="62"/>
  <c r="C143" i="62"/>
  <c r="G142" i="62"/>
  <c r="F142" i="62"/>
  <c r="E142" i="62"/>
  <c r="D142" i="62"/>
  <c r="C142" i="62"/>
  <c r="G141" i="62"/>
  <c r="F141" i="62"/>
  <c r="E141" i="62"/>
  <c r="D141" i="62"/>
  <c r="C141" i="62"/>
  <c r="G140" i="62"/>
  <c r="F140" i="62"/>
  <c r="E140" i="62"/>
  <c r="D140" i="62"/>
  <c r="C140" i="62"/>
  <c r="G139" i="62"/>
  <c r="F139" i="62"/>
  <c r="E139" i="62"/>
  <c r="D139" i="62"/>
  <c r="C139" i="62"/>
  <c r="G138" i="62"/>
  <c r="F138" i="62"/>
  <c r="E138" i="62"/>
  <c r="D138" i="62"/>
  <c r="C138" i="62"/>
  <c r="G137" i="62"/>
  <c r="F137" i="62"/>
  <c r="E137" i="62"/>
  <c r="D137" i="62"/>
  <c r="C137" i="62"/>
  <c r="G136" i="62"/>
  <c r="F136" i="62"/>
  <c r="E136" i="62"/>
  <c r="D136" i="62"/>
  <c r="C136" i="62"/>
  <c r="G135" i="62"/>
  <c r="F135" i="62"/>
  <c r="E135" i="62"/>
  <c r="D135" i="62"/>
  <c r="C135" i="62"/>
  <c r="G134" i="62"/>
  <c r="F134" i="62"/>
  <c r="E134" i="62"/>
  <c r="D134" i="62"/>
  <c r="C134" i="62"/>
  <c r="G133" i="62"/>
  <c r="F133" i="62"/>
  <c r="E133" i="62"/>
  <c r="D133" i="62"/>
  <c r="C133" i="62"/>
  <c r="G132" i="62"/>
  <c r="F132" i="62"/>
  <c r="E132" i="62"/>
  <c r="D132" i="62"/>
  <c r="C132" i="62"/>
  <c r="G131" i="62"/>
  <c r="F131" i="62"/>
  <c r="E131" i="62"/>
  <c r="D131" i="62"/>
  <c r="C131" i="62"/>
  <c r="G130" i="62"/>
  <c r="F130" i="62"/>
  <c r="E130" i="62"/>
  <c r="D130" i="62"/>
  <c r="C130" i="62"/>
  <c r="G129" i="62"/>
  <c r="F129" i="62"/>
  <c r="E129" i="62"/>
  <c r="D129" i="62"/>
  <c r="C129" i="62"/>
  <c r="G128" i="62"/>
  <c r="F128" i="62"/>
  <c r="E128" i="62"/>
  <c r="D128" i="62"/>
  <c r="C128" i="62"/>
  <c r="G127" i="62"/>
  <c r="F127" i="62"/>
  <c r="E127" i="62"/>
  <c r="D127" i="62"/>
  <c r="C127" i="62"/>
  <c r="G126" i="62"/>
  <c r="F126" i="62"/>
  <c r="E126" i="62"/>
  <c r="D126" i="62"/>
  <c r="C126" i="62"/>
  <c r="G125" i="62"/>
  <c r="F125" i="62"/>
  <c r="E125" i="62"/>
  <c r="D125" i="62"/>
  <c r="C125" i="62"/>
  <c r="G124" i="62"/>
  <c r="F124" i="62"/>
  <c r="E124" i="62"/>
  <c r="D124" i="62"/>
  <c r="C124" i="62"/>
  <c r="G123" i="62"/>
  <c r="F123" i="62"/>
  <c r="E123" i="62"/>
  <c r="D123" i="62"/>
  <c r="C123" i="62"/>
  <c r="G122" i="62"/>
  <c r="F122" i="62"/>
  <c r="E122" i="62"/>
  <c r="D122" i="62"/>
  <c r="C122" i="62"/>
  <c r="G121" i="62"/>
  <c r="F121" i="62"/>
  <c r="E121" i="62"/>
  <c r="D121" i="62"/>
  <c r="C121" i="62"/>
  <c r="G120" i="62"/>
  <c r="F120" i="62"/>
  <c r="E120" i="62"/>
  <c r="D120" i="62"/>
  <c r="C120" i="62"/>
  <c r="G119" i="62"/>
  <c r="F119" i="62"/>
  <c r="E119" i="62"/>
  <c r="D119" i="62"/>
  <c r="C119" i="62"/>
  <c r="G118" i="62"/>
  <c r="F118" i="62"/>
  <c r="E118" i="62"/>
  <c r="D118" i="62"/>
  <c r="C118" i="62"/>
  <c r="G117" i="62"/>
  <c r="F117" i="62"/>
  <c r="E117" i="62"/>
  <c r="D117" i="62"/>
  <c r="C117" i="62"/>
  <c r="G116" i="62"/>
  <c r="F116" i="62"/>
  <c r="E116" i="62"/>
  <c r="D116" i="62"/>
  <c r="C116" i="62"/>
  <c r="G115" i="62"/>
  <c r="F115" i="62"/>
  <c r="E115" i="62"/>
  <c r="D115" i="62"/>
  <c r="C115" i="62"/>
  <c r="G114" i="62"/>
  <c r="F114" i="62"/>
  <c r="E114" i="62"/>
  <c r="D114" i="62"/>
  <c r="C114" i="62"/>
  <c r="G113" i="62"/>
  <c r="F113" i="62"/>
  <c r="E113" i="62"/>
  <c r="D113" i="62"/>
  <c r="C113" i="62"/>
  <c r="G112" i="62"/>
  <c r="F112" i="62"/>
  <c r="E112" i="62"/>
  <c r="D112" i="62"/>
  <c r="C112" i="62"/>
  <c r="G111" i="62"/>
  <c r="F111" i="62"/>
  <c r="E111" i="62"/>
  <c r="D111" i="62"/>
  <c r="C111" i="62"/>
  <c r="G110" i="62"/>
  <c r="F110" i="62"/>
  <c r="E110" i="62"/>
  <c r="D110" i="62"/>
  <c r="C110" i="62"/>
  <c r="G109" i="62"/>
  <c r="F109" i="62"/>
  <c r="E109" i="62"/>
  <c r="D109" i="62"/>
  <c r="C109" i="62"/>
  <c r="G108" i="62"/>
  <c r="F108" i="62"/>
  <c r="E108" i="62"/>
  <c r="D108" i="62"/>
  <c r="C108" i="62"/>
  <c r="G107" i="62"/>
  <c r="F107" i="62"/>
  <c r="E107" i="62"/>
  <c r="D107" i="62"/>
  <c r="C107" i="62"/>
  <c r="G106" i="62"/>
  <c r="F106" i="62"/>
  <c r="E106" i="62"/>
  <c r="D106" i="62"/>
  <c r="C106" i="62"/>
  <c r="G105" i="62"/>
  <c r="F105" i="62"/>
  <c r="E105" i="62"/>
  <c r="D105" i="62"/>
  <c r="C105" i="62"/>
  <c r="G104" i="62"/>
  <c r="F104" i="62"/>
  <c r="E104" i="62"/>
  <c r="D104" i="62"/>
  <c r="C104" i="62"/>
  <c r="G103" i="62"/>
  <c r="F103" i="62"/>
  <c r="E103" i="62"/>
  <c r="D103" i="62"/>
  <c r="C103" i="62"/>
  <c r="G102" i="62"/>
  <c r="F102" i="62"/>
  <c r="E102" i="62"/>
  <c r="D102" i="62"/>
  <c r="C102" i="62"/>
  <c r="G101" i="62"/>
  <c r="F101" i="62"/>
  <c r="E101" i="62"/>
  <c r="D101" i="62"/>
  <c r="C101" i="62"/>
  <c r="G100" i="62"/>
  <c r="F100" i="62"/>
  <c r="E100" i="62"/>
  <c r="D100" i="62"/>
  <c r="C100" i="62"/>
  <c r="G99" i="62"/>
  <c r="F99" i="62"/>
  <c r="E99" i="62"/>
  <c r="D99" i="62"/>
  <c r="C99" i="62"/>
  <c r="G98" i="62"/>
  <c r="F98" i="62"/>
  <c r="E98" i="62"/>
  <c r="D98" i="62"/>
  <c r="C98" i="62"/>
  <c r="G97" i="62"/>
  <c r="F97" i="62"/>
  <c r="E97" i="62"/>
  <c r="D97" i="62"/>
  <c r="C97" i="62"/>
  <c r="G96" i="62"/>
  <c r="F96" i="62"/>
  <c r="E96" i="62"/>
  <c r="D96" i="62"/>
  <c r="C96" i="62"/>
  <c r="G95" i="62"/>
  <c r="F95" i="62"/>
  <c r="E95" i="62"/>
  <c r="D95" i="62"/>
  <c r="C95" i="62"/>
  <c r="G94" i="62"/>
  <c r="F94" i="62"/>
  <c r="E94" i="62"/>
  <c r="D94" i="62"/>
  <c r="C94" i="62"/>
  <c r="G93" i="62"/>
  <c r="F93" i="62"/>
  <c r="E93" i="62"/>
  <c r="D93" i="62"/>
  <c r="C93" i="62"/>
  <c r="G92" i="62"/>
  <c r="F92" i="62"/>
  <c r="E92" i="62"/>
  <c r="D92" i="62"/>
  <c r="C92" i="62"/>
  <c r="G91" i="62"/>
  <c r="F91" i="62"/>
  <c r="E91" i="62"/>
  <c r="D91" i="62"/>
  <c r="C91" i="62"/>
  <c r="G90" i="62"/>
  <c r="F90" i="62"/>
  <c r="E90" i="62"/>
  <c r="D90" i="62"/>
  <c r="C90" i="62"/>
  <c r="G89" i="62"/>
  <c r="F89" i="62"/>
  <c r="E89" i="62"/>
  <c r="D89" i="62"/>
  <c r="C89" i="62"/>
  <c r="G88" i="62"/>
  <c r="F88" i="62"/>
  <c r="E88" i="62"/>
  <c r="D88" i="62"/>
  <c r="C88" i="62"/>
  <c r="G87" i="62"/>
  <c r="F87" i="62"/>
  <c r="E87" i="62"/>
  <c r="D87" i="62"/>
  <c r="C87" i="62"/>
  <c r="G86" i="62"/>
  <c r="F86" i="62"/>
  <c r="E86" i="62"/>
  <c r="D86" i="62"/>
  <c r="C86" i="62"/>
  <c r="G85" i="62"/>
  <c r="F85" i="62"/>
  <c r="E85" i="62"/>
  <c r="D85" i="62"/>
  <c r="C85" i="62"/>
  <c r="G84" i="62"/>
  <c r="F84" i="62"/>
  <c r="E84" i="62"/>
  <c r="D84" i="62"/>
  <c r="C84" i="62"/>
  <c r="G83" i="62"/>
  <c r="F83" i="62"/>
  <c r="E83" i="62"/>
  <c r="D83" i="62"/>
  <c r="C83" i="62"/>
  <c r="G82" i="62"/>
  <c r="F82" i="62"/>
  <c r="E82" i="62"/>
  <c r="D82" i="62"/>
  <c r="C82" i="62"/>
  <c r="G81" i="62"/>
  <c r="F81" i="62"/>
  <c r="E81" i="62"/>
  <c r="D81" i="62"/>
  <c r="C81" i="62"/>
  <c r="G80" i="62"/>
  <c r="F80" i="62"/>
  <c r="E80" i="62"/>
  <c r="D80" i="62"/>
  <c r="C80" i="62"/>
  <c r="G79" i="62"/>
  <c r="F79" i="62"/>
  <c r="E79" i="62"/>
  <c r="D79" i="62"/>
  <c r="C79" i="62"/>
  <c r="G78" i="62"/>
  <c r="F78" i="62"/>
  <c r="E78" i="62"/>
  <c r="D78" i="62"/>
  <c r="C78" i="62"/>
  <c r="G77" i="62"/>
  <c r="F77" i="62"/>
  <c r="E77" i="62"/>
  <c r="D77" i="62"/>
  <c r="C77" i="62"/>
  <c r="G76" i="62"/>
  <c r="F76" i="62"/>
  <c r="E76" i="62"/>
  <c r="D76" i="62"/>
  <c r="C76" i="62"/>
  <c r="G75" i="62"/>
  <c r="F75" i="62"/>
  <c r="E75" i="62"/>
  <c r="D75" i="62"/>
  <c r="C75" i="62"/>
  <c r="G74" i="62"/>
  <c r="F74" i="62"/>
  <c r="E74" i="62"/>
  <c r="D74" i="62"/>
  <c r="C74" i="62"/>
  <c r="G73" i="62"/>
  <c r="F73" i="62"/>
  <c r="E73" i="62"/>
  <c r="D73" i="62"/>
  <c r="C73" i="62"/>
  <c r="G72" i="62"/>
  <c r="F72" i="62"/>
  <c r="E72" i="62"/>
  <c r="D72" i="62"/>
  <c r="C72" i="62"/>
  <c r="G71" i="62"/>
  <c r="F71" i="62"/>
  <c r="E71" i="62"/>
  <c r="D71" i="62"/>
  <c r="C71" i="62"/>
  <c r="G70" i="62"/>
  <c r="F70" i="62"/>
  <c r="E70" i="62"/>
  <c r="D70" i="62"/>
  <c r="C70" i="62"/>
  <c r="G69" i="62"/>
  <c r="F69" i="62"/>
  <c r="E69" i="62"/>
  <c r="D69" i="62"/>
  <c r="C69" i="62"/>
  <c r="G68" i="62"/>
  <c r="F68" i="62"/>
  <c r="E68" i="62"/>
  <c r="D68" i="62"/>
  <c r="C68" i="62"/>
  <c r="G67" i="62"/>
  <c r="F67" i="62"/>
  <c r="E67" i="62"/>
  <c r="D67" i="62"/>
  <c r="C67" i="62"/>
  <c r="G66" i="62"/>
  <c r="F66" i="62"/>
  <c r="E66" i="62"/>
  <c r="D66" i="62"/>
  <c r="C66" i="62"/>
  <c r="G65" i="62"/>
  <c r="F65" i="62"/>
  <c r="E65" i="62"/>
  <c r="D65" i="62"/>
  <c r="C65" i="62"/>
  <c r="G64" i="62"/>
  <c r="F64" i="62"/>
  <c r="E64" i="62"/>
  <c r="D64" i="62"/>
  <c r="C64" i="62"/>
  <c r="G63" i="62"/>
  <c r="F63" i="62"/>
  <c r="E63" i="62"/>
  <c r="D63" i="62"/>
  <c r="C63" i="62"/>
  <c r="G62" i="62"/>
  <c r="F62" i="62"/>
  <c r="E62" i="62"/>
  <c r="D62" i="62"/>
  <c r="C62" i="62"/>
  <c r="G61" i="62"/>
  <c r="F61" i="62"/>
  <c r="E61" i="62"/>
  <c r="D61" i="62"/>
  <c r="C61" i="62"/>
  <c r="G60" i="62"/>
  <c r="F60" i="62"/>
  <c r="E60" i="62"/>
  <c r="D60" i="62"/>
  <c r="C60" i="62"/>
  <c r="G59" i="62"/>
  <c r="F59" i="62"/>
  <c r="E59" i="62"/>
  <c r="D59" i="62"/>
  <c r="C59" i="62"/>
  <c r="G58" i="62"/>
  <c r="F58" i="62"/>
  <c r="E58" i="62"/>
  <c r="D58" i="62"/>
  <c r="C58" i="62"/>
  <c r="G57" i="62"/>
  <c r="F57" i="62"/>
  <c r="E57" i="62"/>
  <c r="D57" i="62"/>
  <c r="C57" i="62"/>
  <c r="G56" i="62"/>
  <c r="F56" i="62"/>
  <c r="E56" i="62"/>
  <c r="D56" i="62"/>
  <c r="C56" i="62"/>
  <c r="G55" i="62"/>
  <c r="F55" i="62"/>
  <c r="E55" i="62"/>
  <c r="D55" i="62"/>
  <c r="C55" i="62"/>
  <c r="G54" i="62"/>
  <c r="F54" i="62"/>
  <c r="E54" i="62"/>
  <c r="D54" i="62"/>
  <c r="C54" i="62"/>
  <c r="G53" i="62"/>
  <c r="F53" i="62"/>
  <c r="E53" i="62"/>
  <c r="D53" i="62"/>
  <c r="C53" i="62"/>
  <c r="G52" i="62"/>
  <c r="F52" i="62"/>
  <c r="E52" i="62"/>
  <c r="D52" i="62"/>
  <c r="C52" i="62"/>
  <c r="G51" i="62"/>
  <c r="F51" i="62"/>
  <c r="E51" i="62"/>
  <c r="D51" i="62"/>
  <c r="C51" i="62"/>
  <c r="G50" i="62"/>
  <c r="F50" i="62"/>
  <c r="E50" i="62"/>
  <c r="D50" i="62"/>
  <c r="C50" i="62"/>
  <c r="G49" i="62"/>
  <c r="F49" i="62"/>
  <c r="E49" i="62"/>
  <c r="D49" i="62"/>
  <c r="C49" i="62"/>
  <c r="G48" i="62"/>
  <c r="F48" i="62"/>
  <c r="E48" i="62"/>
  <c r="D48" i="62"/>
  <c r="C48" i="62"/>
  <c r="G47" i="62"/>
  <c r="F47" i="62"/>
  <c r="E47" i="62"/>
  <c r="D47" i="62"/>
  <c r="C47" i="62"/>
  <c r="G46" i="62"/>
  <c r="F46" i="62"/>
  <c r="E46" i="62"/>
  <c r="D46" i="62"/>
  <c r="C46" i="62"/>
  <c r="G45" i="62"/>
  <c r="F45" i="62"/>
  <c r="E45" i="62"/>
  <c r="D45" i="62"/>
  <c r="C45" i="62"/>
  <c r="G44" i="62"/>
  <c r="F44" i="62"/>
  <c r="E44" i="62"/>
  <c r="D44" i="62"/>
  <c r="C44" i="62"/>
  <c r="G43" i="62"/>
  <c r="F43" i="62"/>
  <c r="E43" i="62"/>
  <c r="D43" i="62"/>
  <c r="C43" i="62"/>
  <c r="G42" i="62"/>
  <c r="F42" i="62"/>
  <c r="E42" i="62"/>
  <c r="D42" i="62"/>
  <c r="C42" i="62"/>
  <c r="G41" i="62"/>
  <c r="F41" i="62"/>
  <c r="E41" i="62"/>
  <c r="D41" i="62"/>
  <c r="C41" i="62"/>
  <c r="G40" i="62"/>
  <c r="F40" i="62"/>
  <c r="E40" i="62"/>
  <c r="D40" i="62"/>
  <c r="C40" i="62"/>
  <c r="G39" i="62"/>
  <c r="F39" i="62"/>
  <c r="E39" i="62"/>
  <c r="D39" i="62"/>
  <c r="C39" i="62"/>
  <c r="G38" i="62"/>
  <c r="F38" i="62"/>
  <c r="E38" i="62"/>
  <c r="D38" i="62"/>
  <c r="C38" i="62"/>
  <c r="G37" i="62"/>
  <c r="F37" i="62"/>
  <c r="E37" i="62"/>
  <c r="D37" i="62"/>
  <c r="C37" i="62"/>
  <c r="G36" i="62"/>
  <c r="F36" i="62"/>
  <c r="E36" i="62"/>
  <c r="D36" i="62"/>
  <c r="C36" i="62"/>
  <c r="G35" i="62"/>
  <c r="F35" i="62"/>
  <c r="E35" i="62"/>
  <c r="D35" i="62"/>
  <c r="C35" i="62"/>
  <c r="G34" i="62"/>
  <c r="F34" i="62"/>
  <c r="E34" i="62"/>
  <c r="D34" i="62"/>
  <c r="C34" i="62"/>
  <c r="G33" i="62"/>
  <c r="F33" i="62"/>
  <c r="E33" i="62"/>
  <c r="D33" i="62"/>
  <c r="C33" i="62"/>
  <c r="G32" i="62"/>
  <c r="F32" i="62"/>
  <c r="E32" i="62"/>
  <c r="D32" i="62"/>
  <c r="C32" i="62"/>
  <c r="G31" i="62"/>
  <c r="F31" i="62"/>
  <c r="E31" i="62"/>
  <c r="D31" i="62"/>
  <c r="C31" i="62"/>
  <c r="G30" i="62"/>
  <c r="F30" i="62"/>
  <c r="E30" i="62"/>
  <c r="D30" i="62"/>
  <c r="C30" i="62"/>
  <c r="G29" i="62"/>
  <c r="F29" i="62"/>
  <c r="E29" i="62"/>
  <c r="D29" i="62"/>
  <c r="C29" i="62"/>
  <c r="G28" i="62"/>
  <c r="F28" i="62"/>
  <c r="E28" i="62"/>
  <c r="D28" i="62"/>
  <c r="C28" i="62"/>
  <c r="G27" i="62"/>
  <c r="F27" i="62"/>
  <c r="E27" i="62"/>
  <c r="D27" i="62"/>
  <c r="C27" i="62"/>
  <c r="G26" i="62"/>
  <c r="F26" i="62"/>
  <c r="E26" i="62"/>
  <c r="D26" i="62"/>
  <c r="C26" i="62"/>
  <c r="G25" i="62"/>
  <c r="F25" i="62"/>
  <c r="E25" i="62"/>
  <c r="D25" i="62"/>
  <c r="C25" i="62"/>
  <c r="G24" i="62"/>
  <c r="F24" i="62"/>
  <c r="E24" i="62"/>
  <c r="D24" i="62"/>
  <c r="C24" i="62"/>
  <c r="G23" i="62"/>
  <c r="F23" i="62"/>
  <c r="E23" i="62"/>
  <c r="D23" i="62"/>
  <c r="C23" i="62"/>
  <c r="G22" i="62"/>
  <c r="F22" i="62"/>
  <c r="E22" i="62"/>
  <c r="D22" i="62"/>
  <c r="C22" i="62"/>
  <c r="G21" i="62"/>
  <c r="F21" i="62"/>
  <c r="E21" i="62"/>
  <c r="D21" i="62"/>
  <c r="C21" i="62"/>
  <c r="G20" i="62"/>
  <c r="F20" i="62"/>
  <c r="E20" i="62"/>
  <c r="D20" i="62"/>
  <c r="C20" i="62"/>
  <c r="G19" i="62"/>
  <c r="F19" i="62"/>
  <c r="E19" i="62"/>
  <c r="D19" i="62"/>
  <c r="C19" i="62"/>
  <c r="G18" i="62"/>
  <c r="F18" i="62"/>
  <c r="E18" i="62"/>
  <c r="D18" i="62"/>
  <c r="C18" i="62"/>
  <c r="G17" i="62"/>
  <c r="F17" i="62"/>
  <c r="E17" i="62"/>
  <c r="D17" i="62"/>
  <c r="C17" i="62"/>
  <c r="G16" i="62"/>
  <c r="F16" i="62"/>
  <c r="E16" i="62"/>
  <c r="D16" i="62"/>
  <c r="C16" i="62"/>
  <c r="G15" i="62"/>
  <c r="F15" i="62"/>
  <c r="E15" i="62"/>
  <c r="D15" i="62"/>
  <c r="C15" i="62"/>
  <c r="G14" i="62"/>
  <c r="F14" i="62"/>
  <c r="E14" i="62"/>
  <c r="D14" i="62"/>
  <c r="C14" i="62"/>
  <c r="G13" i="62"/>
  <c r="F13" i="62"/>
  <c r="E13" i="62"/>
  <c r="D13" i="62"/>
  <c r="C13" i="62"/>
  <c r="G162" i="61"/>
  <c r="F162" i="61"/>
  <c r="E162" i="61"/>
  <c r="D162" i="61"/>
  <c r="C162" i="61"/>
  <c r="G161" i="61"/>
  <c r="F161" i="61"/>
  <c r="E161" i="61"/>
  <c r="D161" i="61"/>
  <c r="C161" i="61"/>
  <c r="G160" i="61"/>
  <c r="F160" i="61"/>
  <c r="E160" i="61"/>
  <c r="D160" i="61"/>
  <c r="C160" i="61"/>
  <c r="G159" i="61"/>
  <c r="F159" i="61"/>
  <c r="E159" i="61"/>
  <c r="D159" i="61"/>
  <c r="C159" i="61"/>
  <c r="G158" i="61"/>
  <c r="F158" i="61"/>
  <c r="E158" i="61"/>
  <c r="D158" i="61"/>
  <c r="C158" i="61"/>
  <c r="G157" i="61"/>
  <c r="F157" i="61"/>
  <c r="E157" i="61"/>
  <c r="D157" i="61"/>
  <c r="C157" i="61"/>
  <c r="G156" i="61"/>
  <c r="F156" i="61"/>
  <c r="E156" i="61"/>
  <c r="D156" i="61"/>
  <c r="C156" i="61"/>
  <c r="G155" i="61"/>
  <c r="F155" i="61"/>
  <c r="E155" i="61"/>
  <c r="D155" i="61"/>
  <c r="C155" i="61"/>
  <c r="G154" i="61"/>
  <c r="F154" i="61"/>
  <c r="E154" i="61"/>
  <c r="D154" i="61"/>
  <c r="C154" i="61"/>
  <c r="G153" i="61"/>
  <c r="F153" i="61"/>
  <c r="E153" i="61"/>
  <c r="D153" i="61"/>
  <c r="C153" i="61"/>
  <c r="G152" i="61"/>
  <c r="F152" i="61"/>
  <c r="E152" i="61"/>
  <c r="D152" i="61"/>
  <c r="C152" i="61"/>
  <c r="G151" i="61"/>
  <c r="F151" i="61"/>
  <c r="E151" i="61"/>
  <c r="D151" i="61"/>
  <c r="C151" i="61"/>
  <c r="G150" i="61"/>
  <c r="F150" i="61"/>
  <c r="E150" i="61"/>
  <c r="D150" i="61"/>
  <c r="C150" i="61"/>
  <c r="G149" i="61"/>
  <c r="F149" i="61"/>
  <c r="E149" i="61"/>
  <c r="D149" i="61"/>
  <c r="C149" i="61"/>
  <c r="G148" i="61"/>
  <c r="F148" i="61"/>
  <c r="E148" i="61"/>
  <c r="D148" i="61"/>
  <c r="C148" i="61"/>
  <c r="G147" i="61"/>
  <c r="F147" i="61"/>
  <c r="E147" i="61"/>
  <c r="D147" i="61"/>
  <c r="C147" i="61"/>
  <c r="G146" i="61"/>
  <c r="F146" i="61"/>
  <c r="E146" i="61"/>
  <c r="D146" i="61"/>
  <c r="C146" i="61"/>
  <c r="G145" i="61"/>
  <c r="F145" i="61"/>
  <c r="E145" i="61"/>
  <c r="D145" i="61"/>
  <c r="C145" i="61"/>
  <c r="G144" i="61"/>
  <c r="F144" i="61"/>
  <c r="E144" i="61"/>
  <c r="D144" i="61"/>
  <c r="C144" i="61"/>
  <c r="G143" i="61"/>
  <c r="F143" i="61"/>
  <c r="E143" i="61"/>
  <c r="D143" i="61"/>
  <c r="C143" i="61"/>
  <c r="G142" i="61"/>
  <c r="F142" i="61"/>
  <c r="E142" i="61"/>
  <c r="D142" i="61"/>
  <c r="C142" i="61"/>
  <c r="G141" i="61"/>
  <c r="F141" i="61"/>
  <c r="E141" i="61"/>
  <c r="D141" i="61"/>
  <c r="C141" i="61"/>
  <c r="G140" i="61"/>
  <c r="F140" i="61"/>
  <c r="E140" i="61"/>
  <c r="D140" i="61"/>
  <c r="C140" i="61"/>
  <c r="G139" i="61"/>
  <c r="F139" i="61"/>
  <c r="E139" i="61"/>
  <c r="D139" i="61"/>
  <c r="C139" i="61"/>
  <c r="G138" i="61"/>
  <c r="F138" i="61"/>
  <c r="E138" i="61"/>
  <c r="D138" i="61"/>
  <c r="C138" i="61"/>
  <c r="G137" i="61"/>
  <c r="F137" i="61"/>
  <c r="E137" i="61"/>
  <c r="D137" i="61"/>
  <c r="C137" i="61"/>
  <c r="G136" i="61"/>
  <c r="F136" i="61"/>
  <c r="E136" i="61"/>
  <c r="D136" i="61"/>
  <c r="C136" i="61"/>
  <c r="G135" i="61"/>
  <c r="F135" i="61"/>
  <c r="E135" i="61"/>
  <c r="D135" i="61"/>
  <c r="C135" i="61"/>
  <c r="G134" i="61"/>
  <c r="F134" i="61"/>
  <c r="E134" i="61"/>
  <c r="D134" i="61"/>
  <c r="C134" i="61"/>
  <c r="G133" i="61"/>
  <c r="F133" i="61"/>
  <c r="E133" i="61"/>
  <c r="D133" i="61"/>
  <c r="C133" i="61"/>
  <c r="G132" i="61"/>
  <c r="F132" i="61"/>
  <c r="E132" i="61"/>
  <c r="D132" i="61"/>
  <c r="C132" i="61"/>
  <c r="G131" i="61"/>
  <c r="F131" i="61"/>
  <c r="E131" i="61"/>
  <c r="D131" i="61"/>
  <c r="C131" i="61"/>
  <c r="G130" i="61"/>
  <c r="F130" i="61"/>
  <c r="E130" i="61"/>
  <c r="D130" i="61"/>
  <c r="C130" i="61"/>
  <c r="G129" i="61"/>
  <c r="F129" i="61"/>
  <c r="E129" i="61"/>
  <c r="D129" i="61"/>
  <c r="C129" i="61"/>
  <c r="G128" i="61"/>
  <c r="F128" i="61"/>
  <c r="E128" i="61"/>
  <c r="D128" i="61"/>
  <c r="C128" i="61"/>
  <c r="G127" i="61"/>
  <c r="F127" i="61"/>
  <c r="E127" i="61"/>
  <c r="D127" i="61"/>
  <c r="C127" i="61"/>
  <c r="G126" i="61"/>
  <c r="F126" i="61"/>
  <c r="E126" i="61"/>
  <c r="D126" i="61"/>
  <c r="C126" i="61"/>
  <c r="G125" i="61"/>
  <c r="F125" i="61"/>
  <c r="E125" i="61"/>
  <c r="D125" i="61"/>
  <c r="C125" i="61"/>
  <c r="G124" i="61"/>
  <c r="F124" i="61"/>
  <c r="E124" i="61"/>
  <c r="D124" i="61"/>
  <c r="C124" i="61"/>
  <c r="G123" i="61"/>
  <c r="F123" i="61"/>
  <c r="E123" i="61"/>
  <c r="D123" i="61"/>
  <c r="C123" i="61"/>
  <c r="G122" i="61"/>
  <c r="F122" i="61"/>
  <c r="E122" i="61"/>
  <c r="D122" i="61"/>
  <c r="C122" i="61"/>
  <c r="G121" i="61"/>
  <c r="F121" i="61"/>
  <c r="E121" i="61"/>
  <c r="D121" i="61"/>
  <c r="C121" i="61"/>
  <c r="G120" i="61"/>
  <c r="F120" i="61"/>
  <c r="E120" i="61"/>
  <c r="D120" i="61"/>
  <c r="C120" i="61"/>
  <c r="G119" i="61"/>
  <c r="F119" i="61"/>
  <c r="E119" i="61"/>
  <c r="D119" i="61"/>
  <c r="C119" i="61"/>
  <c r="G118" i="61"/>
  <c r="F118" i="61"/>
  <c r="E118" i="61"/>
  <c r="D118" i="61"/>
  <c r="C118" i="61"/>
  <c r="G117" i="61"/>
  <c r="F117" i="61"/>
  <c r="E117" i="61"/>
  <c r="D117" i="61"/>
  <c r="C117" i="61"/>
  <c r="G116" i="61"/>
  <c r="F116" i="61"/>
  <c r="E116" i="61"/>
  <c r="D116" i="61"/>
  <c r="C116" i="61"/>
  <c r="G115" i="61"/>
  <c r="F115" i="61"/>
  <c r="E115" i="61"/>
  <c r="D115" i="61"/>
  <c r="C115" i="61"/>
  <c r="G114" i="61"/>
  <c r="F114" i="61"/>
  <c r="E114" i="61"/>
  <c r="D114" i="61"/>
  <c r="C114" i="61"/>
  <c r="G113" i="61"/>
  <c r="F113" i="61"/>
  <c r="E113" i="61"/>
  <c r="D113" i="61"/>
  <c r="C113" i="61"/>
  <c r="G112" i="61"/>
  <c r="F112" i="61"/>
  <c r="E112" i="61"/>
  <c r="D112" i="61"/>
  <c r="C112" i="61"/>
  <c r="G111" i="61"/>
  <c r="F111" i="61"/>
  <c r="E111" i="61"/>
  <c r="D111" i="61"/>
  <c r="C111" i="61"/>
  <c r="G110" i="61"/>
  <c r="F110" i="61"/>
  <c r="E110" i="61"/>
  <c r="D110" i="61"/>
  <c r="C110" i="61"/>
  <c r="G109" i="61"/>
  <c r="F109" i="61"/>
  <c r="E109" i="61"/>
  <c r="D109" i="61"/>
  <c r="C109" i="61"/>
  <c r="G108" i="61"/>
  <c r="F108" i="61"/>
  <c r="E108" i="61"/>
  <c r="D108" i="61"/>
  <c r="C108" i="61"/>
  <c r="G107" i="61"/>
  <c r="F107" i="61"/>
  <c r="E107" i="61"/>
  <c r="D107" i="61"/>
  <c r="C107" i="61"/>
  <c r="G106" i="61"/>
  <c r="F106" i="61"/>
  <c r="E106" i="61"/>
  <c r="D106" i="61"/>
  <c r="C106" i="61"/>
  <c r="G105" i="61"/>
  <c r="F105" i="61"/>
  <c r="E105" i="61"/>
  <c r="D105" i="61"/>
  <c r="C105" i="61"/>
  <c r="G104" i="61"/>
  <c r="F104" i="61"/>
  <c r="E104" i="61"/>
  <c r="D104" i="61"/>
  <c r="C104" i="61"/>
  <c r="G103" i="61"/>
  <c r="F103" i="61"/>
  <c r="E103" i="61"/>
  <c r="D103" i="61"/>
  <c r="C103" i="61"/>
  <c r="G102" i="61"/>
  <c r="F102" i="61"/>
  <c r="E102" i="61"/>
  <c r="D102" i="61"/>
  <c r="C102" i="61"/>
  <c r="G101" i="61"/>
  <c r="F101" i="61"/>
  <c r="E101" i="61"/>
  <c r="D101" i="61"/>
  <c r="C101" i="61"/>
  <c r="G100" i="61"/>
  <c r="F100" i="61"/>
  <c r="E100" i="61"/>
  <c r="D100" i="61"/>
  <c r="C100" i="61"/>
  <c r="G99" i="61"/>
  <c r="F99" i="61"/>
  <c r="E99" i="61"/>
  <c r="D99" i="61"/>
  <c r="C99" i="61"/>
  <c r="G98" i="61"/>
  <c r="F98" i="61"/>
  <c r="E98" i="61"/>
  <c r="D98" i="61"/>
  <c r="C98" i="61"/>
  <c r="G97" i="61"/>
  <c r="F97" i="61"/>
  <c r="E97" i="61"/>
  <c r="D97" i="61"/>
  <c r="C97" i="61"/>
  <c r="G96" i="61"/>
  <c r="F96" i="61"/>
  <c r="E96" i="61"/>
  <c r="D96" i="61"/>
  <c r="C96" i="61"/>
  <c r="G95" i="61"/>
  <c r="F95" i="61"/>
  <c r="E95" i="61"/>
  <c r="D95" i="61"/>
  <c r="C95" i="61"/>
  <c r="G94" i="61"/>
  <c r="F94" i="61"/>
  <c r="E94" i="61"/>
  <c r="D94" i="61"/>
  <c r="C94" i="61"/>
  <c r="G93" i="61"/>
  <c r="F93" i="61"/>
  <c r="E93" i="61"/>
  <c r="D93" i="61"/>
  <c r="C93" i="61"/>
  <c r="G92" i="61"/>
  <c r="F92" i="61"/>
  <c r="E92" i="61"/>
  <c r="D92" i="61"/>
  <c r="C92" i="61"/>
  <c r="G91" i="61"/>
  <c r="F91" i="61"/>
  <c r="E91" i="61"/>
  <c r="D91" i="61"/>
  <c r="C91" i="61"/>
  <c r="G90" i="61"/>
  <c r="F90" i="61"/>
  <c r="E90" i="61"/>
  <c r="D90" i="61"/>
  <c r="C90" i="61"/>
  <c r="G89" i="61"/>
  <c r="F89" i="61"/>
  <c r="E89" i="61"/>
  <c r="D89" i="61"/>
  <c r="C89" i="61"/>
  <c r="G88" i="61"/>
  <c r="F88" i="61"/>
  <c r="E88" i="61"/>
  <c r="D88" i="61"/>
  <c r="C88" i="61"/>
  <c r="G87" i="61"/>
  <c r="F87" i="61"/>
  <c r="E87" i="61"/>
  <c r="D87" i="61"/>
  <c r="C87" i="61"/>
  <c r="G86" i="61"/>
  <c r="F86" i="61"/>
  <c r="E86" i="61"/>
  <c r="D86" i="61"/>
  <c r="C86" i="61"/>
  <c r="G85" i="61"/>
  <c r="F85" i="61"/>
  <c r="E85" i="61"/>
  <c r="D85" i="61"/>
  <c r="C85" i="61"/>
  <c r="G84" i="61"/>
  <c r="F84" i="61"/>
  <c r="E84" i="61"/>
  <c r="D84" i="61"/>
  <c r="C84" i="61"/>
  <c r="G83" i="61"/>
  <c r="F83" i="61"/>
  <c r="E83" i="61"/>
  <c r="D83" i="61"/>
  <c r="C83" i="61"/>
  <c r="G82" i="61"/>
  <c r="F82" i="61"/>
  <c r="E82" i="61"/>
  <c r="D82" i="61"/>
  <c r="C82" i="61"/>
  <c r="G81" i="61"/>
  <c r="F81" i="61"/>
  <c r="E81" i="61"/>
  <c r="D81" i="61"/>
  <c r="C81" i="61"/>
  <c r="G80" i="61"/>
  <c r="F80" i="61"/>
  <c r="E80" i="61"/>
  <c r="D80" i="61"/>
  <c r="C80" i="61"/>
  <c r="G79" i="61"/>
  <c r="F79" i="61"/>
  <c r="E79" i="61"/>
  <c r="D79" i="61"/>
  <c r="C79" i="61"/>
  <c r="G78" i="61"/>
  <c r="F78" i="61"/>
  <c r="E78" i="61"/>
  <c r="D78" i="61"/>
  <c r="C78" i="61"/>
  <c r="G77" i="61"/>
  <c r="F77" i="61"/>
  <c r="E77" i="61"/>
  <c r="D77" i="61"/>
  <c r="C77" i="61"/>
  <c r="G76" i="61"/>
  <c r="F76" i="61"/>
  <c r="E76" i="61"/>
  <c r="D76" i="61"/>
  <c r="C76" i="61"/>
  <c r="G75" i="61"/>
  <c r="F75" i="61"/>
  <c r="E75" i="61"/>
  <c r="D75" i="61"/>
  <c r="C75" i="61"/>
  <c r="G74" i="61"/>
  <c r="F74" i="61"/>
  <c r="E74" i="61"/>
  <c r="D74" i="61"/>
  <c r="C74" i="61"/>
  <c r="G73" i="61"/>
  <c r="F73" i="61"/>
  <c r="E73" i="61"/>
  <c r="D73" i="61"/>
  <c r="C73" i="61"/>
  <c r="G72" i="61"/>
  <c r="F72" i="61"/>
  <c r="E72" i="61"/>
  <c r="D72" i="61"/>
  <c r="C72" i="61"/>
  <c r="G71" i="61"/>
  <c r="F71" i="61"/>
  <c r="E71" i="61"/>
  <c r="D71" i="61"/>
  <c r="C71" i="61"/>
  <c r="G70" i="61"/>
  <c r="F70" i="61"/>
  <c r="E70" i="61"/>
  <c r="D70" i="61"/>
  <c r="C70" i="61"/>
  <c r="G69" i="61"/>
  <c r="F69" i="61"/>
  <c r="E69" i="61"/>
  <c r="D69" i="61"/>
  <c r="C69" i="61"/>
  <c r="G68" i="61"/>
  <c r="F68" i="61"/>
  <c r="E68" i="61"/>
  <c r="D68" i="61"/>
  <c r="C68" i="61"/>
  <c r="G67" i="61"/>
  <c r="F67" i="61"/>
  <c r="E67" i="61"/>
  <c r="D67" i="61"/>
  <c r="C67" i="61"/>
  <c r="G66" i="61"/>
  <c r="F66" i="61"/>
  <c r="E66" i="61"/>
  <c r="D66" i="61"/>
  <c r="C66" i="61"/>
  <c r="G65" i="61"/>
  <c r="F65" i="61"/>
  <c r="E65" i="61"/>
  <c r="D65" i="61"/>
  <c r="C65" i="61"/>
  <c r="G64" i="61"/>
  <c r="F64" i="61"/>
  <c r="E64" i="61"/>
  <c r="D64" i="61"/>
  <c r="C64" i="61"/>
  <c r="G63" i="61"/>
  <c r="F63" i="61"/>
  <c r="E63" i="61"/>
  <c r="D63" i="61"/>
  <c r="C63" i="61"/>
  <c r="G62" i="61"/>
  <c r="F62" i="61"/>
  <c r="E62" i="61"/>
  <c r="D62" i="61"/>
  <c r="C62" i="61"/>
  <c r="G61" i="61"/>
  <c r="F61" i="61"/>
  <c r="E61" i="61"/>
  <c r="D61" i="61"/>
  <c r="C61" i="61"/>
  <c r="G60" i="61"/>
  <c r="F60" i="61"/>
  <c r="E60" i="61"/>
  <c r="D60" i="61"/>
  <c r="C60" i="61"/>
  <c r="G59" i="61"/>
  <c r="F59" i="61"/>
  <c r="E59" i="61"/>
  <c r="D59" i="61"/>
  <c r="C59" i="61"/>
  <c r="G58" i="61"/>
  <c r="F58" i="61"/>
  <c r="E58" i="61"/>
  <c r="D58" i="61"/>
  <c r="C58" i="61"/>
  <c r="G57" i="61"/>
  <c r="F57" i="61"/>
  <c r="E57" i="61"/>
  <c r="D57" i="61"/>
  <c r="C57" i="61"/>
  <c r="G56" i="61"/>
  <c r="F56" i="61"/>
  <c r="E56" i="61"/>
  <c r="D56" i="61"/>
  <c r="C56" i="61"/>
  <c r="G55" i="61"/>
  <c r="F55" i="61"/>
  <c r="E55" i="61"/>
  <c r="D55" i="61"/>
  <c r="C55" i="61"/>
  <c r="G54" i="61"/>
  <c r="F54" i="61"/>
  <c r="E54" i="61"/>
  <c r="D54" i="61"/>
  <c r="C54" i="61"/>
  <c r="G53" i="61"/>
  <c r="F53" i="61"/>
  <c r="E53" i="61"/>
  <c r="D53" i="61"/>
  <c r="C53" i="61"/>
  <c r="G52" i="61"/>
  <c r="F52" i="61"/>
  <c r="E52" i="61"/>
  <c r="D52" i="61"/>
  <c r="C52" i="61"/>
  <c r="G51" i="61"/>
  <c r="F51" i="61"/>
  <c r="E51" i="61"/>
  <c r="D51" i="61"/>
  <c r="C51" i="61"/>
  <c r="G50" i="61"/>
  <c r="F50" i="61"/>
  <c r="E50" i="61"/>
  <c r="D50" i="61"/>
  <c r="C50" i="61"/>
  <c r="G49" i="61"/>
  <c r="F49" i="61"/>
  <c r="E49" i="61"/>
  <c r="D49" i="61"/>
  <c r="C49" i="61"/>
  <c r="G48" i="61"/>
  <c r="F48" i="61"/>
  <c r="E48" i="61"/>
  <c r="D48" i="61"/>
  <c r="C48" i="61"/>
  <c r="G47" i="61"/>
  <c r="F47" i="61"/>
  <c r="E47" i="61"/>
  <c r="D47" i="61"/>
  <c r="C47" i="61"/>
  <c r="G46" i="61"/>
  <c r="F46" i="61"/>
  <c r="E46" i="61"/>
  <c r="D46" i="61"/>
  <c r="C46" i="61"/>
  <c r="G45" i="61"/>
  <c r="F45" i="61"/>
  <c r="E45" i="61"/>
  <c r="D45" i="61"/>
  <c r="C45" i="61"/>
  <c r="G44" i="61"/>
  <c r="F44" i="61"/>
  <c r="E44" i="61"/>
  <c r="D44" i="61"/>
  <c r="C44" i="61"/>
  <c r="G43" i="61"/>
  <c r="F43" i="61"/>
  <c r="E43" i="61"/>
  <c r="D43" i="61"/>
  <c r="C43" i="61"/>
  <c r="G42" i="61"/>
  <c r="F42" i="61"/>
  <c r="E42" i="61"/>
  <c r="D42" i="61"/>
  <c r="C42" i="61"/>
  <c r="G41" i="61"/>
  <c r="F41" i="61"/>
  <c r="E41" i="61"/>
  <c r="D41" i="61"/>
  <c r="C41" i="61"/>
  <c r="G40" i="61"/>
  <c r="F40" i="61"/>
  <c r="E40" i="61"/>
  <c r="D40" i="61"/>
  <c r="C40" i="61"/>
  <c r="G39" i="61"/>
  <c r="F39" i="61"/>
  <c r="E39" i="61"/>
  <c r="D39" i="61"/>
  <c r="C39" i="61"/>
  <c r="G38" i="61"/>
  <c r="F38" i="61"/>
  <c r="E38" i="61"/>
  <c r="D38" i="61"/>
  <c r="C38" i="61"/>
  <c r="G37" i="61"/>
  <c r="F37" i="61"/>
  <c r="E37" i="61"/>
  <c r="D37" i="61"/>
  <c r="C37" i="61"/>
  <c r="G36" i="61"/>
  <c r="F36" i="61"/>
  <c r="E36" i="61"/>
  <c r="D36" i="61"/>
  <c r="C36" i="61"/>
  <c r="G35" i="61"/>
  <c r="F35" i="61"/>
  <c r="E35" i="61"/>
  <c r="D35" i="61"/>
  <c r="C35" i="61"/>
  <c r="G34" i="61"/>
  <c r="F34" i="61"/>
  <c r="E34" i="61"/>
  <c r="D34" i="61"/>
  <c r="C34" i="61"/>
  <c r="G33" i="61"/>
  <c r="F33" i="61"/>
  <c r="E33" i="61"/>
  <c r="D33" i="61"/>
  <c r="C33" i="61"/>
  <c r="G32" i="61"/>
  <c r="F32" i="61"/>
  <c r="E32" i="61"/>
  <c r="D32" i="61"/>
  <c r="C32" i="61"/>
  <c r="G31" i="61"/>
  <c r="F31" i="61"/>
  <c r="E31" i="61"/>
  <c r="D31" i="61"/>
  <c r="C31" i="61"/>
  <c r="G30" i="61"/>
  <c r="F30" i="61"/>
  <c r="E30" i="61"/>
  <c r="D30" i="61"/>
  <c r="C30" i="61"/>
  <c r="G29" i="61"/>
  <c r="F29" i="61"/>
  <c r="E29" i="61"/>
  <c r="D29" i="61"/>
  <c r="C29" i="61"/>
  <c r="G28" i="61"/>
  <c r="F28" i="61"/>
  <c r="E28" i="61"/>
  <c r="D28" i="61"/>
  <c r="C28" i="61"/>
  <c r="G27" i="61"/>
  <c r="F27" i="61"/>
  <c r="E27" i="61"/>
  <c r="D27" i="61"/>
  <c r="C27" i="61"/>
  <c r="G26" i="61"/>
  <c r="F26" i="61"/>
  <c r="E26" i="61"/>
  <c r="D26" i="61"/>
  <c r="C26" i="61"/>
  <c r="G25" i="61"/>
  <c r="F25" i="61"/>
  <c r="E25" i="61"/>
  <c r="D25" i="61"/>
  <c r="C25" i="61"/>
  <c r="G24" i="61"/>
  <c r="F24" i="61"/>
  <c r="E24" i="61"/>
  <c r="D24" i="61"/>
  <c r="C24" i="61"/>
  <c r="G23" i="61"/>
  <c r="F23" i="61"/>
  <c r="E23" i="61"/>
  <c r="D23" i="61"/>
  <c r="C23" i="61"/>
  <c r="G22" i="61"/>
  <c r="F22" i="61"/>
  <c r="E22" i="61"/>
  <c r="D22" i="61"/>
  <c r="C22" i="61"/>
  <c r="G21" i="61"/>
  <c r="F21" i="61"/>
  <c r="E21" i="61"/>
  <c r="D21" i="61"/>
  <c r="C21" i="61"/>
  <c r="G20" i="61"/>
  <c r="F20" i="61"/>
  <c r="E20" i="61"/>
  <c r="D20" i="61"/>
  <c r="C20" i="61"/>
  <c r="G19" i="61"/>
  <c r="F19" i="61"/>
  <c r="E19" i="61"/>
  <c r="D19" i="61"/>
  <c r="C19" i="61"/>
  <c r="G18" i="61"/>
  <c r="F18" i="61"/>
  <c r="E18" i="61"/>
  <c r="D18" i="61"/>
  <c r="C18" i="61"/>
  <c r="G17" i="61"/>
  <c r="F17" i="61"/>
  <c r="E17" i="61"/>
  <c r="D17" i="61"/>
  <c r="C17" i="61"/>
  <c r="G16" i="61"/>
  <c r="F16" i="61"/>
  <c r="E16" i="61"/>
  <c r="D16" i="61"/>
  <c r="C16" i="61"/>
  <c r="G15" i="61"/>
  <c r="F15" i="61"/>
  <c r="E15" i="61"/>
  <c r="D15" i="61"/>
  <c r="C15" i="61"/>
  <c r="G14" i="61"/>
  <c r="F14" i="61"/>
  <c r="E14" i="61"/>
  <c r="D14" i="61"/>
  <c r="C14" i="61"/>
  <c r="G13" i="61"/>
  <c r="F13" i="61"/>
  <c r="E13" i="61"/>
  <c r="D13" i="61"/>
  <c r="C13" i="61"/>
  <c r="G162" i="60"/>
  <c r="F162" i="60"/>
  <c r="E162" i="60"/>
  <c r="D162" i="60"/>
  <c r="C162" i="60"/>
  <c r="G161" i="60"/>
  <c r="F161" i="60"/>
  <c r="E161" i="60"/>
  <c r="D161" i="60"/>
  <c r="C161" i="60"/>
  <c r="G160" i="60"/>
  <c r="F160" i="60"/>
  <c r="E160" i="60"/>
  <c r="D160" i="60"/>
  <c r="C160" i="60"/>
  <c r="G159" i="60"/>
  <c r="F159" i="60"/>
  <c r="E159" i="60"/>
  <c r="D159" i="60"/>
  <c r="C159" i="60"/>
  <c r="G158" i="60"/>
  <c r="F158" i="60"/>
  <c r="E158" i="60"/>
  <c r="D158" i="60"/>
  <c r="C158" i="60"/>
  <c r="G157" i="60"/>
  <c r="F157" i="60"/>
  <c r="E157" i="60"/>
  <c r="D157" i="60"/>
  <c r="C157" i="60"/>
  <c r="G156" i="60"/>
  <c r="F156" i="60"/>
  <c r="E156" i="60"/>
  <c r="D156" i="60"/>
  <c r="C156" i="60"/>
  <c r="G155" i="60"/>
  <c r="F155" i="60"/>
  <c r="E155" i="60"/>
  <c r="D155" i="60"/>
  <c r="C155" i="60"/>
  <c r="G154" i="60"/>
  <c r="F154" i="60"/>
  <c r="E154" i="60"/>
  <c r="D154" i="60"/>
  <c r="C154" i="60"/>
  <c r="G153" i="60"/>
  <c r="F153" i="60"/>
  <c r="E153" i="60"/>
  <c r="D153" i="60"/>
  <c r="C153" i="60"/>
  <c r="G152" i="60"/>
  <c r="F152" i="60"/>
  <c r="E152" i="60"/>
  <c r="D152" i="60"/>
  <c r="C152" i="60"/>
  <c r="G151" i="60"/>
  <c r="F151" i="60"/>
  <c r="E151" i="60"/>
  <c r="D151" i="60"/>
  <c r="C151" i="60"/>
  <c r="G150" i="60"/>
  <c r="F150" i="60"/>
  <c r="E150" i="60"/>
  <c r="D150" i="60"/>
  <c r="C150" i="60"/>
  <c r="G149" i="60"/>
  <c r="F149" i="60"/>
  <c r="E149" i="60"/>
  <c r="D149" i="60"/>
  <c r="C149" i="60"/>
  <c r="G148" i="60"/>
  <c r="F148" i="60"/>
  <c r="E148" i="60"/>
  <c r="D148" i="60"/>
  <c r="C148" i="60"/>
  <c r="G147" i="60"/>
  <c r="F147" i="60"/>
  <c r="E147" i="60"/>
  <c r="D147" i="60"/>
  <c r="C147" i="60"/>
  <c r="G146" i="60"/>
  <c r="F146" i="60"/>
  <c r="E146" i="60"/>
  <c r="D146" i="60"/>
  <c r="C146" i="60"/>
  <c r="G145" i="60"/>
  <c r="F145" i="60"/>
  <c r="E145" i="60"/>
  <c r="D145" i="60"/>
  <c r="C145" i="60"/>
  <c r="G144" i="60"/>
  <c r="F144" i="60"/>
  <c r="E144" i="60"/>
  <c r="D144" i="60"/>
  <c r="C144" i="60"/>
  <c r="G143" i="60"/>
  <c r="F143" i="60"/>
  <c r="E143" i="60"/>
  <c r="D143" i="60"/>
  <c r="C143" i="60"/>
  <c r="G142" i="60"/>
  <c r="F142" i="60"/>
  <c r="E142" i="60"/>
  <c r="D142" i="60"/>
  <c r="C142" i="60"/>
  <c r="G141" i="60"/>
  <c r="F141" i="60"/>
  <c r="E141" i="60"/>
  <c r="D141" i="60"/>
  <c r="C141" i="60"/>
  <c r="G140" i="60"/>
  <c r="F140" i="60"/>
  <c r="E140" i="60"/>
  <c r="D140" i="60"/>
  <c r="C140" i="60"/>
  <c r="G139" i="60"/>
  <c r="F139" i="60"/>
  <c r="E139" i="60"/>
  <c r="D139" i="60"/>
  <c r="C139" i="60"/>
  <c r="G138" i="60"/>
  <c r="F138" i="60"/>
  <c r="E138" i="60"/>
  <c r="D138" i="60"/>
  <c r="C138" i="60"/>
  <c r="G137" i="60"/>
  <c r="F137" i="60"/>
  <c r="E137" i="60"/>
  <c r="D137" i="60"/>
  <c r="C137" i="60"/>
  <c r="G136" i="60"/>
  <c r="F136" i="60"/>
  <c r="E136" i="60"/>
  <c r="D136" i="60"/>
  <c r="C136" i="60"/>
  <c r="G135" i="60"/>
  <c r="F135" i="60"/>
  <c r="E135" i="60"/>
  <c r="D135" i="60"/>
  <c r="C135" i="60"/>
  <c r="G134" i="60"/>
  <c r="F134" i="60"/>
  <c r="E134" i="60"/>
  <c r="D134" i="60"/>
  <c r="C134" i="60"/>
  <c r="G133" i="60"/>
  <c r="F133" i="60"/>
  <c r="E133" i="60"/>
  <c r="D133" i="60"/>
  <c r="C133" i="60"/>
  <c r="G132" i="60"/>
  <c r="F132" i="60"/>
  <c r="E132" i="60"/>
  <c r="D132" i="60"/>
  <c r="C132" i="60"/>
  <c r="G131" i="60"/>
  <c r="F131" i="60"/>
  <c r="E131" i="60"/>
  <c r="D131" i="60"/>
  <c r="C131" i="60"/>
  <c r="G130" i="60"/>
  <c r="F130" i="60"/>
  <c r="E130" i="60"/>
  <c r="D130" i="60"/>
  <c r="C130" i="60"/>
  <c r="G129" i="60"/>
  <c r="F129" i="60"/>
  <c r="E129" i="60"/>
  <c r="D129" i="60"/>
  <c r="C129" i="60"/>
  <c r="G128" i="60"/>
  <c r="F128" i="60"/>
  <c r="E128" i="60"/>
  <c r="D128" i="60"/>
  <c r="C128" i="60"/>
  <c r="G127" i="60"/>
  <c r="F127" i="60"/>
  <c r="E127" i="60"/>
  <c r="D127" i="60"/>
  <c r="C127" i="60"/>
  <c r="G126" i="60"/>
  <c r="F126" i="60"/>
  <c r="E126" i="60"/>
  <c r="D126" i="60"/>
  <c r="C126" i="60"/>
  <c r="G125" i="60"/>
  <c r="F125" i="60"/>
  <c r="E125" i="60"/>
  <c r="D125" i="60"/>
  <c r="C125" i="60"/>
  <c r="G124" i="60"/>
  <c r="F124" i="60"/>
  <c r="E124" i="60"/>
  <c r="D124" i="60"/>
  <c r="C124" i="60"/>
  <c r="G123" i="60"/>
  <c r="F123" i="60"/>
  <c r="E123" i="60"/>
  <c r="D123" i="60"/>
  <c r="C123" i="60"/>
  <c r="G122" i="60"/>
  <c r="F122" i="60"/>
  <c r="E122" i="60"/>
  <c r="D122" i="60"/>
  <c r="C122" i="60"/>
  <c r="G121" i="60"/>
  <c r="F121" i="60"/>
  <c r="E121" i="60"/>
  <c r="D121" i="60"/>
  <c r="C121" i="60"/>
  <c r="G120" i="60"/>
  <c r="F120" i="60"/>
  <c r="E120" i="60"/>
  <c r="D120" i="60"/>
  <c r="C120" i="60"/>
  <c r="G119" i="60"/>
  <c r="F119" i="60"/>
  <c r="E119" i="60"/>
  <c r="D119" i="60"/>
  <c r="C119" i="60"/>
  <c r="G118" i="60"/>
  <c r="F118" i="60"/>
  <c r="E118" i="60"/>
  <c r="D118" i="60"/>
  <c r="C118" i="60"/>
  <c r="G117" i="60"/>
  <c r="F117" i="60"/>
  <c r="E117" i="60"/>
  <c r="D117" i="60"/>
  <c r="C117" i="60"/>
  <c r="G116" i="60"/>
  <c r="F116" i="60"/>
  <c r="E116" i="60"/>
  <c r="D116" i="60"/>
  <c r="C116" i="60"/>
  <c r="G115" i="60"/>
  <c r="F115" i="60"/>
  <c r="E115" i="60"/>
  <c r="D115" i="60"/>
  <c r="C115" i="60"/>
  <c r="G114" i="60"/>
  <c r="F114" i="60"/>
  <c r="E114" i="60"/>
  <c r="D114" i="60"/>
  <c r="C114" i="60"/>
  <c r="G113" i="60"/>
  <c r="F113" i="60"/>
  <c r="E113" i="60"/>
  <c r="D113" i="60"/>
  <c r="C113" i="60"/>
  <c r="G112" i="60"/>
  <c r="F112" i="60"/>
  <c r="E112" i="60"/>
  <c r="D112" i="60"/>
  <c r="C112" i="60"/>
  <c r="G111" i="60"/>
  <c r="F111" i="60"/>
  <c r="E111" i="60"/>
  <c r="D111" i="60"/>
  <c r="C111" i="60"/>
  <c r="G110" i="60"/>
  <c r="F110" i="60"/>
  <c r="E110" i="60"/>
  <c r="D110" i="60"/>
  <c r="C110" i="60"/>
  <c r="G109" i="60"/>
  <c r="F109" i="60"/>
  <c r="E109" i="60"/>
  <c r="D109" i="60"/>
  <c r="C109" i="60"/>
  <c r="G108" i="60"/>
  <c r="F108" i="60"/>
  <c r="E108" i="60"/>
  <c r="D108" i="60"/>
  <c r="C108" i="60"/>
  <c r="G107" i="60"/>
  <c r="F107" i="60"/>
  <c r="E107" i="60"/>
  <c r="D107" i="60"/>
  <c r="C107" i="60"/>
  <c r="G106" i="60"/>
  <c r="F106" i="60"/>
  <c r="E106" i="60"/>
  <c r="D106" i="60"/>
  <c r="C106" i="60"/>
  <c r="G105" i="60"/>
  <c r="F105" i="60"/>
  <c r="E105" i="60"/>
  <c r="D105" i="60"/>
  <c r="C105" i="60"/>
  <c r="G104" i="60"/>
  <c r="F104" i="60"/>
  <c r="E104" i="60"/>
  <c r="D104" i="60"/>
  <c r="C104" i="60"/>
  <c r="G103" i="60"/>
  <c r="F103" i="60"/>
  <c r="E103" i="60"/>
  <c r="D103" i="60"/>
  <c r="C103" i="60"/>
  <c r="G102" i="60"/>
  <c r="F102" i="60"/>
  <c r="E102" i="60"/>
  <c r="D102" i="60"/>
  <c r="C102" i="60"/>
  <c r="G101" i="60"/>
  <c r="F101" i="60"/>
  <c r="E101" i="60"/>
  <c r="D101" i="60"/>
  <c r="C101" i="60"/>
  <c r="G100" i="60"/>
  <c r="F100" i="60"/>
  <c r="E100" i="60"/>
  <c r="D100" i="60"/>
  <c r="C100" i="60"/>
  <c r="G99" i="60"/>
  <c r="F99" i="60"/>
  <c r="E99" i="60"/>
  <c r="D99" i="60"/>
  <c r="C99" i="60"/>
  <c r="G98" i="60"/>
  <c r="F98" i="60"/>
  <c r="E98" i="60"/>
  <c r="D98" i="60"/>
  <c r="C98" i="60"/>
  <c r="G97" i="60"/>
  <c r="F97" i="60"/>
  <c r="E97" i="60"/>
  <c r="D97" i="60"/>
  <c r="C97" i="60"/>
  <c r="G96" i="60"/>
  <c r="F96" i="60"/>
  <c r="E96" i="60"/>
  <c r="D96" i="60"/>
  <c r="C96" i="60"/>
  <c r="G95" i="60"/>
  <c r="F95" i="60"/>
  <c r="E95" i="60"/>
  <c r="D95" i="60"/>
  <c r="C95" i="60"/>
  <c r="G94" i="60"/>
  <c r="F94" i="60"/>
  <c r="E94" i="60"/>
  <c r="D94" i="60"/>
  <c r="C94" i="60"/>
  <c r="G93" i="60"/>
  <c r="F93" i="60"/>
  <c r="E93" i="60"/>
  <c r="D93" i="60"/>
  <c r="C93" i="60"/>
  <c r="G92" i="60"/>
  <c r="F92" i="60"/>
  <c r="E92" i="60"/>
  <c r="D92" i="60"/>
  <c r="C92" i="60"/>
  <c r="G91" i="60"/>
  <c r="F91" i="60"/>
  <c r="E91" i="60"/>
  <c r="D91" i="60"/>
  <c r="C91" i="60"/>
  <c r="G90" i="60"/>
  <c r="F90" i="60"/>
  <c r="E90" i="60"/>
  <c r="D90" i="60"/>
  <c r="C90" i="60"/>
  <c r="G89" i="60"/>
  <c r="F89" i="60"/>
  <c r="E89" i="60"/>
  <c r="D89" i="60"/>
  <c r="C89" i="60"/>
  <c r="G88" i="60"/>
  <c r="F88" i="60"/>
  <c r="E88" i="60"/>
  <c r="D88" i="60"/>
  <c r="C88" i="60"/>
  <c r="G87" i="60"/>
  <c r="F87" i="60"/>
  <c r="E87" i="60"/>
  <c r="D87" i="60"/>
  <c r="C87" i="60"/>
  <c r="G86" i="60"/>
  <c r="F86" i="60"/>
  <c r="E86" i="60"/>
  <c r="D86" i="60"/>
  <c r="C86" i="60"/>
  <c r="G85" i="60"/>
  <c r="F85" i="60"/>
  <c r="E85" i="60"/>
  <c r="D85" i="60"/>
  <c r="C85" i="60"/>
  <c r="G84" i="60"/>
  <c r="F84" i="60"/>
  <c r="E84" i="60"/>
  <c r="D84" i="60"/>
  <c r="C84" i="60"/>
  <c r="G83" i="60"/>
  <c r="F83" i="60"/>
  <c r="E83" i="60"/>
  <c r="D83" i="60"/>
  <c r="C83" i="60"/>
  <c r="G82" i="60"/>
  <c r="F82" i="60"/>
  <c r="E82" i="60"/>
  <c r="D82" i="60"/>
  <c r="C82" i="60"/>
  <c r="G81" i="60"/>
  <c r="F81" i="60"/>
  <c r="E81" i="60"/>
  <c r="D81" i="60"/>
  <c r="C81" i="60"/>
  <c r="G80" i="60"/>
  <c r="F80" i="60"/>
  <c r="E80" i="60"/>
  <c r="D80" i="60"/>
  <c r="C80" i="60"/>
  <c r="G79" i="60"/>
  <c r="F79" i="60"/>
  <c r="E79" i="60"/>
  <c r="D79" i="60"/>
  <c r="C79" i="60"/>
  <c r="G78" i="60"/>
  <c r="F78" i="60"/>
  <c r="E78" i="60"/>
  <c r="D78" i="60"/>
  <c r="C78" i="60"/>
  <c r="G77" i="60"/>
  <c r="F77" i="60"/>
  <c r="E77" i="60"/>
  <c r="D77" i="60"/>
  <c r="C77" i="60"/>
  <c r="G76" i="60"/>
  <c r="F76" i="60"/>
  <c r="E76" i="60"/>
  <c r="D76" i="60"/>
  <c r="C76" i="60"/>
  <c r="G75" i="60"/>
  <c r="F75" i="60"/>
  <c r="E75" i="60"/>
  <c r="D75" i="60"/>
  <c r="C75" i="60"/>
  <c r="G74" i="60"/>
  <c r="F74" i="60"/>
  <c r="E74" i="60"/>
  <c r="D74" i="60"/>
  <c r="C74" i="60"/>
  <c r="G73" i="60"/>
  <c r="F73" i="60"/>
  <c r="E73" i="60"/>
  <c r="D73" i="60"/>
  <c r="C73" i="60"/>
  <c r="G72" i="60"/>
  <c r="F72" i="60"/>
  <c r="E72" i="60"/>
  <c r="D72" i="60"/>
  <c r="C72" i="60"/>
  <c r="G71" i="60"/>
  <c r="F71" i="60"/>
  <c r="E71" i="60"/>
  <c r="D71" i="60"/>
  <c r="C71" i="60"/>
  <c r="G70" i="60"/>
  <c r="F70" i="60"/>
  <c r="E70" i="60"/>
  <c r="D70" i="60"/>
  <c r="C70" i="60"/>
  <c r="G69" i="60"/>
  <c r="F69" i="60"/>
  <c r="E69" i="60"/>
  <c r="D69" i="60"/>
  <c r="C69" i="60"/>
  <c r="G68" i="60"/>
  <c r="F68" i="60"/>
  <c r="E68" i="60"/>
  <c r="D68" i="60"/>
  <c r="C68" i="60"/>
  <c r="G67" i="60"/>
  <c r="F67" i="60"/>
  <c r="E67" i="60"/>
  <c r="D67" i="60"/>
  <c r="C67" i="60"/>
  <c r="G66" i="60"/>
  <c r="F66" i="60"/>
  <c r="E66" i="60"/>
  <c r="D66" i="60"/>
  <c r="C66" i="60"/>
  <c r="G65" i="60"/>
  <c r="F65" i="60"/>
  <c r="E65" i="60"/>
  <c r="D65" i="60"/>
  <c r="C65" i="60"/>
  <c r="G64" i="60"/>
  <c r="F64" i="60"/>
  <c r="E64" i="60"/>
  <c r="D64" i="60"/>
  <c r="C64" i="60"/>
  <c r="G63" i="60"/>
  <c r="F63" i="60"/>
  <c r="E63" i="60"/>
  <c r="D63" i="60"/>
  <c r="C63" i="60"/>
  <c r="G62" i="60"/>
  <c r="F62" i="60"/>
  <c r="E62" i="60"/>
  <c r="D62" i="60"/>
  <c r="C62" i="60"/>
  <c r="G61" i="60"/>
  <c r="F61" i="60"/>
  <c r="E61" i="60"/>
  <c r="D61" i="60"/>
  <c r="C61" i="60"/>
  <c r="G60" i="60"/>
  <c r="F60" i="60"/>
  <c r="E60" i="60"/>
  <c r="D60" i="60"/>
  <c r="C60" i="60"/>
  <c r="G59" i="60"/>
  <c r="F59" i="60"/>
  <c r="E59" i="60"/>
  <c r="D59" i="60"/>
  <c r="C59" i="60"/>
  <c r="G58" i="60"/>
  <c r="F58" i="60"/>
  <c r="E58" i="60"/>
  <c r="D58" i="60"/>
  <c r="C58" i="60"/>
  <c r="G57" i="60"/>
  <c r="F57" i="60"/>
  <c r="E57" i="60"/>
  <c r="D57" i="60"/>
  <c r="C57" i="60"/>
  <c r="G56" i="60"/>
  <c r="F56" i="60"/>
  <c r="E56" i="60"/>
  <c r="D56" i="60"/>
  <c r="C56" i="60"/>
  <c r="G55" i="60"/>
  <c r="F55" i="60"/>
  <c r="E55" i="60"/>
  <c r="D55" i="60"/>
  <c r="C55" i="60"/>
  <c r="G54" i="60"/>
  <c r="F54" i="60"/>
  <c r="E54" i="60"/>
  <c r="D54" i="60"/>
  <c r="C54" i="60"/>
  <c r="G53" i="60"/>
  <c r="F53" i="60"/>
  <c r="E53" i="60"/>
  <c r="D53" i="60"/>
  <c r="C53" i="60"/>
  <c r="G52" i="60"/>
  <c r="F52" i="60"/>
  <c r="E52" i="60"/>
  <c r="D52" i="60"/>
  <c r="C52" i="60"/>
  <c r="G51" i="60"/>
  <c r="F51" i="60"/>
  <c r="E51" i="60"/>
  <c r="D51" i="60"/>
  <c r="C51" i="60"/>
  <c r="G50" i="60"/>
  <c r="F50" i="60"/>
  <c r="E50" i="60"/>
  <c r="D50" i="60"/>
  <c r="C50" i="60"/>
  <c r="G49" i="60"/>
  <c r="F49" i="60"/>
  <c r="E49" i="60"/>
  <c r="D49" i="60"/>
  <c r="C49" i="60"/>
  <c r="G48" i="60"/>
  <c r="F48" i="60"/>
  <c r="E48" i="60"/>
  <c r="D48" i="60"/>
  <c r="C48" i="60"/>
  <c r="G47" i="60"/>
  <c r="F47" i="60"/>
  <c r="E47" i="60"/>
  <c r="D47" i="60"/>
  <c r="C47" i="60"/>
  <c r="G46" i="60"/>
  <c r="F46" i="60"/>
  <c r="E46" i="60"/>
  <c r="D46" i="60"/>
  <c r="C46" i="60"/>
  <c r="G45" i="60"/>
  <c r="F45" i="60"/>
  <c r="E45" i="60"/>
  <c r="D45" i="60"/>
  <c r="C45" i="60"/>
  <c r="G44" i="60"/>
  <c r="F44" i="60"/>
  <c r="E44" i="60"/>
  <c r="D44" i="60"/>
  <c r="C44" i="60"/>
  <c r="G43" i="60"/>
  <c r="F43" i="60"/>
  <c r="E43" i="60"/>
  <c r="D43" i="60"/>
  <c r="C43" i="60"/>
  <c r="G42" i="60"/>
  <c r="F42" i="60"/>
  <c r="E42" i="60"/>
  <c r="D42" i="60"/>
  <c r="C42" i="60"/>
  <c r="G41" i="60"/>
  <c r="F41" i="60"/>
  <c r="E41" i="60"/>
  <c r="D41" i="60"/>
  <c r="C41" i="60"/>
  <c r="G40" i="60"/>
  <c r="F40" i="60"/>
  <c r="E40" i="60"/>
  <c r="D40" i="60"/>
  <c r="C40" i="60"/>
  <c r="G39" i="60"/>
  <c r="F39" i="60"/>
  <c r="E39" i="60"/>
  <c r="D39" i="60"/>
  <c r="C39" i="60"/>
  <c r="G38" i="60"/>
  <c r="F38" i="60"/>
  <c r="E38" i="60"/>
  <c r="D38" i="60"/>
  <c r="C38" i="60"/>
  <c r="G37" i="60"/>
  <c r="F37" i="60"/>
  <c r="E37" i="60"/>
  <c r="D37" i="60"/>
  <c r="C37" i="60"/>
  <c r="G36" i="60"/>
  <c r="F36" i="60"/>
  <c r="E36" i="60"/>
  <c r="D36" i="60"/>
  <c r="C36" i="60"/>
  <c r="G35" i="60"/>
  <c r="F35" i="60"/>
  <c r="E35" i="60"/>
  <c r="D35" i="60"/>
  <c r="C35" i="60"/>
  <c r="G34" i="60"/>
  <c r="F34" i="60"/>
  <c r="E34" i="60"/>
  <c r="D34" i="60"/>
  <c r="C34" i="60"/>
  <c r="G33" i="60"/>
  <c r="F33" i="60"/>
  <c r="E33" i="60"/>
  <c r="D33" i="60"/>
  <c r="C33" i="60"/>
  <c r="G32" i="60"/>
  <c r="F32" i="60"/>
  <c r="E32" i="60"/>
  <c r="D32" i="60"/>
  <c r="C32" i="60"/>
  <c r="G31" i="60"/>
  <c r="F31" i="60"/>
  <c r="E31" i="60"/>
  <c r="D31" i="60"/>
  <c r="C31" i="60"/>
  <c r="G30" i="60"/>
  <c r="F30" i="60"/>
  <c r="E30" i="60"/>
  <c r="D30" i="60"/>
  <c r="C30" i="60"/>
  <c r="G29" i="60"/>
  <c r="F29" i="60"/>
  <c r="E29" i="60"/>
  <c r="D29" i="60"/>
  <c r="C29" i="60"/>
  <c r="G28" i="60"/>
  <c r="F28" i="60"/>
  <c r="E28" i="60"/>
  <c r="D28" i="60"/>
  <c r="C28" i="60"/>
  <c r="G27" i="60"/>
  <c r="F27" i="60"/>
  <c r="E27" i="60"/>
  <c r="D27" i="60"/>
  <c r="C27" i="60"/>
  <c r="G26" i="60"/>
  <c r="F26" i="60"/>
  <c r="E26" i="60"/>
  <c r="D26" i="60"/>
  <c r="C26" i="60"/>
  <c r="G25" i="60"/>
  <c r="F25" i="60"/>
  <c r="E25" i="60"/>
  <c r="D25" i="60"/>
  <c r="C25" i="60"/>
  <c r="G24" i="60"/>
  <c r="F24" i="60"/>
  <c r="E24" i="60"/>
  <c r="D24" i="60"/>
  <c r="C24" i="60"/>
  <c r="G23" i="60"/>
  <c r="F23" i="60"/>
  <c r="E23" i="60"/>
  <c r="D23" i="60"/>
  <c r="C23" i="60"/>
  <c r="G22" i="60"/>
  <c r="F22" i="60"/>
  <c r="E22" i="60"/>
  <c r="D22" i="60"/>
  <c r="C22" i="60"/>
  <c r="G21" i="60"/>
  <c r="F21" i="60"/>
  <c r="E21" i="60"/>
  <c r="D21" i="60"/>
  <c r="C21" i="60"/>
  <c r="G20" i="60"/>
  <c r="F20" i="60"/>
  <c r="E20" i="60"/>
  <c r="D20" i="60"/>
  <c r="C20" i="60"/>
  <c r="G19" i="60"/>
  <c r="F19" i="60"/>
  <c r="E19" i="60"/>
  <c r="D19" i="60"/>
  <c r="C19" i="60"/>
  <c r="G18" i="60"/>
  <c r="F18" i="60"/>
  <c r="E18" i="60"/>
  <c r="D18" i="60"/>
  <c r="C18" i="60"/>
  <c r="G17" i="60"/>
  <c r="F17" i="60"/>
  <c r="E17" i="60"/>
  <c r="D17" i="60"/>
  <c r="C17" i="60"/>
  <c r="G16" i="60"/>
  <c r="F16" i="60"/>
  <c r="E16" i="60"/>
  <c r="D16" i="60"/>
  <c r="C16" i="60"/>
  <c r="G15" i="60"/>
  <c r="F15" i="60"/>
  <c r="E15" i="60"/>
  <c r="D15" i="60"/>
  <c r="C15" i="60"/>
  <c r="G14" i="60"/>
  <c r="F14" i="60"/>
  <c r="E14" i="60"/>
  <c r="D14" i="60"/>
  <c r="C14" i="60"/>
  <c r="G13" i="60"/>
  <c r="F13" i="60"/>
  <c r="E13" i="60"/>
  <c r="D13" i="60"/>
  <c r="C13" i="60"/>
  <c r="G162" i="59"/>
  <c r="F162" i="59"/>
  <c r="E162" i="59"/>
  <c r="D162" i="59"/>
  <c r="C162" i="59"/>
  <c r="G161" i="59"/>
  <c r="F161" i="59"/>
  <c r="E161" i="59"/>
  <c r="D161" i="59"/>
  <c r="C161" i="59"/>
  <c r="G160" i="59"/>
  <c r="F160" i="59"/>
  <c r="E160" i="59"/>
  <c r="D160" i="59"/>
  <c r="C160" i="59"/>
  <c r="G159" i="59"/>
  <c r="F159" i="59"/>
  <c r="E159" i="59"/>
  <c r="D159" i="59"/>
  <c r="C159" i="59"/>
  <c r="G158" i="59"/>
  <c r="F158" i="59"/>
  <c r="E158" i="59"/>
  <c r="D158" i="59"/>
  <c r="C158" i="59"/>
  <c r="G157" i="59"/>
  <c r="F157" i="59"/>
  <c r="E157" i="59"/>
  <c r="D157" i="59"/>
  <c r="C157" i="59"/>
  <c r="G156" i="59"/>
  <c r="F156" i="59"/>
  <c r="E156" i="59"/>
  <c r="D156" i="59"/>
  <c r="C156" i="59"/>
  <c r="G155" i="59"/>
  <c r="F155" i="59"/>
  <c r="E155" i="59"/>
  <c r="D155" i="59"/>
  <c r="C155" i="59"/>
  <c r="G154" i="59"/>
  <c r="F154" i="59"/>
  <c r="E154" i="59"/>
  <c r="D154" i="59"/>
  <c r="C154" i="59"/>
  <c r="G153" i="59"/>
  <c r="F153" i="59"/>
  <c r="E153" i="59"/>
  <c r="D153" i="59"/>
  <c r="C153" i="59"/>
  <c r="G152" i="59"/>
  <c r="F152" i="59"/>
  <c r="E152" i="59"/>
  <c r="D152" i="59"/>
  <c r="C152" i="59"/>
  <c r="G151" i="59"/>
  <c r="F151" i="59"/>
  <c r="E151" i="59"/>
  <c r="D151" i="59"/>
  <c r="C151" i="59"/>
  <c r="G150" i="59"/>
  <c r="F150" i="59"/>
  <c r="E150" i="59"/>
  <c r="D150" i="59"/>
  <c r="C150" i="59"/>
  <c r="G149" i="59"/>
  <c r="F149" i="59"/>
  <c r="E149" i="59"/>
  <c r="D149" i="59"/>
  <c r="C149" i="59"/>
  <c r="G148" i="59"/>
  <c r="F148" i="59"/>
  <c r="E148" i="59"/>
  <c r="D148" i="59"/>
  <c r="C148" i="59"/>
  <c r="G147" i="59"/>
  <c r="F147" i="59"/>
  <c r="E147" i="59"/>
  <c r="D147" i="59"/>
  <c r="C147" i="59"/>
  <c r="G146" i="59"/>
  <c r="F146" i="59"/>
  <c r="E146" i="59"/>
  <c r="D146" i="59"/>
  <c r="C146" i="59"/>
  <c r="G145" i="59"/>
  <c r="F145" i="59"/>
  <c r="E145" i="59"/>
  <c r="D145" i="59"/>
  <c r="C145" i="59"/>
  <c r="G144" i="59"/>
  <c r="F144" i="59"/>
  <c r="E144" i="59"/>
  <c r="D144" i="59"/>
  <c r="C144" i="59"/>
  <c r="G143" i="59"/>
  <c r="F143" i="59"/>
  <c r="E143" i="59"/>
  <c r="D143" i="59"/>
  <c r="C143" i="59"/>
  <c r="G142" i="59"/>
  <c r="F142" i="59"/>
  <c r="E142" i="59"/>
  <c r="D142" i="59"/>
  <c r="C142" i="59"/>
  <c r="G141" i="59"/>
  <c r="F141" i="59"/>
  <c r="E141" i="59"/>
  <c r="D141" i="59"/>
  <c r="C141" i="59"/>
  <c r="G140" i="59"/>
  <c r="F140" i="59"/>
  <c r="E140" i="59"/>
  <c r="D140" i="59"/>
  <c r="C140" i="59"/>
  <c r="G139" i="59"/>
  <c r="F139" i="59"/>
  <c r="E139" i="59"/>
  <c r="D139" i="59"/>
  <c r="C139" i="59"/>
  <c r="G138" i="59"/>
  <c r="F138" i="59"/>
  <c r="E138" i="59"/>
  <c r="D138" i="59"/>
  <c r="C138" i="59"/>
  <c r="G137" i="59"/>
  <c r="F137" i="59"/>
  <c r="E137" i="59"/>
  <c r="D137" i="59"/>
  <c r="C137" i="59"/>
  <c r="G136" i="59"/>
  <c r="F136" i="59"/>
  <c r="E136" i="59"/>
  <c r="D136" i="59"/>
  <c r="C136" i="59"/>
  <c r="G135" i="59"/>
  <c r="F135" i="59"/>
  <c r="E135" i="59"/>
  <c r="D135" i="59"/>
  <c r="C135" i="59"/>
  <c r="G134" i="59"/>
  <c r="F134" i="59"/>
  <c r="E134" i="59"/>
  <c r="D134" i="59"/>
  <c r="C134" i="59"/>
  <c r="G133" i="59"/>
  <c r="F133" i="59"/>
  <c r="E133" i="59"/>
  <c r="D133" i="59"/>
  <c r="C133" i="59"/>
  <c r="G132" i="59"/>
  <c r="F132" i="59"/>
  <c r="E132" i="59"/>
  <c r="D132" i="59"/>
  <c r="C132" i="59"/>
  <c r="G131" i="59"/>
  <c r="F131" i="59"/>
  <c r="E131" i="59"/>
  <c r="D131" i="59"/>
  <c r="C131" i="59"/>
  <c r="G130" i="59"/>
  <c r="F130" i="59"/>
  <c r="E130" i="59"/>
  <c r="D130" i="59"/>
  <c r="C130" i="59"/>
  <c r="G129" i="59"/>
  <c r="F129" i="59"/>
  <c r="E129" i="59"/>
  <c r="D129" i="59"/>
  <c r="C129" i="59"/>
  <c r="G128" i="59"/>
  <c r="F128" i="59"/>
  <c r="E128" i="59"/>
  <c r="D128" i="59"/>
  <c r="C128" i="59"/>
  <c r="G127" i="59"/>
  <c r="F127" i="59"/>
  <c r="E127" i="59"/>
  <c r="D127" i="59"/>
  <c r="C127" i="59"/>
  <c r="G126" i="59"/>
  <c r="F126" i="59"/>
  <c r="E126" i="59"/>
  <c r="D126" i="59"/>
  <c r="C126" i="59"/>
  <c r="G125" i="59"/>
  <c r="F125" i="59"/>
  <c r="E125" i="59"/>
  <c r="D125" i="59"/>
  <c r="C125" i="59"/>
  <c r="G124" i="59"/>
  <c r="F124" i="59"/>
  <c r="E124" i="59"/>
  <c r="D124" i="59"/>
  <c r="C124" i="59"/>
  <c r="G123" i="59"/>
  <c r="F123" i="59"/>
  <c r="E123" i="59"/>
  <c r="D123" i="59"/>
  <c r="C123" i="59"/>
  <c r="G122" i="59"/>
  <c r="F122" i="59"/>
  <c r="E122" i="59"/>
  <c r="D122" i="59"/>
  <c r="C122" i="59"/>
  <c r="G121" i="59"/>
  <c r="F121" i="59"/>
  <c r="E121" i="59"/>
  <c r="D121" i="59"/>
  <c r="C121" i="59"/>
  <c r="G120" i="59"/>
  <c r="F120" i="59"/>
  <c r="E120" i="59"/>
  <c r="D120" i="59"/>
  <c r="C120" i="59"/>
  <c r="G119" i="59"/>
  <c r="F119" i="59"/>
  <c r="E119" i="59"/>
  <c r="D119" i="59"/>
  <c r="C119" i="59"/>
  <c r="G118" i="59"/>
  <c r="F118" i="59"/>
  <c r="E118" i="59"/>
  <c r="D118" i="59"/>
  <c r="C118" i="59"/>
  <c r="G117" i="59"/>
  <c r="F117" i="59"/>
  <c r="E117" i="59"/>
  <c r="D117" i="59"/>
  <c r="C117" i="59"/>
  <c r="G116" i="59"/>
  <c r="F116" i="59"/>
  <c r="E116" i="59"/>
  <c r="D116" i="59"/>
  <c r="C116" i="59"/>
  <c r="G115" i="59"/>
  <c r="F115" i="59"/>
  <c r="E115" i="59"/>
  <c r="D115" i="59"/>
  <c r="C115" i="59"/>
  <c r="G114" i="59"/>
  <c r="F114" i="59"/>
  <c r="E114" i="59"/>
  <c r="D114" i="59"/>
  <c r="C114" i="59"/>
  <c r="G113" i="59"/>
  <c r="F113" i="59"/>
  <c r="E113" i="59"/>
  <c r="D113" i="59"/>
  <c r="C113" i="59"/>
  <c r="G112" i="59"/>
  <c r="F112" i="59"/>
  <c r="E112" i="59"/>
  <c r="D112" i="59"/>
  <c r="C112" i="59"/>
  <c r="G111" i="59"/>
  <c r="F111" i="59"/>
  <c r="E111" i="59"/>
  <c r="D111" i="59"/>
  <c r="C111" i="59"/>
  <c r="G110" i="59"/>
  <c r="F110" i="59"/>
  <c r="E110" i="59"/>
  <c r="D110" i="59"/>
  <c r="C110" i="59"/>
  <c r="G109" i="59"/>
  <c r="F109" i="59"/>
  <c r="E109" i="59"/>
  <c r="D109" i="59"/>
  <c r="C109" i="59"/>
  <c r="G108" i="59"/>
  <c r="F108" i="59"/>
  <c r="E108" i="59"/>
  <c r="D108" i="59"/>
  <c r="C108" i="59"/>
  <c r="G107" i="59"/>
  <c r="F107" i="59"/>
  <c r="E107" i="59"/>
  <c r="D107" i="59"/>
  <c r="C107" i="59"/>
  <c r="G106" i="59"/>
  <c r="F106" i="59"/>
  <c r="E106" i="59"/>
  <c r="D106" i="59"/>
  <c r="C106" i="59"/>
  <c r="G105" i="59"/>
  <c r="F105" i="59"/>
  <c r="E105" i="59"/>
  <c r="D105" i="59"/>
  <c r="C105" i="59"/>
  <c r="G104" i="59"/>
  <c r="F104" i="59"/>
  <c r="E104" i="59"/>
  <c r="D104" i="59"/>
  <c r="C104" i="59"/>
  <c r="G103" i="59"/>
  <c r="F103" i="59"/>
  <c r="E103" i="59"/>
  <c r="D103" i="59"/>
  <c r="C103" i="59"/>
  <c r="G102" i="59"/>
  <c r="F102" i="59"/>
  <c r="E102" i="59"/>
  <c r="D102" i="59"/>
  <c r="C102" i="59"/>
  <c r="G101" i="59"/>
  <c r="F101" i="59"/>
  <c r="E101" i="59"/>
  <c r="D101" i="59"/>
  <c r="C101" i="59"/>
  <c r="G100" i="59"/>
  <c r="F100" i="59"/>
  <c r="E100" i="59"/>
  <c r="D100" i="59"/>
  <c r="C100" i="59"/>
  <c r="G99" i="59"/>
  <c r="F99" i="59"/>
  <c r="E99" i="59"/>
  <c r="D99" i="59"/>
  <c r="C99" i="59"/>
  <c r="G98" i="59"/>
  <c r="F98" i="59"/>
  <c r="E98" i="59"/>
  <c r="D98" i="59"/>
  <c r="C98" i="59"/>
  <c r="G97" i="59"/>
  <c r="F97" i="59"/>
  <c r="E97" i="59"/>
  <c r="D97" i="59"/>
  <c r="C97" i="59"/>
  <c r="G96" i="59"/>
  <c r="F96" i="59"/>
  <c r="E96" i="59"/>
  <c r="D96" i="59"/>
  <c r="C96" i="59"/>
  <c r="G95" i="59"/>
  <c r="F95" i="59"/>
  <c r="E95" i="59"/>
  <c r="D95" i="59"/>
  <c r="C95" i="59"/>
  <c r="G94" i="59"/>
  <c r="F94" i="59"/>
  <c r="E94" i="59"/>
  <c r="D94" i="59"/>
  <c r="C94" i="59"/>
  <c r="G93" i="59"/>
  <c r="F93" i="59"/>
  <c r="E93" i="59"/>
  <c r="D93" i="59"/>
  <c r="C93" i="59"/>
  <c r="G92" i="59"/>
  <c r="F92" i="59"/>
  <c r="E92" i="59"/>
  <c r="D92" i="59"/>
  <c r="C92" i="59"/>
  <c r="G91" i="59"/>
  <c r="F91" i="59"/>
  <c r="E91" i="59"/>
  <c r="D91" i="59"/>
  <c r="C91" i="59"/>
  <c r="G90" i="59"/>
  <c r="F90" i="59"/>
  <c r="E90" i="59"/>
  <c r="D90" i="59"/>
  <c r="C90" i="59"/>
  <c r="G89" i="59"/>
  <c r="F89" i="59"/>
  <c r="E89" i="59"/>
  <c r="D89" i="59"/>
  <c r="C89" i="59"/>
  <c r="G88" i="59"/>
  <c r="F88" i="59"/>
  <c r="E88" i="59"/>
  <c r="D88" i="59"/>
  <c r="C88" i="59"/>
  <c r="G87" i="59"/>
  <c r="F87" i="59"/>
  <c r="E87" i="59"/>
  <c r="D87" i="59"/>
  <c r="C87" i="59"/>
  <c r="G86" i="59"/>
  <c r="F86" i="59"/>
  <c r="E86" i="59"/>
  <c r="D86" i="59"/>
  <c r="C86" i="59"/>
  <c r="G85" i="59"/>
  <c r="F85" i="59"/>
  <c r="E85" i="59"/>
  <c r="D85" i="59"/>
  <c r="C85" i="59"/>
  <c r="G84" i="59"/>
  <c r="F84" i="59"/>
  <c r="E84" i="59"/>
  <c r="D84" i="59"/>
  <c r="C84" i="59"/>
  <c r="G83" i="59"/>
  <c r="F83" i="59"/>
  <c r="E83" i="59"/>
  <c r="D83" i="59"/>
  <c r="C83" i="59"/>
  <c r="G82" i="59"/>
  <c r="F82" i="59"/>
  <c r="E82" i="59"/>
  <c r="D82" i="59"/>
  <c r="C82" i="59"/>
  <c r="G81" i="59"/>
  <c r="F81" i="59"/>
  <c r="E81" i="59"/>
  <c r="D81" i="59"/>
  <c r="C81" i="59"/>
  <c r="G80" i="59"/>
  <c r="F80" i="59"/>
  <c r="E80" i="59"/>
  <c r="D80" i="59"/>
  <c r="C80" i="59"/>
  <c r="G79" i="59"/>
  <c r="F79" i="59"/>
  <c r="E79" i="59"/>
  <c r="D79" i="59"/>
  <c r="C79" i="59"/>
  <c r="G78" i="59"/>
  <c r="F78" i="59"/>
  <c r="E78" i="59"/>
  <c r="D78" i="59"/>
  <c r="C78" i="59"/>
  <c r="G77" i="59"/>
  <c r="F77" i="59"/>
  <c r="E77" i="59"/>
  <c r="D77" i="59"/>
  <c r="C77" i="59"/>
  <c r="G76" i="59"/>
  <c r="F76" i="59"/>
  <c r="E76" i="59"/>
  <c r="D76" i="59"/>
  <c r="C76" i="59"/>
  <c r="G75" i="59"/>
  <c r="F75" i="59"/>
  <c r="E75" i="59"/>
  <c r="D75" i="59"/>
  <c r="C75" i="59"/>
  <c r="G74" i="59"/>
  <c r="F74" i="59"/>
  <c r="E74" i="59"/>
  <c r="D74" i="59"/>
  <c r="C74" i="59"/>
  <c r="G73" i="59"/>
  <c r="F73" i="59"/>
  <c r="E73" i="59"/>
  <c r="D73" i="59"/>
  <c r="C73" i="59"/>
  <c r="G72" i="59"/>
  <c r="F72" i="59"/>
  <c r="E72" i="59"/>
  <c r="D72" i="59"/>
  <c r="C72" i="59"/>
  <c r="G71" i="59"/>
  <c r="F71" i="59"/>
  <c r="E71" i="59"/>
  <c r="D71" i="59"/>
  <c r="C71" i="59"/>
  <c r="G70" i="59"/>
  <c r="F70" i="59"/>
  <c r="E70" i="59"/>
  <c r="D70" i="59"/>
  <c r="C70" i="59"/>
  <c r="G69" i="59"/>
  <c r="F69" i="59"/>
  <c r="E69" i="59"/>
  <c r="D69" i="59"/>
  <c r="C69" i="59"/>
  <c r="G68" i="59"/>
  <c r="F68" i="59"/>
  <c r="E68" i="59"/>
  <c r="D68" i="59"/>
  <c r="C68" i="59"/>
  <c r="G67" i="59"/>
  <c r="F67" i="59"/>
  <c r="E67" i="59"/>
  <c r="D67" i="59"/>
  <c r="C67" i="59"/>
  <c r="G66" i="59"/>
  <c r="F66" i="59"/>
  <c r="E66" i="59"/>
  <c r="D66" i="59"/>
  <c r="C66" i="59"/>
  <c r="G65" i="59"/>
  <c r="F65" i="59"/>
  <c r="E65" i="59"/>
  <c r="D65" i="59"/>
  <c r="C65" i="59"/>
  <c r="G64" i="59"/>
  <c r="F64" i="59"/>
  <c r="E64" i="59"/>
  <c r="D64" i="59"/>
  <c r="C64" i="59"/>
  <c r="G63" i="59"/>
  <c r="F63" i="59"/>
  <c r="E63" i="59"/>
  <c r="D63" i="59"/>
  <c r="C63" i="59"/>
  <c r="G62" i="59"/>
  <c r="F62" i="59"/>
  <c r="E62" i="59"/>
  <c r="D62" i="59"/>
  <c r="C62" i="59"/>
  <c r="G61" i="59"/>
  <c r="F61" i="59"/>
  <c r="E61" i="59"/>
  <c r="D61" i="59"/>
  <c r="C61" i="59"/>
  <c r="G60" i="59"/>
  <c r="F60" i="59"/>
  <c r="E60" i="59"/>
  <c r="D60" i="59"/>
  <c r="C60" i="59"/>
  <c r="G59" i="59"/>
  <c r="F59" i="59"/>
  <c r="E59" i="59"/>
  <c r="D59" i="59"/>
  <c r="C59" i="59"/>
  <c r="G58" i="59"/>
  <c r="F58" i="59"/>
  <c r="E58" i="59"/>
  <c r="D58" i="59"/>
  <c r="C58" i="59"/>
  <c r="G57" i="59"/>
  <c r="F57" i="59"/>
  <c r="E57" i="59"/>
  <c r="D57" i="59"/>
  <c r="C57" i="59"/>
  <c r="G56" i="59"/>
  <c r="F56" i="59"/>
  <c r="E56" i="59"/>
  <c r="D56" i="59"/>
  <c r="C56" i="59"/>
  <c r="G55" i="59"/>
  <c r="F55" i="59"/>
  <c r="E55" i="59"/>
  <c r="D55" i="59"/>
  <c r="C55" i="59"/>
  <c r="G54" i="59"/>
  <c r="F54" i="59"/>
  <c r="E54" i="59"/>
  <c r="D54" i="59"/>
  <c r="C54" i="59"/>
  <c r="G53" i="59"/>
  <c r="F53" i="59"/>
  <c r="E53" i="59"/>
  <c r="D53" i="59"/>
  <c r="C53" i="59"/>
  <c r="G52" i="59"/>
  <c r="F52" i="59"/>
  <c r="E52" i="59"/>
  <c r="D52" i="59"/>
  <c r="C52" i="59"/>
  <c r="G51" i="59"/>
  <c r="F51" i="59"/>
  <c r="E51" i="59"/>
  <c r="D51" i="59"/>
  <c r="C51" i="59"/>
  <c r="G50" i="59"/>
  <c r="F50" i="59"/>
  <c r="E50" i="59"/>
  <c r="D50" i="59"/>
  <c r="C50" i="59"/>
  <c r="G49" i="59"/>
  <c r="F49" i="59"/>
  <c r="E49" i="59"/>
  <c r="D49" i="59"/>
  <c r="C49" i="59"/>
  <c r="G48" i="59"/>
  <c r="F48" i="59"/>
  <c r="E48" i="59"/>
  <c r="D48" i="59"/>
  <c r="C48" i="59"/>
  <c r="G47" i="59"/>
  <c r="F47" i="59"/>
  <c r="E47" i="59"/>
  <c r="D47" i="59"/>
  <c r="C47" i="59"/>
  <c r="G46" i="59"/>
  <c r="F46" i="59"/>
  <c r="E46" i="59"/>
  <c r="D46" i="59"/>
  <c r="C46" i="59"/>
  <c r="G45" i="59"/>
  <c r="F45" i="59"/>
  <c r="E45" i="59"/>
  <c r="D45" i="59"/>
  <c r="C45" i="59"/>
  <c r="G44" i="59"/>
  <c r="F44" i="59"/>
  <c r="E44" i="59"/>
  <c r="D44" i="59"/>
  <c r="C44" i="59"/>
  <c r="G43" i="59"/>
  <c r="F43" i="59"/>
  <c r="E43" i="59"/>
  <c r="D43" i="59"/>
  <c r="C43" i="59"/>
  <c r="G42" i="59"/>
  <c r="F42" i="59"/>
  <c r="E42" i="59"/>
  <c r="D42" i="59"/>
  <c r="C42" i="59"/>
  <c r="G41" i="59"/>
  <c r="F41" i="59"/>
  <c r="E41" i="59"/>
  <c r="D41" i="59"/>
  <c r="C41" i="59"/>
  <c r="G40" i="59"/>
  <c r="F40" i="59"/>
  <c r="E40" i="59"/>
  <c r="D40" i="59"/>
  <c r="C40" i="59"/>
  <c r="G39" i="59"/>
  <c r="F39" i="59"/>
  <c r="E39" i="59"/>
  <c r="D39" i="59"/>
  <c r="C39" i="59"/>
  <c r="G38" i="59"/>
  <c r="F38" i="59"/>
  <c r="E38" i="59"/>
  <c r="D38" i="59"/>
  <c r="C38" i="59"/>
  <c r="G37" i="59"/>
  <c r="F37" i="59"/>
  <c r="E37" i="59"/>
  <c r="D37" i="59"/>
  <c r="C37" i="59"/>
  <c r="G36" i="59"/>
  <c r="F36" i="59"/>
  <c r="E36" i="59"/>
  <c r="D36" i="59"/>
  <c r="C36" i="59"/>
  <c r="G35" i="59"/>
  <c r="F35" i="59"/>
  <c r="E35" i="59"/>
  <c r="D35" i="59"/>
  <c r="C35" i="59"/>
  <c r="G34" i="59"/>
  <c r="F34" i="59"/>
  <c r="E34" i="59"/>
  <c r="D34" i="59"/>
  <c r="C34" i="59"/>
  <c r="G33" i="59"/>
  <c r="F33" i="59"/>
  <c r="E33" i="59"/>
  <c r="D33" i="59"/>
  <c r="C33" i="59"/>
  <c r="G32" i="59"/>
  <c r="F32" i="59"/>
  <c r="E32" i="59"/>
  <c r="D32" i="59"/>
  <c r="C32" i="59"/>
  <c r="G31" i="59"/>
  <c r="F31" i="59"/>
  <c r="E31" i="59"/>
  <c r="D31" i="59"/>
  <c r="C31" i="59"/>
  <c r="G30" i="59"/>
  <c r="F30" i="59"/>
  <c r="E30" i="59"/>
  <c r="D30" i="59"/>
  <c r="C30" i="59"/>
  <c r="G29" i="59"/>
  <c r="F29" i="59"/>
  <c r="E29" i="59"/>
  <c r="D29" i="59"/>
  <c r="C29" i="59"/>
  <c r="G28" i="59"/>
  <c r="F28" i="59"/>
  <c r="E28" i="59"/>
  <c r="D28" i="59"/>
  <c r="C28" i="59"/>
  <c r="G27" i="59"/>
  <c r="F27" i="59"/>
  <c r="E27" i="59"/>
  <c r="D27" i="59"/>
  <c r="C27" i="59"/>
  <c r="G26" i="59"/>
  <c r="F26" i="59"/>
  <c r="E26" i="59"/>
  <c r="D26" i="59"/>
  <c r="C26" i="59"/>
  <c r="G25" i="59"/>
  <c r="F25" i="59"/>
  <c r="E25" i="59"/>
  <c r="D25" i="59"/>
  <c r="C25" i="59"/>
  <c r="G24" i="59"/>
  <c r="F24" i="59"/>
  <c r="E24" i="59"/>
  <c r="D24" i="59"/>
  <c r="C24" i="59"/>
  <c r="G23" i="59"/>
  <c r="F23" i="59"/>
  <c r="E23" i="59"/>
  <c r="D23" i="59"/>
  <c r="C23" i="59"/>
  <c r="G22" i="59"/>
  <c r="F22" i="59"/>
  <c r="E22" i="59"/>
  <c r="D22" i="59"/>
  <c r="C22" i="59"/>
  <c r="G21" i="59"/>
  <c r="F21" i="59"/>
  <c r="E21" i="59"/>
  <c r="D21" i="59"/>
  <c r="C21" i="59"/>
  <c r="G20" i="59"/>
  <c r="F20" i="59"/>
  <c r="E20" i="59"/>
  <c r="D20" i="59"/>
  <c r="C20" i="59"/>
  <c r="G19" i="59"/>
  <c r="F19" i="59"/>
  <c r="E19" i="59"/>
  <c r="D19" i="59"/>
  <c r="C19" i="59"/>
  <c r="G18" i="59"/>
  <c r="F18" i="59"/>
  <c r="E18" i="59"/>
  <c r="D18" i="59"/>
  <c r="C18" i="59"/>
  <c r="G17" i="59"/>
  <c r="F17" i="59"/>
  <c r="E17" i="59"/>
  <c r="D17" i="59"/>
  <c r="C17" i="59"/>
  <c r="G16" i="59"/>
  <c r="F16" i="59"/>
  <c r="E16" i="59"/>
  <c r="D16" i="59"/>
  <c r="C16" i="59"/>
  <c r="G15" i="59"/>
  <c r="F15" i="59"/>
  <c r="E15" i="59"/>
  <c r="D15" i="59"/>
  <c r="C15" i="59"/>
  <c r="G14" i="59"/>
  <c r="F14" i="59"/>
  <c r="E14" i="59"/>
  <c r="D14" i="59"/>
  <c r="C14" i="59"/>
  <c r="G13" i="59"/>
  <c r="F13" i="59"/>
  <c r="E13" i="59"/>
  <c r="D13" i="59"/>
  <c r="C13" i="59"/>
  <c r="G162" i="58"/>
  <c r="F162" i="58"/>
  <c r="E162" i="58"/>
  <c r="D162" i="58"/>
  <c r="C162" i="58"/>
  <c r="G161" i="58"/>
  <c r="F161" i="58"/>
  <c r="E161" i="58"/>
  <c r="D161" i="58"/>
  <c r="C161" i="58"/>
  <c r="G160" i="58"/>
  <c r="F160" i="58"/>
  <c r="E160" i="58"/>
  <c r="D160" i="58"/>
  <c r="C160" i="58"/>
  <c r="G159" i="58"/>
  <c r="F159" i="58"/>
  <c r="E159" i="58"/>
  <c r="D159" i="58"/>
  <c r="C159" i="58"/>
  <c r="G158" i="58"/>
  <c r="F158" i="58"/>
  <c r="E158" i="58"/>
  <c r="D158" i="58"/>
  <c r="C158" i="58"/>
  <c r="G157" i="58"/>
  <c r="F157" i="58"/>
  <c r="E157" i="58"/>
  <c r="D157" i="58"/>
  <c r="C157" i="58"/>
  <c r="G156" i="58"/>
  <c r="F156" i="58"/>
  <c r="E156" i="58"/>
  <c r="D156" i="58"/>
  <c r="C156" i="58"/>
  <c r="G155" i="58"/>
  <c r="F155" i="58"/>
  <c r="E155" i="58"/>
  <c r="D155" i="58"/>
  <c r="C155" i="58"/>
  <c r="G154" i="58"/>
  <c r="F154" i="58"/>
  <c r="E154" i="58"/>
  <c r="D154" i="58"/>
  <c r="C154" i="58"/>
  <c r="G153" i="58"/>
  <c r="F153" i="58"/>
  <c r="E153" i="58"/>
  <c r="D153" i="58"/>
  <c r="C153" i="58"/>
  <c r="G152" i="58"/>
  <c r="F152" i="58"/>
  <c r="E152" i="58"/>
  <c r="D152" i="58"/>
  <c r="C152" i="58"/>
  <c r="G151" i="58"/>
  <c r="F151" i="58"/>
  <c r="E151" i="58"/>
  <c r="D151" i="58"/>
  <c r="C151" i="58"/>
  <c r="G150" i="58"/>
  <c r="F150" i="58"/>
  <c r="E150" i="58"/>
  <c r="D150" i="58"/>
  <c r="C150" i="58"/>
  <c r="G149" i="58"/>
  <c r="F149" i="58"/>
  <c r="E149" i="58"/>
  <c r="D149" i="58"/>
  <c r="C149" i="58"/>
  <c r="G148" i="58"/>
  <c r="F148" i="58"/>
  <c r="E148" i="58"/>
  <c r="D148" i="58"/>
  <c r="C148" i="58"/>
  <c r="G147" i="58"/>
  <c r="F147" i="58"/>
  <c r="E147" i="58"/>
  <c r="D147" i="58"/>
  <c r="C147" i="58"/>
  <c r="G146" i="58"/>
  <c r="F146" i="58"/>
  <c r="E146" i="58"/>
  <c r="D146" i="58"/>
  <c r="C146" i="58"/>
  <c r="G145" i="58"/>
  <c r="F145" i="58"/>
  <c r="E145" i="58"/>
  <c r="D145" i="58"/>
  <c r="C145" i="58"/>
  <c r="G144" i="58"/>
  <c r="F144" i="58"/>
  <c r="E144" i="58"/>
  <c r="D144" i="58"/>
  <c r="C144" i="58"/>
  <c r="G143" i="58"/>
  <c r="F143" i="58"/>
  <c r="E143" i="58"/>
  <c r="D143" i="58"/>
  <c r="C143" i="58"/>
  <c r="G142" i="58"/>
  <c r="F142" i="58"/>
  <c r="E142" i="58"/>
  <c r="D142" i="58"/>
  <c r="C142" i="58"/>
  <c r="G141" i="58"/>
  <c r="F141" i="58"/>
  <c r="E141" i="58"/>
  <c r="D141" i="58"/>
  <c r="C141" i="58"/>
  <c r="G140" i="58"/>
  <c r="F140" i="58"/>
  <c r="E140" i="58"/>
  <c r="D140" i="58"/>
  <c r="C140" i="58"/>
  <c r="G139" i="58"/>
  <c r="F139" i="58"/>
  <c r="E139" i="58"/>
  <c r="D139" i="58"/>
  <c r="C139" i="58"/>
  <c r="G138" i="58"/>
  <c r="F138" i="58"/>
  <c r="E138" i="58"/>
  <c r="D138" i="58"/>
  <c r="C138" i="58"/>
  <c r="G137" i="58"/>
  <c r="F137" i="58"/>
  <c r="E137" i="58"/>
  <c r="D137" i="58"/>
  <c r="C137" i="58"/>
  <c r="G136" i="58"/>
  <c r="F136" i="58"/>
  <c r="E136" i="58"/>
  <c r="D136" i="58"/>
  <c r="C136" i="58"/>
  <c r="G135" i="58"/>
  <c r="F135" i="58"/>
  <c r="E135" i="58"/>
  <c r="D135" i="58"/>
  <c r="C135" i="58"/>
  <c r="G134" i="58"/>
  <c r="F134" i="58"/>
  <c r="E134" i="58"/>
  <c r="D134" i="58"/>
  <c r="C134" i="58"/>
  <c r="G133" i="58"/>
  <c r="F133" i="58"/>
  <c r="E133" i="58"/>
  <c r="D133" i="58"/>
  <c r="C133" i="58"/>
  <c r="G132" i="58"/>
  <c r="F132" i="58"/>
  <c r="E132" i="58"/>
  <c r="D132" i="58"/>
  <c r="C132" i="58"/>
  <c r="G131" i="58"/>
  <c r="F131" i="58"/>
  <c r="E131" i="58"/>
  <c r="D131" i="58"/>
  <c r="C131" i="58"/>
  <c r="G130" i="58"/>
  <c r="F130" i="58"/>
  <c r="E130" i="58"/>
  <c r="D130" i="58"/>
  <c r="C130" i="58"/>
  <c r="G129" i="58"/>
  <c r="F129" i="58"/>
  <c r="E129" i="58"/>
  <c r="D129" i="58"/>
  <c r="C129" i="58"/>
  <c r="G128" i="58"/>
  <c r="F128" i="58"/>
  <c r="E128" i="58"/>
  <c r="D128" i="58"/>
  <c r="C128" i="58"/>
  <c r="G127" i="58"/>
  <c r="F127" i="58"/>
  <c r="E127" i="58"/>
  <c r="D127" i="58"/>
  <c r="C127" i="58"/>
  <c r="G126" i="58"/>
  <c r="F126" i="58"/>
  <c r="E126" i="58"/>
  <c r="D126" i="58"/>
  <c r="C126" i="58"/>
  <c r="G125" i="58"/>
  <c r="F125" i="58"/>
  <c r="E125" i="58"/>
  <c r="D125" i="58"/>
  <c r="C125" i="58"/>
  <c r="G124" i="58"/>
  <c r="F124" i="58"/>
  <c r="E124" i="58"/>
  <c r="D124" i="58"/>
  <c r="C124" i="58"/>
  <c r="G123" i="58"/>
  <c r="F123" i="58"/>
  <c r="E123" i="58"/>
  <c r="D123" i="58"/>
  <c r="C123" i="58"/>
  <c r="G122" i="58"/>
  <c r="F122" i="58"/>
  <c r="E122" i="58"/>
  <c r="D122" i="58"/>
  <c r="C122" i="58"/>
  <c r="G121" i="58"/>
  <c r="F121" i="58"/>
  <c r="E121" i="58"/>
  <c r="D121" i="58"/>
  <c r="C121" i="58"/>
  <c r="G120" i="58"/>
  <c r="F120" i="58"/>
  <c r="E120" i="58"/>
  <c r="D120" i="58"/>
  <c r="C120" i="58"/>
  <c r="G119" i="58"/>
  <c r="F119" i="58"/>
  <c r="E119" i="58"/>
  <c r="D119" i="58"/>
  <c r="C119" i="58"/>
  <c r="G118" i="58"/>
  <c r="F118" i="58"/>
  <c r="E118" i="58"/>
  <c r="D118" i="58"/>
  <c r="C118" i="58"/>
  <c r="G117" i="58"/>
  <c r="F117" i="58"/>
  <c r="E117" i="58"/>
  <c r="D117" i="58"/>
  <c r="C117" i="58"/>
  <c r="G116" i="58"/>
  <c r="F116" i="58"/>
  <c r="E116" i="58"/>
  <c r="D116" i="58"/>
  <c r="C116" i="58"/>
  <c r="G115" i="58"/>
  <c r="F115" i="58"/>
  <c r="E115" i="58"/>
  <c r="D115" i="58"/>
  <c r="C115" i="58"/>
  <c r="G114" i="58"/>
  <c r="F114" i="58"/>
  <c r="E114" i="58"/>
  <c r="D114" i="58"/>
  <c r="C114" i="58"/>
  <c r="G113" i="58"/>
  <c r="F113" i="58"/>
  <c r="E113" i="58"/>
  <c r="D113" i="58"/>
  <c r="C113" i="58"/>
  <c r="G112" i="58"/>
  <c r="F112" i="58"/>
  <c r="E112" i="58"/>
  <c r="D112" i="58"/>
  <c r="C112" i="58"/>
  <c r="G111" i="58"/>
  <c r="F111" i="58"/>
  <c r="E111" i="58"/>
  <c r="D111" i="58"/>
  <c r="C111" i="58"/>
  <c r="G110" i="58"/>
  <c r="F110" i="58"/>
  <c r="E110" i="58"/>
  <c r="D110" i="58"/>
  <c r="C110" i="58"/>
  <c r="G109" i="58"/>
  <c r="F109" i="58"/>
  <c r="E109" i="58"/>
  <c r="D109" i="58"/>
  <c r="C109" i="58"/>
  <c r="G108" i="58"/>
  <c r="F108" i="58"/>
  <c r="E108" i="58"/>
  <c r="D108" i="58"/>
  <c r="C108" i="58"/>
  <c r="G107" i="58"/>
  <c r="F107" i="58"/>
  <c r="E107" i="58"/>
  <c r="D107" i="58"/>
  <c r="C107" i="58"/>
  <c r="G106" i="58"/>
  <c r="F106" i="58"/>
  <c r="E106" i="58"/>
  <c r="D106" i="58"/>
  <c r="C106" i="58"/>
  <c r="G105" i="58"/>
  <c r="F105" i="58"/>
  <c r="E105" i="58"/>
  <c r="D105" i="58"/>
  <c r="C105" i="58"/>
  <c r="G104" i="58"/>
  <c r="F104" i="58"/>
  <c r="E104" i="58"/>
  <c r="D104" i="58"/>
  <c r="C104" i="58"/>
  <c r="G103" i="58"/>
  <c r="F103" i="58"/>
  <c r="E103" i="58"/>
  <c r="D103" i="58"/>
  <c r="C103" i="58"/>
  <c r="G102" i="58"/>
  <c r="F102" i="58"/>
  <c r="E102" i="58"/>
  <c r="D102" i="58"/>
  <c r="C102" i="58"/>
  <c r="G101" i="58"/>
  <c r="F101" i="58"/>
  <c r="E101" i="58"/>
  <c r="D101" i="58"/>
  <c r="C101" i="58"/>
  <c r="G100" i="58"/>
  <c r="F100" i="58"/>
  <c r="E100" i="58"/>
  <c r="D100" i="58"/>
  <c r="C100" i="58"/>
  <c r="G99" i="58"/>
  <c r="F99" i="58"/>
  <c r="E99" i="58"/>
  <c r="D99" i="58"/>
  <c r="C99" i="58"/>
  <c r="G98" i="58"/>
  <c r="F98" i="58"/>
  <c r="E98" i="58"/>
  <c r="D98" i="58"/>
  <c r="C98" i="58"/>
  <c r="G97" i="58"/>
  <c r="F97" i="58"/>
  <c r="E97" i="58"/>
  <c r="D97" i="58"/>
  <c r="C97" i="58"/>
  <c r="G96" i="58"/>
  <c r="F96" i="58"/>
  <c r="E96" i="58"/>
  <c r="D96" i="58"/>
  <c r="C96" i="58"/>
  <c r="G95" i="58"/>
  <c r="F95" i="58"/>
  <c r="E95" i="58"/>
  <c r="D95" i="58"/>
  <c r="C95" i="58"/>
  <c r="G94" i="58"/>
  <c r="F94" i="58"/>
  <c r="E94" i="58"/>
  <c r="D94" i="58"/>
  <c r="C94" i="58"/>
  <c r="G93" i="58"/>
  <c r="F93" i="58"/>
  <c r="E93" i="58"/>
  <c r="D93" i="58"/>
  <c r="C93" i="58"/>
  <c r="G92" i="58"/>
  <c r="F92" i="58"/>
  <c r="E92" i="58"/>
  <c r="D92" i="58"/>
  <c r="C92" i="58"/>
  <c r="G91" i="58"/>
  <c r="F91" i="58"/>
  <c r="E91" i="58"/>
  <c r="D91" i="58"/>
  <c r="C91" i="58"/>
  <c r="G90" i="58"/>
  <c r="F90" i="58"/>
  <c r="E90" i="58"/>
  <c r="D90" i="58"/>
  <c r="C90" i="58"/>
  <c r="G89" i="58"/>
  <c r="F89" i="58"/>
  <c r="E89" i="58"/>
  <c r="D89" i="58"/>
  <c r="C89" i="58"/>
  <c r="G88" i="58"/>
  <c r="F88" i="58"/>
  <c r="E88" i="58"/>
  <c r="D88" i="58"/>
  <c r="C88" i="58"/>
  <c r="G87" i="58"/>
  <c r="F87" i="58"/>
  <c r="E87" i="58"/>
  <c r="D87" i="58"/>
  <c r="C87" i="58"/>
  <c r="G86" i="58"/>
  <c r="F86" i="58"/>
  <c r="E86" i="58"/>
  <c r="D86" i="58"/>
  <c r="C86" i="58"/>
  <c r="G85" i="58"/>
  <c r="F85" i="58"/>
  <c r="E85" i="58"/>
  <c r="D85" i="58"/>
  <c r="C85" i="58"/>
  <c r="G84" i="58"/>
  <c r="F84" i="58"/>
  <c r="E84" i="58"/>
  <c r="D84" i="58"/>
  <c r="C84" i="58"/>
  <c r="G83" i="58"/>
  <c r="F83" i="58"/>
  <c r="E83" i="58"/>
  <c r="D83" i="58"/>
  <c r="C83" i="58"/>
  <c r="G82" i="58"/>
  <c r="F82" i="58"/>
  <c r="E82" i="58"/>
  <c r="D82" i="58"/>
  <c r="C82" i="58"/>
  <c r="G81" i="58"/>
  <c r="F81" i="58"/>
  <c r="E81" i="58"/>
  <c r="D81" i="58"/>
  <c r="C81" i="58"/>
  <c r="G80" i="58"/>
  <c r="F80" i="58"/>
  <c r="E80" i="58"/>
  <c r="D80" i="58"/>
  <c r="C80" i="58"/>
  <c r="G79" i="58"/>
  <c r="F79" i="58"/>
  <c r="E79" i="58"/>
  <c r="D79" i="58"/>
  <c r="C79" i="58"/>
  <c r="G78" i="58"/>
  <c r="F78" i="58"/>
  <c r="E78" i="58"/>
  <c r="D78" i="58"/>
  <c r="C78" i="58"/>
  <c r="G77" i="58"/>
  <c r="F77" i="58"/>
  <c r="E77" i="58"/>
  <c r="D77" i="58"/>
  <c r="C77" i="58"/>
  <c r="G76" i="58"/>
  <c r="F76" i="58"/>
  <c r="E76" i="58"/>
  <c r="D76" i="58"/>
  <c r="C76" i="58"/>
  <c r="G75" i="58"/>
  <c r="F75" i="58"/>
  <c r="E75" i="58"/>
  <c r="D75" i="58"/>
  <c r="C75" i="58"/>
  <c r="G74" i="58"/>
  <c r="F74" i="58"/>
  <c r="E74" i="58"/>
  <c r="D74" i="58"/>
  <c r="C74" i="58"/>
  <c r="G73" i="58"/>
  <c r="F73" i="58"/>
  <c r="E73" i="58"/>
  <c r="D73" i="58"/>
  <c r="C73" i="58"/>
  <c r="G72" i="58"/>
  <c r="F72" i="58"/>
  <c r="E72" i="58"/>
  <c r="D72" i="58"/>
  <c r="C72" i="58"/>
  <c r="G71" i="58"/>
  <c r="F71" i="58"/>
  <c r="E71" i="58"/>
  <c r="D71" i="58"/>
  <c r="C71" i="58"/>
  <c r="G70" i="58"/>
  <c r="F70" i="58"/>
  <c r="E70" i="58"/>
  <c r="D70" i="58"/>
  <c r="C70" i="58"/>
  <c r="G69" i="58"/>
  <c r="F69" i="58"/>
  <c r="E69" i="58"/>
  <c r="D69" i="58"/>
  <c r="C69" i="58"/>
  <c r="G68" i="58"/>
  <c r="F68" i="58"/>
  <c r="E68" i="58"/>
  <c r="D68" i="58"/>
  <c r="C68" i="58"/>
  <c r="G67" i="58"/>
  <c r="F67" i="58"/>
  <c r="E67" i="58"/>
  <c r="D67" i="58"/>
  <c r="C67" i="58"/>
  <c r="G66" i="58"/>
  <c r="F66" i="58"/>
  <c r="E66" i="58"/>
  <c r="D66" i="58"/>
  <c r="C66" i="58"/>
  <c r="G65" i="58"/>
  <c r="F65" i="58"/>
  <c r="E65" i="58"/>
  <c r="D65" i="58"/>
  <c r="C65" i="58"/>
  <c r="G64" i="58"/>
  <c r="F64" i="58"/>
  <c r="E64" i="58"/>
  <c r="D64" i="58"/>
  <c r="C64" i="58"/>
  <c r="G63" i="58"/>
  <c r="F63" i="58"/>
  <c r="E63" i="58"/>
  <c r="D63" i="58"/>
  <c r="C63" i="58"/>
  <c r="G62" i="58"/>
  <c r="F62" i="58"/>
  <c r="E62" i="58"/>
  <c r="D62" i="58"/>
  <c r="C62" i="58"/>
  <c r="G61" i="58"/>
  <c r="F61" i="58"/>
  <c r="E61" i="58"/>
  <c r="D61" i="58"/>
  <c r="C61" i="58"/>
  <c r="G60" i="58"/>
  <c r="F60" i="58"/>
  <c r="E60" i="58"/>
  <c r="D60" i="58"/>
  <c r="C60" i="58"/>
  <c r="G59" i="58"/>
  <c r="F59" i="58"/>
  <c r="E59" i="58"/>
  <c r="D59" i="58"/>
  <c r="C59" i="58"/>
  <c r="G58" i="58"/>
  <c r="F58" i="58"/>
  <c r="E58" i="58"/>
  <c r="D58" i="58"/>
  <c r="C58" i="58"/>
  <c r="G57" i="58"/>
  <c r="F57" i="58"/>
  <c r="E57" i="58"/>
  <c r="D57" i="58"/>
  <c r="C57" i="58"/>
  <c r="G56" i="58"/>
  <c r="F56" i="58"/>
  <c r="E56" i="58"/>
  <c r="D56" i="58"/>
  <c r="C56" i="58"/>
  <c r="G55" i="58"/>
  <c r="F55" i="58"/>
  <c r="E55" i="58"/>
  <c r="D55" i="58"/>
  <c r="C55" i="58"/>
  <c r="G54" i="58"/>
  <c r="F54" i="58"/>
  <c r="E54" i="58"/>
  <c r="D54" i="58"/>
  <c r="C54" i="58"/>
  <c r="G53" i="58"/>
  <c r="F53" i="58"/>
  <c r="E53" i="58"/>
  <c r="D53" i="58"/>
  <c r="C53" i="58"/>
  <c r="G52" i="58"/>
  <c r="F52" i="58"/>
  <c r="E52" i="58"/>
  <c r="D52" i="58"/>
  <c r="C52" i="58"/>
  <c r="G51" i="58"/>
  <c r="F51" i="58"/>
  <c r="E51" i="58"/>
  <c r="D51" i="58"/>
  <c r="C51" i="58"/>
  <c r="G50" i="58"/>
  <c r="F50" i="58"/>
  <c r="E50" i="58"/>
  <c r="D50" i="58"/>
  <c r="C50" i="58"/>
  <c r="G49" i="58"/>
  <c r="F49" i="58"/>
  <c r="E49" i="58"/>
  <c r="D49" i="58"/>
  <c r="C49" i="58"/>
  <c r="G48" i="58"/>
  <c r="F48" i="58"/>
  <c r="E48" i="58"/>
  <c r="D48" i="58"/>
  <c r="C48" i="58"/>
  <c r="G47" i="58"/>
  <c r="F47" i="58"/>
  <c r="E47" i="58"/>
  <c r="D47" i="58"/>
  <c r="C47" i="58"/>
  <c r="G46" i="58"/>
  <c r="F46" i="58"/>
  <c r="E46" i="58"/>
  <c r="D46" i="58"/>
  <c r="C46" i="58"/>
  <c r="G45" i="58"/>
  <c r="F45" i="58"/>
  <c r="E45" i="58"/>
  <c r="D45" i="58"/>
  <c r="C45" i="58"/>
  <c r="G44" i="58"/>
  <c r="F44" i="58"/>
  <c r="E44" i="58"/>
  <c r="D44" i="58"/>
  <c r="C44" i="58"/>
  <c r="G43" i="58"/>
  <c r="F43" i="58"/>
  <c r="E43" i="58"/>
  <c r="D43" i="58"/>
  <c r="C43" i="58"/>
  <c r="G42" i="58"/>
  <c r="F42" i="58"/>
  <c r="E42" i="58"/>
  <c r="D42" i="58"/>
  <c r="C42" i="58"/>
  <c r="G41" i="58"/>
  <c r="F41" i="58"/>
  <c r="E41" i="58"/>
  <c r="D41" i="58"/>
  <c r="C41" i="58"/>
  <c r="G40" i="58"/>
  <c r="F40" i="58"/>
  <c r="E40" i="58"/>
  <c r="D40" i="58"/>
  <c r="C40" i="58"/>
  <c r="G39" i="58"/>
  <c r="F39" i="58"/>
  <c r="E39" i="58"/>
  <c r="D39" i="58"/>
  <c r="C39" i="58"/>
  <c r="G38" i="58"/>
  <c r="F38" i="58"/>
  <c r="E38" i="58"/>
  <c r="D38" i="58"/>
  <c r="C38" i="58"/>
  <c r="G37" i="58"/>
  <c r="F37" i="58"/>
  <c r="E37" i="58"/>
  <c r="D37" i="58"/>
  <c r="C37" i="58"/>
  <c r="G36" i="58"/>
  <c r="F36" i="58"/>
  <c r="E36" i="58"/>
  <c r="D36" i="58"/>
  <c r="C36" i="58"/>
  <c r="G35" i="58"/>
  <c r="F35" i="58"/>
  <c r="E35" i="58"/>
  <c r="D35" i="58"/>
  <c r="C35" i="58"/>
  <c r="G34" i="58"/>
  <c r="F34" i="58"/>
  <c r="E34" i="58"/>
  <c r="D34" i="58"/>
  <c r="C34" i="58"/>
  <c r="G33" i="58"/>
  <c r="F33" i="58"/>
  <c r="E33" i="58"/>
  <c r="D33" i="58"/>
  <c r="C33" i="58"/>
  <c r="G32" i="58"/>
  <c r="F32" i="58"/>
  <c r="E32" i="58"/>
  <c r="D32" i="58"/>
  <c r="C32" i="58"/>
  <c r="G31" i="58"/>
  <c r="F31" i="58"/>
  <c r="E31" i="58"/>
  <c r="D31" i="58"/>
  <c r="C31" i="58"/>
  <c r="G30" i="58"/>
  <c r="F30" i="58"/>
  <c r="E30" i="58"/>
  <c r="D30" i="58"/>
  <c r="C30" i="58"/>
  <c r="G29" i="58"/>
  <c r="F29" i="58"/>
  <c r="E29" i="58"/>
  <c r="D29" i="58"/>
  <c r="C29" i="58"/>
  <c r="G28" i="58"/>
  <c r="F28" i="58"/>
  <c r="E28" i="58"/>
  <c r="D28" i="58"/>
  <c r="C28" i="58"/>
  <c r="G27" i="58"/>
  <c r="F27" i="58"/>
  <c r="E27" i="58"/>
  <c r="D27" i="58"/>
  <c r="C27" i="58"/>
  <c r="G26" i="58"/>
  <c r="F26" i="58"/>
  <c r="E26" i="58"/>
  <c r="D26" i="58"/>
  <c r="C26" i="58"/>
  <c r="G25" i="58"/>
  <c r="F25" i="58"/>
  <c r="E25" i="58"/>
  <c r="D25" i="58"/>
  <c r="C25" i="58"/>
  <c r="G24" i="58"/>
  <c r="F24" i="58"/>
  <c r="E24" i="58"/>
  <c r="D24" i="58"/>
  <c r="C24" i="58"/>
  <c r="G23" i="58"/>
  <c r="F23" i="58"/>
  <c r="E23" i="58"/>
  <c r="D23" i="58"/>
  <c r="C23" i="58"/>
  <c r="G22" i="58"/>
  <c r="F22" i="58"/>
  <c r="E22" i="58"/>
  <c r="D22" i="58"/>
  <c r="C22" i="58"/>
  <c r="G21" i="58"/>
  <c r="F21" i="58"/>
  <c r="E21" i="58"/>
  <c r="D21" i="58"/>
  <c r="C21" i="58"/>
  <c r="G20" i="58"/>
  <c r="F20" i="58"/>
  <c r="E20" i="58"/>
  <c r="D20" i="58"/>
  <c r="C20" i="58"/>
  <c r="G19" i="58"/>
  <c r="F19" i="58"/>
  <c r="E19" i="58"/>
  <c r="D19" i="58"/>
  <c r="C19" i="58"/>
  <c r="G18" i="58"/>
  <c r="F18" i="58"/>
  <c r="E18" i="58"/>
  <c r="D18" i="58"/>
  <c r="C18" i="58"/>
  <c r="G17" i="58"/>
  <c r="F17" i="58"/>
  <c r="E17" i="58"/>
  <c r="D17" i="58"/>
  <c r="C17" i="58"/>
  <c r="G16" i="58"/>
  <c r="F16" i="58"/>
  <c r="E16" i="58"/>
  <c r="D16" i="58"/>
  <c r="C16" i="58"/>
  <c r="G15" i="58"/>
  <c r="F15" i="58"/>
  <c r="E15" i="58"/>
  <c r="D15" i="58"/>
  <c r="C15" i="58"/>
  <c r="G14" i="58"/>
  <c r="F14" i="58"/>
  <c r="E14" i="58"/>
  <c r="D14" i="58"/>
  <c r="C14" i="58"/>
  <c r="G13" i="58"/>
  <c r="F13" i="58"/>
  <c r="E13" i="58"/>
  <c r="D13" i="58"/>
  <c r="C13" i="58"/>
  <c r="G162" i="57"/>
  <c r="F162" i="57"/>
  <c r="E162" i="57"/>
  <c r="D162" i="57"/>
  <c r="C162" i="57"/>
  <c r="G161" i="57"/>
  <c r="F161" i="57"/>
  <c r="E161" i="57"/>
  <c r="D161" i="57"/>
  <c r="C161" i="57"/>
  <c r="G160" i="57"/>
  <c r="F160" i="57"/>
  <c r="E160" i="57"/>
  <c r="D160" i="57"/>
  <c r="C160" i="57"/>
  <c r="G159" i="57"/>
  <c r="F159" i="57"/>
  <c r="E159" i="57"/>
  <c r="D159" i="57"/>
  <c r="C159" i="57"/>
  <c r="G158" i="57"/>
  <c r="F158" i="57"/>
  <c r="E158" i="57"/>
  <c r="D158" i="57"/>
  <c r="C158" i="57"/>
  <c r="G157" i="57"/>
  <c r="F157" i="57"/>
  <c r="E157" i="57"/>
  <c r="D157" i="57"/>
  <c r="C157" i="57"/>
  <c r="G156" i="57"/>
  <c r="F156" i="57"/>
  <c r="E156" i="57"/>
  <c r="D156" i="57"/>
  <c r="C156" i="57"/>
  <c r="G155" i="57"/>
  <c r="F155" i="57"/>
  <c r="E155" i="57"/>
  <c r="D155" i="57"/>
  <c r="C155" i="57"/>
  <c r="G154" i="57"/>
  <c r="F154" i="57"/>
  <c r="E154" i="57"/>
  <c r="D154" i="57"/>
  <c r="C154" i="57"/>
  <c r="G153" i="57"/>
  <c r="F153" i="57"/>
  <c r="E153" i="57"/>
  <c r="D153" i="57"/>
  <c r="C153" i="57"/>
  <c r="G152" i="57"/>
  <c r="F152" i="57"/>
  <c r="E152" i="57"/>
  <c r="D152" i="57"/>
  <c r="C152" i="57"/>
  <c r="G151" i="57"/>
  <c r="F151" i="57"/>
  <c r="E151" i="57"/>
  <c r="D151" i="57"/>
  <c r="C151" i="57"/>
  <c r="G150" i="57"/>
  <c r="F150" i="57"/>
  <c r="E150" i="57"/>
  <c r="D150" i="57"/>
  <c r="C150" i="57"/>
  <c r="G149" i="57"/>
  <c r="F149" i="57"/>
  <c r="E149" i="57"/>
  <c r="D149" i="57"/>
  <c r="C149" i="57"/>
  <c r="G148" i="57"/>
  <c r="F148" i="57"/>
  <c r="E148" i="57"/>
  <c r="D148" i="57"/>
  <c r="C148" i="57"/>
  <c r="G147" i="57"/>
  <c r="F147" i="57"/>
  <c r="E147" i="57"/>
  <c r="D147" i="57"/>
  <c r="C147" i="57"/>
  <c r="G146" i="57"/>
  <c r="F146" i="57"/>
  <c r="E146" i="57"/>
  <c r="D146" i="57"/>
  <c r="C146" i="57"/>
  <c r="G145" i="57"/>
  <c r="F145" i="57"/>
  <c r="E145" i="57"/>
  <c r="D145" i="57"/>
  <c r="C145" i="57"/>
  <c r="G144" i="57"/>
  <c r="F144" i="57"/>
  <c r="E144" i="57"/>
  <c r="D144" i="57"/>
  <c r="C144" i="57"/>
  <c r="G143" i="57"/>
  <c r="F143" i="57"/>
  <c r="E143" i="57"/>
  <c r="D143" i="57"/>
  <c r="C143" i="57"/>
  <c r="G142" i="57"/>
  <c r="F142" i="57"/>
  <c r="E142" i="57"/>
  <c r="D142" i="57"/>
  <c r="C142" i="57"/>
  <c r="G141" i="57"/>
  <c r="F141" i="57"/>
  <c r="E141" i="57"/>
  <c r="D141" i="57"/>
  <c r="C141" i="57"/>
  <c r="G140" i="57"/>
  <c r="F140" i="57"/>
  <c r="E140" i="57"/>
  <c r="D140" i="57"/>
  <c r="C140" i="57"/>
  <c r="G139" i="57"/>
  <c r="F139" i="57"/>
  <c r="E139" i="57"/>
  <c r="D139" i="57"/>
  <c r="C139" i="57"/>
  <c r="G138" i="57"/>
  <c r="F138" i="57"/>
  <c r="E138" i="57"/>
  <c r="D138" i="57"/>
  <c r="C138" i="57"/>
  <c r="G137" i="57"/>
  <c r="F137" i="57"/>
  <c r="E137" i="57"/>
  <c r="D137" i="57"/>
  <c r="C137" i="57"/>
  <c r="G136" i="57"/>
  <c r="F136" i="57"/>
  <c r="E136" i="57"/>
  <c r="D136" i="57"/>
  <c r="C136" i="57"/>
  <c r="G135" i="57"/>
  <c r="F135" i="57"/>
  <c r="E135" i="57"/>
  <c r="D135" i="57"/>
  <c r="C135" i="57"/>
  <c r="G134" i="57"/>
  <c r="F134" i="57"/>
  <c r="E134" i="57"/>
  <c r="D134" i="57"/>
  <c r="C134" i="57"/>
  <c r="G133" i="57"/>
  <c r="F133" i="57"/>
  <c r="E133" i="57"/>
  <c r="D133" i="57"/>
  <c r="C133" i="57"/>
  <c r="G132" i="57"/>
  <c r="F132" i="57"/>
  <c r="E132" i="57"/>
  <c r="D132" i="57"/>
  <c r="C132" i="57"/>
  <c r="G131" i="57"/>
  <c r="F131" i="57"/>
  <c r="E131" i="57"/>
  <c r="D131" i="57"/>
  <c r="C131" i="57"/>
  <c r="G130" i="57"/>
  <c r="F130" i="57"/>
  <c r="E130" i="57"/>
  <c r="D130" i="57"/>
  <c r="C130" i="57"/>
  <c r="G129" i="57"/>
  <c r="F129" i="57"/>
  <c r="E129" i="57"/>
  <c r="D129" i="57"/>
  <c r="C129" i="57"/>
  <c r="G128" i="57"/>
  <c r="F128" i="57"/>
  <c r="E128" i="57"/>
  <c r="D128" i="57"/>
  <c r="C128" i="57"/>
  <c r="G127" i="57"/>
  <c r="F127" i="57"/>
  <c r="E127" i="57"/>
  <c r="D127" i="57"/>
  <c r="C127" i="57"/>
  <c r="G126" i="57"/>
  <c r="F126" i="57"/>
  <c r="E126" i="57"/>
  <c r="D126" i="57"/>
  <c r="C126" i="57"/>
  <c r="G125" i="57"/>
  <c r="F125" i="57"/>
  <c r="E125" i="57"/>
  <c r="D125" i="57"/>
  <c r="C125" i="57"/>
  <c r="G124" i="57"/>
  <c r="F124" i="57"/>
  <c r="E124" i="57"/>
  <c r="D124" i="57"/>
  <c r="C124" i="57"/>
  <c r="G123" i="57"/>
  <c r="F123" i="57"/>
  <c r="E123" i="57"/>
  <c r="D123" i="57"/>
  <c r="C123" i="57"/>
  <c r="G122" i="57"/>
  <c r="F122" i="57"/>
  <c r="E122" i="57"/>
  <c r="D122" i="57"/>
  <c r="C122" i="57"/>
  <c r="G121" i="57"/>
  <c r="F121" i="57"/>
  <c r="E121" i="57"/>
  <c r="D121" i="57"/>
  <c r="C121" i="57"/>
  <c r="G120" i="57"/>
  <c r="F120" i="57"/>
  <c r="E120" i="57"/>
  <c r="D120" i="57"/>
  <c r="C120" i="57"/>
  <c r="G119" i="57"/>
  <c r="F119" i="57"/>
  <c r="E119" i="57"/>
  <c r="D119" i="57"/>
  <c r="C119" i="57"/>
  <c r="G118" i="57"/>
  <c r="F118" i="57"/>
  <c r="E118" i="57"/>
  <c r="D118" i="57"/>
  <c r="C118" i="57"/>
  <c r="G117" i="57"/>
  <c r="F117" i="57"/>
  <c r="E117" i="57"/>
  <c r="D117" i="57"/>
  <c r="C117" i="57"/>
  <c r="G116" i="57"/>
  <c r="F116" i="57"/>
  <c r="E116" i="57"/>
  <c r="D116" i="57"/>
  <c r="C116" i="57"/>
  <c r="G115" i="57"/>
  <c r="F115" i="57"/>
  <c r="E115" i="57"/>
  <c r="D115" i="57"/>
  <c r="C115" i="57"/>
  <c r="G114" i="57"/>
  <c r="F114" i="57"/>
  <c r="E114" i="57"/>
  <c r="D114" i="57"/>
  <c r="C114" i="57"/>
  <c r="G113" i="57"/>
  <c r="F113" i="57"/>
  <c r="E113" i="57"/>
  <c r="D113" i="57"/>
  <c r="C113" i="57"/>
  <c r="G112" i="57"/>
  <c r="F112" i="57"/>
  <c r="E112" i="57"/>
  <c r="D112" i="57"/>
  <c r="C112" i="57"/>
  <c r="G111" i="57"/>
  <c r="F111" i="57"/>
  <c r="E111" i="57"/>
  <c r="D111" i="57"/>
  <c r="C111" i="57"/>
  <c r="G110" i="57"/>
  <c r="F110" i="57"/>
  <c r="E110" i="57"/>
  <c r="D110" i="57"/>
  <c r="C110" i="57"/>
  <c r="G109" i="57"/>
  <c r="F109" i="57"/>
  <c r="E109" i="57"/>
  <c r="D109" i="57"/>
  <c r="C109" i="57"/>
  <c r="G108" i="57"/>
  <c r="F108" i="57"/>
  <c r="E108" i="57"/>
  <c r="D108" i="57"/>
  <c r="C108" i="57"/>
  <c r="G107" i="57"/>
  <c r="F107" i="57"/>
  <c r="E107" i="57"/>
  <c r="D107" i="57"/>
  <c r="C107" i="57"/>
  <c r="G106" i="57"/>
  <c r="F106" i="57"/>
  <c r="E106" i="57"/>
  <c r="D106" i="57"/>
  <c r="C106" i="57"/>
  <c r="G105" i="57"/>
  <c r="F105" i="57"/>
  <c r="E105" i="57"/>
  <c r="D105" i="57"/>
  <c r="C105" i="57"/>
  <c r="G104" i="57"/>
  <c r="F104" i="57"/>
  <c r="E104" i="57"/>
  <c r="D104" i="57"/>
  <c r="C104" i="57"/>
  <c r="G103" i="57"/>
  <c r="F103" i="57"/>
  <c r="E103" i="57"/>
  <c r="D103" i="57"/>
  <c r="C103" i="57"/>
  <c r="G102" i="57"/>
  <c r="F102" i="57"/>
  <c r="E102" i="57"/>
  <c r="D102" i="57"/>
  <c r="C102" i="57"/>
  <c r="G101" i="57"/>
  <c r="F101" i="57"/>
  <c r="E101" i="57"/>
  <c r="D101" i="57"/>
  <c r="C101" i="57"/>
  <c r="G100" i="57"/>
  <c r="F100" i="57"/>
  <c r="E100" i="57"/>
  <c r="D100" i="57"/>
  <c r="C100" i="57"/>
  <c r="G99" i="57"/>
  <c r="F99" i="57"/>
  <c r="E99" i="57"/>
  <c r="D99" i="57"/>
  <c r="C99" i="57"/>
  <c r="G98" i="57"/>
  <c r="F98" i="57"/>
  <c r="E98" i="57"/>
  <c r="D98" i="57"/>
  <c r="C98" i="57"/>
  <c r="G97" i="57"/>
  <c r="F97" i="57"/>
  <c r="E97" i="57"/>
  <c r="D97" i="57"/>
  <c r="C97" i="57"/>
  <c r="G96" i="57"/>
  <c r="F96" i="57"/>
  <c r="E96" i="57"/>
  <c r="D96" i="57"/>
  <c r="C96" i="57"/>
  <c r="G95" i="57"/>
  <c r="F95" i="57"/>
  <c r="E95" i="57"/>
  <c r="D95" i="57"/>
  <c r="C95" i="57"/>
  <c r="G94" i="57"/>
  <c r="F94" i="57"/>
  <c r="E94" i="57"/>
  <c r="D94" i="57"/>
  <c r="C94" i="57"/>
  <c r="G93" i="57"/>
  <c r="F93" i="57"/>
  <c r="E93" i="57"/>
  <c r="D93" i="57"/>
  <c r="C93" i="57"/>
  <c r="G92" i="57"/>
  <c r="F92" i="57"/>
  <c r="E92" i="57"/>
  <c r="D92" i="57"/>
  <c r="C92" i="57"/>
  <c r="G91" i="57"/>
  <c r="F91" i="57"/>
  <c r="E91" i="57"/>
  <c r="D91" i="57"/>
  <c r="C91" i="57"/>
  <c r="G90" i="57"/>
  <c r="F90" i="57"/>
  <c r="E90" i="57"/>
  <c r="D90" i="57"/>
  <c r="C90" i="57"/>
  <c r="G89" i="57"/>
  <c r="F89" i="57"/>
  <c r="E89" i="57"/>
  <c r="D89" i="57"/>
  <c r="C89" i="57"/>
  <c r="G88" i="57"/>
  <c r="F88" i="57"/>
  <c r="E88" i="57"/>
  <c r="D88" i="57"/>
  <c r="C88" i="57"/>
  <c r="G87" i="57"/>
  <c r="F87" i="57"/>
  <c r="E87" i="57"/>
  <c r="D87" i="57"/>
  <c r="C87" i="57"/>
  <c r="G86" i="57"/>
  <c r="F86" i="57"/>
  <c r="E86" i="57"/>
  <c r="D86" i="57"/>
  <c r="C86" i="57"/>
  <c r="G85" i="57"/>
  <c r="F85" i="57"/>
  <c r="E85" i="57"/>
  <c r="D85" i="57"/>
  <c r="C85" i="57"/>
  <c r="G84" i="57"/>
  <c r="F84" i="57"/>
  <c r="E84" i="57"/>
  <c r="D84" i="57"/>
  <c r="C84" i="57"/>
  <c r="G83" i="57"/>
  <c r="F83" i="57"/>
  <c r="E83" i="57"/>
  <c r="D83" i="57"/>
  <c r="C83" i="57"/>
  <c r="G82" i="57"/>
  <c r="F82" i="57"/>
  <c r="E82" i="57"/>
  <c r="D82" i="57"/>
  <c r="C82" i="57"/>
  <c r="G81" i="57"/>
  <c r="F81" i="57"/>
  <c r="E81" i="57"/>
  <c r="D81" i="57"/>
  <c r="C81" i="57"/>
  <c r="G80" i="57"/>
  <c r="F80" i="57"/>
  <c r="E80" i="57"/>
  <c r="D80" i="57"/>
  <c r="C80" i="57"/>
  <c r="G79" i="57"/>
  <c r="F79" i="57"/>
  <c r="E79" i="57"/>
  <c r="D79" i="57"/>
  <c r="C79" i="57"/>
  <c r="G78" i="57"/>
  <c r="F78" i="57"/>
  <c r="E78" i="57"/>
  <c r="D78" i="57"/>
  <c r="C78" i="57"/>
  <c r="G77" i="57"/>
  <c r="F77" i="57"/>
  <c r="E77" i="57"/>
  <c r="D77" i="57"/>
  <c r="C77" i="57"/>
  <c r="G76" i="57"/>
  <c r="F76" i="57"/>
  <c r="E76" i="57"/>
  <c r="D76" i="57"/>
  <c r="C76" i="57"/>
  <c r="G75" i="57"/>
  <c r="F75" i="57"/>
  <c r="E75" i="57"/>
  <c r="D75" i="57"/>
  <c r="C75" i="57"/>
  <c r="G74" i="57"/>
  <c r="F74" i="57"/>
  <c r="E74" i="57"/>
  <c r="D74" i="57"/>
  <c r="C74" i="57"/>
  <c r="G73" i="57"/>
  <c r="F73" i="57"/>
  <c r="E73" i="57"/>
  <c r="D73" i="57"/>
  <c r="C73" i="57"/>
  <c r="G72" i="57"/>
  <c r="F72" i="57"/>
  <c r="E72" i="57"/>
  <c r="D72" i="57"/>
  <c r="C72" i="57"/>
  <c r="G71" i="57"/>
  <c r="F71" i="57"/>
  <c r="E71" i="57"/>
  <c r="D71" i="57"/>
  <c r="C71" i="57"/>
  <c r="G70" i="57"/>
  <c r="F70" i="57"/>
  <c r="E70" i="57"/>
  <c r="D70" i="57"/>
  <c r="C70" i="57"/>
  <c r="G69" i="57"/>
  <c r="F69" i="57"/>
  <c r="E69" i="57"/>
  <c r="D69" i="57"/>
  <c r="C69" i="57"/>
  <c r="G68" i="57"/>
  <c r="F68" i="57"/>
  <c r="E68" i="57"/>
  <c r="D68" i="57"/>
  <c r="C68" i="57"/>
  <c r="G67" i="57"/>
  <c r="F67" i="57"/>
  <c r="E67" i="57"/>
  <c r="D67" i="57"/>
  <c r="C67" i="57"/>
  <c r="G66" i="57"/>
  <c r="F66" i="57"/>
  <c r="E66" i="57"/>
  <c r="D66" i="57"/>
  <c r="C66" i="57"/>
  <c r="G65" i="57"/>
  <c r="F65" i="57"/>
  <c r="E65" i="57"/>
  <c r="D65" i="57"/>
  <c r="C65" i="57"/>
  <c r="G64" i="57"/>
  <c r="F64" i="57"/>
  <c r="E64" i="57"/>
  <c r="D64" i="57"/>
  <c r="C64" i="57"/>
  <c r="G63" i="57"/>
  <c r="F63" i="57"/>
  <c r="E63" i="57"/>
  <c r="D63" i="57"/>
  <c r="C63" i="57"/>
  <c r="G62" i="57"/>
  <c r="F62" i="57"/>
  <c r="E62" i="57"/>
  <c r="D62" i="57"/>
  <c r="C62" i="57"/>
  <c r="G61" i="57"/>
  <c r="F61" i="57"/>
  <c r="E61" i="57"/>
  <c r="D61" i="57"/>
  <c r="C61" i="57"/>
  <c r="G60" i="57"/>
  <c r="F60" i="57"/>
  <c r="E60" i="57"/>
  <c r="D60" i="57"/>
  <c r="C60" i="57"/>
  <c r="G59" i="57"/>
  <c r="F59" i="57"/>
  <c r="E59" i="57"/>
  <c r="D59" i="57"/>
  <c r="C59" i="57"/>
  <c r="G58" i="57"/>
  <c r="F58" i="57"/>
  <c r="E58" i="57"/>
  <c r="D58" i="57"/>
  <c r="C58" i="57"/>
  <c r="G57" i="57"/>
  <c r="F57" i="57"/>
  <c r="E57" i="57"/>
  <c r="D57" i="57"/>
  <c r="C57" i="57"/>
  <c r="G56" i="57"/>
  <c r="F56" i="57"/>
  <c r="E56" i="57"/>
  <c r="D56" i="57"/>
  <c r="C56" i="57"/>
  <c r="G55" i="57"/>
  <c r="F55" i="57"/>
  <c r="E55" i="57"/>
  <c r="D55" i="57"/>
  <c r="C55" i="57"/>
  <c r="G54" i="57"/>
  <c r="F54" i="57"/>
  <c r="E54" i="57"/>
  <c r="D54" i="57"/>
  <c r="C54" i="57"/>
  <c r="G53" i="57"/>
  <c r="F53" i="57"/>
  <c r="E53" i="57"/>
  <c r="D53" i="57"/>
  <c r="C53" i="57"/>
  <c r="G52" i="57"/>
  <c r="F52" i="57"/>
  <c r="E52" i="57"/>
  <c r="D52" i="57"/>
  <c r="C52" i="57"/>
  <c r="G51" i="57"/>
  <c r="F51" i="57"/>
  <c r="E51" i="57"/>
  <c r="D51" i="57"/>
  <c r="C51" i="57"/>
  <c r="G50" i="57"/>
  <c r="F50" i="57"/>
  <c r="E50" i="57"/>
  <c r="D50" i="57"/>
  <c r="C50" i="57"/>
  <c r="G49" i="57"/>
  <c r="F49" i="57"/>
  <c r="E49" i="57"/>
  <c r="D49" i="57"/>
  <c r="C49" i="57"/>
  <c r="G48" i="57"/>
  <c r="F48" i="57"/>
  <c r="E48" i="57"/>
  <c r="D48" i="57"/>
  <c r="C48" i="57"/>
  <c r="G47" i="57"/>
  <c r="F47" i="57"/>
  <c r="E47" i="57"/>
  <c r="D47" i="57"/>
  <c r="C47" i="57"/>
  <c r="G46" i="57"/>
  <c r="F46" i="57"/>
  <c r="E46" i="57"/>
  <c r="D46" i="57"/>
  <c r="C46" i="57"/>
  <c r="G45" i="57"/>
  <c r="F45" i="57"/>
  <c r="E45" i="57"/>
  <c r="D45" i="57"/>
  <c r="C45" i="57"/>
  <c r="G44" i="57"/>
  <c r="F44" i="57"/>
  <c r="E44" i="57"/>
  <c r="D44" i="57"/>
  <c r="C44" i="57"/>
  <c r="G43" i="57"/>
  <c r="F43" i="57"/>
  <c r="E43" i="57"/>
  <c r="D43" i="57"/>
  <c r="C43" i="57"/>
  <c r="G42" i="57"/>
  <c r="F42" i="57"/>
  <c r="E42" i="57"/>
  <c r="D42" i="57"/>
  <c r="C42" i="57"/>
  <c r="G41" i="57"/>
  <c r="F41" i="57"/>
  <c r="E41" i="57"/>
  <c r="D41" i="57"/>
  <c r="C41" i="57"/>
  <c r="G40" i="57"/>
  <c r="F40" i="57"/>
  <c r="E40" i="57"/>
  <c r="D40" i="57"/>
  <c r="C40" i="57"/>
  <c r="G39" i="57"/>
  <c r="F39" i="57"/>
  <c r="E39" i="57"/>
  <c r="D39" i="57"/>
  <c r="C39" i="57"/>
  <c r="G38" i="57"/>
  <c r="F38" i="57"/>
  <c r="E38" i="57"/>
  <c r="D38" i="57"/>
  <c r="C38" i="57"/>
  <c r="G37" i="57"/>
  <c r="F37" i="57"/>
  <c r="E37" i="57"/>
  <c r="D37" i="57"/>
  <c r="C37" i="57"/>
  <c r="G36" i="57"/>
  <c r="F36" i="57"/>
  <c r="E36" i="57"/>
  <c r="D36" i="57"/>
  <c r="C36" i="57"/>
  <c r="G35" i="57"/>
  <c r="F35" i="57"/>
  <c r="E35" i="57"/>
  <c r="D35" i="57"/>
  <c r="C35" i="57"/>
  <c r="G34" i="57"/>
  <c r="F34" i="57"/>
  <c r="E34" i="57"/>
  <c r="D34" i="57"/>
  <c r="C34" i="57"/>
  <c r="G33" i="57"/>
  <c r="F33" i="57"/>
  <c r="E33" i="57"/>
  <c r="D33" i="57"/>
  <c r="C33" i="57"/>
  <c r="G32" i="57"/>
  <c r="F32" i="57"/>
  <c r="E32" i="57"/>
  <c r="D32" i="57"/>
  <c r="C32" i="57"/>
  <c r="G31" i="57"/>
  <c r="F31" i="57"/>
  <c r="E31" i="57"/>
  <c r="D31" i="57"/>
  <c r="C31" i="57"/>
  <c r="G30" i="57"/>
  <c r="F30" i="57"/>
  <c r="E30" i="57"/>
  <c r="D30" i="57"/>
  <c r="C30" i="57"/>
  <c r="G29" i="57"/>
  <c r="F29" i="57"/>
  <c r="E29" i="57"/>
  <c r="D29" i="57"/>
  <c r="C29" i="57"/>
  <c r="G28" i="57"/>
  <c r="F28" i="57"/>
  <c r="E28" i="57"/>
  <c r="D28" i="57"/>
  <c r="C28" i="57"/>
  <c r="G27" i="57"/>
  <c r="F27" i="57"/>
  <c r="E27" i="57"/>
  <c r="D27" i="57"/>
  <c r="C27" i="57"/>
  <c r="G26" i="57"/>
  <c r="F26" i="57"/>
  <c r="E26" i="57"/>
  <c r="D26" i="57"/>
  <c r="C26" i="57"/>
  <c r="G25" i="57"/>
  <c r="F25" i="57"/>
  <c r="E25" i="57"/>
  <c r="D25" i="57"/>
  <c r="C25" i="57"/>
  <c r="G24" i="57"/>
  <c r="F24" i="57"/>
  <c r="E24" i="57"/>
  <c r="D24" i="57"/>
  <c r="C24" i="57"/>
  <c r="G23" i="57"/>
  <c r="F23" i="57"/>
  <c r="E23" i="57"/>
  <c r="D23" i="57"/>
  <c r="C23" i="57"/>
  <c r="G22" i="57"/>
  <c r="F22" i="57"/>
  <c r="E22" i="57"/>
  <c r="D22" i="57"/>
  <c r="C22" i="57"/>
  <c r="G21" i="57"/>
  <c r="F21" i="57"/>
  <c r="E21" i="57"/>
  <c r="D21" i="57"/>
  <c r="C21" i="57"/>
  <c r="G20" i="57"/>
  <c r="F20" i="57"/>
  <c r="E20" i="57"/>
  <c r="D20" i="57"/>
  <c r="C20" i="57"/>
  <c r="G19" i="57"/>
  <c r="F19" i="57"/>
  <c r="E19" i="57"/>
  <c r="D19" i="57"/>
  <c r="C19" i="57"/>
  <c r="G18" i="57"/>
  <c r="F18" i="57"/>
  <c r="E18" i="57"/>
  <c r="D18" i="57"/>
  <c r="C18" i="57"/>
  <c r="G17" i="57"/>
  <c r="F17" i="57"/>
  <c r="E17" i="57"/>
  <c r="D17" i="57"/>
  <c r="C17" i="57"/>
  <c r="G16" i="57"/>
  <c r="F16" i="57"/>
  <c r="E16" i="57"/>
  <c r="D16" i="57"/>
  <c r="C16" i="57"/>
  <c r="G15" i="57"/>
  <c r="F15" i="57"/>
  <c r="E15" i="57"/>
  <c r="D15" i="57"/>
  <c r="C15" i="57"/>
  <c r="G14" i="57"/>
  <c r="F14" i="57"/>
  <c r="E14" i="57"/>
  <c r="D14" i="57"/>
  <c r="C14" i="57"/>
  <c r="G13" i="57"/>
  <c r="F13" i="57"/>
  <c r="E13" i="57"/>
  <c r="D13" i="57"/>
  <c r="C13" i="57"/>
  <c r="AK15" i="2" l="1"/>
  <c r="T16" i="2"/>
  <c r="N13" i="4"/>
  <c r="N14" i="4" s="1"/>
  <c r="N15" i="4" s="1"/>
  <c r="N16" i="4" s="1"/>
  <c r="N17" i="4" s="1"/>
  <c r="N18" i="4" s="1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13" i="5"/>
  <c r="N14" i="5" s="1"/>
  <c r="N15" i="5" s="1"/>
  <c r="N16" i="5" s="1"/>
  <c r="N17" i="5" s="1"/>
  <c r="N18" i="5" s="1"/>
  <c r="N19" i="5" s="1"/>
  <c r="N20" i="5" s="1"/>
  <c r="N21" i="5" s="1"/>
  <c r="N22" i="5" s="1"/>
  <c r="N23" i="5" s="1"/>
  <c r="N24" i="5" s="1"/>
  <c r="N25" i="5" s="1"/>
  <c r="N26" i="5" s="1"/>
  <c r="N27" i="5" s="1"/>
  <c r="N28" i="5" s="1"/>
  <c r="N29" i="5" s="1"/>
  <c r="N30" i="5" s="1"/>
  <c r="N31" i="5" s="1"/>
  <c r="N32" i="5" s="1"/>
  <c r="N33" i="5" s="1"/>
  <c r="N34" i="5" s="1"/>
  <c r="N35" i="5" s="1"/>
  <c r="N36" i="5" s="1"/>
  <c r="N37" i="5" s="1"/>
  <c r="N38" i="5" s="1"/>
  <c r="N39" i="5" s="1"/>
  <c r="N40" i="5" s="1"/>
  <c r="N41" i="5" s="1"/>
  <c r="N42" i="5" s="1"/>
  <c r="N43" i="5" s="1"/>
  <c r="N44" i="5" s="1"/>
  <c r="N45" i="5" s="1"/>
  <c r="N46" i="5" s="1"/>
  <c r="N47" i="5" s="1"/>
  <c r="N48" i="5" s="1"/>
  <c r="N49" i="5" s="1"/>
  <c r="N50" i="5" s="1"/>
  <c r="N51" i="5" s="1"/>
  <c r="N52" i="5" s="1"/>
  <c r="N53" i="5" s="1"/>
  <c r="N54" i="5" s="1"/>
  <c r="N55" i="5" s="1"/>
  <c r="N56" i="5" s="1"/>
  <c r="N57" i="5" s="1"/>
  <c r="N58" i="5" s="1"/>
  <c r="N59" i="5" s="1"/>
  <c r="N60" i="5" s="1"/>
  <c r="N61" i="5" s="1"/>
  <c r="N62" i="5" s="1"/>
  <c r="N63" i="5" s="1"/>
  <c r="N64" i="5" s="1"/>
  <c r="N65" i="5" s="1"/>
  <c r="N66" i="5" s="1"/>
  <c r="N67" i="5" s="1"/>
  <c r="N68" i="5" s="1"/>
  <c r="N69" i="5" s="1"/>
  <c r="N70" i="5" s="1"/>
  <c r="N71" i="5" s="1"/>
  <c r="N72" i="5" s="1"/>
  <c r="N73" i="5" s="1"/>
  <c r="N74" i="5" s="1"/>
  <c r="N75" i="5" s="1"/>
  <c r="N76" i="5" s="1"/>
  <c r="N77" i="5" s="1"/>
  <c r="N78" i="5" s="1"/>
  <c r="N79" i="5" s="1"/>
  <c r="N80" i="5" s="1"/>
  <c r="N81" i="5" s="1"/>
  <c r="N82" i="5" s="1"/>
  <c r="N83" i="5" s="1"/>
  <c r="N84" i="5" s="1"/>
  <c r="N85" i="5" s="1"/>
  <c r="N86" i="5" s="1"/>
  <c r="N87" i="5" s="1"/>
  <c r="N88" i="5" s="1"/>
  <c r="C14" i="56"/>
  <c r="D14" i="56"/>
  <c r="E14" i="56"/>
  <c r="F14" i="56"/>
  <c r="G14" i="56"/>
  <c r="C15" i="56"/>
  <c r="D15" i="56"/>
  <c r="E15" i="56"/>
  <c r="F15" i="56"/>
  <c r="G15" i="56"/>
  <c r="C16" i="56"/>
  <c r="D16" i="56"/>
  <c r="E16" i="56"/>
  <c r="F16" i="56"/>
  <c r="G16" i="56"/>
  <c r="C17" i="56"/>
  <c r="D17" i="56"/>
  <c r="E17" i="56"/>
  <c r="F17" i="56"/>
  <c r="G17" i="56"/>
  <c r="C18" i="56"/>
  <c r="D18" i="56"/>
  <c r="E18" i="56"/>
  <c r="F18" i="56"/>
  <c r="G18" i="56"/>
  <c r="C19" i="56"/>
  <c r="D19" i="56"/>
  <c r="E19" i="56"/>
  <c r="F19" i="56"/>
  <c r="G19" i="56"/>
  <c r="C20" i="56"/>
  <c r="D20" i="56"/>
  <c r="E20" i="56"/>
  <c r="F20" i="56"/>
  <c r="G20" i="56"/>
  <c r="C21" i="56"/>
  <c r="D21" i="56"/>
  <c r="E21" i="56"/>
  <c r="F21" i="56"/>
  <c r="G21" i="56"/>
  <c r="C22" i="56"/>
  <c r="D22" i="56"/>
  <c r="E22" i="56"/>
  <c r="F22" i="56"/>
  <c r="G22" i="56"/>
  <c r="C23" i="56"/>
  <c r="D23" i="56"/>
  <c r="E23" i="56"/>
  <c r="F23" i="56"/>
  <c r="G23" i="56"/>
  <c r="C24" i="56"/>
  <c r="D24" i="56"/>
  <c r="E24" i="56"/>
  <c r="F24" i="56"/>
  <c r="G24" i="56"/>
  <c r="C25" i="56"/>
  <c r="D25" i="56"/>
  <c r="E25" i="56"/>
  <c r="F25" i="56"/>
  <c r="G25" i="56"/>
  <c r="C26" i="56"/>
  <c r="D26" i="56"/>
  <c r="E26" i="56"/>
  <c r="F26" i="56"/>
  <c r="G26" i="56"/>
  <c r="C27" i="56"/>
  <c r="D27" i="56"/>
  <c r="E27" i="56"/>
  <c r="F27" i="56"/>
  <c r="G27" i="56"/>
  <c r="C28" i="56"/>
  <c r="D28" i="56"/>
  <c r="E28" i="56"/>
  <c r="F28" i="56"/>
  <c r="G28" i="56"/>
  <c r="C29" i="56"/>
  <c r="D29" i="56"/>
  <c r="E29" i="56"/>
  <c r="F29" i="56"/>
  <c r="G29" i="56"/>
  <c r="C30" i="56"/>
  <c r="D30" i="56"/>
  <c r="E30" i="56"/>
  <c r="F30" i="56"/>
  <c r="G30" i="56"/>
  <c r="C31" i="56"/>
  <c r="D31" i="56"/>
  <c r="E31" i="56"/>
  <c r="F31" i="56"/>
  <c r="G31" i="56"/>
  <c r="C32" i="56"/>
  <c r="D32" i="56"/>
  <c r="E32" i="56"/>
  <c r="F32" i="56"/>
  <c r="G32" i="56"/>
  <c r="C33" i="56"/>
  <c r="D33" i="56"/>
  <c r="E33" i="56"/>
  <c r="F33" i="56"/>
  <c r="G33" i="56"/>
  <c r="C34" i="56"/>
  <c r="D34" i="56"/>
  <c r="E34" i="56"/>
  <c r="F34" i="56"/>
  <c r="G34" i="56"/>
  <c r="C35" i="56"/>
  <c r="D35" i="56"/>
  <c r="E35" i="56"/>
  <c r="F35" i="56"/>
  <c r="G35" i="56"/>
  <c r="C36" i="56"/>
  <c r="D36" i="56"/>
  <c r="E36" i="56"/>
  <c r="F36" i="56"/>
  <c r="G36" i="56"/>
  <c r="C37" i="56"/>
  <c r="D37" i="56"/>
  <c r="E37" i="56"/>
  <c r="F37" i="56"/>
  <c r="G37" i="56"/>
  <c r="C38" i="56"/>
  <c r="D38" i="56"/>
  <c r="E38" i="56"/>
  <c r="F38" i="56"/>
  <c r="G38" i="56"/>
  <c r="C39" i="56"/>
  <c r="D39" i="56"/>
  <c r="E39" i="56"/>
  <c r="F39" i="56"/>
  <c r="G39" i="56"/>
  <c r="C40" i="56"/>
  <c r="D40" i="56"/>
  <c r="E40" i="56"/>
  <c r="F40" i="56"/>
  <c r="G40" i="56"/>
  <c r="C41" i="56"/>
  <c r="D41" i="56"/>
  <c r="E41" i="56"/>
  <c r="F41" i="56"/>
  <c r="G41" i="56"/>
  <c r="C42" i="56"/>
  <c r="D42" i="56"/>
  <c r="E42" i="56"/>
  <c r="F42" i="56"/>
  <c r="G42" i="56"/>
  <c r="C43" i="56"/>
  <c r="D43" i="56"/>
  <c r="E43" i="56"/>
  <c r="F43" i="56"/>
  <c r="G43" i="56"/>
  <c r="C44" i="56"/>
  <c r="D44" i="56"/>
  <c r="E44" i="56"/>
  <c r="F44" i="56"/>
  <c r="G44" i="56"/>
  <c r="C45" i="56"/>
  <c r="D45" i="56"/>
  <c r="E45" i="56"/>
  <c r="F45" i="56"/>
  <c r="G45" i="56"/>
  <c r="C46" i="56"/>
  <c r="D46" i="56"/>
  <c r="E46" i="56"/>
  <c r="F46" i="56"/>
  <c r="G46" i="56"/>
  <c r="C47" i="56"/>
  <c r="D47" i="56"/>
  <c r="E47" i="56"/>
  <c r="F47" i="56"/>
  <c r="G47" i="56"/>
  <c r="C48" i="56"/>
  <c r="D48" i="56"/>
  <c r="E48" i="56"/>
  <c r="F48" i="56"/>
  <c r="G48" i="56"/>
  <c r="C49" i="56"/>
  <c r="D49" i="56"/>
  <c r="E49" i="56"/>
  <c r="F49" i="56"/>
  <c r="G49" i="56"/>
  <c r="C50" i="56"/>
  <c r="D50" i="56"/>
  <c r="E50" i="56"/>
  <c r="F50" i="56"/>
  <c r="G50" i="56"/>
  <c r="C51" i="56"/>
  <c r="D51" i="56"/>
  <c r="E51" i="56"/>
  <c r="F51" i="56"/>
  <c r="G51" i="56"/>
  <c r="C52" i="56"/>
  <c r="D52" i="56"/>
  <c r="E52" i="56"/>
  <c r="F52" i="56"/>
  <c r="G52" i="56"/>
  <c r="C53" i="56"/>
  <c r="D53" i="56"/>
  <c r="E53" i="56"/>
  <c r="F53" i="56"/>
  <c r="G53" i="56"/>
  <c r="C54" i="56"/>
  <c r="D54" i="56"/>
  <c r="E54" i="56"/>
  <c r="F54" i="56"/>
  <c r="G54" i="56"/>
  <c r="C55" i="56"/>
  <c r="D55" i="56"/>
  <c r="E55" i="56"/>
  <c r="F55" i="56"/>
  <c r="G55" i="56"/>
  <c r="C56" i="56"/>
  <c r="D56" i="56"/>
  <c r="E56" i="56"/>
  <c r="F56" i="56"/>
  <c r="G56" i="56"/>
  <c r="C57" i="56"/>
  <c r="D57" i="56"/>
  <c r="E57" i="56"/>
  <c r="F57" i="56"/>
  <c r="G57" i="56"/>
  <c r="C58" i="56"/>
  <c r="D58" i="56"/>
  <c r="E58" i="56"/>
  <c r="F58" i="56"/>
  <c r="G58" i="56"/>
  <c r="C59" i="56"/>
  <c r="D59" i="56"/>
  <c r="E59" i="56"/>
  <c r="F59" i="56"/>
  <c r="G59" i="56"/>
  <c r="C60" i="56"/>
  <c r="D60" i="56"/>
  <c r="E60" i="56"/>
  <c r="F60" i="56"/>
  <c r="G60" i="56"/>
  <c r="C61" i="56"/>
  <c r="D61" i="56"/>
  <c r="E61" i="56"/>
  <c r="F61" i="56"/>
  <c r="G61" i="56"/>
  <c r="C62" i="56"/>
  <c r="D62" i="56"/>
  <c r="E62" i="56"/>
  <c r="F62" i="56"/>
  <c r="G62" i="56"/>
  <c r="C63" i="56"/>
  <c r="D63" i="56"/>
  <c r="E63" i="56"/>
  <c r="F63" i="56"/>
  <c r="G63" i="56"/>
  <c r="C64" i="56"/>
  <c r="D64" i="56"/>
  <c r="E64" i="56"/>
  <c r="F64" i="56"/>
  <c r="G64" i="56"/>
  <c r="C65" i="56"/>
  <c r="D65" i="56"/>
  <c r="E65" i="56"/>
  <c r="F65" i="56"/>
  <c r="G65" i="56"/>
  <c r="C66" i="56"/>
  <c r="D66" i="56"/>
  <c r="E66" i="56"/>
  <c r="F66" i="56"/>
  <c r="G66" i="56"/>
  <c r="C67" i="56"/>
  <c r="D67" i="56"/>
  <c r="E67" i="56"/>
  <c r="F67" i="56"/>
  <c r="G67" i="56"/>
  <c r="C68" i="56"/>
  <c r="D68" i="56"/>
  <c r="E68" i="56"/>
  <c r="F68" i="56"/>
  <c r="G68" i="56"/>
  <c r="C69" i="56"/>
  <c r="D69" i="56"/>
  <c r="E69" i="56"/>
  <c r="F69" i="56"/>
  <c r="G69" i="56"/>
  <c r="C70" i="56"/>
  <c r="D70" i="56"/>
  <c r="E70" i="56"/>
  <c r="F70" i="56"/>
  <c r="G70" i="56"/>
  <c r="C71" i="56"/>
  <c r="D71" i="56"/>
  <c r="E71" i="56"/>
  <c r="F71" i="56"/>
  <c r="G71" i="56"/>
  <c r="C72" i="56"/>
  <c r="D72" i="56"/>
  <c r="E72" i="56"/>
  <c r="F72" i="56"/>
  <c r="G72" i="56"/>
  <c r="C73" i="56"/>
  <c r="D73" i="56"/>
  <c r="E73" i="56"/>
  <c r="F73" i="56"/>
  <c r="G73" i="56"/>
  <c r="C74" i="56"/>
  <c r="D74" i="56"/>
  <c r="E74" i="56"/>
  <c r="F74" i="56"/>
  <c r="G74" i="56"/>
  <c r="C75" i="56"/>
  <c r="D75" i="56"/>
  <c r="E75" i="56"/>
  <c r="F75" i="56"/>
  <c r="G75" i="56"/>
  <c r="C76" i="56"/>
  <c r="D76" i="56"/>
  <c r="E76" i="56"/>
  <c r="F76" i="56"/>
  <c r="G76" i="56"/>
  <c r="C77" i="56"/>
  <c r="D77" i="56"/>
  <c r="E77" i="56"/>
  <c r="F77" i="56"/>
  <c r="G77" i="56"/>
  <c r="C78" i="56"/>
  <c r="D78" i="56"/>
  <c r="E78" i="56"/>
  <c r="F78" i="56"/>
  <c r="G78" i="56"/>
  <c r="C79" i="56"/>
  <c r="D79" i="56"/>
  <c r="E79" i="56"/>
  <c r="F79" i="56"/>
  <c r="G79" i="56"/>
  <c r="C80" i="56"/>
  <c r="D80" i="56"/>
  <c r="E80" i="56"/>
  <c r="F80" i="56"/>
  <c r="G80" i="56"/>
  <c r="C81" i="56"/>
  <c r="D81" i="56"/>
  <c r="E81" i="56"/>
  <c r="F81" i="56"/>
  <c r="G81" i="56"/>
  <c r="C82" i="56"/>
  <c r="D82" i="56"/>
  <c r="E82" i="56"/>
  <c r="F82" i="56"/>
  <c r="G82" i="56"/>
  <c r="C83" i="56"/>
  <c r="D83" i="56"/>
  <c r="E83" i="56"/>
  <c r="F83" i="56"/>
  <c r="G83" i="56"/>
  <c r="C84" i="56"/>
  <c r="D84" i="56"/>
  <c r="E84" i="56"/>
  <c r="F84" i="56"/>
  <c r="G84" i="56"/>
  <c r="C85" i="56"/>
  <c r="D85" i="56"/>
  <c r="E85" i="56"/>
  <c r="F85" i="56"/>
  <c r="G85" i="56"/>
  <c r="C86" i="56"/>
  <c r="D86" i="56"/>
  <c r="E86" i="56"/>
  <c r="F86" i="56"/>
  <c r="G86" i="56"/>
  <c r="C87" i="56"/>
  <c r="D87" i="56"/>
  <c r="E87" i="56"/>
  <c r="F87" i="56"/>
  <c r="G87" i="56"/>
  <c r="C88" i="56"/>
  <c r="D88" i="56"/>
  <c r="E88" i="56"/>
  <c r="F88" i="56"/>
  <c r="G88" i="56"/>
  <c r="C89" i="56"/>
  <c r="D89" i="56"/>
  <c r="E89" i="56"/>
  <c r="F89" i="56"/>
  <c r="G89" i="56"/>
  <c r="C90" i="56"/>
  <c r="D90" i="56"/>
  <c r="E90" i="56"/>
  <c r="F90" i="56"/>
  <c r="G90" i="56"/>
  <c r="C91" i="56"/>
  <c r="D91" i="56"/>
  <c r="E91" i="56"/>
  <c r="F91" i="56"/>
  <c r="G91" i="56"/>
  <c r="C92" i="56"/>
  <c r="D92" i="56"/>
  <c r="E92" i="56"/>
  <c r="F92" i="56"/>
  <c r="G92" i="56"/>
  <c r="C93" i="56"/>
  <c r="D93" i="56"/>
  <c r="E93" i="56"/>
  <c r="F93" i="56"/>
  <c r="G93" i="56"/>
  <c r="C94" i="56"/>
  <c r="D94" i="56"/>
  <c r="E94" i="56"/>
  <c r="F94" i="56"/>
  <c r="G94" i="56"/>
  <c r="C95" i="56"/>
  <c r="D95" i="56"/>
  <c r="E95" i="56"/>
  <c r="F95" i="56"/>
  <c r="G95" i="56"/>
  <c r="C96" i="56"/>
  <c r="D96" i="56"/>
  <c r="E96" i="56"/>
  <c r="F96" i="56"/>
  <c r="G96" i="56"/>
  <c r="C97" i="56"/>
  <c r="D97" i="56"/>
  <c r="E97" i="56"/>
  <c r="F97" i="56"/>
  <c r="G97" i="56"/>
  <c r="C98" i="56"/>
  <c r="D98" i="56"/>
  <c r="E98" i="56"/>
  <c r="F98" i="56"/>
  <c r="G98" i="56"/>
  <c r="C99" i="56"/>
  <c r="D99" i="56"/>
  <c r="E99" i="56"/>
  <c r="F99" i="56"/>
  <c r="G99" i="56"/>
  <c r="C100" i="56"/>
  <c r="D100" i="56"/>
  <c r="E100" i="56"/>
  <c r="F100" i="56"/>
  <c r="G100" i="56"/>
  <c r="C101" i="56"/>
  <c r="D101" i="56"/>
  <c r="E101" i="56"/>
  <c r="F101" i="56"/>
  <c r="G101" i="56"/>
  <c r="C102" i="56"/>
  <c r="D102" i="56"/>
  <c r="E102" i="56"/>
  <c r="F102" i="56"/>
  <c r="G102" i="56"/>
  <c r="C103" i="56"/>
  <c r="D103" i="56"/>
  <c r="E103" i="56"/>
  <c r="F103" i="56"/>
  <c r="G103" i="56"/>
  <c r="C104" i="56"/>
  <c r="D104" i="56"/>
  <c r="E104" i="56"/>
  <c r="F104" i="56"/>
  <c r="G104" i="56"/>
  <c r="C105" i="56"/>
  <c r="D105" i="56"/>
  <c r="E105" i="56"/>
  <c r="F105" i="56"/>
  <c r="G105" i="56"/>
  <c r="C106" i="56"/>
  <c r="D106" i="56"/>
  <c r="E106" i="56"/>
  <c r="F106" i="56"/>
  <c r="G106" i="56"/>
  <c r="C107" i="56"/>
  <c r="D107" i="56"/>
  <c r="E107" i="56"/>
  <c r="F107" i="56"/>
  <c r="G107" i="56"/>
  <c r="C108" i="56"/>
  <c r="D108" i="56"/>
  <c r="E108" i="56"/>
  <c r="F108" i="56"/>
  <c r="G108" i="56"/>
  <c r="C109" i="56"/>
  <c r="D109" i="56"/>
  <c r="E109" i="56"/>
  <c r="F109" i="56"/>
  <c r="G109" i="56"/>
  <c r="C110" i="56"/>
  <c r="D110" i="56"/>
  <c r="E110" i="56"/>
  <c r="F110" i="56"/>
  <c r="G110" i="56"/>
  <c r="C111" i="56"/>
  <c r="D111" i="56"/>
  <c r="E111" i="56"/>
  <c r="F111" i="56"/>
  <c r="G111" i="56"/>
  <c r="C112" i="56"/>
  <c r="D112" i="56"/>
  <c r="E112" i="56"/>
  <c r="F112" i="56"/>
  <c r="G112" i="56"/>
  <c r="C113" i="56"/>
  <c r="D113" i="56"/>
  <c r="E113" i="56"/>
  <c r="F113" i="56"/>
  <c r="G113" i="56"/>
  <c r="C114" i="56"/>
  <c r="D114" i="56"/>
  <c r="E114" i="56"/>
  <c r="F114" i="56"/>
  <c r="G114" i="56"/>
  <c r="C115" i="56"/>
  <c r="D115" i="56"/>
  <c r="E115" i="56"/>
  <c r="F115" i="56"/>
  <c r="G115" i="56"/>
  <c r="C116" i="56"/>
  <c r="D116" i="56"/>
  <c r="E116" i="56"/>
  <c r="F116" i="56"/>
  <c r="G116" i="56"/>
  <c r="C117" i="56"/>
  <c r="D117" i="56"/>
  <c r="E117" i="56"/>
  <c r="F117" i="56"/>
  <c r="G117" i="56"/>
  <c r="C118" i="56"/>
  <c r="D118" i="56"/>
  <c r="E118" i="56"/>
  <c r="F118" i="56"/>
  <c r="G118" i="56"/>
  <c r="C119" i="56"/>
  <c r="D119" i="56"/>
  <c r="E119" i="56"/>
  <c r="F119" i="56"/>
  <c r="G119" i="56"/>
  <c r="C120" i="56"/>
  <c r="D120" i="56"/>
  <c r="E120" i="56"/>
  <c r="F120" i="56"/>
  <c r="G120" i="56"/>
  <c r="C121" i="56"/>
  <c r="D121" i="56"/>
  <c r="E121" i="56"/>
  <c r="F121" i="56"/>
  <c r="G121" i="56"/>
  <c r="C122" i="56"/>
  <c r="D122" i="56"/>
  <c r="E122" i="56"/>
  <c r="F122" i="56"/>
  <c r="G122" i="56"/>
  <c r="C123" i="56"/>
  <c r="D123" i="56"/>
  <c r="E123" i="56"/>
  <c r="F123" i="56"/>
  <c r="G123" i="56"/>
  <c r="C124" i="56"/>
  <c r="D124" i="56"/>
  <c r="E124" i="56"/>
  <c r="F124" i="56"/>
  <c r="G124" i="56"/>
  <c r="C125" i="56"/>
  <c r="D125" i="56"/>
  <c r="E125" i="56"/>
  <c r="F125" i="56"/>
  <c r="G125" i="56"/>
  <c r="C126" i="56"/>
  <c r="D126" i="56"/>
  <c r="E126" i="56"/>
  <c r="F126" i="56"/>
  <c r="G126" i="56"/>
  <c r="C127" i="56"/>
  <c r="D127" i="56"/>
  <c r="E127" i="56"/>
  <c r="F127" i="56"/>
  <c r="G127" i="56"/>
  <c r="C128" i="56"/>
  <c r="D128" i="56"/>
  <c r="E128" i="56"/>
  <c r="F128" i="56"/>
  <c r="G128" i="56"/>
  <c r="C129" i="56"/>
  <c r="D129" i="56"/>
  <c r="E129" i="56"/>
  <c r="F129" i="56"/>
  <c r="G129" i="56"/>
  <c r="C130" i="56"/>
  <c r="D130" i="56"/>
  <c r="E130" i="56"/>
  <c r="F130" i="56"/>
  <c r="G130" i="56"/>
  <c r="C131" i="56"/>
  <c r="D131" i="56"/>
  <c r="E131" i="56"/>
  <c r="F131" i="56"/>
  <c r="G131" i="56"/>
  <c r="C132" i="56"/>
  <c r="D132" i="56"/>
  <c r="E132" i="56"/>
  <c r="F132" i="56"/>
  <c r="G132" i="56"/>
  <c r="C133" i="56"/>
  <c r="D133" i="56"/>
  <c r="E133" i="56"/>
  <c r="F133" i="56"/>
  <c r="G133" i="56"/>
  <c r="C134" i="56"/>
  <c r="D134" i="56"/>
  <c r="E134" i="56"/>
  <c r="F134" i="56"/>
  <c r="G134" i="56"/>
  <c r="C135" i="56"/>
  <c r="D135" i="56"/>
  <c r="E135" i="56"/>
  <c r="F135" i="56"/>
  <c r="G135" i="56"/>
  <c r="C136" i="56"/>
  <c r="D136" i="56"/>
  <c r="E136" i="56"/>
  <c r="F136" i="56"/>
  <c r="G136" i="56"/>
  <c r="C137" i="56"/>
  <c r="D137" i="56"/>
  <c r="E137" i="56"/>
  <c r="F137" i="56"/>
  <c r="G137" i="56"/>
  <c r="C138" i="56"/>
  <c r="D138" i="56"/>
  <c r="E138" i="56"/>
  <c r="F138" i="56"/>
  <c r="G138" i="56"/>
  <c r="C139" i="56"/>
  <c r="D139" i="56"/>
  <c r="E139" i="56"/>
  <c r="F139" i="56"/>
  <c r="G139" i="56"/>
  <c r="C140" i="56"/>
  <c r="D140" i="56"/>
  <c r="E140" i="56"/>
  <c r="F140" i="56"/>
  <c r="G140" i="56"/>
  <c r="C141" i="56"/>
  <c r="D141" i="56"/>
  <c r="E141" i="56"/>
  <c r="F141" i="56"/>
  <c r="G141" i="56"/>
  <c r="C142" i="56"/>
  <c r="D142" i="56"/>
  <c r="E142" i="56"/>
  <c r="F142" i="56"/>
  <c r="G142" i="56"/>
  <c r="C143" i="56"/>
  <c r="D143" i="56"/>
  <c r="E143" i="56"/>
  <c r="F143" i="56"/>
  <c r="G143" i="56"/>
  <c r="C144" i="56"/>
  <c r="D144" i="56"/>
  <c r="E144" i="56"/>
  <c r="F144" i="56"/>
  <c r="G144" i="56"/>
  <c r="C145" i="56"/>
  <c r="D145" i="56"/>
  <c r="E145" i="56"/>
  <c r="F145" i="56"/>
  <c r="G145" i="56"/>
  <c r="C146" i="56"/>
  <c r="D146" i="56"/>
  <c r="E146" i="56"/>
  <c r="F146" i="56"/>
  <c r="G146" i="56"/>
  <c r="C147" i="56"/>
  <c r="D147" i="56"/>
  <c r="E147" i="56"/>
  <c r="F147" i="56"/>
  <c r="G147" i="56"/>
  <c r="C148" i="56"/>
  <c r="D148" i="56"/>
  <c r="E148" i="56"/>
  <c r="F148" i="56"/>
  <c r="G148" i="56"/>
  <c r="C149" i="56"/>
  <c r="D149" i="56"/>
  <c r="E149" i="56"/>
  <c r="F149" i="56"/>
  <c r="G149" i="56"/>
  <c r="C150" i="56"/>
  <c r="D150" i="56"/>
  <c r="E150" i="56"/>
  <c r="F150" i="56"/>
  <c r="G150" i="56"/>
  <c r="C151" i="56"/>
  <c r="D151" i="56"/>
  <c r="E151" i="56"/>
  <c r="F151" i="56"/>
  <c r="G151" i="56"/>
  <c r="C152" i="56"/>
  <c r="D152" i="56"/>
  <c r="E152" i="56"/>
  <c r="F152" i="56"/>
  <c r="G152" i="56"/>
  <c r="C153" i="56"/>
  <c r="D153" i="56"/>
  <c r="E153" i="56"/>
  <c r="F153" i="56"/>
  <c r="G153" i="56"/>
  <c r="C154" i="56"/>
  <c r="D154" i="56"/>
  <c r="E154" i="56"/>
  <c r="F154" i="56"/>
  <c r="G154" i="56"/>
  <c r="C155" i="56"/>
  <c r="D155" i="56"/>
  <c r="E155" i="56"/>
  <c r="F155" i="56"/>
  <c r="G155" i="56"/>
  <c r="C156" i="56"/>
  <c r="D156" i="56"/>
  <c r="E156" i="56"/>
  <c r="F156" i="56"/>
  <c r="G156" i="56"/>
  <c r="C157" i="56"/>
  <c r="D157" i="56"/>
  <c r="E157" i="56"/>
  <c r="F157" i="56"/>
  <c r="G157" i="56"/>
  <c r="C158" i="56"/>
  <c r="D158" i="56"/>
  <c r="E158" i="56"/>
  <c r="F158" i="56"/>
  <c r="G158" i="56"/>
  <c r="C159" i="56"/>
  <c r="D159" i="56"/>
  <c r="E159" i="56"/>
  <c r="F159" i="56"/>
  <c r="G159" i="56"/>
  <c r="C160" i="56"/>
  <c r="D160" i="56"/>
  <c r="E160" i="56"/>
  <c r="F160" i="56"/>
  <c r="G160" i="56"/>
  <c r="C161" i="56"/>
  <c r="D161" i="56"/>
  <c r="E161" i="56"/>
  <c r="F161" i="56"/>
  <c r="G161" i="56"/>
  <c r="C162" i="56"/>
  <c r="D162" i="56"/>
  <c r="E162" i="56"/>
  <c r="F162" i="56"/>
  <c r="G162" i="56"/>
  <c r="D13" i="56"/>
  <c r="E13" i="56"/>
  <c r="F13" i="56"/>
  <c r="G13" i="56"/>
  <c r="C13" i="56"/>
  <c r="AK16" i="2" l="1"/>
  <c r="T17" i="2"/>
  <c r="AH13" i="3"/>
  <c r="G162" i="53"/>
  <c r="F162" i="53"/>
  <c r="E162" i="53"/>
  <c r="D162" i="53"/>
  <c r="C162" i="53"/>
  <c r="G161" i="53"/>
  <c r="F161" i="53"/>
  <c r="E161" i="53"/>
  <c r="D161" i="53"/>
  <c r="C161" i="53"/>
  <c r="G160" i="53"/>
  <c r="F160" i="53"/>
  <c r="E160" i="53"/>
  <c r="D160" i="53"/>
  <c r="C160" i="53"/>
  <c r="G159" i="53"/>
  <c r="F159" i="53"/>
  <c r="E159" i="53"/>
  <c r="D159" i="53"/>
  <c r="C159" i="53"/>
  <c r="G158" i="53"/>
  <c r="F158" i="53"/>
  <c r="E158" i="53"/>
  <c r="D158" i="53"/>
  <c r="C158" i="53"/>
  <c r="G157" i="53"/>
  <c r="F157" i="53"/>
  <c r="E157" i="53"/>
  <c r="D157" i="53"/>
  <c r="C157" i="53"/>
  <c r="G156" i="53"/>
  <c r="F156" i="53"/>
  <c r="E156" i="53"/>
  <c r="D156" i="53"/>
  <c r="C156" i="53"/>
  <c r="G155" i="53"/>
  <c r="F155" i="53"/>
  <c r="E155" i="53"/>
  <c r="D155" i="53"/>
  <c r="C155" i="53"/>
  <c r="G154" i="53"/>
  <c r="F154" i="53"/>
  <c r="E154" i="53"/>
  <c r="D154" i="53"/>
  <c r="C154" i="53"/>
  <c r="G153" i="53"/>
  <c r="F153" i="53"/>
  <c r="E153" i="53"/>
  <c r="D153" i="53"/>
  <c r="C153" i="53"/>
  <c r="G152" i="53"/>
  <c r="F152" i="53"/>
  <c r="E152" i="53"/>
  <c r="D152" i="53"/>
  <c r="C152" i="53"/>
  <c r="G151" i="53"/>
  <c r="F151" i="53"/>
  <c r="E151" i="53"/>
  <c r="D151" i="53"/>
  <c r="C151" i="53"/>
  <c r="G150" i="53"/>
  <c r="F150" i="53"/>
  <c r="E150" i="53"/>
  <c r="D150" i="53"/>
  <c r="C150" i="53"/>
  <c r="G149" i="53"/>
  <c r="F149" i="53"/>
  <c r="E149" i="53"/>
  <c r="D149" i="53"/>
  <c r="C149" i="53"/>
  <c r="G148" i="53"/>
  <c r="F148" i="53"/>
  <c r="E148" i="53"/>
  <c r="D148" i="53"/>
  <c r="C148" i="53"/>
  <c r="G147" i="53"/>
  <c r="F147" i="53"/>
  <c r="E147" i="53"/>
  <c r="D147" i="53"/>
  <c r="C147" i="53"/>
  <c r="G146" i="53"/>
  <c r="F146" i="53"/>
  <c r="E146" i="53"/>
  <c r="D146" i="53"/>
  <c r="C146" i="53"/>
  <c r="G145" i="53"/>
  <c r="F145" i="53"/>
  <c r="E145" i="53"/>
  <c r="D145" i="53"/>
  <c r="C145" i="53"/>
  <c r="G144" i="53"/>
  <c r="F144" i="53"/>
  <c r="E144" i="53"/>
  <c r="D144" i="53"/>
  <c r="C144" i="53"/>
  <c r="G143" i="53"/>
  <c r="F143" i="53"/>
  <c r="E143" i="53"/>
  <c r="D143" i="53"/>
  <c r="C143" i="53"/>
  <c r="G142" i="53"/>
  <c r="F142" i="53"/>
  <c r="E142" i="53"/>
  <c r="D142" i="53"/>
  <c r="C142" i="53"/>
  <c r="G141" i="53"/>
  <c r="F141" i="53"/>
  <c r="E141" i="53"/>
  <c r="D141" i="53"/>
  <c r="C141" i="53"/>
  <c r="G140" i="53"/>
  <c r="F140" i="53"/>
  <c r="E140" i="53"/>
  <c r="D140" i="53"/>
  <c r="C140" i="53"/>
  <c r="G139" i="53"/>
  <c r="F139" i="53"/>
  <c r="E139" i="53"/>
  <c r="D139" i="53"/>
  <c r="C139" i="53"/>
  <c r="G138" i="53"/>
  <c r="F138" i="53"/>
  <c r="E138" i="53"/>
  <c r="D138" i="53"/>
  <c r="C138" i="53"/>
  <c r="G137" i="53"/>
  <c r="F137" i="53"/>
  <c r="E137" i="53"/>
  <c r="D137" i="53"/>
  <c r="C137" i="53"/>
  <c r="G136" i="53"/>
  <c r="F136" i="53"/>
  <c r="E136" i="53"/>
  <c r="D136" i="53"/>
  <c r="C136" i="53"/>
  <c r="G135" i="53"/>
  <c r="F135" i="53"/>
  <c r="E135" i="53"/>
  <c r="D135" i="53"/>
  <c r="C135" i="53"/>
  <c r="G134" i="53"/>
  <c r="F134" i="53"/>
  <c r="E134" i="53"/>
  <c r="D134" i="53"/>
  <c r="C134" i="53"/>
  <c r="G133" i="53"/>
  <c r="F133" i="53"/>
  <c r="E133" i="53"/>
  <c r="D133" i="53"/>
  <c r="C133" i="53"/>
  <c r="G132" i="53"/>
  <c r="F132" i="53"/>
  <c r="E132" i="53"/>
  <c r="D132" i="53"/>
  <c r="C132" i="53"/>
  <c r="G131" i="53"/>
  <c r="F131" i="53"/>
  <c r="E131" i="53"/>
  <c r="D131" i="53"/>
  <c r="C131" i="53"/>
  <c r="G130" i="53"/>
  <c r="F130" i="53"/>
  <c r="E130" i="53"/>
  <c r="D130" i="53"/>
  <c r="C130" i="53"/>
  <c r="G129" i="53"/>
  <c r="F129" i="53"/>
  <c r="E129" i="53"/>
  <c r="D129" i="53"/>
  <c r="C129" i="53"/>
  <c r="G128" i="53"/>
  <c r="F128" i="53"/>
  <c r="E128" i="53"/>
  <c r="D128" i="53"/>
  <c r="C128" i="53"/>
  <c r="G127" i="53"/>
  <c r="F127" i="53"/>
  <c r="E127" i="53"/>
  <c r="D127" i="53"/>
  <c r="C127" i="53"/>
  <c r="G126" i="53"/>
  <c r="F126" i="53"/>
  <c r="E126" i="53"/>
  <c r="D126" i="53"/>
  <c r="C126" i="53"/>
  <c r="G125" i="53"/>
  <c r="F125" i="53"/>
  <c r="E125" i="53"/>
  <c r="D125" i="53"/>
  <c r="C125" i="53"/>
  <c r="G124" i="53"/>
  <c r="F124" i="53"/>
  <c r="E124" i="53"/>
  <c r="D124" i="53"/>
  <c r="C124" i="53"/>
  <c r="G123" i="53"/>
  <c r="F123" i="53"/>
  <c r="E123" i="53"/>
  <c r="D123" i="53"/>
  <c r="C123" i="53"/>
  <c r="G122" i="53"/>
  <c r="F122" i="53"/>
  <c r="E122" i="53"/>
  <c r="D122" i="53"/>
  <c r="C122" i="53"/>
  <c r="G121" i="53"/>
  <c r="F121" i="53"/>
  <c r="E121" i="53"/>
  <c r="D121" i="53"/>
  <c r="C121" i="53"/>
  <c r="G120" i="53"/>
  <c r="F120" i="53"/>
  <c r="E120" i="53"/>
  <c r="D120" i="53"/>
  <c r="C120" i="53"/>
  <c r="G119" i="53"/>
  <c r="F119" i="53"/>
  <c r="E119" i="53"/>
  <c r="D119" i="53"/>
  <c r="C119" i="53"/>
  <c r="G118" i="53"/>
  <c r="F118" i="53"/>
  <c r="E118" i="53"/>
  <c r="D118" i="53"/>
  <c r="C118" i="53"/>
  <c r="G117" i="53"/>
  <c r="F117" i="53"/>
  <c r="E117" i="53"/>
  <c r="D117" i="53"/>
  <c r="C117" i="53"/>
  <c r="G116" i="53"/>
  <c r="F116" i="53"/>
  <c r="E116" i="53"/>
  <c r="D116" i="53"/>
  <c r="C116" i="53"/>
  <c r="G115" i="53"/>
  <c r="F115" i="53"/>
  <c r="E115" i="53"/>
  <c r="D115" i="53"/>
  <c r="C115" i="53"/>
  <c r="G114" i="53"/>
  <c r="F114" i="53"/>
  <c r="E114" i="53"/>
  <c r="D114" i="53"/>
  <c r="C114" i="53"/>
  <c r="G113" i="53"/>
  <c r="F113" i="53"/>
  <c r="E113" i="53"/>
  <c r="D113" i="53"/>
  <c r="C113" i="53"/>
  <c r="G112" i="53"/>
  <c r="F112" i="53"/>
  <c r="E112" i="53"/>
  <c r="D112" i="53"/>
  <c r="C112" i="53"/>
  <c r="G111" i="53"/>
  <c r="F111" i="53"/>
  <c r="E111" i="53"/>
  <c r="D111" i="53"/>
  <c r="C111" i="53"/>
  <c r="G110" i="53"/>
  <c r="F110" i="53"/>
  <c r="E110" i="53"/>
  <c r="D110" i="53"/>
  <c r="C110" i="53"/>
  <c r="G109" i="53"/>
  <c r="F109" i="53"/>
  <c r="E109" i="53"/>
  <c r="D109" i="53"/>
  <c r="C109" i="53"/>
  <c r="G108" i="53"/>
  <c r="F108" i="53"/>
  <c r="E108" i="53"/>
  <c r="D108" i="53"/>
  <c r="C108" i="53"/>
  <c r="G107" i="53"/>
  <c r="F107" i="53"/>
  <c r="E107" i="53"/>
  <c r="D107" i="53"/>
  <c r="C107" i="53"/>
  <c r="G106" i="53"/>
  <c r="F106" i="53"/>
  <c r="E106" i="53"/>
  <c r="D106" i="53"/>
  <c r="C106" i="53"/>
  <c r="G105" i="53"/>
  <c r="F105" i="53"/>
  <c r="E105" i="53"/>
  <c r="D105" i="53"/>
  <c r="C105" i="53"/>
  <c r="G104" i="53"/>
  <c r="F104" i="53"/>
  <c r="E104" i="53"/>
  <c r="D104" i="53"/>
  <c r="C104" i="53"/>
  <c r="G103" i="53"/>
  <c r="F103" i="53"/>
  <c r="E103" i="53"/>
  <c r="D103" i="53"/>
  <c r="C103" i="53"/>
  <c r="G102" i="53"/>
  <c r="F102" i="53"/>
  <c r="E102" i="53"/>
  <c r="D102" i="53"/>
  <c r="C102" i="53"/>
  <c r="G101" i="53"/>
  <c r="F101" i="53"/>
  <c r="E101" i="53"/>
  <c r="D101" i="53"/>
  <c r="C101" i="53"/>
  <c r="G100" i="53"/>
  <c r="F100" i="53"/>
  <c r="E100" i="53"/>
  <c r="D100" i="53"/>
  <c r="C100" i="53"/>
  <c r="G99" i="53"/>
  <c r="F99" i="53"/>
  <c r="E99" i="53"/>
  <c r="D99" i="53"/>
  <c r="C99" i="53"/>
  <c r="G98" i="53"/>
  <c r="F98" i="53"/>
  <c r="E98" i="53"/>
  <c r="D98" i="53"/>
  <c r="C98" i="53"/>
  <c r="G97" i="53"/>
  <c r="F97" i="53"/>
  <c r="E97" i="53"/>
  <c r="D97" i="53"/>
  <c r="C97" i="53"/>
  <c r="G96" i="53"/>
  <c r="F96" i="53"/>
  <c r="E96" i="53"/>
  <c r="D96" i="53"/>
  <c r="C96" i="53"/>
  <c r="G95" i="53"/>
  <c r="F95" i="53"/>
  <c r="E95" i="53"/>
  <c r="D95" i="53"/>
  <c r="C95" i="53"/>
  <c r="G94" i="53"/>
  <c r="F94" i="53"/>
  <c r="E94" i="53"/>
  <c r="D94" i="53"/>
  <c r="C94" i="53"/>
  <c r="G93" i="53"/>
  <c r="F93" i="53"/>
  <c r="E93" i="53"/>
  <c r="D93" i="53"/>
  <c r="C93" i="53"/>
  <c r="G92" i="53"/>
  <c r="F92" i="53"/>
  <c r="E92" i="53"/>
  <c r="D92" i="53"/>
  <c r="C92" i="53"/>
  <c r="G91" i="53"/>
  <c r="F91" i="53"/>
  <c r="E91" i="53"/>
  <c r="D91" i="53"/>
  <c r="C91" i="53"/>
  <c r="G90" i="53"/>
  <c r="F90" i="53"/>
  <c r="E90" i="53"/>
  <c r="D90" i="53"/>
  <c r="C90" i="53"/>
  <c r="G89" i="53"/>
  <c r="F89" i="53"/>
  <c r="E89" i="53"/>
  <c r="D89" i="53"/>
  <c r="C89" i="53"/>
  <c r="G88" i="53"/>
  <c r="F88" i="53"/>
  <c r="E88" i="53"/>
  <c r="D88" i="53"/>
  <c r="C88" i="53"/>
  <c r="G87" i="53"/>
  <c r="F87" i="53"/>
  <c r="E87" i="53"/>
  <c r="D87" i="53"/>
  <c r="C87" i="53"/>
  <c r="G86" i="53"/>
  <c r="F86" i="53"/>
  <c r="E86" i="53"/>
  <c r="D86" i="53"/>
  <c r="C86" i="53"/>
  <c r="G85" i="53"/>
  <c r="F85" i="53"/>
  <c r="E85" i="53"/>
  <c r="D85" i="53"/>
  <c r="C85" i="53"/>
  <c r="G84" i="53"/>
  <c r="F84" i="53"/>
  <c r="E84" i="53"/>
  <c r="D84" i="53"/>
  <c r="C84" i="53"/>
  <c r="G83" i="53"/>
  <c r="F83" i="53"/>
  <c r="E83" i="53"/>
  <c r="D83" i="53"/>
  <c r="C83" i="53"/>
  <c r="G82" i="53"/>
  <c r="F82" i="53"/>
  <c r="E82" i="53"/>
  <c r="D82" i="53"/>
  <c r="C82" i="53"/>
  <c r="G81" i="53"/>
  <c r="F81" i="53"/>
  <c r="E81" i="53"/>
  <c r="D81" i="53"/>
  <c r="C81" i="53"/>
  <c r="G80" i="53"/>
  <c r="F80" i="53"/>
  <c r="E80" i="53"/>
  <c r="D80" i="53"/>
  <c r="C80" i="53"/>
  <c r="G79" i="53"/>
  <c r="F79" i="53"/>
  <c r="E79" i="53"/>
  <c r="D79" i="53"/>
  <c r="C79" i="53"/>
  <c r="G78" i="53"/>
  <c r="F78" i="53"/>
  <c r="E78" i="53"/>
  <c r="D78" i="53"/>
  <c r="C78" i="53"/>
  <c r="G77" i="53"/>
  <c r="F77" i="53"/>
  <c r="E77" i="53"/>
  <c r="D77" i="53"/>
  <c r="C77" i="53"/>
  <c r="G76" i="53"/>
  <c r="F76" i="53"/>
  <c r="E76" i="53"/>
  <c r="D76" i="53"/>
  <c r="C76" i="53"/>
  <c r="G75" i="53"/>
  <c r="F75" i="53"/>
  <c r="E75" i="53"/>
  <c r="D75" i="53"/>
  <c r="C75" i="53"/>
  <c r="G74" i="53"/>
  <c r="F74" i="53"/>
  <c r="E74" i="53"/>
  <c r="D74" i="53"/>
  <c r="C74" i="53"/>
  <c r="G73" i="53"/>
  <c r="F73" i="53"/>
  <c r="E73" i="53"/>
  <c r="D73" i="53"/>
  <c r="C73" i="53"/>
  <c r="G72" i="53"/>
  <c r="F72" i="53"/>
  <c r="E72" i="53"/>
  <c r="D72" i="53"/>
  <c r="C72" i="53"/>
  <c r="G71" i="53"/>
  <c r="F71" i="53"/>
  <c r="E71" i="53"/>
  <c r="D71" i="53"/>
  <c r="C71" i="53"/>
  <c r="G70" i="53"/>
  <c r="F70" i="53"/>
  <c r="E70" i="53"/>
  <c r="D70" i="53"/>
  <c r="C70" i="53"/>
  <c r="G69" i="53"/>
  <c r="F69" i="53"/>
  <c r="E69" i="53"/>
  <c r="D69" i="53"/>
  <c r="C69" i="53"/>
  <c r="G68" i="53"/>
  <c r="F68" i="53"/>
  <c r="E68" i="53"/>
  <c r="D68" i="53"/>
  <c r="C68" i="53"/>
  <c r="G67" i="53"/>
  <c r="F67" i="53"/>
  <c r="E67" i="53"/>
  <c r="D67" i="53"/>
  <c r="C67" i="53"/>
  <c r="G66" i="53"/>
  <c r="F66" i="53"/>
  <c r="E66" i="53"/>
  <c r="D66" i="53"/>
  <c r="C66" i="53"/>
  <c r="G65" i="53"/>
  <c r="F65" i="53"/>
  <c r="E65" i="53"/>
  <c r="D65" i="53"/>
  <c r="C65" i="53"/>
  <c r="G64" i="53"/>
  <c r="F64" i="53"/>
  <c r="E64" i="53"/>
  <c r="D64" i="53"/>
  <c r="C64" i="53"/>
  <c r="G63" i="53"/>
  <c r="F63" i="53"/>
  <c r="E63" i="53"/>
  <c r="D63" i="53"/>
  <c r="C63" i="53"/>
  <c r="G62" i="53"/>
  <c r="F62" i="53"/>
  <c r="E62" i="53"/>
  <c r="D62" i="53"/>
  <c r="C62" i="53"/>
  <c r="G61" i="53"/>
  <c r="F61" i="53"/>
  <c r="E61" i="53"/>
  <c r="D61" i="53"/>
  <c r="C61" i="53"/>
  <c r="G60" i="53"/>
  <c r="F60" i="53"/>
  <c r="E60" i="53"/>
  <c r="D60" i="53"/>
  <c r="C60" i="53"/>
  <c r="G59" i="53"/>
  <c r="F59" i="53"/>
  <c r="E59" i="53"/>
  <c r="D59" i="53"/>
  <c r="C59" i="53"/>
  <c r="G58" i="53"/>
  <c r="F58" i="53"/>
  <c r="E58" i="53"/>
  <c r="D58" i="53"/>
  <c r="C58" i="53"/>
  <c r="G57" i="53"/>
  <c r="F57" i="53"/>
  <c r="E57" i="53"/>
  <c r="D57" i="53"/>
  <c r="C57" i="53"/>
  <c r="G56" i="53"/>
  <c r="F56" i="53"/>
  <c r="E56" i="53"/>
  <c r="D56" i="53"/>
  <c r="C56" i="53"/>
  <c r="G55" i="53"/>
  <c r="F55" i="53"/>
  <c r="E55" i="53"/>
  <c r="D55" i="53"/>
  <c r="C55" i="53"/>
  <c r="G54" i="53"/>
  <c r="F54" i="53"/>
  <c r="E54" i="53"/>
  <c r="D54" i="53"/>
  <c r="C54" i="53"/>
  <c r="G53" i="53"/>
  <c r="F53" i="53"/>
  <c r="E53" i="53"/>
  <c r="D53" i="53"/>
  <c r="C53" i="53"/>
  <c r="G52" i="53"/>
  <c r="F52" i="53"/>
  <c r="E52" i="53"/>
  <c r="D52" i="53"/>
  <c r="C52" i="53"/>
  <c r="G51" i="53"/>
  <c r="F51" i="53"/>
  <c r="E51" i="53"/>
  <c r="D51" i="53"/>
  <c r="C51" i="53"/>
  <c r="G50" i="53"/>
  <c r="F50" i="53"/>
  <c r="E50" i="53"/>
  <c r="D50" i="53"/>
  <c r="C50" i="53"/>
  <c r="G49" i="53"/>
  <c r="F49" i="53"/>
  <c r="E49" i="53"/>
  <c r="D49" i="53"/>
  <c r="C49" i="53"/>
  <c r="G48" i="53"/>
  <c r="F48" i="53"/>
  <c r="E48" i="53"/>
  <c r="D48" i="53"/>
  <c r="C48" i="53"/>
  <c r="G47" i="53"/>
  <c r="F47" i="53"/>
  <c r="E47" i="53"/>
  <c r="D47" i="53"/>
  <c r="C47" i="53"/>
  <c r="G46" i="53"/>
  <c r="F46" i="53"/>
  <c r="E46" i="53"/>
  <c r="D46" i="53"/>
  <c r="C46" i="53"/>
  <c r="G45" i="53"/>
  <c r="F45" i="53"/>
  <c r="E45" i="53"/>
  <c r="D45" i="53"/>
  <c r="C45" i="53"/>
  <c r="G44" i="53"/>
  <c r="F44" i="53"/>
  <c r="E44" i="53"/>
  <c r="D44" i="53"/>
  <c r="C44" i="53"/>
  <c r="G43" i="53"/>
  <c r="F43" i="53"/>
  <c r="E43" i="53"/>
  <c r="D43" i="53"/>
  <c r="C43" i="53"/>
  <c r="G42" i="53"/>
  <c r="F42" i="53"/>
  <c r="E42" i="53"/>
  <c r="D42" i="53"/>
  <c r="C42" i="53"/>
  <c r="G41" i="53"/>
  <c r="F41" i="53"/>
  <c r="E41" i="53"/>
  <c r="D41" i="53"/>
  <c r="C41" i="53"/>
  <c r="G40" i="53"/>
  <c r="F40" i="53"/>
  <c r="E40" i="53"/>
  <c r="D40" i="53"/>
  <c r="C40" i="53"/>
  <c r="G39" i="53"/>
  <c r="F39" i="53"/>
  <c r="E39" i="53"/>
  <c r="D39" i="53"/>
  <c r="C39" i="53"/>
  <c r="G38" i="53"/>
  <c r="F38" i="53"/>
  <c r="E38" i="53"/>
  <c r="D38" i="53"/>
  <c r="C38" i="53"/>
  <c r="G37" i="53"/>
  <c r="F37" i="53"/>
  <c r="E37" i="53"/>
  <c r="D37" i="53"/>
  <c r="C37" i="53"/>
  <c r="G36" i="53"/>
  <c r="F36" i="53"/>
  <c r="E36" i="53"/>
  <c r="D36" i="53"/>
  <c r="C36" i="53"/>
  <c r="G35" i="53"/>
  <c r="F35" i="53"/>
  <c r="E35" i="53"/>
  <c r="D35" i="53"/>
  <c r="C35" i="53"/>
  <c r="G34" i="53"/>
  <c r="F34" i="53"/>
  <c r="E34" i="53"/>
  <c r="D34" i="53"/>
  <c r="C34" i="53"/>
  <c r="G33" i="53"/>
  <c r="F33" i="53"/>
  <c r="E33" i="53"/>
  <c r="D33" i="53"/>
  <c r="C33" i="53"/>
  <c r="G32" i="53"/>
  <c r="F32" i="53"/>
  <c r="E32" i="53"/>
  <c r="D32" i="53"/>
  <c r="C32" i="53"/>
  <c r="G31" i="53"/>
  <c r="F31" i="53"/>
  <c r="E31" i="53"/>
  <c r="D31" i="53"/>
  <c r="C31" i="53"/>
  <c r="G30" i="53"/>
  <c r="F30" i="53"/>
  <c r="E30" i="53"/>
  <c r="D30" i="53"/>
  <c r="C30" i="53"/>
  <c r="G29" i="53"/>
  <c r="F29" i="53"/>
  <c r="E29" i="53"/>
  <c r="D29" i="53"/>
  <c r="C29" i="53"/>
  <c r="G28" i="53"/>
  <c r="F28" i="53"/>
  <c r="E28" i="53"/>
  <c r="D28" i="53"/>
  <c r="C28" i="53"/>
  <c r="G27" i="53"/>
  <c r="F27" i="53"/>
  <c r="E27" i="53"/>
  <c r="D27" i="53"/>
  <c r="C27" i="53"/>
  <c r="G26" i="53"/>
  <c r="F26" i="53"/>
  <c r="E26" i="53"/>
  <c r="D26" i="53"/>
  <c r="C26" i="53"/>
  <c r="G25" i="53"/>
  <c r="F25" i="53"/>
  <c r="E25" i="53"/>
  <c r="D25" i="53"/>
  <c r="C25" i="53"/>
  <c r="G24" i="53"/>
  <c r="F24" i="53"/>
  <c r="E24" i="53"/>
  <c r="D24" i="53"/>
  <c r="C24" i="53"/>
  <c r="G23" i="53"/>
  <c r="F23" i="53"/>
  <c r="E23" i="53"/>
  <c r="D23" i="53"/>
  <c r="C23" i="53"/>
  <c r="G22" i="53"/>
  <c r="F22" i="53"/>
  <c r="E22" i="53"/>
  <c r="D22" i="53"/>
  <c r="C22" i="53"/>
  <c r="G21" i="53"/>
  <c r="F21" i="53"/>
  <c r="E21" i="53"/>
  <c r="D21" i="53"/>
  <c r="C21" i="53"/>
  <c r="G20" i="53"/>
  <c r="F20" i="53"/>
  <c r="E20" i="53"/>
  <c r="D20" i="53"/>
  <c r="C20" i="53"/>
  <c r="G19" i="53"/>
  <c r="F19" i="53"/>
  <c r="E19" i="53"/>
  <c r="D19" i="53"/>
  <c r="C19" i="53"/>
  <c r="G18" i="53"/>
  <c r="F18" i="53"/>
  <c r="E18" i="53"/>
  <c r="D18" i="53"/>
  <c r="C18" i="53"/>
  <c r="G17" i="53"/>
  <c r="F17" i="53"/>
  <c r="E17" i="53"/>
  <c r="D17" i="53"/>
  <c r="C17" i="53"/>
  <c r="G16" i="53"/>
  <c r="F16" i="53"/>
  <c r="E16" i="53"/>
  <c r="D16" i="53"/>
  <c r="C16" i="53"/>
  <c r="G15" i="53"/>
  <c r="F15" i="53"/>
  <c r="E15" i="53"/>
  <c r="D15" i="53"/>
  <c r="C15" i="53"/>
  <c r="G14" i="53"/>
  <c r="F14" i="53"/>
  <c r="E14" i="53"/>
  <c r="D14" i="53"/>
  <c r="C14" i="53"/>
  <c r="G13" i="53"/>
  <c r="F13" i="53"/>
  <c r="E13" i="53"/>
  <c r="D13" i="53"/>
  <c r="C13" i="53"/>
  <c r="G162" i="52"/>
  <c r="F162" i="52"/>
  <c r="E162" i="52"/>
  <c r="D162" i="52"/>
  <c r="C162" i="52"/>
  <c r="G161" i="52"/>
  <c r="F161" i="52"/>
  <c r="E161" i="52"/>
  <c r="D161" i="52"/>
  <c r="C161" i="52"/>
  <c r="G160" i="52"/>
  <c r="F160" i="52"/>
  <c r="E160" i="52"/>
  <c r="D160" i="52"/>
  <c r="C160" i="52"/>
  <c r="G159" i="52"/>
  <c r="F159" i="52"/>
  <c r="E159" i="52"/>
  <c r="D159" i="52"/>
  <c r="C159" i="52"/>
  <c r="G158" i="52"/>
  <c r="F158" i="52"/>
  <c r="E158" i="52"/>
  <c r="D158" i="52"/>
  <c r="C158" i="52"/>
  <c r="G157" i="52"/>
  <c r="F157" i="52"/>
  <c r="E157" i="52"/>
  <c r="D157" i="52"/>
  <c r="C157" i="52"/>
  <c r="G156" i="52"/>
  <c r="F156" i="52"/>
  <c r="E156" i="52"/>
  <c r="D156" i="52"/>
  <c r="C156" i="52"/>
  <c r="G155" i="52"/>
  <c r="F155" i="52"/>
  <c r="E155" i="52"/>
  <c r="D155" i="52"/>
  <c r="C155" i="52"/>
  <c r="G154" i="52"/>
  <c r="F154" i="52"/>
  <c r="E154" i="52"/>
  <c r="D154" i="52"/>
  <c r="C154" i="52"/>
  <c r="G153" i="52"/>
  <c r="F153" i="52"/>
  <c r="E153" i="52"/>
  <c r="D153" i="52"/>
  <c r="C153" i="52"/>
  <c r="G152" i="52"/>
  <c r="F152" i="52"/>
  <c r="E152" i="52"/>
  <c r="D152" i="52"/>
  <c r="C152" i="52"/>
  <c r="G151" i="52"/>
  <c r="F151" i="52"/>
  <c r="E151" i="52"/>
  <c r="D151" i="52"/>
  <c r="C151" i="52"/>
  <c r="G150" i="52"/>
  <c r="F150" i="52"/>
  <c r="E150" i="52"/>
  <c r="D150" i="52"/>
  <c r="C150" i="52"/>
  <c r="G149" i="52"/>
  <c r="F149" i="52"/>
  <c r="E149" i="52"/>
  <c r="D149" i="52"/>
  <c r="C149" i="52"/>
  <c r="G148" i="52"/>
  <c r="F148" i="52"/>
  <c r="E148" i="52"/>
  <c r="D148" i="52"/>
  <c r="C148" i="52"/>
  <c r="G147" i="52"/>
  <c r="F147" i="52"/>
  <c r="E147" i="52"/>
  <c r="D147" i="52"/>
  <c r="C147" i="52"/>
  <c r="G146" i="52"/>
  <c r="F146" i="52"/>
  <c r="E146" i="52"/>
  <c r="D146" i="52"/>
  <c r="C146" i="52"/>
  <c r="G145" i="52"/>
  <c r="F145" i="52"/>
  <c r="E145" i="52"/>
  <c r="D145" i="52"/>
  <c r="C145" i="52"/>
  <c r="G144" i="52"/>
  <c r="F144" i="52"/>
  <c r="E144" i="52"/>
  <c r="D144" i="52"/>
  <c r="C144" i="52"/>
  <c r="G143" i="52"/>
  <c r="F143" i="52"/>
  <c r="E143" i="52"/>
  <c r="D143" i="52"/>
  <c r="C143" i="52"/>
  <c r="G142" i="52"/>
  <c r="F142" i="52"/>
  <c r="E142" i="52"/>
  <c r="D142" i="52"/>
  <c r="C142" i="52"/>
  <c r="G141" i="52"/>
  <c r="F141" i="52"/>
  <c r="E141" i="52"/>
  <c r="D141" i="52"/>
  <c r="C141" i="52"/>
  <c r="G140" i="52"/>
  <c r="F140" i="52"/>
  <c r="E140" i="52"/>
  <c r="D140" i="52"/>
  <c r="C140" i="52"/>
  <c r="G139" i="52"/>
  <c r="F139" i="52"/>
  <c r="E139" i="52"/>
  <c r="D139" i="52"/>
  <c r="C139" i="52"/>
  <c r="G138" i="52"/>
  <c r="F138" i="52"/>
  <c r="E138" i="52"/>
  <c r="D138" i="52"/>
  <c r="C138" i="52"/>
  <c r="G137" i="52"/>
  <c r="F137" i="52"/>
  <c r="E137" i="52"/>
  <c r="D137" i="52"/>
  <c r="C137" i="52"/>
  <c r="G136" i="52"/>
  <c r="F136" i="52"/>
  <c r="E136" i="52"/>
  <c r="D136" i="52"/>
  <c r="C136" i="52"/>
  <c r="G135" i="52"/>
  <c r="F135" i="52"/>
  <c r="E135" i="52"/>
  <c r="D135" i="52"/>
  <c r="C135" i="52"/>
  <c r="G134" i="52"/>
  <c r="F134" i="52"/>
  <c r="E134" i="52"/>
  <c r="D134" i="52"/>
  <c r="C134" i="52"/>
  <c r="G133" i="52"/>
  <c r="F133" i="52"/>
  <c r="E133" i="52"/>
  <c r="D133" i="52"/>
  <c r="C133" i="52"/>
  <c r="G132" i="52"/>
  <c r="F132" i="52"/>
  <c r="E132" i="52"/>
  <c r="D132" i="52"/>
  <c r="C132" i="52"/>
  <c r="G131" i="52"/>
  <c r="F131" i="52"/>
  <c r="E131" i="52"/>
  <c r="D131" i="52"/>
  <c r="C131" i="52"/>
  <c r="G130" i="52"/>
  <c r="F130" i="52"/>
  <c r="E130" i="52"/>
  <c r="D130" i="52"/>
  <c r="C130" i="52"/>
  <c r="G129" i="52"/>
  <c r="F129" i="52"/>
  <c r="E129" i="52"/>
  <c r="D129" i="52"/>
  <c r="C129" i="52"/>
  <c r="G128" i="52"/>
  <c r="F128" i="52"/>
  <c r="E128" i="52"/>
  <c r="D128" i="52"/>
  <c r="C128" i="52"/>
  <c r="G127" i="52"/>
  <c r="F127" i="52"/>
  <c r="E127" i="52"/>
  <c r="D127" i="52"/>
  <c r="C127" i="52"/>
  <c r="G126" i="52"/>
  <c r="F126" i="52"/>
  <c r="E126" i="52"/>
  <c r="D126" i="52"/>
  <c r="C126" i="52"/>
  <c r="G125" i="52"/>
  <c r="F125" i="52"/>
  <c r="E125" i="52"/>
  <c r="D125" i="52"/>
  <c r="C125" i="52"/>
  <c r="G124" i="52"/>
  <c r="F124" i="52"/>
  <c r="E124" i="52"/>
  <c r="D124" i="52"/>
  <c r="C124" i="52"/>
  <c r="G123" i="52"/>
  <c r="F123" i="52"/>
  <c r="E123" i="52"/>
  <c r="D123" i="52"/>
  <c r="C123" i="52"/>
  <c r="G122" i="52"/>
  <c r="F122" i="52"/>
  <c r="E122" i="52"/>
  <c r="D122" i="52"/>
  <c r="C122" i="52"/>
  <c r="G121" i="52"/>
  <c r="F121" i="52"/>
  <c r="E121" i="52"/>
  <c r="D121" i="52"/>
  <c r="C121" i="52"/>
  <c r="G120" i="52"/>
  <c r="F120" i="52"/>
  <c r="E120" i="52"/>
  <c r="D120" i="52"/>
  <c r="C120" i="52"/>
  <c r="G119" i="52"/>
  <c r="F119" i="52"/>
  <c r="E119" i="52"/>
  <c r="D119" i="52"/>
  <c r="C119" i="52"/>
  <c r="G118" i="52"/>
  <c r="F118" i="52"/>
  <c r="E118" i="52"/>
  <c r="D118" i="52"/>
  <c r="C118" i="52"/>
  <c r="G117" i="52"/>
  <c r="F117" i="52"/>
  <c r="E117" i="52"/>
  <c r="D117" i="52"/>
  <c r="C117" i="52"/>
  <c r="G116" i="52"/>
  <c r="F116" i="52"/>
  <c r="E116" i="52"/>
  <c r="D116" i="52"/>
  <c r="C116" i="52"/>
  <c r="G115" i="52"/>
  <c r="F115" i="52"/>
  <c r="E115" i="52"/>
  <c r="D115" i="52"/>
  <c r="C115" i="52"/>
  <c r="G114" i="52"/>
  <c r="F114" i="52"/>
  <c r="E114" i="52"/>
  <c r="D114" i="52"/>
  <c r="C114" i="52"/>
  <c r="G113" i="52"/>
  <c r="F113" i="52"/>
  <c r="E113" i="52"/>
  <c r="D113" i="52"/>
  <c r="C113" i="52"/>
  <c r="G112" i="52"/>
  <c r="F112" i="52"/>
  <c r="E112" i="52"/>
  <c r="D112" i="52"/>
  <c r="C112" i="52"/>
  <c r="G111" i="52"/>
  <c r="F111" i="52"/>
  <c r="E111" i="52"/>
  <c r="D111" i="52"/>
  <c r="C111" i="52"/>
  <c r="G110" i="52"/>
  <c r="F110" i="52"/>
  <c r="E110" i="52"/>
  <c r="D110" i="52"/>
  <c r="C110" i="52"/>
  <c r="G109" i="52"/>
  <c r="F109" i="52"/>
  <c r="E109" i="52"/>
  <c r="D109" i="52"/>
  <c r="C109" i="52"/>
  <c r="G108" i="52"/>
  <c r="F108" i="52"/>
  <c r="E108" i="52"/>
  <c r="D108" i="52"/>
  <c r="C108" i="52"/>
  <c r="G107" i="52"/>
  <c r="F107" i="52"/>
  <c r="E107" i="52"/>
  <c r="D107" i="52"/>
  <c r="C107" i="52"/>
  <c r="G106" i="52"/>
  <c r="F106" i="52"/>
  <c r="E106" i="52"/>
  <c r="D106" i="52"/>
  <c r="C106" i="52"/>
  <c r="G105" i="52"/>
  <c r="F105" i="52"/>
  <c r="E105" i="52"/>
  <c r="D105" i="52"/>
  <c r="C105" i="52"/>
  <c r="G104" i="52"/>
  <c r="F104" i="52"/>
  <c r="E104" i="52"/>
  <c r="D104" i="52"/>
  <c r="C104" i="52"/>
  <c r="G103" i="52"/>
  <c r="F103" i="52"/>
  <c r="E103" i="52"/>
  <c r="D103" i="52"/>
  <c r="C103" i="52"/>
  <c r="G102" i="52"/>
  <c r="F102" i="52"/>
  <c r="E102" i="52"/>
  <c r="D102" i="52"/>
  <c r="C102" i="52"/>
  <c r="G101" i="52"/>
  <c r="F101" i="52"/>
  <c r="E101" i="52"/>
  <c r="D101" i="52"/>
  <c r="C101" i="52"/>
  <c r="G100" i="52"/>
  <c r="F100" i="52"/>
  <c r="E100" i="52"/>
  <c r="D100" i="52"/>
  <c r="C100" i="52"/>
  <c r="G99" i="52"/>
  <c r="F99" i="52"/>
  <c r="E99" i="52"/>
  <c r="D99" i="52"/>
  <c r="C99" i="52"/>
  <c r="G98" i="52"/>
  <c r="F98" i="52"/>
  <c r="E98" i="52"/>
  <c r="D98" i="52"/>
  <c r="C98" i="52"/>
  <c r="G97" i="52"/>
  <c r="F97" i="52"/>
  <c r="E97" i="52"/>
  <c r="D97" i="52"/>
  <c r="C97" i="52"/>
  <c r="G96" i="52"/>
  <c r="F96" i="52"/>
  <c r="E96" i="52"/>
  <c r="D96" i="52"/>
  <c r="C96" i="52"/>
  <c r="G95" i="52"/>
  <c r="F95" i="52"/>
  <c r="E95" i="52"/>
  <c r="D95" i="52"/>
  <c r="C95" i="52"/>
  <c r="G94" i="52"/>
  <c r="F94" i="52"/>
  <c r="E94" i="52"/>
  <c r="D94" i="52"/>
  <c r="C94" i="52"/>
  <c r="G93" i="52"/>
  <c r="F93" i="52"/>
  <c r="E93" i="52"/>
  <c r="D93" i="52"/>
  <c r="C93" i="52"/>
  <c r="G92" i="52"/>
  <c r="F92" i="52"/>
  <c r="E92" i="52"/>
  <c r="D92" i="52"/>
  <c r="C92" i="52"/>
  <c r="G91" i="52"/>
  <c r="F91" i="52"/>
  <c r="E91" i="52"/>
  <c r="D91" i="52"/>
  <c r="C91" i="52"/>
  <c r="G90" i="52"/>
  <c r="F90" i="52"/>
  <c r="E90" i="52"/>
  <c r="D90" i="52"/>
  <c r="C90" i="52"/>
  <c r="G89" i="52"/>
  <c r="F89" i="52"/>
  <c r="E89" i="52"/>
  <c r="D89" i="52"/>
  <c r="C89" i="52"/>
  <c r="G88" i="52"/>
  <c r="F88" i="52"/>
  <c r="E88" i="52"/>
  <c r="D88" i="52"/>
  <c r="C88" i="52"/>
  <c r="G87" i="52"/>
  <c r="F87" i="52"/>
  <c r="E87" i="52"/>
  <c r="D87" i="52"/>
  <c r="C87" i="52"/>
  <c r="G86" i="52"/>
  <c r="F86" i="52"/>
  <c r="E86" i="52"/>
  <c r="D86" i="52"/>
  <c r="C86" i="52"/>
  <c r="G85" i="52"/>
  <c r="F85" i="52"/>
  <c r="E85" i="52"/>
  <c r="D85" i="52"/>
  <c r="C85" i="52"/>
  <c r="G84" i="52"/>
  <c r="F84" i="52"/>
  <c r="E84" i="52"/>
  <c r="D84" i="52"/>
  <c r="C84" i="52"/>
  <c r="G83" i="52"/>
  <c r="F83" i="52"/>
  <c r="E83" i="52"/>
  <c r="D83" i="52"/>
  <c r="C83" i="52"/>
  <c r="G82" i="52"/>
  <c r="F82" i="52"/>
  <c r="E82" i="52"/>
  <c r="D82" i="52"/>
  <c r="C82" i="52"/>
  <c r="G81" i="52"/>
  <c r="F81" i="52"/>
  <c r="E81" i="52"/>
  <c r="D81" i="52"/>
  <c r="C81" i="52"/>
  <c r="G80" i="52"/>
  <c r="F80" i="52"/>
  <c r="E80" i="52"/>
  <c r="D80" i="52"/>
  <c r="C80" i="52"/>
  <c r="G79" i="52"/>
  <c r="F79" i="52"/>
  <c r="E79" i="52"/>
  <c r="D79" i="52"/>
  <c r="C79" i="52"/>
  <c r="G78" i="52"/>
  <c r="F78" i="52"/>
  <c r="E78" i="52"/>
  <c r="D78" i="52"/>
  <c r="C78" i="52"/>
  <c r="G77" i="52"/>
  <c r="F77" i="52"/>
  <c r="E77" i="52"/>
  <c r="D77" i="52"/>
  <c r="C77" i="52"/>
  <c r="G76" i="52"/>
  <c r="F76" i="52"/>
  <c r="E76" i="52"/>
  <c r="D76" i="52"/>
  <c r="C76" i="52"/>
  <c r="G75" i="52"/>
  <c r="F75" i="52"/>
  <c r="E75" i="52"/>
  <c r="D75" i="52"/>
  <c r="C75" i="52"/>
  <c r="G74" i="52"/>
  <c r="F74" i="52"/>
  <c r="E74" i="52"/>
  <c r="D74" i="52"/>
  <c r="C74" i="52"/>
  <c r="G73" i="52"/>
  <c r="F73" i="52"/>
  <c r="E73" i="52"/>
  <c r="D73" i="52"/>
  <c r="C73" i="52"/>
  <c r="G72" i="52"/>
  <c r="F72" i="52"/>
  <c r="E72" i="52"/>
  <c r="D72" i="52"/>
  <c r="C72" i="52"/>
  <c r="G71" i="52"/>
  <c r="F71" i="52"/>
  <c r="E71" i="52"/>
  <c r="D71" i="52"/>
  <c r="C71" i="52"/>
  <c r="G70" i="52"/>
  <c r="F70" i="52"/>
  <c r="E70" i="52"/>
  <c r="D70" i="52"/>
  <c r="C70" i="52"/>
  <c r="G69" i="52"/>
  <c r="F69" i="52"/>
  <c r="E69" i="52"/>
  <c r="D69" i="52"/>
  <c r="C69" i="52"/>
  <c r="G68" i="52"/>
  <c r="F68" i="52"/>
  <c r="E68" i="52"/>
  <c r="D68" i="52"/>
  <c r="C68" i="52"/>
  <c r="G67" i="52"/>
  <c r="F67" i="52"/>
  <c r="E67" i="52"/>
  <c r="D67" i="52"/>
  <c r="C67" i="52"/>
  <c r="G66" i="52"/>
  <c r="F66" i="52"/>
  <c r="E66" i="52"/>
  <c r="D66" i="52"/>
  <c r="C66" i="52"/>
  <c r="G65" i="52"/>
  <c r="F65" i="52"/>
  <c r="E65" i="52"/>
  <c r="D65" i="52"/>
  <c r="C65" i="52"/>
  <c r="G64" i="52"/>
  <c r="F64" i="52"/>
  <c r="E64" i="52"/>
  <c r="D64" i="52"/>
  <c r="C64" i="52"/>
  <c r="G63" i="52"/>
  <c r="F63" i="52"/>
  <c r="E63" i="52"/>
  <c r="D63" i="52"/>
  <c r="C63" i="52"/>
  <c r="G62" i="52"/>
  <c r="F62" i="52"/>
  <c r="E62" i="52"/>
  <c r="D62" i="52"/>
  <c r="C62" i="52"/>
  <c r="G61" i="52"/>
  <c r="F61" i="52"/>
  <c r="E61" i="52"/>
  <c r="D61" i="52"/>
  <c r="C61" i="52"/>
  <c r="G60" i="52"/>
  <c r="F60" i="52"/>
  <c r="E60" i="52"/>
  <c r="D60" i="52"/>
  <c r="C60" i="52"/>
  <c r="G59" i="52"/>
  <c r="F59" i="52"/>
  <c r="E59" i="52"/>
  <c r="D59" i="52"/>
  <c r="C59" i="52"/>
  <c r="G58" i="52"/>
  <c r="F58" i="52"/>
  <c r="E58" i="52"/>
  <c r="D58" i="52"/>
  <c r="C58" i="52"/>
  <c r="G57" i="52"/>
  <c r="F57" i="52"/>
  <c r="E57" i="52"/>
  <c r="D57" i="52"/>
  <c r="C57" i="52"/>
  <c r="G56" i="52"/>
  <c r="F56" i="52"/>
  <c r="E56" i="52"/>
  <c r="D56" i="52"/>
  <c r="C56" i="52"/>
  <c r="G55" i="52"/>
  <c r="F55" i="52"/>
  <c r="E55" i="52"/>
  <c r="D55" i="52"/>
  <c r="C55" i="52"/>
  <c r="G54" i="52"/>
  <c r="F54" i="52"/>
  <c r="E54" i="52"/>
  <c r="D54" i="52"/>
  <c r="C54" i="52"/>
  <c r="G53" i="52"/>
  <c r="F53" i="52"/>
  <c r="E53" i="52"/>
  <c r="D53" i="52"/>
  <c r="C53" i="52"/>
  <c r="G52" i="52"/>
  <c r="F52" i="52"/>
  <c r="E52" i="52"/>
  <c r="D52" i="52"/>
  <c r="C52" i="52"/>
  <c r="G51" i="52"/>
  <c r="F51" i="52"/>
  <c r="E51" i="52"/>
  <c r="D51" i="52"/>
  <c r="C51" i="52"/>
  <c r="G50" i="52"/>
  <c r="F50" i="52"/>
  <c r="E50" i="52"/>
  <c r="D50" i="52"/>
  <c r="C50" i="52"/>
  <c r="G49" i="52"/>
  <c r="F49" i="52"/>
  <c r="E49" i="52"/>
  <c r="D49" i="52"/>
  <c r="C49" i="52"/>
  <c r="G48" i="52"/>
  <c r="F48" i="52"/>
  <c r="E48" i="52"/>
  <c r="D48" i="52"/>
  <c r="C48" i="52"/>
  <c r="G47" i="52"/>
  <c r="F47" i="52"/>
  <c r="E47" i="52"/>
  <c r="D47" i="52"/>
  <c r="C47" i="52"/>
  <c r="G46" i="52"/>
  <c r="F46" i="52"/>
  <c r="E46" i="52"/>
  <c r="D46" i="52"/>
  <c r="C46" i="52"/>
  <c r="G45" i="52"/>
  <c r="F45" i="52"/>
  <c r="E45" i="52"/>
  <c r="D45" i="52"/>
  <c r="C45" i="52"/>
  <c r="G44" i="52"/>
  <c r="F44" i="52"/>
  <c r="E44" i="52"/>
  <c r="D44" i="52"/>
  <c r="C44" i="52"/>
  <c r="G43" i="52"/>
  <c r="F43" i="52"/>
  <c r="E43" i="52"/>
  <c r="D43" i="52"/>
  <c r="C43" i="52"/>
  <c r="G42" i="52"/>
  <c r="F42" i="52"/>
  <c r="E42" i="52"/>
  <c r="D42" i="52"/>
  <c r="C42" i="52"/>
  <c r="G41" i="52"/>
  <c r="F41" i="52"/>
  <c r="E41" i="52"/>
  <c r="D41" i="52"/>
  <c r="C41" i="52"/>
  <c r="G40" i="52"/>
  <c r="F40" i="52"/>
  <c r="E40" i="52"/>
  <c r="D40" i="52"/>
  <c r="C40" i="52"/>
  <c r="G39" i="52"/>
  <c r="F39" i="52"/>
  <c r="E39" i="52"/>
  <c r="D39" i="52"/>
  <c r="C39" i="52"/>
  <c r="G38" i="52"/>
  <c r="F38" i="52"/>
  <c r="E38" i="52"/>
  <c r="D38" i="52"/>
  <c r="C38" i="52"/>
  <c r="G37" i="52"/>
  <c r="F37" i="52"/>
  <c r="E37" i="52"/>
  <c r="D37" i="52"/>
  <c r="C37" i="52"/>
  <c r="G36" i="52"/>
  <c r="F36" i="52"/>
  <c r="E36" i="52"/>
  <c r="D36" i="52"/>
  <c r="C36" i="52"/>
  <c r="G35" i="52"/>
  <c r="F35" i="52"/>
  <c r="E35" i="52"/>
  <c r="D35" i="52"/>
  <c r="C35" i="52"/>
  <c r="G34" i="52"/>
  <c r="F34" i="52"/>
  <c r="E34" i="52"/>
  <c r="D34" i="52"/>
  <c r="C34" i="52"/>
  <c r="G33" i="52"/>
  <c r="F33" i="52"/>
  <c r="E33" i="52"/>
  <c r="D33" i="52"/>
  <c r="C33" i="52"/>
  <c r="G32" i="52"/>
  <c r="F32" i="52"/>
  <c r="E32" i="52"/>
  <c r="D32" i="52"/>
  <c r="C32" i="52"/>
  <c r="G31" i="52"/>
  <c r="F31" i="52"/>
  <c r="E31" i="52"/>
  <c r="D31" i="52"/>
  <c r="C31" i="52"/>
  <c r="G30" i="52"/>
  <c r="F30" i="52"/>
  <c r="E30" i="52"/>
  <c r="D30" i="52"/>
  <c r="C30" i="52"/>
  <c r="G29" i="52"/>
  <c r="F29" i="52"/>
  <c r="E29" i="52"/>
  <c r="D29" i="52"/>
  <c r="C29" i="52"/>
  <c r="G28" i="52"/>
  <c r="F28" i="52"/>
  <c r="E28" i="52"/>
  <c r="D28" i="52"/>
  <c r="C28" i="52"/>
  <c r="G27" i="52"/>
  <c r="F27" i="52"/>
  <c r="E27" i="52"/>
  <c r="D27" i="52"/>
  <c r="C27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G19" i="52"/>
  <c r="F19" i="52"/>
  <c r="E19" i="52"/>
  <c r="D19" i="52"/>
  <c r="C19" i="52"/>
  <c r="G18" i="52"/>
  <c r="F18" i="52"/>
  <c r="E18" i="52"/>
  <c r="D18" i="52"/>
  <c r="C18" i="52"/>
  <c r="G17" i="52"/>
  <c r="F17" i="52"/>
  <c r="E17" i="52"/>
  <c r="D17" i="52"/>
  <c r="C17" i="52"/>
  <c r="G16" i="52"/>
  <c r="F16" i="52"/>
  <c r="E16" i="52"/>
  <c r="D16" i="52"/>
  <c r="C16" i="52"/>
  <c r="G15" i="52"/>
  <c r="F15" i="52"/>
  <c r="E15" i="52"/>
  <c r="D15" i="52"/>
  <c r="C15" i="52"/>
  <c r="G14" i="52"/>
  <c r="F14" i="52"/>
  <c r="E14" i="52"/>
  <c r="D14" i="52"/>
  <c r="C14" i="52"/>
  <c r="G13" i="52"/>
  <c r="F13" i="52"/>
  <c r="E13" i="52"/>
  <c r="D13" i="52"/>
  <c r="C13" i="52"/>
  <c r="G162" i="51"/>
  <c r="F162" i="51"/>
  <c r="E162" i="51"/>
  <c r="D162" i="51"/>
  <c r="C162" i="51"/>
  <c r="G161" i="51"/>
  <c r="F161" i="51"/>
  <c r="E161" i="51"/>
  <c r="D161" i="51"/>
  <c r="C161" i="51"/>
  <c r="G160" i="51"/>
  <c r="F160" i="51"/>
  <c r="E160" i="51"/>
  <c r="D160" i="51"/>
  <c r="C160" i="51"/>
  <c r="G159" i="51"/>
  <c r="F159" i="51"/>
  <c r="E159" i="51"/>
  <c r="D159" i="51"/>
  <c r="C159" i="51"/>
  <c r="G158" i="51"/>
  <c r="F158" i="51"/>
  <c r="E158" i="51"/>
  <c r="D158" i="51"/>
  <c r="C158" i="51"/>
  <c r="G157" i="51"/>
  <c r="F157" i="51"/>
  <c r="E157" i="51"/>
  <c r="D157" i="51"/>
  <c r="C157" i="51"/>
  <c r="G156" i="51"/>
  <c r="F156" i="51"/>
  <c r="E156" i="51"/>
  <c r="D156" i="51"/>
  <c r="C156" i="51"/>
  <c r="G155" i="51"/>
  <c r="F155" i="51"/>
  <c r="E155" i="51"/>
  <c r="D155" i="51"/>
  <c r="C155" i="51"/>
  <c r="G154" i="51"/>
  <c r="F154" i="51"/>
  <c r="E154" i="51"/>
  <c r="D154" i="51"/>
  <c r="C154" i="51"/>
  <c r="G153" i="51"/>
  <c r="F153" i="51"/>
  <c r="E153" i="51"/>
  <c r="D153" i="51"/>
  <c r="C153" i="51"/>
  <c r="G152" i="51"/>
  <c r="F152" i="51"/>
  <c r="E152" i="51"/>
  <c r="D152" i="51"/>
  <c r="C152" i="51"/>
  <c r="G151" i="51"/>
  <c r="F151" i="51"/>
  <c r="E151" i="51"/>
  <c r="D151" i="51"/>
  <c r="C151" i="51"/>
  <c r="G150" i="51"/>
  <c r="F150" i="51"/>
  <c r="E150" i="51"/>
  <c r="D150" i="51"/>
  <c r="C150" i="51"/>
  <c r="G149" i="51"/>
  <c r="F149" i="51"/>
  <c r="E149" i="51"/>
  <c r="D149" i="51"/>
  <c r="C149" i="51"/>
  <c r="G148" i="51"/>
  <c r="F148" i="51"/>
  <c r="E148" i="51"/>
  <c r="D148" i="51"/>
  <c r="C148" i="51"/>
  <c r="G147" i="51"/>
  <c r="F147" i="51"/>
  <c r="E147" i="51"/>
  <c r="D147" i="51"/>
  <c r="C147" i="51"/>
  <c r="G146" i="51"/>
  <c r="F146" i="51"/>
  <c r="E146" i="51"/>
  <c r="D146" i="51"/>
  <c r="C146" i="51"/>
  <c r="G145" i="51"/>
  <c r="F145" i="51"/>
  <c r="E145" i="51"/>
  <c r="D145" i="51"/>
  <c r="C145" i="51"/>
  <c r="G144" i="51"/>
  <c r="F144" i="51"/>
  <c r="E144" i="51"/>
  <c r="D144" i="51"/>
  <c r="C144" i="51"/>
  <c r="G143" i="51"/>
  <c r="F143" i="51"/>
  <c r="E143" i="51"/>
  <c r="D143" i="51"/>
  <c r="C143" i="51"/>
  <c r="G142" i="51"/>
  <c r="F142" i="51"/>
  <c r="E142" i="51"/>
  <c r="D142" i="51"/>
  <c r="C142" i="51"/>
  <c r="G141" i="51"/>
  <c r="F141" i="51"/>
  <c r="E141" i="51"/>
  <c r="D141" i="51"/>
  <c r="C141" i="51"/>
  <c r="G140" i="51"/>
  <c r="F140" i="51"/>
  <c r="E140" i="51"/>
  <c r="D140" i="51"/>
  <c r="C140" i="51"/>
  <c r="G139" i="51"/>
  <c r="F139" i="51"/>
  <c r="E139" i="51"/>
  <c r="D139" i="51"/>
  <c r="C139" i="51"/>
  <c r="G138" i="51"/>
  <c r="F138" i="51"/>
  <c r="E138" i="51"/>
  <c r="D138" i="51"/>
  <c r="C138" i="51"/>
  <c r="G137" i="51"/>
  <c r="F137" i="51"/>
  <c r="E137" i="51"/>
  <c r="D137" i="51"/>
  <c r="C137" i="51"/>
  <c r="G136" i="51"/>
  <c r="F136" i="51"/>
  <c r="E136" i="51"/>
  <c r="D136" i="51"/>
  <c r="C136" i="51"/>
  <c r="G135" i="51"/>
  <c r="F135" i="51"/>
  <c r="E135" i="51"/>
  <c r="D135" i="51"/>
  <c r="C135" i="51"/>
  <c r="G134" i="51"/>
  <c r="F134" i="51"/>
  <c r="E134" i="51"/>
  <c r="D134" i="51"/>
  <c r="C134" i="51"/>
  <c r="G133" i="51"/>
  <c r="F133" i="51"/>
  <c r="E133" i="51"/>
  <c r="D133" i="51"/>
  <c r="C133" i="51"/>
  <c r="G132" i="51"/>
  <c r="F132" i="51"/>
  <c r="E132" i="51"/>
  <c r="D132" i="51"/>
  <c r="C132" i="51"/>
  <c r="G131" i="51"/>
  <c r="F131" i="51"/>
  <c r="E131" i="51"/>
  <c r="D131" i="51"/>
  <c r="C131" i="51"/>
  <c r="G130" i="51"/>
  <c r="F130" i="51"/>
  <c r="E130" i="51"/>
  <c r="D130" i="51"/>
  <c r="C130" i="51"/>
  <c r="G129" i="51"/>
  <c r="F129" i="51"/>
  <c r="E129" i="51"/>
  <c r="D129" i="51"/>
  <c r="C129" i="51"/>
  <c r="G128" i="51"/>
  <c r="F128" i="51"/>
  <c r="E128" i="51"/>
  <c r="D128" i="51"/>
  <c r="C128" i="51"/>
  <c r="G127" i="51"/>
  <c r="F127" i="51"/>
  <c r="E127" i="51"/>
  <c r="D127" i="51"/>
  <c r="C127" i="51"/>
  <c r="G126" i="51"/>
  <c r="F126" i="51"/>
  <c r="E126" i="51"/>
  <c r="D126" i="51"/>
  <c r="C126" i="51"/>
  <c r="G125" i="51"/>
  <c r="F125" i="51"/>
  <c r="E125" i="51"/>
  <c r="D125" i="51"/>
  <c r="C125" i="51"/>
  <c r="G124" i="51"/>
  <c r="F124" i="51"/>
  <c r="E124" i="51"/>
  <c r="D124" i="51"/>
  <c r="C124" i="51"/>
  <c r="G123" i="51"/>
  <c r="F123" i="51"/>
  <c r="E123" i="51"/>
  <c r="D123" i="51"/>
  <c r="C123" i="51"/>
  <c r="G122" i="51"/>
  <c r="F122" i="51"/>
  <c r="E122" i="51"/>
  <c r="D122" i="51"/>
  <c r="C122" i="51"/>
  <c r="G121" i="51"/>
  <c r="F121" i="51"/>
  <c r="E121" i="51"/>
  <c r="D121" i="51"/>
  <c r="C121" i="51"/>
  <c r="G120" i="51"/>
  <c r="F120" i="51"/>
  <c r="E120" i="51"/>
  <c r="D120" i="51"/>
  <c r="C120" i="51"/>
  <c r="G119" i="51"/>
  <c r="F119" i="51"/>
  <c r="E119" i="51"/>
  <c r="D119" i="51"/>
  <c r="C119" i="51"/>
  <c r="G118" i="51"/>
  <c r="F118" i="51"/>
  <c r="E118" i="51"/>
  <c r="D118" i="51"/>
  <c r="C118" i="51"/>
  <c r="G117" i="51"/>
  <c r="F117" i="51"/>
  <c r="E117" i="51"/>
  <c r="D117" i="51"/>
  <c r="C117" i="51"/>
  <c r="G116" i="51"/>
  <c r="F116" i="51"/>
  <c r="E116" i="51"/>
  <c r="D116" i="51"/>
  <c r="C116" i="51"/>
  <c r="G115" i="51"/>
  <c r="F115" i="51"/>
  <c r="E115" i="51"/>
  <c r="D115" i="51"/>
  <c r="C115" i="51"/>
  <c r="G114" i="51"/>
  <c r="F114" i="51"/>
  <c r="E114" i="51"/>
  <c r="D114" i="51"/>
  <c r="C114" i="51"/>
  <c r="G113" i="51"/>
  <c r="F113" i="51"/>
  <c r="E113" i="51"/>
  <c r="D113" i="51"/>
  <c r="C113" i="51"/>
  <c r="G112" i="51"/>
  <c r="F112" i="51"/>
  <c r="E112" i="51"/>
  <c r="D112" i="51"/>
  <c r="C112" i="51"/>
  <c r="G111" i="51"/>
  <c r="F111" i="51"/>
  <c r="E111" i="51"/>
  <c r="D111" i="51"/>
  <c r="C111" i="51"/>
  <c r="G110" i="51"/>
  <c r="F110" i="51"/>
  <c r="E110" i="51"/>
  <c r="D110" i="51"/>
  <c r="C110" i="51"/>
  <c r="G109" i="51"/>
  <c r="F109" i="51"/>
  <c r="E109" i="51"/>
  <c r="D109" i="51"/>
  <c r="C109" i="51"/>
  <c r="G108" i="51"/>
  <c r="F108" i="51"/>
  <c r="E108" i="51"/>
  <c r="D108" i="51"/>
  <c r="C108" i="51"/>
  <c r="G107" i="51"/>
  <c r="F107" i="51"/>
  <c r="E107" i="51"/>
  <c r="D107" i="51"/>
  <c r="C107" i="51"/>
  <c r="G106" i="51"/>
  <c r="F106" i="51"/>
  <c r="E106" i="51"/>
  <c r="D106" i="51"/>
  <c r="C106" i="51"/>
  <c r="G105" i="51"/>
  <c r="F105" i="51"/>
  <c r="E105" i="51"/>
  <c r="D105" i="51"/>
  <c r="C105" i="51"/>
  <c r="G104" i="51"/>
  <c r="F104" i="51"/>
  <c r="E104" i="51"/>
  <c r="D104" i="51"/>
  <c r="C104" i="51"/>
  <c r="G103" i="51"/>
  <c r="F103" i="51"/>
  <c r="E103" i="51"/>
  <c r="D103" i="51"/>
  <c r="C103" i="51"/>
  <c r="G102" i="51"/>
  <c r="F102" i="51"/>
  <c r="E102" i="51"/>
  <c r="D102" i="51"/>
  <c r="C102" i="51"/>
  <c r="G101" i="51"/>
  <c r="F101" i="51"/>
  <c r="E101" i="51"/>
  <c r="D101" i="51"/>
  <c r="C101" i="51"/>
  <c r="G100" i="51"/>
  <c r="F100" i="51"/>
  <c r="E100" i="51"/>
  <c r="D100" i="51"/>
  <c r="C100" i="51"/>
  <c r="G99" i="51"/>
  <c r="F99" i="51"/>
  <c r="E99" i="51"/>
  <c r="D99" i="51"/>
  <c r="C99" i="51"/>
  <c r="G98" i="51"/>
  <c r="F98" i="51"/>
  <c r="E98" i="51"/>
  <c r="D98" i="51"/>
  <c r="C98" i="51"/>
  <c r="G97" i="51"/>
  <c r="F97" i="51"/>
  <c r="E97" i="51"/>
  <c r="D97" i="51"/>
  <c r="C97" i="51"/>
  <c r="G96" i="51"/>
  <c r="F96" i="51"/>
  <c r="E96" i="51"/>
  <c r="D96" i="51"/>
  <c r="C96" i="51"/>
  <c r="G95" i="51"/>
  <c r="F95" i="51"/>
  <c r="E95" i="51"/>
  <c r="D95" i="51"/>
  <c r="C95" i="51"/>
  <c r="G94" i="51"/>
  <c r="F94" i="51"/>
  <c r="E94" i="51"/>
  <c r="D94" i="51"/>
  <c r="C94" i="51"/>
  <c r="G93" i="51"/>
  <c r="F93" i="51"/>
  <c r="E93" i="51"/>
  <c r="D93" i="51"/>
  <c r="C93" i="51"/>
  <c r="G92" i="51"/>
  <c r="F92" i="51"/>
  <c r="E92" i="51"/>
  <c r="D92" i="51"/>
  <c r="C92" i="51"/>
  <c r="G91" i="51"/>
  <c r="F91" i="51"/>
  <c r="E91" i="51"/>
  <c r="D91" i="51"/>
  <c r="C91" i="51"/>
  <c r="G90" i="51"/>
  <c r="F90" i="51"/>
  <c r="E90" i="51"/>
  <c r="D90" i="51"/>
  <c r="C90" i="51"/>
  <c r="G89" i="51"/>
  <c r="F89" i="51"/>
  <c r="E89" i="51"/>
  <c r="D89" i="51"/>
  <c r="C89" i="51"/>
  <c r="G88" i="51"/>
  <c r="F88" i="51"/>
  <c r="E88" i="51"/>
  <c r="D88" i="51"/>
  <c r="C88" i="51"/>
  <c r="G87" i="51"/>
  <c r="F87" i="51"/>
  <c r="E87" i="51"/>
  <c r="D87" i="51"/>
  <c r="C87" i="51"/>
  <c r="G86" i="51"/>
  <c r="F86" i="51"/>
  <c r="E86" i="51"/>
  <c r="D86" i="51"/>
  <c r="C86" i="51"/>
  <c r="G85" i="51"/>
  <c r="F85" i="51"/>
  <c r="E85" i="51"/>
  <c r="D85" i="51"/>
  <c r="C85" i="51"/>
  <c r="G84" i="51"/>
  <c r="F84" i="51"/>
  <c r="E84" i="51"/>
  <c r="D84" i="51"/>
  <c r="C84" i="51"/>
  <c r="G83" i="51"/>
  <c r="F83" i="51"/>
  <c r="E83" i="51"/>
  <c r="D83" i="51"/>
  <c r="C83" i="51"/>
  <c r="G82" i="51"/>
  <c r="F82" i="51"/>
  <c r="E82" i="51"/>
  <c r="D82" i="51"/>
  <c r="C82" i="51"/>
  <c r="G81" i="51"/>
  <c r="F81" i="51"/>
  <c r="E81" i="51"/>
  <c r="D81" i="51"/>
  <c r="C81" i="51"/>
  <c r="G80" i="51"/>
  <c r="F80" i="51"/>
  <c r="E80" i="51"/>
  <c r="D80" i="51"/>
  <c r="C80" i="51"/>
  <c r="G79" i="51"/>
  <c r="F79" i="51"/>
  <c r="E79" i="51"/>
  <c r="D79" i="51"/>
  <c r="C79" i="51"/>
  <c r="G78" i="51"/>
  <c r="F78" i="51"/>
  <c r="E78" i="51"/>
  <c r="D78" i="51"/>
  <c r="C78" i="51"/>
  <c r="G77" i="51"/>
  <c r="F77" i="51"/>
  <c r="E77" i="51"/>
  <c r="D77" i="51"/>
  <c r="C77" i="51"/>
  <c r="G76" i="51"/>
  <c r="F76" i="51"/>
  <c r="E76" i="51"/>
  <c r="D76" i="51"/>
  <c r="C76" i="51"/>
  <c r="G75" i="51"/>
  <c r="F75" i="51"/>
  <c r="E75" i="51"/>
  <c r="D75" i="51"/>
  <c r="C75" i="51"/>
  <c r="G74" i="51"/>
  <c r="F74" i="51"/>
  <c r="E74" i="51"/>
  <c r="D74" i="51"/>
  <c r="C74" i="51"/>
  <c r="G73" i="51"/>
  <c r="F73" i="51"/>
  <c r="E73" i="51"/>
  <c r="D73" i="51"/>
  <c r="C73" i="51"/>
  <c r="G72" i="51"/>
  <c r="F72" i="51"/>
  <c r="E72" i="51"/>
  <c r="D72" i="51"/>
  <c r="C72" i="51"/>
  <c r="G71" i="51"/>
  <c r="F71" i="51"/>
  <c r="E71" i="51"/>
  <c r="D71" i="51"/>
  <c r="C71" i="51"/>
  <c r="G70" i="51"/>
  <c r="F70" i="51"/>
  <c r="E70" i="51"/>
  <c r="D70" i="51"/>
  <c r="C70" i="51"/>
  <c r="G69" i="51"/>
  <c r="F69" i="51"/>
  <c r="E69" i="51"/>
  <c r="D69" i="51"/>
  <c r="C69" i="51"/>
  <c r="G68" i="51"/>
  <c r="F68" i="51"/>
  <c r="E68" i="51"/>
  <c r="D68" i="51"/>
  <c r="C68" i="51"/>
  <c r="G67" i="51"/>
  <c r="F67" i="51"/>
  <c r="E67" i="51"/>
  <c r="D67" i="51"/>
  <c r="C67" i="51"/>
  <c r="G66" i="51"/>
  <c r="F66" i="51"/>
  <c r="E66" i="51"/>
  <c r="D66" i="51"/>
  <c r="C66" i="51"/>
  <c r="G65" i="51"/>
  <c r="F65" i="51"/>
  <c r="E65" i="51"/>
  <c r="D65" i="51"/>
  <c r="C65" i="51"/>
  <c r="G64" i="51"/>
  <c r="F64" i="51"/>
  <c r="E64" i="51"/>
  <c r="D64" i="51"/>
  <c r="C64" i="51"/>
  <c r="G63" i="51"/>
  <c r="F63" i="51"/>
  <c r="E63" i="51"/>
  <c r="D63" i="51"/>
  <c r="C63" i="51"/>
  <c r="G62" i="51"/>
  <c r="F62" i="51"/>
  <c r="E62" i="51"/>
  <c r="D62" i="51"/>
  <c r="C62" i="51"/>
  <c r="G61" i="51"/>
  <c r="F61" i="51"/>
  <c r="E61" i="51"/>
  <c r="D61" i="51"/>
  <c r="C61" i="51"/>
  <c r="G60" i="51"/>
  <c r="F60" i="51"/>
  <c r="E60" i="51"/>
  <c r="D60" i="51"/>
  <c r="C60" i="51"/>
  <c r="G59" i="51"/>
  <c r="F59" i="51"/>
  <c r="E59" i="51"/>
  <c r="D59" i="51"/>
  <c r="C59" i="51"/>
  <c r="G58" i="51"/>
  <c r="F58" i="51"/>
  <c r="E58" i="51"/>
  <c r="D58" i="51"/>
  <c r="C58" i="51"/>
  <c r="G57" i="51"/>
  <c r="F57" i="51"/>
  <c r="E57" i="51"/>
  <c r="D57" i="51"/>
  <c r="C57" i="51"/>
  <c r="G56" i="51"/>
  <c r="F56" i="51"/>
  <c r="E56" i="51"/>
  <c r="D56" i="51"/>
  <c r="C56" i="51"/>
  <c r="G55" i="51"/>
  <c r="F55" i="51"/>
  <c r="E55" i="51"/>
  <c r="D55" i="51"/>
  <c r="C55" i="51"/>
  <c r="G54" i="51"/>
  <c r="F54" i="51"/>
  <c r="E54" i="51"/>
  <c r="D54" i="51"/>
  <c r="C54" i="51"/>
  <c r="G53" i="51"/>
  <c r="F53" i="51"/>
  <c r="E53" i="51"/>
  <c r="D53" i="51"/>
  <c r="C53" i="51"/>
  <c r="G52" i="51"/>
  <c r="F52" i="51"/>
  <c r="E52" i="51"/>
  <c r="D52" i="51"/>
  <c r="C52" i="51"/>
  <c r="G51" i="51"/>
  <c r="F51" i="51"/>
  <c r="E51" i="51"/>
  <c r="D51" i="51"/>
  <c r="C51" i="51"/>
  <c r="G50" i="51"/>
  <c r="F50" i="51"/>
  <c r="E50" i="51"/>
  <c r="D50" i="51"/>
  <c r="C50" i="51"/>
  <c r="G49" i="51"/>
  <c r="F49" i="51"/>
  <c r="E49" i="51"/>
  <c r="D49" i="51"/>
  <c r="C49" i="51"/>
  <c r="G48" i="51"/>
  <c r="F48" i="51"/>
  <c r="E48" i="51"/>
  <c r="D48" i="51"/>
  <c r="C48" i="51"/>
  <c r="G47" i="51"/>
  <c r="F47" i="51"/>
  <c r="E47" i="51"/>
  <c r="D47" i="51"/>
  <c r="C47" i="51"/>
  <c r="G46" i="51"/>
  <c r="F46" i="51"/>
  <c r="E46" i="51"/>
  <c r="D46" i="51"/>
  <c r="C46" i="51"/>
  <c r="G45" i="51"/>
  <c r="F45" i="51"/>
  <c r="E45" i="51"/>
  <c r="D45" i="51"/>
  <c r="C45" i="51"/>
  <c r="G44" i="51"/>
  <c r="F44" i="51"/>
  <c r="E44" i="51"/>
  <c r="D44" i="51"/>
  <c r="C44" i="51"/>
  <c r="G43" i="51"/>
  <c r="F43" i="51"/>
  <c r="E43" i="51"/>
  <c r="D43" i="51"/>
  <c r="C43" i="51"/>
  <c r="G42" i="51"/>
  <c r="F42" i="51"/>
  <c r="E42" i="51"/>
  <c r="D42" i="51"/>
  <c r="C42" i="51"/>
  <c r="G41" i="51"/>
  <c r="F41" i="51"/>
  <c r="E41" i="51"/>
  <c r="D41" i="51"/>
  <c r="C41" i="51"/>
  <c r="G40" i="51"/>
  <c r="F40" i="51"/>
  <c r="E40" i="51"/>
  <c r="D40" i="51"/>
  <c r="C40" i="51"/>
  <c r="G39" i="51"/>
  <c r="F39" i="51"/>
  <c r="E39" i="51"/>
  <c r="D39" i="51"/>
  <c r="C39" i="51"/>
  <c r="G38" i="51"/>
  <c r="F38" i="51"/>
  <c r="E38" i="51"/>
  <c r="D38" i="51"/>
  <c r="C38" i="51"/>
  <c r="G37" i="51"/>
  <c r="F37" i="51"/>
  <c r="E37" i="51"/>
  <c r="D37" i="51"/>
  <c r="C37" i="51"/>
  <c r="G36" i="51"/>
  <c r="F36" i="51"/>
  <c r="E36" i="51"/>
  <c r="D36" i="51"/>
  <c r="C36" i="51"/>
  <c r="G35" i="51"/>
  <c r="F35" i="51"/>
  <c r="E35" i="51"/>
  <c r="D35" i="51"/>
  <c r="C35" i="51"/>
  <c r="G34" i="51"/>
  <c r="F34" i="51"/>
  <c r="E34" i="51"/>
  <c r="D34" i="51"/>
  <c r="C34" i="51"/>
  <c r="G33" i="51"/>
  <c r="F33" i="51"/>
  <c r="E33" i="51"/>
  <c r="D33" i="51"/>
  <c r="C33" i="51"/>
  <c r="G32" i="51"/>
  <c r="F32" i="51"/>
  <c r="E32" i="51"/>
  <c r="D32" i="51"/>
  <c r="C32" i="51"/>
  <c r="G31" i="51"/>
  <c r="F31" i="51"/>
  <c r="E31" i="51"/>
  <c r="D31" i="51"/>
  <c r="C31" i="51"/>
  <c r="G30" i="51"/>
  <c r="F30" i="51"/>
  <c r="E30" i="51"/>
  <c r="D30" i="51"/>
  <c r="C30" i="51"/>
  <c r="G29" i="51"/>
  <c r="F29" i="51"/>
  <c r="E29" i="51"/>
  <c r="D29" i="51"/>
  <c r="C29" i="51"/>
  <c r="G28" i="51"/>
  <c r="F28" i="51"/>
  <c r="E28" i="51"/>
  <c r="D28" i="51"/>
  <c r="C28" i="51"/>
  <c r="G27" i="51"/>
  <c r="F27" i="51"/>
  <c r="E27" i="51"/>
  <c r="D27" i="51"/>
  <c r="C27" i="51"/>
  <c r="G26" i="51"/>
  <c r="F26" i="51"/>
  <c r="E26" i="51"/>
  <c r="D26" i="51"/>
  <c r="C26" i="51"/>
  <c r="G25" i="51"/>
  <c r="F25" i="51"/>
  <c r="E25" i="51"/>
  <c r="D25" i="51"/>
  <c r="C25" i="51"/>
  <c r="G24" i="51"/>
  <c r="F24" i="51"/>
  <c r="E24" i="51"/>
  <c r="D24" i="51"/>
  <c r="C24" i="51"/>
  <c r="G23" i="51"/>
  <c r="F23" i="51"/>
  <c r="E23" i="51"/>
  <c r="D23" i="51"/>
  <c r="C23" i="51"/>
  <c r="G22" i="51"/>
  <c r="F22" i="51"/>
  <c r="E22" i="51"/>
  <c r="D22" i="51"/>
  <c r="C22" i="51"/>
  <c r="G21" i="51"/>
  <c r="F21" i="51"/>
  <c r="E21" i="51"/>
  <c r="D21" i="51"/>
  <c r="C21" i="51"/>
  <c r="G20" i="51"/>
  <c r="F20" i="51"/>
  <c r="E20" i="51"/>
  <c r="D20" i="51"/>
  <c r="C20" i="51"/>
  <c r="G19" i="51"/>
  <c r="F19" i="51"/>
  <c r="E19" i="51"/>
  <c r="D19" i="51"/>
  <c r="C19" i="51"/>
  <c r="G18" i="51"/>
  <c r="F18" i="51"/>
  <c r="E18" i="51"/>
  <c r="D18" i="51"/>
  <c r="C18" i="51"/>
  <c r="G17" i="51"/>
  <c r="F17" i="51"/>
  <c r="E17" i="51"/>
  <c r="D17" i="51"/>
  <c r="C17" i="51"/>
  <c r="G16" i="51"/>
  <c r="F16" i="51"/>
  <c r="E16" i="51"/>
  <c r="D16" i="51"/>
  <c r="C16" i="51"/>
  <c r="G15" i="51"/>
  <c r="F15" i="51"/>
  <c r="E15" i="51"/>
  <c r="D15" i="51"/>
  <c r="C15" i="51"/>
  <c r="G14" i="51"/>
  <c r="F14" i="51"/>
  <c r="E14" i="51"/>
  <c r="D14" i="51"/>
  <c r="C14" i="51"/>
  <c r="G13" i="51"/>
  <c r="F13" i="51"/>
  <c r="E13" i="51"/>
  <c r="D13" i="51"/>
  <c r="C13" i="51"/>
  <c r="G162" i="50"/>
  <c r="F162" i="50"/>
  <c r="E162" i="50"/>
  <c r="D162" i="50"/>
  <c r="C162" i="50"/>
  <c r="G161" i="50"/>
  <c r="F161" i="50"/>
  <c r="E161" i="50"/>
  <c r="D161" i="50"/>
  <c r="C161" i="50"/>
  <c r="G160" i="50"/>
  <c r="F160" i="50"/>
  <c r="E160" i="50"/>
  <c r="D160" i="50"/>
  <c r="C160" i="50"/>
  <c r="G159" i="50"/>
  <c r="F159" i="50"/>
  <c r="E159" i="50"/>
  <c r="D159" i="50"/>
  <c r="C159" i="50"/>
  <c r="G158" i="50"/>
  <c r="F158" i="50"/>
  <c r="E158" i="50"/>
  <c r="D158" i="50"/>
  <c r="C158" i="50"/>
  <c r="G157" i="50"/>
  <c r="F157" i="50"/>
  <c r="E157" i="50"/>
  <c r="D157" i="50"/>
  <c r="C157" i="50"/>
  <c r="G156" i="50"/>
  <c r="F156" i="50"/>
  <c r="E156" i="50"/>
  <c r="D156" i="50"/>
  <c r="C156" i="50"/>
  <c r="G155" i="50"/>
  <c r="F155" i="50"/>
  <c r="E155" i="50"/>
  <c r="D155" i="50"/>
  <c r="C155" i="50"/>
  <c r="G154" i="50"/>
  <c r="F154" i="50"/>
  <c r="E154" i="50"/>
  <c r="D154" i="50"/>
  <c r="C154" i="50"/>
  <c r="G153" i="50"/>
  <c r="F153" i="50"/>
  <c r="E153" i="50"/>
  <c r="D153" i="50"/>
  <c r="C153" i="50"/>
  <c r="G152" i="50"/>
  <c r="F152" i="50"/>
  <c r="E152" i="50"/>
  <c r="D152" i="50"/>
  <c r="C152" i="50"/>
  <c r="G151" i="50"/>
  <c r="F151" i="50"/>
  <c r="E151" i="50"/>
  <c r="D151" i="50"/>
  <c r="C151" i="50"/>
  <c r="G150" i="50"/>
  <c r="F150" i="50"/>
  <c r="E150" i="50"/>
  <c r="D150" i="50"/>
  <c r="C150" i="50"/>
  <c r="G149" i="50"/>
  <c r="F149" i="50"/>
  <c r="E149" i="50"/>
  <c r="D149" i="50"/>
  <c r="C149" i="50"/>
  <c r="G148" i="50"/>
  <c r="F148" i="50"/>
  <c r="E148" i="50"/>
  <c r="D148" i="50"/>
  <c r="C148" i="50"/>
  <c r="G147" i="50"/>
  <c r="F147" i="50"/>
  <c r="E147" i="50"/>
  <c r="D147" i="50"/>
  <c r="C147" i="50"/>
  <c r="G146" i="50"/>
  <c r="F146" i="50"/>
  <c r="E146" i="50"/>
  <c r="D146" i="50"/>
  <c r="C146" i="50"/>
  <c r="G145" i="50"/>
  <c r="F145" i="50"/>
  <c r="E145" i="50"/>
  <c r="D145" i="50"/>
  <c r="C145" i="50"/>
  <c r="G144" i="50"/>
  <c r="F144" i="50"/>
  <c r="E144" i="50"/>
  <c r="D144" i="50"/>
  <c r="C144" i="50"/>
  <c r="G143" i="50"/>
  <c r="F143" i="50"/>
  <c r="E143" i="50"/>
  <c r="D143" i="50"/>
  <c r="C143" i="50"/>
  <c r="G142" i="50"/>
  <c r="F142" i="50"/>
  <c r="E142" i="50"/>
  <c r="D142" i="50"/>
  <c r="C142" i="50"/>
  <c r="G141" i="50"/>
  <c r="F141" i="50"/>
  <c r="E141" i="50"/>
  <c r="D141" i="50"/>
  <c r="C141" i="50"/>
  <c r="G140" i="50"/>
  <c r="F140" i="50"/>
  <c r="E140" i="50"/>
  <c r="D140" i="50"/>
  <c r="C140" i="50"/>
  <c r="G139" i="50"/>
  <c r="F139" i="50"/>
  <c r="E139" i="50"/>
  <c r="D139" i="50"/>
  <c r="C139" i="50"/>
  <c r="G138" i="50"/>
  <c r="F138" i="50"/>
  <c r="E138" i="50"/>
  <c r="D138" i="50"/>
  <c r="C138" i="50"/>
  <c r="G137" i="50"/>
  <c r="F137" i="50"/>
  <c r="E137" i="50"/>
  <c r="D137" i="50"/>
  <c r="C137" i="50"/>
  <c r="G136" i="50"/>
  <c r="F136" i="50"/>
  <c r="E136" i="50"/>
  <c r="D136" i="50"/>
  <c r="C136" i="50"/>
  <c r="G135" i="50"/>
  <c r="F135" i="50"/>
  <c r="E135" i="50"/>
  <c r="D135" i="50"/>
  <c r="C135" i="50"/>
  <c r="G134" i="50"/>
  <c r="F134" i="50"/>
  <c r="E134" i="50"/>
  <c r="D134" i="50"/>
  <c r="C134" i="50"/>
  <c r="G133" i="50"/>
  <c r="F133" i="50"/>
  <c r="E133" i="50"/>
  <c r="D133" i="50"/>
  <c r="C133" i="50"/>
  <c r="G132" i="50"/>
  <c r="F132" i="50"/>
  <c r="E132" i="50"/>
  <c r="D132" i="50"/>
  <c r="C132" i="50"/>
  <c r="G131" i="50"/>
  <c r="F131" i="50"/>
  <c r="E131" i="50"/>
  <c r="D131" i="50"/>
  <c r="C131" i="50"/>
  <c r="G130" i="50"/>
  <c r="F130" i="50"/>
  <c r="E130" i="50"/>
  <c r="D130" i="50"/>
  <c r="C130" i="50"/>
  <c r="G129" i="50"/>
  <c r="F129" i="50"/>
  <c r="E129" i="50"/>
  <c r="D129" i="50"/>
  <c r="C129" i="50"/>
  <c r="G128" i="50"/>
  <c r="F128" i="50"/>
  <c r="E128" i="50"/>
  <c r="D128" i="50"/>
  <c r="C128" i="50"/>
  <c r="G127" i="50"/>
  <c r="F127" i="50"/>
  <c r="E127" i="50"/>
  <c r="D127" i="50"/>
  <c r="C127" i="50"/>
  <c r="G126" i="50"/>
  <c r="F126" i="50"/>
  <c r="E126" i="50"/>
  <c r="D126" i="50"/>
  <c r="C126" i="50"/>
  <c r="G125" i="50"/>
  <c r="F125" i="50"/>
  <c r="E125" i="50"/>
  <c r="D125" i="50"/>
  <c r="C125" i="50"/>
  <c r="G124" i="50"/>
  <c r="F124" i="50"/>
  <c r="E124" i="50"/>
  <c r="D124" i="50"/>
  <c r="C124" i="50"/>
  <c r="G123" i="50"/>
  <c r="F123" i="50"/>
  <c r="E123" i="50"/>
  <c r="D123" i="50"/>
  <c r="C123" i="50"/>
  <c r="G122" i="50"/>
  <c r="F122" i="50"/>
  <c r="E122" i="50"/>
  <c r="D122" i="50"/>
  <c r="C122" i="50"/>
  <c r="G121" i="50"/>
  <c r="F121" i="50"/>
  <c r="E121" i="50"/>
  <c r="D121" i="50"/>
  <c r="C121" i="50"/>
  <c r="G120" i="50"/>
  <c r="F120" i="50"/>
  <c r="E120" i="50"/>
  <c r="D120" i="50"/>
  <c r="C120" i="50"/>
  <c r="G119" i="50"/>
  <c r="F119" i="50"/>
  <c r="E119" i="50"/>
  <c r="D119" i="50"/>
  <c r="C119" i="50"/>
  <c r="G118" i="50"/>
  <c r="F118" i="50"/>
  <c r="E118" i="50"/>
  <c r="D118" i="50"/>
  <c r="C118" i="50"/>
  <c r="G117" i="50"/>
  <c r="F117" i="50"/>
  <c r="E117" i="50"/>
  <c r="D117" i="50"/>
  <c r="C117" i="50"/>
  <c r="G116" i="50"/>
  <c r="F116" i="50"/>
  <c r="E116" i="50"/>
  <c r="D116" i="50"/>
  <c r="C116" i="50"/>
  <c r="G115" i="50"/>
  <c r="F115" i="50"/>
  <c r="E115" i="50"/>
  <c r="D115" i="50"/>
  <c r="C115" i="50"/>
  <c r="G114" i="50"/>
  <c r="F114" i="50"/>
  <c r="E114" i="50"/>
  <c r="D114" i="50"/>
  <c r="C114" i="50"/>
  <c r="G113" i="50"/>
  <c r="F113" i="50"/>
  <c r="E113" i="50"/>
  <c r="D113" i="50"/>
  <c r="C113" i="50"/>
  <c r="G112" i="50"/>
  <c r="F112" i="50"/>
  <c r="E112" i="50"/>
  <c r="D112" i="50"/>
  <c r="C112" i="50"/>
  <c r="G111" i="50"/>
  <c r="F111" i="50"/>
  <c r="E111" i="50"/>
  <c r="D111" i="50"/>
  <c r="C111" i="50"/>
  <c r="G110" i="50"/>
  <c r="F110" i="50"/>
  <c r="E110" i="50"/>
  <c r="D110" i="50"/>
  <c r="C110" i="50"/>
  <c r="G109" i="50"/>
  <c r="F109" i="50"/>
  <c r="E109" i="50"/>
  <c r="D109" i="50"/>
  <c r="C109" i="50"/>
  <c r="G108" i="50"/>
  <c r="F108" i="50"/>
  <c r="E108" i="50"/>
  <c r="D108" i="50"/>
  <c r="C108" i="50"/>
  <c r="G107" i="50"/>
  <c r="F107" i="50"/>
  <c r="E107" i="50"/>
  <c r="D107" i="50"/>
  <c r="C107" i="50"/>
  <c r="G106" i="50"/>
  <c r="F106" i="50"/>
  <c r="E106" i="50"/>
  <c r="D106" i="50"/>
  <c r="C106" i="50"/>
  <c r="G105" i="50"/>
  <c r="F105" i="50"/>
  <c r="E105" i="50"/>
  <c r="D105" i="50"/>
  <c r="C105" i="50"/>
  <c r="G104" i="50"/>
  <c r="F104" i="50"/>
  <c r="E104" i="50"/>
  <c r="D104" i="50"/>
  <c r="C104" i="50"/>
  <c r="G103" i="50"/>
  <c r="F103" i="50"/>
  <c r="E103" i="50"/>
  <c r="D103" i="50"/>
  <c r="C103" i="50"/>
  <c r="G102" i="50"/>
  <c r="F102" i="50"/>
  <c r="E102" i="50"/>
  <c r="D102" i="50"/>
  <c r="C102" i="50"/>
  <c r="G101" i="50"/>
  <c r="F101" i="50"/>
  <c r="E101" i="50"/>
  <c r="D101" i="50"/>
  <c r="C101" i="50"/>
  <c r="G100" i="50"/>
  <c r="F100" i="50"/>
  <c r="E100" i="50"/>
  <c r="D100" i="50"/>
  <c r="C100" i="50"/>
  <c r="G99" i="50"/>
  <c r="F99" i="50"/>
  <c r="E99" i="50"/>
  <c r="D99" i="50"/>
  <c r="C99" i="50"/>
  <c r="G98" i="50"/>
  <c r="F98" i="50"/>
  <c r="E98" i="50"/>
  <c r="D98" i="50"/>
  <c r="C98" i="50"/>
  <c r="G97" i="50"/>
  <c r="F97" i="50"/>
  <c r="E97" i="50"/>
  <c r="D97" i="50"/>
  <c r="C97" i="50"/>
  <c r="G96" i="50"/>
  <c r="F96" i="50"/>
  <c r="E96" i="50"/>
  <c r="D96" i="50"/>
  <c r="C96" i="50"/>
  <c r="G95" i="50"/>
  <c r="F95" i="50"/>
  <c r="E95" i="50"/>
  <c r="D95" i="50"/>
  <c r="C95" i="50"/>
  <c r="G94" i="50"/>
  <c r="F94" i="50"/>
  <c r="E94" i="50"/>
  <c r="D94" i="50"/>
  <c r="C94" i="50"/>
  <c r="G93" i="50"/>
  <c r="F93" i="50"/>
  <c r="E93" i="50"/>
  <c r="D93" i="50"/>
  <c r="C93" i="50"/>
  <c r="G92" i="50"/>
  <c r="F92" i="50"/>
  <c r="E92" i="50"/>
  <c r="D92" i="50"/>
  <c r="C92" i="50"/>
  <c r="G91" i="50"/>
  <c r="F91" i="50"/>
  <c r="E91" i="50"/>
  <c r="D91" i="50"/>
  <c r="C91" i="50"/>
  <c r="G90" i="50"/>
  <c r="F90" i="50"/>
  <c r="E90" i="50"/>
  <c r="D90" i="50"/>
  <c r="C90" i="50"/>
  <c r="G89" i="50"/>
  <c r="F89" i="50"/>
  <c r="E89" i="50"/>
  <c r="D89" i="50"/>
  <c r="C89" i="50"/>
  <c r="G88" i="50"/>
  <c r="F88" i="50"/>
  <c r="E88" i="50"/>
  <c r="D88" i="50"/>
  <c r="C88" i="50"/>
  <c r="G87" i="50"/>
  <c r="F87" i="50"/>
  <c r="E87" i="50"/>
  <c r="D87" i="50"/>
  <c r="C87" i="50"/>
  <c r="G86" i="50"/>
  <c r="F86" i="50"/>
  <c r="E86" i="50"/>
  <c r="D86" i="50"/>
  <c r="C86" i="50"/>
  <c r="G85" i="50"/>
  <c r="F85" i="50"/>
  <c r="E85" i="50"/>
  <c r="D85" i="50"/>
  <c r="C85" i="50"/>
  <c r="G84" i="50"/>
  <c r="F84" i="50"/>
  <c r="E84" i="50"/>
  <c r="D84" i="50"/>
  <c r="C84" i="50"/>
  <c r="G83" i="50"/>
  <c r="F83" i="50"/>
  <c r="E83" i="50"/>
  <c r="D83" i="50"/>
  <c r="C83" i="50"/>
  <c r="G82" i="50"/>
  <c r="F82" i="50"/>
  <c r="E82" i="50"/>
  <c r="D82" i="50"/>
  <c r="C82" i="50"/>
  <c r="G81" i="50"/>
  <c r="F81" i="50"/>
  <c r="E81" i="50"/>
  <c r="D81" i="50"/>
  <c r="C81" i="50"/>
  <c r="G80" i="50"/>
  <c r="F80" i="50"/>
  <c r="E80" i="50"/>
  <c r="D80" i="50"/>
  <c r="C80" i="50"/>
  <c r="G79" i="50"/>
  <c r="F79" i="50"/>
  <c r="E79" i="50"/>
  <c r="D79" i="50"/>
  <c r="C79" i="50"/>
  <c r="G78" i="50"/>
  <c r="F78" i="50"/>
  <c r="E78" i="50"/>
  <c r="D78" i="50"/>
  <c r="C78" i="50"/>
  <c r="G77" i="50"/>
  <c r="F77" i="50"/>
  <c r="E77" i="50"/>
  <c r="D77" i="50"/>
  <c r="C77" i="50"/>
  <c r="G76" i="50"/>
  <c r="F76" i="50"/>
  <c r="E76" i="50"/>
  <c r="D76" i="50"/>
  <c r="C76" i="50"/>
  <c r="G75" i="50"/>
  <c r="F75" i="50"/>
  <c r="E75" i="50"/>
  <c r="D75" i="50"/>
  <c r="C75" i="50"/>
  <c r="G74" i="50"/>
  <c r="F74" i="50"/>
  <c r="E74" i="50"/>
  <c r="D74" i="50"/>
  <c r="C74" i="50"/>
  <c r="G73" i="50"/>
  <c r="F73" i="50"/>
  <c r="E73" i="50"/>
  <c r="D73" i="50"/>
  <c r="C73" i="50"/>
  <c r="G72" i="50"/>
  <c r="F72" i="50"/>
  <c r="E72" i="50"/>
  <c r="D72" i="50"/>
  <c r="C72" i="50"/>
  <c r="G71" i="50"/>
  <c r="F71" i="50"/>
  <c r="E71" i="50"/>
  <c r="D71" i="50"/>
  <c r="C71" i="50"/>
  <c r="G70" i="50"/>
  <c r="F70" i="50"/>
  <c r="E70" i="50"/>
  <c r="D70" i="50"/>
  <c r="C70" i="50"/>
  <c r="G69" i="50"/>
  <c r="F69" i="50"/>
  <c r="E69" i="50"/>
  <c r="D69" i="50"/>
  <c r="C69" i="50"/>
  <c r="G68" i="50"/>
  <c r="F68" i="50"/>
  <c r="E68" i="50"/>
  <c r="D68" i="50"/>
  <c r="C68" i="50"/>
  <c r="G67" i="50"/>
  <c r="F67" i="50"/>
  <c r="E67" i="50"/>
  <c r="D67" i="50"/>
  <c r="C67" i="50"/>
  <c r="G66" i="50"/>
  <c r="F66" i="50"/>
  <c r="E66" i="50"/>
  <c r="D66" i="50"/>
  <c r="C66" i="50"/>
  <c r="G65" i="50"/>
  <c r="F65" i="50"/>
  <c r="E65" i="50"/>
  <c r="D65" i="50"/>
  <c r="C65" i="50"/>
  <c r="G64" i="50"/>
  <c r="F64" i="50"/>
  <c r="E64" i="50"/>
  <c r="D64" i="50"/>
  <c r="C64" i="50"/>
  <c r="G63" i="50"/>
  <c r="F63" i="50"/>
  <c r="E63" i="50"/>
  <c r="D63" i="50"/>
  <c r="C63" i="50"/>
  <c r="G62" i="50"/>
  <c r="F62" i="50"/>
  <c r="E62" i="50"/>
  <c r="D62" i="50"/>
  <c r="C62" i="50"/>
  <c r="G61" i="50"/>
  <c r="F61" i="50"/>
  <c r="E61" i="50"/>
  <c r="D61" i="50"/>
  <c r="C61" i="50"/>
  <c r="G60" i="50"/>
  <c r="F60" i="50"/>
  <c r="E60" i="50"/>
  <c r="D60" i="50"/>
  <c r="C60" i="50"/>
  <c r="G59" i="50"/>
  <c r="F59" i="50"/>
  <c r="E59" i="50"/>
  <c r="D59" i="50"/>
  <c r="C59" i="50"/>
  <c r="G58" i="50"/>
  <c r="F58" i="50"/>
  <c r="E58" i="50"/>
  <c r="D58" i="50"/>
  <c r="C58" i="50"/>
  <c r="G57" i="50"/>
  <c r="F57" i="50"/>
  <c r="E57" i="50"/>
  <c r="D57" i="50"/>
  <c r="C57" i="50"/>
  <c r="G56" i="50"/>
  <c r="F56" i="50"/>
  <c r="E56" i="50"/>
  <c r="D56" i="50"/>
  <c r="C56" i="50"/>
  <c r="G55" i="50"/>
  <c r="F55" i="50"/>
  <c r="E55" i="50"/>
  <c r="D55" i="50"/>
  <c r="C55" i="50"/>
  <c r="G54" i="50"/>
  <c r="F54" i="50"/>
  <c r="E54" i="50"/>
  <c r="D54" i="50"/>
  <c r="C54" i="50"/>
  <c r="G53" i="50"/>
  <c r="F53" i="50"/>
  <c r="E53" i="50"/>
  <c r="D53" i="50"/>
  <c r="C53" i="50"/>
  <c r="G52" i="50"/>
  <c r="F52" i="50"/>
  <c r="E52" i="50"/>
  <c r="D52" i="50"/>
  <c r="C52" i="50"/>
  <c r="G51" i="50"/>
  <c r="F51" i="50"/>
  <c r="E51" i="50"/>
  <c r="D51" i="50"/>
  <c r="C51" i="50"/>
  <c r="G50" i="50"/>
  <c r="F50" i="50"/>
  <c r="E50" i="50"/>
  <c r="D50" i="50"/>
  <c r="C50" i="50"/>
  <c r="G49" i="50"/>
  <c r="F49" i="50"/>
  <c r="E49" i="50"/>
  <c r="D49" i="50"/>
  <c r="C49" i="50"/>
  <c r="G48" i="50"/>
  <c r="F48" i="50"/>
  <c r="E48" i="50"/>
  <c r="D48" i="50"/>
  <c r="C48" i="50"/>
  <c r="G47" i="50"/>
  <c r="F47" i="50"/>
  <c r="E47" i="50"/>
  <c r="D47" i="50"/>
  <c r="C47" i="50"/>
  <c r="G46" i="50"/>
  <c r="F46" i="50"/>
  <c r="E46" i="50"/>
  <c r="D46" i="50"/>
  <c r="C46" i="50"/>
  <c r="G45" i="50"/>
  <c r="F45" i="50"/>
  <c r="E45" i="50"/>
  <c r="D45" i="50"/>
  <c r="C45" i="50"/>
  <c r="G44" i="50"/>
  <c r="F44" i="50"/>
  <c r="E44" i="50"/>
  <c r="D44" i="50"/>
  <c r="C44" i="50"/>
  <c r="G43" i="50"/>
  <c r="F43" i="50"/>
  <c r="E43" i="50"/>
  <c r="D43" i="50"/>
  <c r="C43" i="50"/>
  <c r="G42" i="50"/>
  <c r="F42" i="50"/>
  <c r="E42" i="50"/>
  <c r="D42" i="50"/>
  <c r="C42" i="50"/>
  <c r="G41" i="50"/>
  <c r="F41" i="50"/>
  <c r="E41" i="50"/>
  <c r="D41" i="50"/>
  <c r="C41" i="50"/>
  <c r="G40" i="50"/>
  <c r="F40" i="50"/>
  <c r="E40" i="50"/>
  <c r="D40" i="50"/>
  <c r="C40" i="50"/>
  <c r="G39" i="50"/>
  <c r="F39" i="50"/>
  <c r="E39" i="50"/>
  <c r="D39" i="50"/>
  <c r="C39" i="50"/>
  <c r="G38" i="50"/>
  <c r="F38" i="50"/>
  <c r="E38" i="50"/>
  <c r="D38" i="50"/>
  <c r="C38" i="50"/>
  <c r="G37" i="50"/>
  <c r="F37" i="50"/>
  <c r="E37" i="50"/>
  <c r="D37" i="50"/>
  <c r="C37" i="50"/>
  <c r="G36" i="50"/>
  <c r="F36" i="50"/>
  <c r="E36" i="50"/>
  <c r="D36" i="50"/>
  <c r="C36" i="50"/>
  <c r="G35" i="50"/>
  <c r="F35" i="50"/>
  <c r="E35" i="50"/>
  <c r="D35" i="50"/>
  <c r="C35" i="50"/>
  <c r="G34" i="50"/>
  <c r="F34" i="50"/>
  <c r="E34" i="50"/>
  <c r="D34" i="50"/>
  <c r="C34" i="50"/>
  <c r="G33" i="50"/>
  <c r="F33" i="50"/>
  <c r="E33" i="50"/>
  <c r="D33" i="50"/>
  <c r="C33" i="50"/>
  <c r="G32" i="50"/>
  <c r="F32" i="50"/>
  <c r="E32" i="50"/>
  <c r="D32" i="50"/>
  <c r="C32" i="50"/>
  <c r="G31" i="50"/>
  <c r="F31" i="50"/>
  <c r="E31" i="50"/>
  <c r="D31" i="50"/>
  <c r="C31" i="50"/>
  <c r="G30" i="50"/>
  <c r="F30" i="50"/>
  <c r="E30" i="50"/>
  <c r="D30" i="50"/>
  <c r="C30" i="50"/>
  <c r="G29" i="50"/>
  <c r="F29" i="50"/>
  <c r="E29" i="50"/>
  <c r="D29" i="50"/>
  <c r="C29" i="50"/>
  <c r="G28" i="50"/>
  <c r="F28" i="50"/>
  <c r="E28" i="50"/>
  <c r="D28" i="50"/>
  <c r="C28" i="50"/>
  <c r="G27" i="50"/>
  <c r="F27" i="50"/>
  <c r="E27" i="50"/>
  <c r="D27" i="50"/>
  <c r="C27" i="50"/>
  <c r="G26" i="50"/>
  <c r="F26" i="50"/>
  <c r="E26" i="50"/>
  <c r="D26" i="50"/>
  <c r="C26" i="50"/>
  <c r="G25" i="50"/>
  <c r="F25" i="50"/>
  <c r="E25" i="50"/>
  <c r="D25" i="50"/>
  <c r="C25" i="50"/>
  <c r="G24" i="50"/>
  <c r="F24" i="50"/>
  <c r="E24" i="50"/>
  <c r="D24" i="50"/>
  <c r="C24" i="50"/>
  <c r="G23" i="50"/>
  <c r="F23" i="50"/>
  <c r="E23" i="50"/>
  <c r="D23" i="50"/>
  <c r="C23" i="50"/>
  <c r="G22" i="50"/>
  <c r="F22" i="50"/>
  <c r="E22" i="50"/>
  <c r="D22" i="50"/>
  <c r="C22" i="50"/>
  <c r="G21" i="50"/>
  <c r="F21" i="50"/>
  <c r="E21" i="50"/>
  <c r="D21" i="50"/>
  <c r="C21" i="50"/>
  <c r="G20" i="50"/>
  <c r="F20" i="50"/>
  <c r="E20" i="50"/>
  <c r="D20" i="50"/>
  <c r="C20" i="50"/>
  <c r="G19" i="50"/>
  <c r="F19" i="50"/>
  <c r="E19" i="50"/>
  <c r="D19" i="50"/>
  <c r="C19" i="50"/>
  <c r="G18" i="50"/>
  <c r="F18" i="50"/>
  <c r="E18" i="50"/>
  <c r="D18" i="50"/>
  <c r="C18" i="50"/>
  <c r="G17" i="50"/>
  <c r="F17" i="50"/>
  <c r="E17" i="50"/>
  <c r="D17" i="50"/>
  <c r="C17" i="50"/>
  <c r="G16" i="50"/>
  <c r="F16" i="50"/>
  <c r="E16" i="50"/>
  <c r="D16" i="50"/>
  <c r="C16" i="50"/>
  <c r="G15" i="50"/>
  <c r="F15" i="50"/>
  <c r="E15" i="50"/>
  <c r="D15" i="50"/>
  <c r="C15" i="50"/>
  <c r="G14" i="50"/>
  <c r="F14" i="50"/>
  <c r="E14" i="50"/>
  <c r="D14" i="50"/>
  <c r="C14" i="50"/>
  <c r="G13" i="50"/>
  <c r="F13" i="50"/>
  <c r="E13" i="50"/>
  <c r="D13" i="50"/>
  <c r="C13" i="50"/>
  <c r="G162" i="49"/>
  <c r="F162" i="49"/>
  <c r="E162" i="49"/>
  <c r="D162" i="49"/>
  <c r="C162" i="49"/>
  <c r="G161" i="49"/>
  <c r="F161" i="49"/>
  <c r="E161" i="49"/>
  <c r="D161" i="49"/>
  <c r="C161" i="49"/>
  <c r="G160" i="49"/>
  <c r="F160" i="49"/>
  <c r="E160" i="49"/>
  <c r="D160" i="49"/>
  <c r="C160" i="49"/>
  <c r="G159" i="49"/>
  <c r="F159" i="49"/>
  <c r="E159" i="49"/>
  <c r="D159" i="49"/>
  <c r="C159" i="49"/>
  <c r="G158" i="49"/>
  <c r="F158" i="49"/>
  <c r="E158" i="49"/>
  <c r="D158" i="49"/>
  <c r="C158" i="49"/>
  <c r="G157" i="49"/>
  <c r="F157" i="49"/>
  <c r="E157" i="49"/>
  <c r="D157" i="49"/>
  <c r="C157" i="49"/>
  <c r="G156" i="49"/>
  <c r="F156" i="49"/>
  <c r="E156" i="49"/>
  <c r="D156" i="49"/>
  <c r="C156" i="49"/>
  <c r="G155" i="49"/>
  <c r="F155" i="49"/>
  <c r="E155" i="49"/>
  <c r="D155" i="49"/>
  <c r="C155" i="49"/>
  <c r="G154" i="49"/>
  <c r="F154" i="49"/>
  <c r="E154" i="49"/>
  <c r="D154" i="49"/>
  <c r="C154" i="49"/>
  <c r="G153" i="49"/>
  <c r="F153" i="49"/>
  <c r="E153" i="49"/>
  <c r="D153" i="49"/>
  <c r="C153" i="49"/>
  <c r="G152" i="49"/>
  <c r="F152" i="49"/>
  <c r="E152" i="49"/>
  <c r="D152" i="49"/>
  <c r="C152" i="49"/>
  <c r="G151" i="49"/>
  <c r="F151" i="49"/>
  <c r="E151" i="49"/>
  <c r="D151" i="49"/>
  <c r="C151" i="49"/>
  <c r="G150" i="49"/>
  <c r="F150" i="49"/>
  <c r="E150" i="49"/>
  <c r="D150" i="49"/>
  <c r="C150" i="49"/>
  <c r="G149" i="49"/>
  <c r="F149" i="49"/>
  <c r="E149" i="49"/>
  <c r="D149" i="49"/>
  <c r="C149" i="49"/>
  <c r="G148" i="49"/>
  <c r="F148" i="49"/>
  <c r="E148" i="49"/>
  <c r="D148" i="49"/>
  <c r="C148" i="49"/>
  <c r="G147" i="49"/>
  <c r="F147" i="49"/>
  <c r="E147" i="49"/>
  <c r="D147" i="49"/>
  <c r="C147" i="49"/>
  <c r="G146" i="49"/>
  <c r="F146" i="49"/>
  <c r="E146" i="49"/>
  <c r="D146" i="49"/>
  <c r="C146" i="49"/>
  <c r="G145" i="49"/>
  <c r="F145" i="49"/>
  <c r="E145" i="49"/>
  <c r="D145" i="49"/>
  <c r="C145" i="49"/>
  <c r="G144" i="49"/>
  <c r="F144" i="49"/>
  <c r="E144" i="49"/>
  <c r="D144" i="49"/>
  <c r="C144" i="49"/>
  <c r="G143" i="49"/>
  <c r="F143" i="49"/>
  <c r="E143" i="49"/>
  <c r="D143" i="49"/>
  <c r="C143" i="49"/>
  <c r="G142" i="49"/>
  <c r="F142" i="49"/>
  <c r="E142" i="49"/>
  <c r="D142" i="49"/>
  <c r="C142" i="49"/>
  <c r="G141" i="49"/>
  <c r="F141" i="49"/>
  <c r="E141" i="49"/>
  <c r="D141" i="49"/>
  <c r="C141" i="49"/>
  <c r="G140" i="49"/>
  <c r="F140" i="49"/>
  <c r="E140" i="49"/>
  <c r="D140" i="49"/>
  <c r="C140" i="49"/>
  <c r="G139" i="49"/>
  <c r="F139" i="49"/>
  <c r="E139" i="49"/>
  <c r="D139" i="49"/>
  <c r="C139" i="49"/>
  <c r="G138" i="49"/>
  <c r="F138" i="49"/>
  <c r="E138" i="49"/>
  <c r="D138" i="49"/>
  <c r="C138" i="49"/>
  <c r="G137" i="49"/>
  <c r="F137" i="49"/>
  <c r="E137" i="49"/>
  <c r="D137" i="49"/>
  <c r="C137" i="49"/>
  <c r="G136" i="49"/>
  <c r="F136" i="49"/>
  <c r="E136" i="49"/>
  <c r="D136" i="49"/>
  <c r="C136" i="49"/>
  <c r="G135" i="49"/>
  <c r="F135" i="49"/>
  <c r="E135" i="49"/>
  <c r="D135" i="49"/>
  <c r="C135" i="49"/>
  <c r="G134" i="49"/>
  <c r="F134" i="49"/>
  <c r="E134" i="49"/>
  <c r="D134" i="49"/>
  <c r="C134" i="49"/>
  <c r="G133" i="49"/>
  <c r="F133" i="49"/>
  <c r="E133" i="49"/>
  <c r="D133" i="49"/>
  <c r="C133" i="49"/>
  <c r="G132" i="49"/>
  <c r="F132" i="49"/>
  <c r="E132" i="49"/>
  <c r="D132" i="49"/>
  <c r="C132" i="49"/>
  <c r="G131" i="49"/>
  <c r="F131" i="49"/>
  <c r="E131" i="49"/>
  <c r="D131" i="49"/>
  <c r="C131" i="49"/>
  <c r="G130" i="49"/>
  <c r="F130" i="49"/>
  <c r="E130" i="49"/>
  <c r="D130" i="49"/>
  <c r="C130" i="49"/>
  <c r="G129" i="49"/>
  <c r="F129" i="49"/>
  <c r="E129" i="49"/>
  <c r="D129" i="49"/>
  <c r="C129" i="49"/>
  <c r="G128" i="49"/>
  <c r="F128" i="49"/>
  <c r="E128" i="49"/>
  <c r="D128" i="49"/>
  <c r="C128" i="49"/>
  <c r="G127" i="49"/>
  <c r="F127" i="49"/>
  <c r="E127" i="49"/>
  <c r="D127" i="49"/>
  <c r="C127" i="49"/>
  <c r="G126" i="49"/>
  <c r="F126" i="49"/>
  <c r="E126" i="49"/>
  <c r="D126" i="49"/>
  <c r="C126" i="49"/>
  <c r="G125" i="49"/>
  <c r="F125" i="49"/>
  <c r="E125" i="49"/>
  <c r="D125" i="49"/>
  <c r="C125" i="49"/>
  <c r="G124" i="49"/>
  <c r="F124" i="49"/>
  <c r="E124" i="49"/>
  <c r="D124" i="49"/>
  <c r="C124" i="49"/>
  <c r="G123" i="49"/>
  <c r="F123" i="49"/>
  <c r="E123" i="49"/>
  <c r="D123" i="49"/>
  <c r="C123" i="49"/>
  <c r="G122" i="49"/>
  <c r="F122" i="49"/>
  <c r="E122" i="49"/>
  <c r="D122" i="49"/>
  <c r="C122" i="49"/>
  <c r="G121" i="49"/>
  <c r="F121" i="49"/>
  <c r="E121" i="49"/>
  <c r="D121" i="49"/>
  <c r="C121" i="49"/>
  <c r="G120" i="49"/>
  <c r="F120" i="49"/>
  <c r="E120" i="49"/>
  <c r="D120" i="49"/>
  <c r="C120" i="49"/>
  <c r="G119" i="49"/>
  <c r="F119" i="49"/>
  <c r="E119" i="49"/>
  <c r="D119" i="49"/>
  <c r="C119" i="49"/>
  <c r="G118" i="49"/>
  <c r="F118" i="49"/>
  <c r="E118" i="49"/>
  <c r="D118" i="49"/>
  <c r="C118" i="49"/>
  <c r="G117" i="49"/>
  <c r="F117" i="49"/>
  <c r="E117" i="49"/>
  <c r="D117" i="49"/>
  <c r="C117" i="49"/>
  <c r="G116" i="49"/>
  <c r="F116" i="49"/>
  <c r="E116" i="49"/>
  <c r="D116" i="49"/>
  <c r="C116" i="49"/>
  <c r="G115" i="49"/>
  <c r="F115" i="49"/>
  <c r="E115" i="49"/>
  <c r="D115" i="49"/>
  <c r="C115" i="49"/>
  <c r="G114" i="49"/>
  <c r="F114" i="49"/>
  <c r="E114" i="49"/>
  <c r="D114" i="49"/>
  <c r="C114" i="49"/>
  <c r="G113" i="49"/>
  <c r="F113" i="49"/>
  <c r="E113" i="49"/>
  <c r="D113" i="49"/>
  <c r="C113" i="49"/>
  <c r="G112" i="49"/>
  <c r="F112" i="49"/>
  <c r="E112" i="49"/>
  <c r="D112" i="49"/>
  <c r="C112" i="49"/>
  <c r="G111" i="49"/>
  <c r="F111" i="49"/>
  <c r="E111" i="49"/>
  <c r="D111" i="49"/>
  <c r="C111" i="49"/>
  <c r="G110" i="49"/>
  <c r="F110" i="49"/>
  <c r="E110" i="49"/>
  <c r="D110" i="49"/>
  <c r="C110" i="49"/>
  <c r="G109" i="49"/>
  <c r="F109" i="49"/>
  <c r="E109" i="49"/>
  <c r="D109" i="49"/>
  <c r="C109" i="49"/>
  <c r="G108" i="49"/>
  <c r="F108" i="49"/>
  <c r="E108" i="49"/>
  <c r="D108" i="49"/>
  <c r="C108" i="49"/>
  <c r="G107" i="49"/>
  <c r="F107" i="49"/>
  <c r="E107" i="49"/>
  <c r="D107" i="49"/>
  <c r="C107" i="49"/>
  <c r="G106" i="49"/>
  <c r="F106" i="49"/>
  <c r="E106" i="49"/>
  <c r="D106" i="49"/>
  <c r="C106" i="49"/>
  <c r="G105" i="49"/>
  <c r="F105" i="49"/>
  <c r="E105" i="49"/>
  <c r="D105" i="49"/>
  <c r="C105" i="49"/>
  <c r="G104" i="49"/>
  <c r="F104" i="49"/>
  <c r="E104" i="49"/>
  <c r="D104" i="49"/>
  <c r="C104" i="49"/>
  <c r="G103" i="49"/>
  <c r="F103" i="49"/>
  <c r="E103" i="49"/>
  <c r="D103" i="49"/>
  <c r="C103" i="49"/>
  <c r="G102" i="49"/>
  <c r="F102" i="49"/>
  <c r="E102" i="49"/>
  <c r="D102" i="49"/>
  <c r="C102" i="49"/>
  <c r="G101" i="49"/>
  <c r="F101" i="49"/>
  <c r="E101" i="49"/>
  <c r="D101" i="49"/>
  <c r="C101" i="49"/>
  <c r="G100" i="49"/>
  <c r="F100" i="49"/>
  <c r="E100" i="49"/>
  <c r="D100" i="49"/>
  <c r="C100" i="49"/>
  <c r="G99" i="49"/>
  <c r="F99" i="49"/>
  <c r="E99" i="49"/>
  <c r="D99" i="49"/>
  <c r="C99" i="49"/>
  <c r="G98" i="49"/>
  <c r="F98" i="49"/>
  <c r="E98" i="49"/>
  <c r="D98" i="49"/>
  <c r="C98" i="49"/>
  <c r="G97" i="49"/>
  <c r="F97" i="49"/>
  <c r="E97" i="49"/>
  <c r="D97" i="49"/>
  <c r="C97" i="49"/>
  <c r="G96" i="49"/>
  <c r="F96" i="49"/>
  <c r="E96" i="49"/>
  <c r="D96" i="49"/>
  <c r="C96" i="49"/>
  <c r="G95" i="49"/>
  <c r="F95" i="49"/>
  <c r="E95" i="49"/>
  <c r="D95" i="49"/>
  <c r="C95" i="49"/>
  <c r="G94" i="49"/>
  <c r="F94" i="49"/>
  <c r="E94" i="49"/>
  <c r="D94" i="49"/>
  <c r="C94" i="49"/>
  <c r="G93" i="49"/>
  <c r="F93" i="49"/>
  <c r="E93" i="49"/>
  <c r="D93" i="49"/>
  <c r="C93" i="49"/>
  <c r="G92" i="49"/>
  <c r="F92" i="49"/>
  <c r="E92" i="49"/>
  <c r="D92" i="49"/>
  <c r="C92" i="49"/>
  <c r="G91" i="49"/>
  <c r="F91" i="49"/>
  <c r="E91" i="49"/>
  <c r="D91" i="49"/>
  <c r="C91" i="49"/>
  <c r="G90" i="49"/>
  <c r="F90" i="49"/>
  <c r="E90" i="49"/>
  <c r="D90" i="49"/>
  <c r="C90" i="49"/>
  <c r="G89" i="49"/>
  <c r="F89" i="49"/>
  <c r="E89" i="49"/>
  <c r="D89" i="49"/>
  <c r="C89" i="49"/>
  <c r="G88" i="49"/>
  <c r="F88" i="49"/>
  <c r="E88" i="49"/>
  <c r="D88" i="49"/>
  <c r="C88" i="49"/>
  <c r="G87" i="49"/>
  <c r="F87" i="49"/>
  <c r="E87" i="49"/>
  <c r="D87" i="49"/>
  <c r="C87" i="49"/>
  <c r="G86" i="49"/>
  <c r="F86" i="49"/>
  <c r="E86" i="49"/>
  <c r="D86" i="49"/>
  <c r="C86" i="49"/>
  <c r="G85" i="49"/>
  <c r="F85" i="49"/>
  <c r="E85" i="49"/>
  <c r="D85" i="49"/>
  <c r="C85" i="49"/>
  <c r="G84" i="49"/>
  <c r="F84" i="49"/>
  <c r="E84" i="49"/>
  <c r="D84" i="49"/>
  <c r="C84" i="49"/>
  <c r="G83" i="49"/>
  <c r="F83" i="49"/>
  <c r="E83" i="49"/>
  <c r="D83" i="49"/>
  <c r="C83" i="49"/>
  <c r="G82" i="49"/>
  <c r="F82" i="49"/>
  <c r="E82" i="49"/>
  <c r="D82" i="49"/>
  <c r="C82" i="49"/>
  <c r="G81" i="49"/>
  <c r="F81" i="49"/>
  <c r="E81" i="49"/>
  <c r="D81" i="49"/>
  <c r="C81" i="49"/>
  <c r="G80" i="49"/>
  <c r="F80" i="49"/>
  <c r="E80" i="49"/>
  <c r="D80" i="49"/>
  <c r="C80" i="49"/>
  <c r="G79" i="49"/>
  <c r="F79" i="49"/>
  <c r="E79" i="49"/>
  <c r="D79" i="49"/>
  <c r="C79" i="49"/>
  <c r="G78" i="49"/>
  <c r="F78" i="49"/>
  <c r="E78" i="49"/>
  <c r="D78" i="49"/>
  <c r="C78" i="49"/>
  <c r="G77" i="49"/>
  <c r="F77" i="49"/>
  <c r="E77" i="49"/>
  <c r="D77" i="49"/>
  <c r="C77" i="49"/>
  <c r="G76" i="49"/>
  <c r="F76" i="49"/>
  <c r="E76" i="49"/>
  <c r="D76" i="49"/>
  <c r="C76" i="49"/>
  <c r="G75" i="49"/>
  <c r="F75" i="49"/>
  <c r="E75" i="49"/>
  <c r="D75" i="49"/>
  <c r="C75" i="49"/>
  <c r="G74" i="49"/>
  <c r="F74" i="49"/>
  <c r="E74" i="49"/>
  <c r="D74" i="49"/>
  <c r="C74" i="49"/>
  <c r="G73" i="49"/>
  <c r="F73" i="49"/>
  <c r="E73" i="49"/>
  <c r="D73" i="49"/>
  <c r="C73" i="49"/>
  <c r="G72" i="49"/>
  <c r="F72" i="49"/>
  <c r="E72" i="49"/>
  <c r="D72" i="49"/>
  <c r="C72" i="49"/>
  <c r="G71" i="49"/>
  <c r="F71" i="49"/>
  <c r="E71" i="49"/>
  <c r="D71" i="49"/>
  <c r="C71" i="49"/>
  <c r="G70" i="49"/>
  <c r="F70" i="49"/>
  <c r="E70" i="49"/>
  <c r="D70" i="49"/>
  <c r="C70" i="49"/>
  <c r="G69" i="49"/>
  <c r="F69" i="49"/>
  <c r="E69" i="49"/>
  <c r="D69" i="49"/>
  <c r="C69" i="49"/>
  <c r="G68" i="49"/>
  <c r="F68" i="49"/>
  <c r="E68" i="49"/>
  <c r="D68" i="49"/>
  <c r="C68" i="49"/>
  <c r="G67" i="49"/>
  <c r="F67" i="49"/>
  <c r="E67" i="49"/>
  <c r="D67" i="49"/>
  <c r="C67" i="49"/>
  <c r="G66" i="49"/>
  <c r="F66" i="49"/>
  <c r="E66" i="49"/>
  <c r="D66" i="49"/>
  <c r="C66" i="49"/>
  <c r="G65" i="49"/>
  <c r="F65" i="49"/>
  <c r="E65" i="49"/>
  <c r="D65" i="49"/>
  <c r="C65" i="49"/>
  <c r="G64" i="49"/>
  <c r="F64" i="49"/>
  <c r="E64" i="49"/>
  <c r="D64" i="49"/>
  <c r="C64" i="49"/>
  <c r="G63" i="49"/>
  <c r="F63" i="49"/>
  <c r="E63" i="49"/>
  <c r="D63" i="49"/>
  <c r="C63" i="49"/>
  <c r="G62" i="49"/>
  <c r="F62" i="49"/>
  <c r="E62" i="49"/>
  <c r="D62" i="49"/>
  <c r="C62" i="49"/>
  <c r="G61" i="49"/>
  <c r="F61" i="49"/>
  <c r="E61" i="49"/>
  <c r="D61" i="49"/>
  <c r="C61" i="49"/>
  <c r="G60" i="49"/>
  <c r="F60" i="49"/>
  <c r="E60" i="49"/>
  <c r="D60" i="49"/>
  <c r="C60" i="49"/>
  <c r="G59" i="49"/>
  <c r="F59" i="49"/>
  <c r="E59" i="49"/>
  <c r="D59" i="49"/>
  <c r="C59" i="49"/>
  <c r="G58" i="49"/>
  <c r="F58" i="49"/>
  <c r="E58" i="49"/>
  <c r="D58" i="49"/>
  <c r="C58" i="49"/>
  <c r="G57" i="49"/>
  <c r="F57" i="49"/>
  <c r="E57" i="49"/>
  <c r="D57" i="49"/>
  <c r="C57" i="49"/>
  <c r="G56" i="49"/>
  <c r="F56" i="49"/>
  <c r="E56" i="49"/>
  <c r="D56" i="49"/>
  <c r="C56" i="49"/>
  <c r="G55" i="49"/>
  <c r="F55" i="49"/>
  <c r="E55" i="49"/>
  <c r="D55" i="49"/>
  <c r="C55" i="49"/>
  <c r="G54" i="49"/>
  <c r="F54" i="49"/>
  <c r="E54" i="49"/>
  <c r="D54" i="49"/>
  <c r="C54" i="49"/>
  <c r="G53" i="49"/>
  <c r="F53" i="49"/>
  <c r="E53" i="49"/>
  <c r="D53" i="49"/>
  <c r="C53" i="49"/>
  <c r="G52" i="49"/>
  <c r="F52" i="49"/>
  <c r="E52" i="49"/>
  <c r="D52" i="49"/>
  <c r="C52" i="49"/>
  <c r="G51" i="49"/>
  <c r="F51" i="49"/>
  <c r="E51" i="49"/>
  <c r="D51" i="49"/>
  <c r="C51" i="49"/>
  <c r="G50" i="49"/>
  <c r="F50" i="49"/>
  <c r="E50" i="49"/>
  <c r="D50" i="49"/>
  <c r="C50" i="49"/>
  <c r="G49" i="49"/>
  <c r="F49" i="49"/>
  <c r="E49" i="49"/>
  <c r="D49" i="49"/>
  <c r="C49" i="49"/>
  <c r="G48" i="49"/>
  <c r="F48" i="49"/>
  <c r="E48" i="49"/>
  <c r="D48" i="49"/>
  <c r="C48" i="49"/>
  <c r="G47" i="49"/>
  <c r="F47" i="49"/>
  <c r="E47" i="49"/>
  <c r="D47" i="49"/>
  <c r="C47" i="49"/>
  <c r="G46" i="49"/>
  <c r="F46" i="49"/>
  <c r="E46" i="49"/>
  <c r="D46" i="49"/>
  <c r="C46" i="49"/>
  <c r="G45" i="49"/>
  <c r="F45" i="49"/>
  <c r="E45" i="49"/>
  <c r="D45" i="49"/>
  <c r="C45" i="49"/>
  <c r="G44" i="49"/>
  <c r="F44" i="49"/>
  <c r="E44" i="49"/>
  <c r="D44" i="49"/>
  <c r="C44" i="49"/>
  <c r="G43" i="49"/>
  <c r="F43" i="49"/>
  <c r="E43" i="49"/>
  <c r="D43" i="49"/>
  <c r="C43" i="49"/>
  <c r="G42" i="49"/>
  <c r="F42" i="49"/>
  <c r="E42" i="49"/>
  <c r="D42" i="49"/>
  <c r="C42" i="49"/>
  <c r="G41" i="49"/>
  <c r="F41" i="49"/>
  <c r="E41" i="49"/>
  <c r="D41" i="49"/>
  <c r="C41" i="49"/>
  <c r="G40" i="49"/>
  <c r="F40" i="49"/>
  <c r="E40" i="49"/>
  <c r="D40" i="49"/>
  <c r="C40" i="49"/>
  <c r="G39" i="49"/>
  <c r="F39" i="49"/>
  <c r="E39" i="49"/>
  <c r="D39" i="49"/>
  <c r="C39" i="49"/>
  <c r="G38" i="49"/>
  <c r="F38" i="49"/>
  <c r="E38" i="49"/>
  <c r="D38" i="49"/>
  <c r="C38" i="49"/>
  <c r="G37" i="49"/>
  <c r="F37" i="49"/>
  <c r="E37" i="49"/>
  <c r="D37" i="49"/>
  <c r="C37" i="49"/>
  <c r="G36" i="49"/>
  <c r="F36" i="49"/>
  <c r="E36" i="49"/>
  <c r="D36" i="49"/>
  <c r="C36" i="49"/>
  <c r="G35" i="49"/>
  <c r="F35" i="49"/>
  <c r="E35" i="49"/>
  <c r="D35" i="49"/>
  <c r="C35" i="49"/>
  <c r="G34" i="49"/>
  <c r="F34" i="49"/>
  <c r="E34" i="49"/>
  <c r="D34" i="49"/>
  <c r="C34" i="49"/>
  <c r="G33" i="49"/>
  <c r="F33" i="49"/>
  <c r="E33" i="49"/>
  <c r="D33" i="49"/>
  <c r="C33" i="49"/>
  <c r="G32" i="49"/>
  <c r="F32" i="49"/>
  <c r="E32" i="49"/>
  <c r="D32" i="49"/>
  <c r="C32" i="49"/>
  <c r="G31" i="49"/>
  <c r="F31" i="49"/>
  <c r="E31" i="49"/>
  <c r="D31" i="49"/>
  <c r="C31" i="49"/>
  <c r="G30" i="49"/>
  <c r="F30" i="49"/>
  <c r="E30" i="49"/>
  <c r="D30" i="49"/>
  <c r="C30" i="49"/>
  <c r="G29" i="49"/>
  <c r="F29" i="49"/>
  <c r="E29" i="49"/>
  <c r="D29" i="49"/>
  <c r="C29" i="49"/>
  <c r="G28" i="49"/>
  <c r="F28" i="49"/>
  <c r="E28" i="49"/>
  <c r="D28" i="49"/>
  <c r="C28" i="49"/>
  <c r="G27" i="49"/>
  <c r="F27" i="49"/>
  <c r="E27" i="49"/>
  <c r="D27" i="49"/>
  <c r="C27" i="49"/>
  <c r="G26" i="49"/>
  <c r="F26" i="49"/>
  <c r="E26" i="49"/>
  <c r="D26" i="49"/>
  <c r="C26" i="49"/>
  <c r="G25" i="49"/>
  <c r="F25" i="49"/>
  <c r="E25" i="49"/>
  <c r="D25" i="49"/>
  <c r="C25" i="49"/>
  <c r="G24" i="49"/>
  <c r="F24" i="49"/>
  <c r="E24" i="49"/>
  <c r="D24" i="49"/>
  <c r="C24" i="49"/>
  <c r="G23" i="49"/>
  <c r="F23" i="49"/>
  <c r="E23" i="49"/>
  <c r="D23" i="49"/>
  <c r="C23" i="49"/>
  <c r="G22" i="49"/>
  <c r="F22" i="49"/>
  <c r="E22" i="49"/>
  <c r="D22" i="49"/>
  <c r="C22" i="49"/>
  <c r="G21" i="49"/>
  <c r="F21" i="49"/>
  <c r="E21" i="49"/>
  <c r="D21" i="49"/>
  <c r="C21" i="49"/>
  <c r="G20" i="49"/>
  <c r="F20" i="49"/>
  <c r="E20" i="49"/>
  <c r="D20" i="49"/>
  <c r="C20" i="49"/>
  <c r="G19" i="49"/>
  <c r="F19" i="49"/>
  <c r="E19" i="49"/>
  <c r="D19" i="49"/>
  <c r="C19" i="49"/>
  <c r="G18" i="49"/>
  <c r="F18" i="49"/>
  <c r="E18" i="49"/>
  <c r="D18" i="49"/>
  <c r="C18" i="49"/>
  <c r="G17" i="49"/>
  <c r="F17" i="49"/>
  <c r="E17" i="49"/>
  <c r="D17" i="49"/>
  <c r="C17" i="49"/>
  <c r="G16" i="49"/>
  <c r="F16" i="49"/>
  <c r="E16" i="49"/>
  <c r="D16" i="49"/>
  <c r="C16" i="49"/>
  <c r="G15" i="49"/>
  <c r="F15" i="49"/>
  <c r="E15" i="49"/>
  <c r="D15" i="49"/>
  <c r="C15" i="49"/>
  <c r="G14" i="49"/>
  <c r="F14" i="49"/>
  <c r="E14" i="49"/>
  <c r="D14" i="49"/>
  <c r="C14" i="49"/>
  <c r="G13" i="49"/>
  <c r="F13" i="49"/>
  <c r="E13" i="49"/>
  <c r="D13" i="49"/>
  <c r="C13" i="49"/>
  <c r="G162" i="48"/>
  <c r="F162" i="48"/>
  <c r="E162" i="48"/>
  <c r="D162" i="48"/>
  <c r="C162" i="48"/>
  <c r="G161" i="48"/>
  <c r="F161" i="48"/>
  <c r="E161" i="48"/>
  <c r="D161" i="48"/>
  <c r="C161" i="48"/>
  <c r="G160" i="48"/>
  <c r="F160" i="48"/>
  <c r="E160" i="48"/>
  <c r="D160" i="48"/>
  <c r="C160" i="48"/>
  <c r="G159" i="48"/>
  <c r="F159" i="48"/>
  <c r="E159" i="48"/>
  <c r="D159" i="48"/>
  <c r="C159" i="48"/>
  <c r="G158" i="48"/>
  <c r="F158" i="48"/>
  <c r="E158" i="48"/>
  <c r="D158" i="48"/>
  <c r="C158" i="48"/>
  <c r="G157" i="48"/>
  <c r="F157" i="48"/>
  <c r="E157" i="48"/>
  <c r="D157" i="48"/>
  <c r="C157" i="48"/>
  <c r="G156" i="48"/>
  <c r="F156" i="48"/>
  <c r="E156" i="48"/>
  <c r="D156" i="48"/>
  <c r="C156" i="48"/>
  <c r="G155" i="48"/>
  <c r="F155" i="48"/>
  <c r="E155" i="48"/>
  <c r="D155" i="48"/>
  <c r="C155" i="48"/>
  <c r="G154" i="48"/>
  <c r="F154" i="48"/>
  <c r="E154" i="48"/>
  <c r="D154" i="48"/>
  <c r="C154" i="48"/>
  <c r="G153" i="48"/>
  <c r="F153" i="48"/>
  <c r="E153" i="48"/>
  <c r="D153" i="48"/>
  <c r="C153" i="48"/>
  <c r="G152" i="48"/>
  <c r="F152" i="48"/>
  <c r="E152" i="48"/>
  <c r="D152" i="48"/>
  <c r="C152" i="48"/>
  <c r="G151" i="48"/>
  <c r="F151" i="48"/>
  <c r="E151" i="48"/>
  <c r="D151" i="48"/>
  <c r="C151" i="48"/>
  <c r="G150" i="48"/>
  <c r="F150" i="48"/>
  <c r="E150" i="48"/>
  <c r="D150" i="48"/>
  <c r="C150" i="48"/>
  <c r="G149" i="48"/>
  <c r="F149" i="48"/>
  <c r="E149" i="48"/>
  <c r="D149" i="48"/>
  <c r="C149" i="48"/>
  <c r="G148" i="48"/>
  <c r="F148" i="48"/>
  <c r="E148" i="48"/>
  <c r="D148" i="48"/>
  <c r="C148" i="48"/>
  <c r="G147" i="48"/>
  <c r="F147" i="48"/>
  <c r="E147" i="48"/>
  <c r="D147" i="48"/>
  <c r="C147" i="48"/>
  <c r="G146" i="48"/>
  <c r="F146" i="48"/>
  <c r="E146" i="48"/>
  <c r="D146" i="48"/>
  <c r="C146" i="48"/>
  <c r="G145" i="48"/>
  <c r="F145" i="48"/>
  <c r="E145" i="48"/>
  <c r="D145" i="48"/>
  <c r="C145" i="48"/>
  <c r="G144" i="48"/>
  <c r="F144" i="48"/>
  <c r="E144" i="48"/>
  <c r="D144" i="48"/>
  <c r="C144" i="48"/>
  <c r="G143" i="48"/>
  <c r="F143" i="48"/>
  <c r="E143" i="48"/>
  <c r="D143" i="48"/>
  <c r="C143" i="48"/>
  <c r="G142" i="48"/>
  <c r="F142" i="48"/>
  <c r="E142" i="48"/>
  <c r="D142" i="48"/>
  <c r="C142" i="48"/>
  <c r="G141" i="48"/>
  <c r="F141" i="48"/>
  <c r="E141" i="48"/>
  <c r="D141" i="48"/>
  <c r="C141" i="48"/>
  <c r="G140" i="48"/>
  <c r="F140" i="48"/>
  <c r="E140" i="48"/>
  <c r="D140" i="48"/>
  <c r="C140" i="48"/>
  <c r="G139" i="48"/>
  <c r="F139" i="48"/>
  <c r="E139" i="48"/>
  <c r="D139" i="48"/>
  <c r="C139" i="48"/>
  <c r="G138" i="48"/>
  <c r="F138" i="48"/>
  <c r="E138" i="48"/>
  <c r="D138" i="48"/>
  <c r="C138" i="48"/>
  <c r="G137" i="48"/>
  <c r="F137" i="48"/>
  <c r="E137" i="48"/>
  <c r="D137" i="48"/>
  <c r="C137" i="48"/>
  <c r="G136" i="48"/>
  <c r="F136" i="48"/>
  <c r="E136" i="48"/>
  <c r="D136" i="48"/>
  <c r="C136" i="48"/>
  <c r="G135" i="48"/>
  <c r="F135" i="48"/>
  <c r="E135" i="48"/>
  <c r="D135" i="48"/>
  <c r="C135" i="48"/>
  <c r="G134" i="48"/>
  <c r="F134" i="48"/>
  <c r="E134" i="48"/>
  <c r="D134" i="48"/>
  <c r="C134" i="48"/>
  <c r="G133" i="48"/>
  <c r="F133" i="48"/>
  <c r="E133" i="48"/>
  <c r="D133" i="48"/>
  <c r="C133" i="48"/>
  <c r="G132" i="48"/>
  <c r="F132" i="48"/>
  <c r="E132" i="48"/>
  <c r="D132" i="48"/>
  <c r="C132" i="48"/>
  <c r="G131" i="48"/>
  <c r="F131" i="48"/>
  <c r="E131" i="48"/>
  <c r="D131" i="48"/>
  <c r="C131" i="48"/>
  <c r="G130" i="48"/>
  <c r="F130" i="48"/>
  <c r="E130" i="48"/>
  <c r="D130" i="48"/>
  <c r="C130" i="48"/>
  <c r="G129" i="48"/>
  <c r="F129" i="48"/>
  <c r="E129" i="48"/>
  <c r="D129" i="48"/>
  <c r="C129" i="48"/>
  <c r="G128" i="48"/>
  <c r="F128" i="48"/>
  <c r="E128" i="48"/>
  <c r="D128" i="48"/>
  <c r="C128" i="48"/>
  <c r="G127" i="48"/>
  <c r="F127" i="48"/>
  <c r="E127" i="48"/>
  <c r="D127" i="48"/>
  <c r="C127" i="48"/>
  <c r="G126" i="48"/>
  <c r="F126" i="48"/>
  <c r="E126" i="48"/>
  <c r="D126" i="48"/>
  <c r="C126" i="48"/>
  <c r="G125" i="48"/>
  <c r="F125" i="48"/>
  <c r="E125" i="48"/>
  <c r="D125" i="48"/>
  <c r="C125" i="48"/>
  <c r="G124" i="48"/>
  <c r="F124" i="48"/>
  <c r="E124" i="48"/>
  <c r="D124" i="48"/>
  <c r="C124" i="48"/>
  <c r="G123" i="48"/>
  <c r="F123" i="48"/>
  <c r="E123" i="48"/>
  <c r="D123" i="48"/>
  <c r="C123" i="48"/>
  <c r="G122" i="48"/>
  <c r="F122" i="48"/>
  <c r="E122" i="48"/>
  <c r="D122" i="48"/>
  <c r="C122" i="48"/>
  <c r="G121" i="48"/>
  <c r="F121" i="48"/>
  <c r="E121" i="48"/>
  <c r="D121" i="48"/>
  <c r="C121" i="48"/>
  <c r="G120" i="48"/>
  <c r="F120" i="48"/>
  <c r="E120" i="48"/>
  <c r="D120" i="48"/>
  <c r="C120" i="48"/>
  <c r="G119" i="48"/>
  <c r="F119" i="48"/>
  <c r="E119" i="48"/>
  <c r="D119" i="48"/>
  <c r="C119" i="48"/>
  <c r="G118" i="48"/>
  <c r="F118" i="48"/>
  <c r="E118" i="48"/>
  <c r="D118" i="48"/>
  <c r="C118" i="48"/>
  <c r="G117" i="48"/>
  <c r="F117" i="48"/>
  <c r="E117" i="48"/>
  <c r="D117" i="48"/>
  <c r="C117" i="48"/>
  <c r="G116" i="48"/>
  <c r="F116" i="48"/>
  <c r="E116" i="48"/>
  <c r="D116" i="48"/>
  <c r="C116" i="48"/>
  <c r="G115" i="48"/>
  <c r="F115" i="48"/>
  <c r="E115" i="48"/>
  <c r="D115" i="48"/>
  <c r="C115" i="48"/>
  <c r="G114" i="48"/>
  <c r="F114" i="48"/>
  <c r="E114" i="48"/>
  <c r="D114" i="48"/>
  <c r="C114" i="48"/>
  <c r="G113" i="48"/>
  <c r="F113" i="48"/>
  <c r="E113" i="48"/>
  <c r="D113" i="48"/>
  <c r="C113" i="48"/>
  <c r="G112" i="48"/>
  <c r="F112" i="48"/>
  <c r="E112" i="48"/>
  <c r="D112" i="48"/>
  <c r="C112" i="48"/>
  <c r="G111" i="48"/>
  <c r="F111" i="48"/>
  <c r="E111" i="48"/>
  <c r="D111" i="48"/>
  <c r="C111" i="48"/>
  <c r="G110" i="48"/>
  <c r="F110" i="48"/>
  <c r="E110" i="48"/>
  <c r="D110" i="48"/>
  <c r="C110" i="48"/>
  <c r="G109" i="48"/>
  <c r="F109" i="48"/>
  <c r="E109" i="48"/>
  <c r="D109" i="48"/>
  <c r="C109" i="48"/>
  <c r="G108" i="48"/>
  <c r="F108" i="48"/>
  <c r="E108" i="48"/>
  <c r="D108" i="48"/>
  <c r="C108" i="48"/>
  <c r="G107" i="48"/>
  <c r="F107" i="48"/>
  <c r="E107" i="48"/>
  <c r="D107" i="48"/>
  <c r="C107" i="48"/>
  <c r="G106" i="48"/>
  <c r="F106" i="48"/>
  <c r="E106" i="48"/>
  <c r="D106" i="48"/>
  <c r="C106" i="48"/>
  <c r="G105" i="48"/>
  <c r="F105" i="48"/>
  <c r="E105" i="48"/>
  <c r="D105" i="48"/>
  <c r="C105" i="48"/>
  <c r="G104" i="48"/>
  <c r="F104" i="48"/>
  <c r="E104" i="48"/>
  <c r="D104" i="48"/>
  <c r="C104" i="48"/>
  <c r="G103" i="48"/>
  <c r="F103" i="48"/>
  <c r="E103" i="48"/>
  <c r="D103" i="48"/>
  <c r="C103" i="48"/>
  <c r="G102" i="48"/>
  <c r="F102" i="48"/>
  <c r="E102" i="48"/>
  <c r="D102" i="48"/>
  <c r="C102" i="48"/>
  <c r="G101" i="48"/>
  <c r="F101" i="48"/>
  <c r="E101" i="48"/>
  <c r="D101" i="48"/>
  <c r="C101" i="48"/>
  <c r="G100" i="48"/>
  <c r="F100" i="48"/>
  <c r="E100" i="48"/>
  <c r="D100" i="48"/>
  <c r="C100" i="48"/>
  <c r="G99" i="48"/>
  <c r="F99" i="48"/>
  <c r="E99" i="48"/>
  <c r="D99" i="48"/>
  <c r="C99" i="48"/>
  <c r="G98" i="48"/>
  <c r="F98" i="48"/>
  <c r="E98" i="48"/>
  <c r="D98" i="48"/>
  <c r="C98" i="48"/>
  <c r="G97" i="48"/>
  <c r="F97" i="48"/>
  <c r="E97" i="48"/>
  <c r="D97" i="48"/>
  <c r="C97" i="48"/>
  <c r="G96" i="48"/>
  <c r="F96" i="48"/>
  <c r="E96" i="48"/>
  <c r="D96" i="48"/>
  <c r="C96" i="48"/>
  <c r="G95" i="48"/>
  <c r="F95" i="48"/>
  <c r="E95" i="48"/>
  <c r="D95" i="48"/>
  <c r="C95" i="48"/>
  <c r="G94" i="48"/>
  <c r="F94" i="48"/>
  <c r="E94" i="48"/>
  <c r="D94" i="48"/>
  <c r="C94" i="48"/>
  <c r="G93" i="48"/>
  <c r="F93" i="48"/>
  <c r="E93" i="48"/>
  <c r="D93" i="48"/>
  <c r="C93" i="48"/>
  <c r="G92" i="48"/>
  <c r="F92" i="48"/>
  <c r="E92" i="48"/>
  <c r="D92" i="48"/>
  <c r="C92" i="48"/>
  <c r="G91" i="48"/>
  <c r="F91" i="48"/>
  <c r="E91" i="48"/>
  <c r="D91" i="48"/>
  <c r="C91" i="48"/>
  <c r="G90" i="48"/>
  <c r="F90" i="48"/>
  <c r="E90" i="48"/>
  <c r="D90" i="48"/>
  <c r="C90" i="48"/>
  <c r="G89" i="48"/>
  <c r="F89" i="48"/>
  <c r="E89" i="48"/>
  <c r="D89" i="48"/>
  <c r="C89" i="48"/>
  <c r="G88" i="48"/>
  <c r="F88" i="48"/>
  <c r="E88" i="48"/>
  <c r="D88" i="48"/>
  <c r="C88" i="48"/>
  <c r="G87" i="48"/>
  <c r="F87" i="48"/>
  <c r="E87" i="48"/>
  <c r="D87" i="48"/>
  <c r="C87" i="48"/>
  <c r="G86" i="48"/>
  <c r="F86" i="48"/>
  <c r="E86" i="48"/>
  <c r="D86" i="48"/>
  <c r="C86" i="48"/>
  <c r="G85" i="48"/>
  <c r="F85" i="48"/>
  <c r="E85" i="48"/>
  <c r="D85" i="48"/>
  <c r="C85" i="48"/>
  <c r="G84" i="48"/>
  <c r="F84" i="48"/>
  <c r="E84" i="48"/>
  <c r="D84" i="48"/>
  <c r="C84" i="48"/>
  <c r="G83" i="48"/>
  <c r="F83" i="48"/>
  <c r="E83" i="48"/>
  <c r="D83" i="48"/>
  <c r="C83" i="48"/>
  <c r="G82" i="48"/>
  <c r="F82" i="48"/>
  <c r="E82" i="48"/>
  <c r="D82" i="48"/>
  <c r="C82" i="48"/>
  <c r="G81" i="48"/>
  <c r="F81" i="48"/>
  <c r="E81" i="48"/>
  <c r="D81" i="48"/>
  <c r="C81" i="48"/>
  <c r="G80" i="48"/>
  <c r="F80" i="48"/>
  <c r="E80" i="48"/>
  <c r="D80" i="48"/>
  <c r="C80" i="48"/>
  <c r="G79" i="48"/>
  <c r="F79" i="48"/>
  <c r="E79" i="48"/>
  <c r="D79" i="48"/>
  <c r="C79" i="48"/>
  <c r="G78" i="48"/>
  <c r="F78" i="48"/>
  <c r="E78" i="48"/>
  <c r="D78" i="48"/>
  <c r="C78" i="48"/>
  <c r="G77" i="48"/>
  <c r="F77" i="48"/>
  <c r="E77" i="48"/>
  <c r="D77" i="48"/>
  <c r="C77" i="48"/>
  <c r="G76" i="48"/>
  <c r="F76" i="48"/>
  <c r="E76" i="48"/>
  <c r="D76" i="48"/>
  <c r="C76" i="48"/>
  <c r="G75" i="48"/>
  <c r="F75" i="48"/>
  <c r="E75" i="48"/>
  <c r="D75" i="48"/>
  <c r="C75" i="48"/>
  <c r="G74" i="48"/>
  <c r="F74" i="48"/>
  <c r="E74" i="48"/>
  <c r="D74" i="48"/>
  <c r="C74" i="48"/>
  <c r="G73" i="48"/>
  <c r="F73" i="48"/>
  <c r="E73" i="48"/>
  <c r="D73" i="48"/>
  <c r="C73" i="48"/>
  <c r="G72" i="48"/>
  <c r="F72" i="48"/>
  <c r="E72" i="48"/>
  <c r="D72" i="48"/>
  <c r="C72" i="48"/>
  <c r="G71" i="48"/>
  <c r="F71" i="48"/>
  <c r="E71" i="48"/>
  <c r="D71" i="48"/>
  <c r="C71" i="48"/>
  <c r="G70" i="48"/>
  <c r="F70" i="48"/>
  <c r="E70" i="48"/>
  <c r="D70" i="48"/>
  <c r="C70" i="48"/>
  <c r="G69" i="48"/>
  <c r="F69" i="48"/>
  <c r="E69" i="48"/>
  <c r="D69" i="48"/>
  <c r="C69" i="48"/>
  <c r="G68" i="48"/>
  <c r="F68" i="48"/>
  <c r="E68" i="48"/>
  <c r="D68" i="48"/>
  <c r="C68" i="48"/>
  <c r="G67" i="48"/>
  <c r="F67" i="48"/>
  <c r="E67" i="48"/>
  <c r="D67" i="48"/>
  <c r="C67" i="48"/>
  <c r="G66" i="48"/>
  <c r="F66" i="48"/>
  <c r="E66" i="48"/>
  <c r="D66" i="48"/>
  <c r="C66" i="48"/>
  <c r="G65" i="48"/>
  <c r="F65" i="48"/>
  <c r="E65" i="48"/>
  <c r="D65" i="48"/>
  <c r="C65" i="48"/>
  <c r="G64" i="48"/>
  <c r="F64" i="48"/>
  <c r="E64" i="48"/>
  <c r="D64" i="48"/>
  <c r="C64" i="48"/>
  <c r="G63" i="48"/>
  <c r="F63" i="48"/>
  <c r="E63" i="48"/>
  <c r="D63" i="48"/>
  <c r="C63" i="48"/>
  <c r="G62" i="48"/>
  <c r="F62" i="48"/>
  <c r="E62" i="48"/>
  <c r="D62" i="48"/>
  <c r="C62" i="48"/>
  <c r="G61" i="48"/>
  <c r="F61" i="48"/>
  <c r="E61" i="48"/>
  <c r="D61" i="48"/>
  <c r="C61" i="48"/>
  <c r="G60" i="48"/>
  <c r="F60" i="48"/>
  <c r="E60" i="48"/>
  <c r="D60" i="48"/>
  <c r="C60" i="48"/>
  <c r="G59" i="48"/>
  <c r="F59" i="48"/>
  <c r="E59" i="48"/>
  <c r="D59" i="48"/>
  <c r="C59" i="48"/>
  <c r="G58" i="48"/>
  <c r="F58" i="48"/>
  <c r="E58" i="48"/>
  <c r="D58" i="48"/>
  <c r="C58" i="48"/>
  <c r="G57" i="48"/>
  <c r="F57" i="48"/>
  <c r="E57" i="48"/>
  <c r="D57" i="48"/>
  <c r="C57" i="48"/>
  <c r="G56" i="48"/>
  <c r="F56" i="48"/>
  <c r="E56" i="48"/>
  <c r="D56" i="48"/>
  <c r="C56" i="48"/>
  <c r="G55" i="48"/>
  <c r="F55" i="48"/>
  <c r="E55" i="48"/>
  <c r="D55" i="48"/>
  <c r="C55" i="48"/>
  <c r="G54" i="48"/>
  <c r="F54" i="48"/>
  <c r="E54" i="48"/>
  <c r="D54" i="48"/>
  <c r="C54" i="48"/>
  <c r="G53" i="48"/>
  <c r="F53" i="48"/>
  <c r="E53" i="48"/>
  <c r="D53" i="48"/>
  <c r="C53" i="48"/>
  <c r="G52" i="48"/>
  <c r="F52" i="48"/>
  <c r="E52" i="48"/>
  <c r="D52" i="48"/>
  <c r="C52" i="48"/>
  <c r="G51" i="48"/>
  <c r="F51" i="48"/>
  <c r="E51" i="48"/>
  <c r="D51" i="48"/>
  <c r="C51" i="48"/>
  <c r="G50" i="48"/>
  <c r="F50" i="48"/>
  <c r="E50" i="48"/>
  <c r="D50" i="48"/>
  <c r="C50" i="48"/>
  <c r="G49" i="48"/>
  <c r="F49" i="48"/>
  <c r="E49" i="48"/>
  <c r="D49" i="48"/>
  <c r="C49" i="48"/>
  <c r="G48" i="48"/>
  <c r="F48" i="48"/>
  <c r="E48" i="48"/>
  <c r="D48" i="48"/>
  <c r="C48" i="48"/>
  <c r="G47" i="48"/>
  <c r="F47" i="48"/>
  <c r="E47" i="48"/>
  <c r="D47" i="48"/>
  <c r="C47" i="48"/>
  <c r="G46" i="48"/>
  <c r="F46" i="48"/>
  <c r="E46" i="48"/>
  <c r="D46" i="48"/>
  <c r="C46" i="48"/>
  <c r="G45" i="48"/>
  <c r="F45" i="48"/>
  <c r="E45" i="48"/>
  <c r="D45" i="48"/>
  <c r="C45" i="48"/>
  <c r="G44" i="48"/>
  <c r="F44" i="48"/>
  <c r="E44" i="48"/>
  <c r="D44" i="48"/>
  <c r="C44" i="48"/>
  <c r="G43" i="48"/>
  <c r="F43" i="48"/>
  <c r="E43" i="48"/>
  <c r="D43" i="48"/>
  <c r="C43" i="48"/>
  <c r="G42" i="48"/>
  <c r="F42" i="48"/>
  <c r="E42" i="48"/>
  <c r="D42" i="48"/>
  <c r="C42" i="48"/>
  <c r="G41" i="48"/>
  <c r="F41" i="48"/>
  <c r="E41" i="48"/>
  <c r="D41" i="48"/>
  <c r="C41" i="48"/>
  <c r="G40" i="48"/>
  <c r="F40" i="48"/>
  <c r="E40" i="48"/>
  <c r="D40" i="48"/>
  <c r="C40" i="48"/>
  <c r="G39" i="48"/>
  <c r="F39" i="48"/>
  <c r="E39" i="48"/>
  <c r="D39" i="48"/>
  <c r="C39" i="48"/>
  <c r="G38" i="48"/>
  <c r="F38" i="48"/>
  <c r="E38" i="48"/>
  <c r="D38" i="48"/>
  <c r="C38" i="48"/>
  <c r="G37" i="48"/>
  <c r="F37" i="48"/>
  <c r="E37" i="48"/>
  <c r="D37" i="48"/>
  <c r="C37" i="48"/>
  <c r="G36" i="48"/>
  <c r="F36" i="48"/>
  <c r="E36" i="48"/>
  <c r="D36" i="48"/>
  <c r="C36" i="48"/>
  <c r="G35" i="48"/>
  <c r="F35" i="48"/>
  <c r="E35" i="48"/>
  <c r="D35" i="48"/>
  <c r="C35" i="48"/>
  <c r="G34" i="48"/>
  <c r="F34" i="48"/>
  <c r="E34" i="48"/>
  <c r="D34" i="48"/>
  <c r="C34" i="48"/>
  <c r="G33" i="48"/>
  <c r="F33" i="48"/>
  <c r="E33" i="48"/>
  <c r="D33" i="48"/>
  <c r="C33" i="48"/>
  <c r="G32" i="48"/>
  <c r="F32" i="48"/>
  <c r="E32" i="48"/>
  <c r="D32" i="48"/>
  <c r="C32" i="48"/>
  <c r="G31" i="48"/>
  <c r="F31" i="48"/>
  <c r="E31" i="48"/>
  <c r="D31" i="48"/>
  <c r="C31" i="48"/>
  <c r="G30" i="48"/>
  <c r="F30" i="48"/>
  <c r="E30" i="48"/>
  <c r="D30" i="48"/>
  <c r="C30" i="48"/>
  <c r="G29" i="48"/>
  <c r="F29" i="48"/>
  <c r="E29" i="48"/>
  <c r="D29" i="48"/>
  <c r="C29" i="48"/>
  <c r="G28" i="48"/>
  <c r="F28" i="48"/>
  <c r="E28" i="48"/>
  <c r="D28" i="48"/>
  <c r="C28" i="48"/>
  <c r="G27" i="48"/>
  <c r="F27" i="48"/>
  <c r="E27" i="48"/>
  <c r="D27" i="48"/>
  <c r="C27" i="48"/>
  <c r="G26" i="48"/>
  <c r="F26" i="48"/>
  <c r="E26" i="48"/>
  <c r="D26" i="48"/>
  <c r="C26" i="48"/>
  <c r="G25" i="48"/>
  <c r="F25" i="48"/>
  <c r="E25" i="48"/>
  <c r="D25" i="48"/>
  <c r="C25" i="48"/>
  <c r="G24" i="48"/>
  <c r="F24" i="48"/>
  <c r="E24" i="48"/>
  <c r="D24" i="48"/>
  <c r="C24" i="48"/>
  <c r="G23" i="48"/>
  <c r="F23" i="48"/>
  <c r="E23" i="48"/>
  <c r="D23" i="48"/>
  <c r="C23" i="48"/>
  <c r="G22" i="48"/>
  <c r="F22" i="48"/>
  <c r="E22" i="48"/>
  <c r="D22" i="48"/>
  <c r="C22" i="48"/>
  <c r="G21" i="48"/>
  <c r="F21" i="48"/>
  <c r="E21" i="48"/>
  <c r="D21" i="48"/>
  <c r="C21" i="48"/>
  <c r="G20" i="48"/>
  <c r="F20" i="48"/>
  <c r="E20" i="48"/>
  <c r="D20" i="48"/>
  <c r="C20" i="48"/>
  <c r="G19" i="48"/>
  <c r="F19" i="48"/>
  <c r="E19" i="48"/>
  <c r="D19" i="48"/>
  <c r="C19" i="48"/>
  <c r="G18" i="48"/>
  <c r="F18" i="48"/>
  <c r="E18" i="48"/>
  <c r="D18" i="48"/>
  <c r="C18" i="48"/>
  <c r="G17" i="48"/>
  <c r="F17" i="48"/>
  <c r="E17" i="48"/>
  <c r="D17" i="48"/>
  <c r="C17" i="48"/>
  <c r="G16" i="48"/>
  <c r="F16" i="48"/>
  <c r="E16" i="48"/>
  <c r="D16" i="48"/>
  <c r="C16" i="48"/>
  <c r="G15" i="48"/>
  <c r="F15" i="48"/>
  <c r="E15" i="48"/>
  <c r="D15" i="48"/>
  <c r="C15" i="48"/>
  <c r="G14" i="48"/>
  <c r="F14" i="48"/>
  <c r="E14" i="48"/>
  <c r="D14" i="48"/>
  <c r="C14" i="48"/>
  <c r="G13" i="48"/>
  <c r="F13" i="48"/>
  <c r="E13" i="48"/>
  <c r="D13" i="48"/>
  <c r="C13" i="48"/>
  <c r="C14" i="47"/>
  <c r="D14" i="47"/>
  <c r="E14" i="47"/>
  <c r="F14" i="47"/>
  <c r="G14" i="47"/>
  <c r="C15" i="47"/>
  <c r="D15" i="47"/>
  <c r="E15" i="47"/>
  <c r="F15" i="47"/>
  <c r="G15" i="47"/>
  <c r="C16" i="47"/>
  <c r="D16" i="47"/>
  <c r="E16" i="47"/>
  <c r="F16" i="47"/>
  <c r="G16" i="47"/>
  <c r="C17" i="47"/>
  <c r="D17" i="47"/>
  <c r="E17" i="47"/>
  <c r="F17" i="47"/>
  <c r="G17" i="47"/>
  <c r="C18" i="47"/>
  <c r="D18" i="47"/>
  <c r="E18" i="47"/>
  <c r="F18" i="47"/>
  <c r="G18" i="47"/>
  <c r="C19" i="47"/>
  <c r="D19" i="47"/>
  <c r="E19" i="47"/>
  <c r="F19" i="47"/>
  <c r="G19" i="47"/>
  <c r="C20" i="47"/>
  <c r="D20" i="47"/>
  <c r="E20" i="47"/>
  <c r="F20" i="47"/>
  <c r="G20" i="47"/>
  <c r="C21" i="47"/>
  <c r="D21" i="47"/>
  <c r="E21" i="47"/>
  <c r="F21" i="47"/>
  <c r="G21" i="47"/>
  <c r="C22" i="47"/>
  <c r="D22" i="47"/>
  <c r="E22" i="47"/>
  <c r="F22" i="47"/>
  <c r="G22" i="47"/>
  <c r="C23" i="47"/>
  <c r="D23" i="47"/>
  <c r="E23" i="47"/>
  <c r="F23" i="47"/>
  <c r="G23" i="47"/>
  <c r="C24" i="47"/>
  <c r="D24" i="47"/>
  <c r="E24" i="47"/>
  <c r="F24" i="47"/>
  <c r="G24" i="47"/>
  <c r="C25" i="47"/>
  <c r="D25" i="47"/>
  <c r="E25" i="47"/>
  <c r="F25" i="47"/>
  <c r="G25" i="47"/>
  <c r="C26" i="47"/>
  <c r="D26" i="47"/>
  <c r="E26" i="47"/>
  <c r="F26" i="47"/>
  <c r="G26" i="47"/>
  <c r="C27" i="47"/>
  <c r="D27" i="47"/>
  <c r="E27" i="47"/>
  <c r="F27" i="47"/>
  <c r="G27" i="47"/>
  <c r="C28" i="47"/>
  <c r="D28" i="47"/>
  <c r="E28" i="47"/>
  <c r="F28" i="47"/>
  <c r="G28" i="47"/>
  <c r="C29" i="47"/>
  <c r="D29" i="47"/>
  <c r="E29" i="47"/>
  <c r="F29" i="47"/>
  <c r="G29" i="47"/>
  <c r="C30" i="47"/>
  <c r="D30" i="47"/>
  <c r="E30" i="47"/>
  <c r="F30" i="47"/>
  <c r="G30" i="47"/>
  <c r="C31" i="47"/>
  <c r="D31" i="47"/>
  <c r="E31" i="47"/>
  <c r="F31" i="47"/>
  <c r="G31" i="47"/>
  <c r="C32" i="47"/>
  <c r="D32" i="47"/>
  <c r="E32" i="47"/>
  <c r="F32" i="47"/>
  <c r="G32" i="47"/>
  <c r="C33" i="47"/>
  <c r="D33" i="47"/>
  <c r="E33" i="47"/>
  <c r="F33" i="47"/>
  <c r="G33" i="47"/>
  <c r="C34" i="47"/>
  <c r="D34" i="47"/>
  <c r="E34" i="47"/>
  <c r="F34" i="47"/>
  <c r="G34" i="47"/>
  <c r="C35" i="47"/>
  <c r="D35" i="47"/>
  <c r="E35" i="47"/>
  <c r="F35" i="47"/>
  <c r="G35" i="47"/>
  <c r="C36" i="47"/>
  <c r="D36" i="47"/>
  <c r="E36" i="47"/>
  <c r="F36" i="47"/>
  <c r="G36" i="47"/>
  <c r="C37" i="47"/>
  <c r="D37" i="47"/>
  <c r="E37" i="47"/>
  <c r="F37" i="47"/>
  <c r="G37" i="47"/>
  <c r="C38" i="47"/>
  <c r="D38" i="47"/>
  <c r="E38" i="47"/>
  <c r="F38" i="47"/>
  <c r="G38" i="47"/>
  <c r="C39" i="47"/>
  <c r="D39" i="47"/>
  <c r="E39" i="47"/>
  <c r="F39" i="47"/>
  <c r="G39" i="47"/>
  <c r="C40" i="47"/>
  <c r="D40" i="47"/>
  <c r="E40" i="47"/>
  <c r="F40" i="47"/>
  <c r="G40" i="47"/>
  <c r="C41" i="47"/>
  <c r="D41" i="47"/>
  <c r="E41" i="47"/>
  <c r="F41" i="47"/>
  <c r="G41" i="47"/>
  <c r="C42" i="47"/>
  <c r="D42" i="47"/>
  <c r="E42" i="47"/>
  <c r="F42" i="47"/>
  <c r="G42" i="47"/>
  <c r="C43" i="47"/>
  <c r="D43" i="47"/>
  <c r="E43" i="47"/>
  <c r="F43" i="47"/>
  <c r="G43" i="47"/>
  <c r="C44" i="47"/>
  <c r="D44" i="47"/>
  <c r="E44" i="47"/>
  <c r="F44" i="47"/>
  <c r="G44" i="47"/>
  <c r="C45" i="47"/>
  <c r="D45" i="47"/>
  <c r="E45" i="47"/>
  <c r="F45" i="47"/>
  <c r="G45" i="47"/>
  <c r="C46" i="47"/>
  <c r="D46" i="47"/>
  <c r="E46" i="47"/>
  <c r="F46" i="47"/>
  <c r="G46" i="47"/>
  <c r="C47" i="47"/>
  <c r="D47" i="47"/>
  <c r="E47" i="47"/>
  <c r="F47" i="47"/>
  <c r="G47" i="47"/>
  <c r="C48" i="47"/>
  <c r="D48" i="47"/>
  <c r="E48" i="47"/>
  <c r="F48" i="47"/>
  <c r="G48" i="47"/>
  <c r="C49" i="47"/>
  <c r="D49" i="47"/>
  <c r="E49" i="47"/>
  <c r="F49" i="47"/>
  <c r="G49" i="47"/>
  <c r="C50" i="47"/>
  <c r="D50" i="47"/>
  <c r="E50" i="47"/>
  <c r="F50" i="47"/>
  <c r="G50" i="47"/>
  <c r="C51" i="47"/>
  <c r="D51" i="47"/>
  <c r="E51" i="47"/>
  <c r="F51" i="47"/>
  <c r="G51" i="47"/>
  <c r="C52" i="47"/>
  <c r="D52" i="47"/>
  <c r="E52" i="47"/>
  <c r="F52" i="47"/>
  <c r="G52" i="47"/>
  <c r="C53" i="47"/>
  <c r="D53" i="47"/>
  <c r="E53" i="47"/>
  <c r="F53" i="47"/>
  <c r="G53" i="47"/>
  <c r="C54" i="47"/>
  <c r="D54" i="47"/>
  <c r="E54" i="47"/>
  <c r="F54" i="47"/>
  <c r="G54" i="47"/>
  <c r="C55" i="47"/>
  <c r="D55" i="47"/>
  <c r="E55" i="47"/>
  <c r="F55" i="47"/>
  <c r="G55" i="47"/>
  <c r="C56" i="47"/>
  <c r="D56" i="47"/>
  <c r="E56" i="47"/>
  <c r="F56" i="47"/>
  <c r="G56" i="47"/>
  <c r="C57" i="47"/>
  <c r="D57" i="47"/>
  <c r="E57" i="47"/>
  <c r="F57" i="47"/>
  <c r="G57" i="47"/>
  <c r="C58" i="47"/>
  <c r="D58" i="47"/>
  <c r="E58" i="47"/>
  <c r="F58" i="47"/>
  <c r="G58" i="47"/>
  <c r="C59" i="47"/>
  <c r="D59" i="47"/>
  <c r="E59" i="47"/>
  <c r="F59" i="47"/>
  <c r="G59" i="47"/>
  <c r="C60" i="47"/>
  <c r="D60" i="47"/>
  <c r="E60" i="47"/>
  <c r="F60" i="47"/>
  <c r="G60" i="47"/>
  <c r="C61" i="47"/>
  <c r="D61" i="47"/>
  <c r="E61" i="47"/>
  <c r="F61" i="47"/>
  <c r="G61" i="47"/>
  <c r="C62" i="47"/>
  <c r="D62" i="47"/>
  <c r="E62" i="47"/>
  <c r="F62" i="47"/>
  <c r="G62" i="47"/>
  <c r="C63" i="47"/>
  <c r="D63" i="47"/>
  <c r="E63" i="47"/>
  <c r="F63" i="47"/>
  <c r="G63" i="47"/>
  <c r="C64" i="47"/>
  <c r="D64" i="47"/>
  <c r="E64" i="47"/>
  <c r="F64" i="47"/>
  <c r="G64" i="47"/>
  <c r="C65" i="47"/>
  <c r="D65" i="47"/>
  <c r="E65" i="47"/>
  <c r="F65" i="47"/>
  <c r="G65" i="47"/>
  <c r="C66" i="47"/>
  <c r="D66" i="47"/>
  <c r="E66" i="47"/>
  <c r="F66" i="47"/>
  <c r="G66" i="47"/>
  <c r="C67" i="47"/>
  <c r="D67" i="47"/>
  <c r="E67" i="47"/>
  <c r="F67" i="47"/>
  <c r="G67" i="47"/>
  <c r="C68" i="47"/>
  <c r="D68" i="47"/>
  <c r="E68" i="47"/>
  <c r="F68" i="47"/>
  <c r="G68" i="47"/>
  <c r="C69" i="47"/>
  <c r="D69" i="47"/>
  <c r="E69" i="47"/>
  <c r="F69" i="47"/>
  <c r="G69" i="47"/>
  <c r="C70" i="47"/>
  <c r="D70" i="47"/>
  <c r="E70" i="47"/>
  <c r="F70" i="47"/>
  <c r="G70" i="47"/>
  <c r="C71" i="47"/>
  <c r="D71" i="47"/>
  <c r="E71" i="47"/>
  <c r="F71" i="47"/>
  <c r="G71" i="47"/>
  <c r="C72" i="47"/>
  <c r="D72" i="47"/>
  <c r="E72" i="47"/>
  <c r="F72" i="47"/>
  <c r="G72" i="47"/>
  <c r="C73" i="47"/>
  <c r="D73" i="47"/>
  <c r="E73" i="47"/>
  <c r="F73" i="47"/>
  <c r="G73" i="47"/>
  <c r="C74" i="47"/>
  <c r="D74" i="47"/>
  <c r="E74" i="47"/>
  <c r="F74" i="47"/>
  <c r="G74" i="47"/>
  <c r="C75" i="47"/>
  <c r="D75" i="47"/>
  <c r="E75" i="47"/>
  <c r="F75" i="47"/>
  <c r="G75" i="47"/>
  <c r="C76" i="47"/>
  <c r="D76" i="47"/>
  <c r="E76" i="47"/>
  <c r="F76" i="47"/>
  <c r="G76" i="47"/>
  <c r="C77" i="47"/>
  <c r="D77" i="47"/>
  <c r="E77" i="47"/>
  <c r="F77" i="47"/>
  <c r="G77" i="47"/>
  <c r="C78" i="47"/>
  <c r="D78" i="47"/>
  <c r="E78" i="47"/>
  <c r="F78" i="47"/>
  <c r="G78" i="47"/>
  <c r="C79" i="47"/>
  <c r="D79" i="47"/>
  <c r="E79" i="47"/>
  <c r="F79" i="47"/>
  <c r="G79" i="47"/>
  <c r="C80" i="47"/>
  <c r="D80" i="47"/>
  <c r="E80" i="47"/>
  <c r="F80" i="47"/>
  <c r="G80" i="47"/>
  <c r="C81" i="47"/>
  <c r="D81" i="47"/>
  <c r="E81" i="47"/>
  <c r="F81" i="47"/>
  <c r="G81" i="47"/>
  <c r="C82" i="47"/>
  <c r="D82" i="47"/>
  <c r="E82" i="47"/>
  <c r="F82" i="47"/>
  <c r="G82" i="47"/>
  <c r="C83" i="47"/>
  <c r="D83" i="47"/>
  <c r="E83" i="47"/>
  <c r="F83" i="47"/>
  <c r="G83" i="47"/>
  <c r="C84" i="47"/>
  <c r="D84" i="47"/>
  <c r="E84" i="47"/>
  <c r="F84" i="47"/>
  <c r="G84" i="47"/>
  <c r="C85" i="47"/>
  <c r="D85" i="47"/>
  <c r="E85" i="47"/>
  <c r="F85" i="47"/>
  <c r="G85" i="47"/>
  <c r="C86" i="47"/>
  <c r="D86" i="47"/>
  <c r="E86" i="47"/>
  <c r="F86" i="47"/>
  <c r="G86" i="47"/>
  <c r="C87" i="47"/>
  <c r="D87" i="47"/>
  <c r="E87" i="47"/>
  <c r="F87" i="47"/>
  <c r="G87" i="47"/>
  <c r="C88" i="47"/>
  <c r="D88" i="47"/>
  <c r="E88" i="47"/>
  <c r="F88" i="47"/>
  <c r="G88" i="47"/>
  <c r="C89" i="47"/>
  <c r="D89" i="47"/>
  <c r="E89" i="47"/>
  <c r="F89" i="47"/>
  <c r="G89" i="47"/>
  <c r="C90" i="47"/>
  <c r="D90" i="47"/>
  <c r="E90" i="47"/>
  <c r="F90" i="47"/>
  <c r="G90" i="47"/>
  <c r="C91" i="47"/>
  <c r="D91" i="47"/>
  <c r="E91" i="47"/>
  <c r="F91" i="47"/>
  <c r="G91" i="47"/>
  <c r="C92" i="47"/>
  <c r="D92" i="47"/>
  <c r="E92" i="47"/>
  <c r="F92" i="47"/>
  <c r="G92" i="47"/>
  <c r="C93" i="47"/>
  <c r="D93" i="47"/>
  <c r="E93" i="47"/>
  <c r="F93" i="47"/>
  <c r="G93" i="47"/>
  <c r="C94" i="47"/>
  <c r="D94" i="47"/>
  <c r="E94" i="47"/>
  <c r="F94" i="47"/>
  <c r="G94" i="47"/>
  <c r="C95" i="47"/>
  <c r="D95" i="47"/>
  <c r="E95" i="47"/>
  <c r="F95" i="47"/>
  <c r="G95" i="47"/>
  <c r="C96" i="47"/>
  <c r="D96" i="47"/>
  <c r="E96" i="47"/>
  <c r="F96" i="47"/>
  <c r="G96" i="47"/>
  <c r="C97" i="47"/>
  <c r="D97" i="47"/>
  <c r="E97" i="47"/>
  <c r="F97" i="47"/>
  <c r="G97" i="47"/>
  <c r="C98" i="47"/>
  <c r="D98" i="47"/>
  <c r="E98" i="47"/>
  <c r="F98" i="47"/>
  <c r="G98" i="47"/>
  <c r="C99" i="47"/>
  <c r="D99" i="47"/>
  <c r="E99" i="47"/>
  <c r="F99" i="47"/>
  <c r="G99" i="47"/>
  <c r="C100" i="47"/>
  <c r="D100" i="47"/>
  <c r="E100" i="47"/>
  <c r="F100" i="47"/>
  <c r="G100" i="47"/>
  <c r="C101" i="47"/>
  <c r="D101" i="47"/>
  <c r="E101" i="47"/>
  <c r="F101" i="47"/>
  <c r="G101" i="47"/>
  <c r="C102" i="47"/>
  <c r="D102" i="47"/>
  <c r="E102" i="47"/>
  <c r="F102" i="47"/>
  <c r="G102" i="47"/>
  <c r="C103" i="47"/>
  <c r="D103" i="47"/>
  <c r="E103" i="47"/>
  <c r="F103" i="47"/>
  <c r="G103" i="47"/>
  <c r="C104" i="47"/>
  <c r="D104" i="47"/>
  <c r="E104" i="47"/>
  <c r="F104" i="47"/>
  <c r="G104" i="47"/>
  <c r="C105" i="47"/>
  <c r="D105" i="47"/>
  <c r="E105" i="47"/>
  <c r="F105" i="47"/>
  <c r="G105" i="47"/>
  <c r="C106" i="47"/>
  <c r="D106" i="47"/>
  <c r="E106" i="47"/>
  <c r="F106" i="47"/>
  <c r="G106" i="47"/>
  <c r="C107" i="47"/>
  <c r="D107" i="47"/>
  <c r="E107" i="47"/>
  <c r="F107" i="47"/>
  <c r="G107" i="47"/>
  <c r="C108" i="47"/>
  <c r="D108" i="47"/>
  <c r="E108" i="47"/>
  <c r="F108" i="47"/>
  <c r="G108" i="47"/>
  <c r="C109" i="47"/>
  <c r="D109" i="47"/>
  <c r="E109" i="47"/>
  <c r="F109" i="47"/>
  <c r="G109" i="47"/>
  <c r="C110" i="47"/>
  <c r="D110" i="47"/>
  <c r="E110" i="47"/>
  <c r="F110" i="47"/>
  <c r="G110" i="47"/>
  <c r="C111" i="47"/>
  <c r="D111" i="47"/>
  <c r="E111" i="47"/>
  <c r="F111" i="47"/>
  <c r="G111" i="47"/>
  <c r="C112" i="47"/>
  <c r="D112" i="47"/>
  <c r="E112" i="47"/>
  <c r="F112" i="47"/>
  <c r="G112" i="47"/>
  <c r="C113" i="47"/>
  <c r="D113" i="47"/>
  <c r="E113" i="47"/>
  <c r="F113" i="47"/>
  <c r="G113" i="47"/>
  <c r="C114" i="47"/>
  <c r="D114" i="47"/>
  <c r="E114" i="47"/>
  <c r="F114" i="47"/>
  <c r="G114" i="47"/>
  <c r="C115" i="47"/>
  <c r="D115" i="47"/>
  <c r="E115" i="47"/>
  <c r="F115" i="47"/>
  <c r="G115" i="47"/>
  <c r="C116" i="47"/>
  <c r="D116" i="47"/>
  <c r="E116" i="47"/>
  <c r="F116" i="47"/>
  <c r="G116" i="47"/>
  <c r="C117" i="47"/>
  <c r="D117" i="47"/>
  <c r="E117" i="47"/>
  <c r="F117" i="47"/>
  <c r="G117" i="47"/>
  <c r="C118" i="47"/>
  <c r="D118" i="47"/>
  <c r="E118" i="47"/>
  <c r="F118" i="47"/>
  <c r="G118" i="47"/>
  <c r="C119" i="47"/>
  <c r="D119" i="47"/>
  <c r="E119" i="47"/>
  <c r="F119" i="47"/>
  <c r="G119" i="47"/>
  <c r="C120" i="47"/>
  <c r="D120" i="47"/>
  <c r="E120" i="47"/>
  <c r="F120" i="47"/>
  <c r="G120" i="47"/>
  <c r="C121" i="47"/>
  <c r="D121" i="47"/>
  <c r="E121" i="47"/>
  <c r="F121" i="47"/>
  <c r="G121" i="47"/>
  <c r="C122" i="47"/>
  <c r="D122" i="47"/>
  <c r="E122" i="47"/>
  <c r="F122" i="47"/>
  <c r="G122" i="47"/>
  <c r="C123" i="47"/>
  <c r="D123" i="47"/>
  <c r="E123" i="47"/>
  <c r="F123" i="47"/>
  <c r="G123" i="47"/>
  <c r="C124" i="47"/>
  <c r="D124" i="47"/>
  <c r="E124" i="47"/>
  <c r="F124" i="47"/>
  <c r="G124" i="47"/>
  <c r="C125" i="47"/>
  <c r="D125" i="47"/>
  <c r="E125" i="47"/>
  <c r="F125" i="47"/>
  <c r="G125" i="47"/>
  <c r="C126" i="47"/>
  <c r="D126" i="47"/>
  <c r="E126" i="47"/>
  <c r="F126" i="47"/>
  <c r="G126" i="47"/>
  <c r="C127" i="47"/>
  <c r="D127" i="47"/>
  <c r="E127" i="47"/>
  <c r="F127" i="47"/>
  <c r="G127" i="47"/>
  <c r="C128" i="47"/>
  <c r="D128" i="47"/>
  <c r="E128" i="47"/>
  <c r="F128" i="47"/>
  <c r="G128" i="47"/>
  <c r="C129" i="47"/>
  <c r="D129" i="47"/>
  <c r="E129" i="47"/>
  <c r="F129" i="47"/>
  <c r="G129" i="47"/>
  <c r="C130" i="47"/>
  <c r="D130" i="47"/>
  <c r="E130" i="47"/>
  <c r="F130" i="47"/>
  <c r="G130" i="47"/>
  <c r="C131" i="47"/>
  <c r="D131" i="47"/>
  <c r="E131" i="47"/>
  <c r="F131" i="47"/>
  <c r="G131" i="47"/>
  <c r="C132" i="47"/>
  <c r="D132" i="47"/>
  <c r="E132" i="47"/>
  <c r="F132" i="47"/>
  <c r="G132" i="47"/>
  <c r="C133" i="47"/>
  <c r="D133" i="47"/>
  <c r="E133" i="47"/>
  <c r="F133" i="47"/>
  <c r="G133" i="47"/>
  <c r="C134" i="47"/>
  <c r="D134" i="47"/>
  <c r="E134" i="47"/>
  <c r="F134" i="47"/>
  <c r="G134" i="47"/>
  <c r="C135" i="47"/>
  <c r="D135" i="47"/>
  <c r="E135" i="47"/>
  <c r="F135" i="47"/>
  <c r="G135" i="47"/>
  <c r="C136" i="47"/>
  <c r="D136" i="47"/>
  <c r="E136" i="47"/>
  <c r="F136" i="47"/>
  <c r="G136" i="47"/>
  <c r="C137" i="47"/>
  <c r="D137" i="47"/>
  <c r="E137" i="47"/>
  <c r="F137" i="47"/>
  <c r="G137" i="47"/>
  <c r="C138" i="47"/>
  <c r="D138" i="47"/>
  <c r="E138" i="47"/>
  <c r="F138" i="47"/>
  <c r="G138" i="47"/>
  <c r="C139" i="47"/>
  <c r="D139" i="47"/>
  <c r="E139" i="47"/>
  <c r="F139" i="47"/>
  <c r="G139" i="47"/>
  <c r="C140" i="47"/>
  <c r="D140" i="47"/>
  <c r="E140" i="47"/>
  <c r="F140" i="47"/>
  <c r="G140" i="47"/>
  <c r="C141" i="47"/>
  <c r="D141" i="47"/>
  <c r="E141" i="47"/>
  <c r="F141" i="47"/>
  <c r="G141" i="47"/>
  <c r="C142" i="47"/>
  <c r="D142" i="47"/>
  <c r="E142" i="47"/>
  <c r="F142" i="47"/>
  <c r="G142" i="47"/>
  <c r="C143" i="47"/>
  <c r="D143" i="47"/>
  <c r="E143" i="47"/>
  <c r="F143" i="47"/>
  <c r="G143" i="47"/>
  <c r="C144" i="47"/>
  <c r="D144" i="47"/>
  <c r="E144" i="47"/>
  <c r="F144" i="47"/>
  <c r="G144" i="47"/>
  <c r="C145" i="47"/>
  <c r="D145" i="47"/>
  <c r="E145" i="47"/>
  <c r="F145" i="47"/>
  <c r="G145" i="47"/>
  <c r="C146" i="47"/>
  <c r="D146" i="47"/>
  <c r="E146" i="47"/>
  <c r="F146" i="47"/>
  <c r="G146" i="47"/>
  <c r="C147" i="47"/>
  <c r="D147" i="47"/>
  <c r="E147" i="47"/>
  <c r="F147" i="47"/>
  <c r="G147" i="47"/>
  <c r="C148" i="47"/>
  <c r="D148" i="47"/>
  <c r="E148" i="47"/>
  <c r="F148" i="47"/>
  <c r="G148" i="47"/>
  <c r="C149" i="47"/>
  <c r="D149" i="47"/>
  <c r="E149" i="47"/>
  <c r="F149" i="47"/>
  <c r="G149" i="47"/>
  <c r="C150" i="47"/>
  <c r="D150" i="47"/>
  <c r="E150" i="47"/>
  <c r="F150" i="47"/>
  <c r="G150" i="47"/>
  <c r="C151" i="47"/>
  <c r="D151" i="47"/>
  <c r="E151" i="47"/>
  <c r="F151" i="47"/>
  <c r="G151" i="47"/>
  <c r="C152" i="47"/>
  <c r="D152" i="47"/>
  <c r="E152" i="47"/>
  <c r="F152" i="47"/>
  <c r="G152" i="47"/>
  <c r="C153" i="47"/>
  <c r="D153" i="47"/>
  <c r="E153" i="47"/>
  <c r="F153" i="47"/>
  <c r="G153" i="47"/>
  <c r="C154" i="47"/>
  <c r="D154" i="47"/>
  <c r="E154" i="47"/>
  <c r="F154" i="47"/>
  <c r="G154" i="47"/>
  <c r="C155" i="47"/>
  <c r="D155" i="47"/>
  <c r="E155" i="47"/>
  <c r="F155" i="47"/>
  <c r="G155" i="47"/>
  <c r="C156" i="47"/>
  <c r="D156" i="47"/>
  <c r="E156" i="47"/>
  <c r="F156" i="47"/>
  <c r="G156" i="47"/>
  <c r="C157" i="47"/>
  <c r="D157" i="47"/>
  <c r="E157" i="47"/>
  <c r="F157" i="47"/>
  <c r="G157" i="47"/>
  <c r="C158" i="47"/>
  <c r="D158" i="47"/>
  <c r="E158" i="47"/>
  <c r="F158" i="47"/>
  <c r="G158" i="47"/>
  <c r="C159" i="47"/>
  <c r="D159" i="47"/>
  <c r="E159" i="47"/>
  <c r="F159" i="47"/>
  <c r="G159" i="47"/>
  <c r="C160" i="47"/>
  <c r="D160" i="47"/>
  <c r="E160" i="47"/>
  <c r="F160" i="47"/>
  <c r="G160" i="47"/>
  <c r="C161" i="47"/>
  <c r="D161" i="47"/>
  <c r="E161" i="47"/>
  <c r="F161" i="47"/>
  <c r="G161" i="47"/>
  <c r="C162" i="47"/>
  <c r="D162" i="47"/>
  <c r="E162" i="47"/>
  <c r="F162" i="47"/>
  <c r="G162" i="47"/>
  <c r="D13" i="47"/>
  <c r="E13" i="47"/>
  <c r="F13" i="47"/>
  <c r="G13" i="47"/>
  <c r="C13" i="47"/>
  <c r="I13" i="53"/>
  <c r="J12" i="53"/>
  <c r="I13" i="44"/>
  <c r="J12" i="44"/>
  <c r="G162" i="44"/>
  <c r="F162" i="44"/>
  <c r="E162" i="44"/>
  <c r="D162" i="44"/>
  <c r="C162" i="44"/>
  <c r="G161" i="44"/>
  <c r="F161" i="44"/>
  <c r="E161" i="44"/>
  <c r="D161" i="44"/>
  <c r="C161" i="44"/>
  <c r="G160" i="44"/>
  <c r="F160" i="44"/>
  <c r="E160" i="44"/>
  <c r="D160" i="44"/>
  <c r="C160" i="44"/>
  <c r="G159" i="44"/>
  <c r="F159" i="44"/>
  <c r="E159" i="44"/>
  <c r="D159" i="44"/>
  <c r="C159" i="44"/>
  <c r="G158" i="44"/>
  <c r="F158" i="44"/>
  <c r="E158" i="44"/>
  <c r="D158" i="44"/>
  <c r="C158" i="44"/>
  <c r="G157" i="44"/>
  <c r="F157" i="44"/>
  <c r="E157" i="44"/>
  <c r="D157" i="44"/>
  <c r="C157" i="44"/>
  <c r="G156" i="44"/>
  <c r="F156" i="44"/>
  <c r="E156" i="44"/>
  <c r="D156" i="44"/>
  <c r="C156" i="44"/>
  <c r="G155" i="44"/>
  <c r="F155" i="44"/>
  <c r="E155" i="44"/>
  <c r="D155" i="44"/>
  <c r="C155" i="44"/>
  <c r="G154" i="44"/>
  <c r="F154" i="44"/>
  <c r="E154" i="44"/>
  <c r="D154" i="44"/>
  <c r="C154" i="44"/>
  <c r="G153" i="44"/>
  <c r="F153" i="44"/>
  <c r="E153" i="44"/>
  <c r="D153" i="44"/>
  <c r="C153" i="44"/>
  <c r="G152" i="44"/>
  <c r="F152" i="44"/>
  <c r="E152" i="44"/>
  <c r="D152" i="44"/>
  <c r="C152" i="44"/>
  <c r="G151" i="44"/>
  <c r="F151" i="44"/>
  <c r="E151" i="44"/>
  <c r="D151" i="44"/>
  <c r="C151" i="44"/>
  <c r="G150" i="44"/>
  <c r="F150" i="44"/>
  <c r="E150" i="44"/>
  <c r="D150" i="44"/>
  <c r="C150" i="44"/>
  <c r="G149" i="44"/>
  <c r="F149" i="44"/>
  <c r="E149" i="44"/>
  <c r="D149" i="44"/>
  <c r="C149" i="44"/>
  <c r="G148" i="44"/>
  <c r="F148" i="44"/>
  <c r="E148" i="44"/>
  <c r="D148" i="44"/>
  <c r="C148" i="44"/>
  <c r="G147" i="44"/>
  <c r="F147" i="44"/>
  <c r="E147" i="44"/>
  <c r="D147" i="44"/>
  <c r="C147" i="44"/>
  <c r="G146" i="44"/>
  <c r="F146" i="44"/>
  <c r="E146" i="44"/>
  <c r="D146" i="44"/>
  <c r="C146" i="44"/>
  <c r="G145" i="44"/>
  <c r="F145" i="44"/>
  <c r="E145" i="44"/>
  <c r="D145" i="44"/>
  <c r="C145" i="44"/>
  <c r="G144" i="44"/>
  <c r="F144" i="44"/>
  <c r="E144" i="44"/>
  <c r="D144" i="44"/>
  <c r="C144" i="44"/>
  <c r="G143" i="44"/>
  <c r="F143" i="44"/>
  <c r="E143" i="44"/>
  <c r="D143" i="44"/>
  <c r="C143" i="44"/>
  <c r="G142" i="44"/>
  <c r="F142" i="44"/>
  <c r="E142" i="44"/>
  <c r="D142" i="44"/>
  <c r="C142" i="44"/>
  <c r="G141" i="44"/>
  <c r="F141" i="44"/>
  <c r="E141" i="44"/>
  <c r="D141" i="44"/>
  <c r="C141" i="44"/>
  <c r="G140" i="44"/>
  <c r="F140" i="44"/>
  <c r="E140" i="44"/>
  <c r="D140" i="44"/>
  <c r="C140" i="44"/>
  <c r="G139" i="44"/>
  <c r="F139" i="44"/>
  <c r="E139" i="44"/>
  <c r="D139" i="44"/>
  <c r="C139" i="44"/>
  <c r="G138" i="44"/>
  <c r="F138" i="44"/>
  <c r="E138" i="44"/>
  <c r="D138" i="44"/>
  <c r="C138" i="44"/>
  <c r="G137" i="44"/>
  <c r="F137" i="44"/>
  <c r="E137" i="44"/>
  <c r="D137" i="44"/>
  <c r="C137" i="44"/>
  <c r="G136" i="44"/>
  <c r="F136" i="44"/>
  <c r="E136" i="44"/>
  <c r="D136" i="44"/>
  <c r="C136" i="44"/>
  <c r="G135" i="44"/>
  <c r="F135" i="44"/>
  <c r="E135" i="44"/>
  <c r="D135" i="44"/>
  <c r="C135" i="44"/>
  <c r="G134" i="44"/>
  <c r="F134" i="44"/>
  <c r="E134" i="44"/>
  <c r="D134" i="44"/>
  <c r="C134" i="44"/>
  <c r="G133" i="44"/>
  <c r="F133" i="44"/>
  <c r="E133" i="44"/>
  <c r="D133" i="44"/>
  <c r="C133" i="44"/>
  <c r="G132" i="44"/>
  <c r="F132" i="44"/>
  <c r="E132" i="44"/>
  <c r="D132" i="44"/>
  <c r="C132" i="44"/>
  <c r="G131" i="44"/>
  <c r="F131" i="44"/>
  <c r="E131" i="44"/>
  <c r="D131" i="44"/>
  <c r="C131" i="44"/>
  <c r="G130" i="44"/>
  <c r="F130" i="44"/>
  <c r="E130" i="44"/>
  <c r="D130" i="44"/>
  <c r="C130" i="44"/>
  <c r="G129" i="44"/>
  <c r="F129" i="44"/>
  <c r="E129" i="44"/>
  <c r="D129" i="44"/>
  <c r="C129" i="44"/>
  <c r="G128" i="44"/>
  <c r="F128" i="44"/>
  <c r="E128" i="44"/>
  <c r="D128" i="44"/>
  <c r="C128" i="44"/>
  <c r="G127" i="44"/>
  <c r="F127" i="44"/>
  <c r="E127" i="44"/>
  <c r="D127" i="44"/>
  <c r="C127" i="44"/>
  <c r="G126" i="44"/>
  <c r="F126" i="44"/>
  <c r="E126" i="44"/>
  <c r="D126" i="44"/>
  <c r="C126" i="44"/>
  <c r="G125" i="44"/>
  <c r="F125" i="44"/>
  <c r="E125" i="44"/>
  <c r="D125" i="44"/>
  <c r="C125" i="44"/>
  <c r="G124" i="44"/>
  <c r="F124" i="44"/>
  <c r="E124" i="44"/>
  <c r="D124" i="44"/>
  <c r="C124" i="44"/>
  <c r="G123" i="44"/>
  <c r="F123" i="44"/>
  <c r="E123" i="44"/>
  <c r="D123" i="44"/>
  <c r="C123" i="44"/>
  <c r="G122" i="44"/>
  <c r="F122" i="44"/>
  <c r="E122" i="44"/>
  <c r="D122" i="44"/>
  <c r="C122" i="44"/>
  <c r="G121" i="44"/>
  <c r="F121" i="44"/>
  <c r="E121" i="44"/>
  <c r="D121" i="44"/>
  <c r="C121" i="44"/>
  <c r="G120" i="44"/>
  <c r="F120" i="44"/>
  <c r="E120" i="44"/>
  <c r="D120" i="44"/>
  <c r="C120" i="44"/>
  <c r="G119" i="44"/>
  <c r="F119" i="44"/>
  <c r="E119" i="44"/>
  <c r="D119" i="44"/>
  <c r="C119" i="44"/>
  <c r="G118" i="44"/>
  <c r="F118" i="44"/>
  <c r="E118" i="44"/>
  <c r="D118" i="44"/>
  <c r="C118" i="44"/>
  <c r="G117" i="44"/>
  <c r="F117" i="44"/>
  <c r="E117" i="44"/>
  <c r="D117" i="44"/>
  <c r="C117" i="44"/>
  <c r="G116" i="44"/>
  <c r="F116" i="44"/>
  <c r="E116" i="44"/>
  <c r="D116" i="44"/>
  <c r="C116" i="44"/>
  <c r="G115" i="44"/>
  <c r="F115" i="44"/>
  <c r="E115" i="44"/>
  <c r="D115" i="44"/>
  <c r="C115" i="44"/>
  <c r="G114" i="44"/>
  <c r="F114" i="44"/>
  <c r="E114" i="44"/>
  <c r="D114" i="44"/>
  <c r="C114" i="44"/>
  <c r="G113" i="44"/>
  <c r="F113" i="44"/>
  <c r="E113" i="44"/>
  <c r="D113" i="44"/>
  <c r="C113" i="44"/>
  <c r="G112" i="44"/>
  <c r="F112" i="44"/>
  <c r="E112" i="44"/>
  <c r="D112" i="44"/>
  <c r="C112" i="44"/>
  <c r="G111" i="44"/>
  <c r="F111" i="44"/>
  <c r="E111" i="44"/>
  <c r="D111" i="44"/>
  <c r="C111" i="44"/>
  <c r="G110" i="44"/>
  <c r="F110" i="44"/>
  <c r="E110" i="44"/>
  <c r="D110" i="44"/>
  <c r="C110" i="44"/>
  <c r="G109" i="44"/>
  <c r="F109" i="44"/>
  <c r="E109" i="44"/>
  <c r="D109" i="44"/>
  <c r="C109" i="44"/>
  <c r="G108" i="44"/>
  <c r="F108" i="44"/>
  <c r="E108" i="44"/>
  <c r="D108" i="44"/>
  <c r="C108" i="44"/>
  <c r="G107" i="44"/>
  <c r="F107" i="44"/>
  <c r="E107" i="44"/>
  <c r="D107" i="44"/>
  <c r="C107" i="44"/>
  <c r="G106" i="44"/>
  <c r="F106" i="44"/>
  <c r="E106" i="44"/>
  <c r="D106" i="44"/>
  <c r="C106" i="44"/>
  <c r="G105" i="44"/>
  <c r="F105" i="44"/>
  <c r="E105" i="44"/>
  <c r="D105" i="44"/>
  <c r="C105" i="44"/>
  <c r="G104" i="44"/>
  <c r="F104" i="44"/>
  <c r="E104" i="44"/>
  <c r="D104" i="44"/>
  <c r="C104" i="44"/>
  <c r="G103" i="44"/>
  <c r="F103" i="44"/>
  <c r="E103" i="44"/>
  <c r="D103" i="44"/>
  <c r="C103" i="44"/>
  <c r="G102" i="44"/>
  <c r="F102" i="44"/>
  <c r="E102" i="44"/>
  <c r="D102" i="44"/>
  <c r="C102" i="44"/>
  <c r="G101" i="44"/>
  <c r="F101" i="44"/>
  <c r="E101" i="44"/>
  <c r="D101" i="44"/>
  <c r="C101" i="44"/>
  <c r="G100" i="44"/>
  <c r="F100" i="44"/>
  <c r="E100" i="44"/>
  <c r="D100" i="44"/>
  <c r="C100" i="44"/>
  <c r="G99" i="44"/>
  <c r="F99" i="44"/>
  <c r="E99" i="44"/>
  <c r="D99" i="44"/>
  <c r="C99" i="44"/>
  <c r="G98" i="44"/>
  <c r="F98" i="44"/>
  <c r="E98" i="44"/>
  <c r="D98" i="44"/>
  <c r="C98" i="44"/>
  <c r="G97" i="44"/>
  <c r="F97" i="44"/>
  <c r="E97" i="44"/>
  <c r="D97" i="44"/>
  <c r="C97" i="44"/>
  <c r="G96" i="44"/>
  <c r="F96" i="44"/>
  <c r="E96" i="44"/>
  <c r="D96" i="44"/>
  <c r="C96" i="44"/>
  <c r="G95" i="44"/>
  <c r="F95" i="44"/>
  <c r="E95" i="44"/>
  <c r="D95" i="44"/>
  <c r="C95" i="44"/>
  <c r="G94" i="44"/>
  <c r="F94" i="44"/>
  <c r="E94" i="44"/>
  <c r="D94" i="44"/>
  <c r="C94" i="44"/>
  <c r="G93" i="44"/>
  <c r="F93" i="44"/>
  <c r="E93" i="44"/>
  <c r="D93" i="44"/>
  <c r="C93" i="44"/>
  <c r="G92" i="44"/>
  <c r="F92" i="44"/>
  <c r="E92" i="44"/>
  <c r="D92" i="44"/>
  <c r="C92" i="44"/>
  <c r="G91" i="44"/>
  <c r="F91" i="44"/>
  <c r="E91" i="44"/>
  <c r="D91" i="44"/>
  <c r="C91" i="44"/>
  <c r="G90" i="44"/>
  <c r="F90" i="44"/>
  <c r="E90" i="44"/>
  <c r="D90" i="44"/>
  <c r="C90" i="44"/>
  <c r="G89" i="44"/>
  <c r="F89" i="44"/>
  <c r="E89" i="44"/>
  <c r="D89" i="44"/>
  <c r="C89" i="44"/>
  <c r="G88" i="44"/>
  <c r="F88" i="44"/>
  <c r="E88" i="44"/>
  <c r="D88" i="44"/>
  <c r="C88" i="44"/>
  <c r="G87" i="44"/>
  <c r="F87" i="44"/>
  <c r="E87" i="44"/>
  <c r="D87" i="44"/>
  <c r="C87" i="44"/>
  <c r="G86" i="44"/>
  <c r="F86" i="44"/>
  <c r="E86" i="44"/>
  <c r="D86" i="44"/>
  <c r="C86" i="44"/>
  <c r="G85" i="44"/>
  <c r="F85" i="44"/>
  <c r="E85" i="44"/>
  <c r="D85" i="44"/>
  <c r="C85" i="44"/>
  <c r="G84" i="44"/>
  <c r="F84" i="44"/>
  <c r="E84" i="44"/>
  <c r="D84" i="44"/>
  <c r="C84" i="44"/>
  <c r="G83" i="44"/>
  <c r="F83" i="44"/>
  <c r="E83" i="44"/>
  <c r="D83" i="44"/>
  <c r="C83" i="44"/>
  <c r="G82" i="44"/>
  <c r="F82" i="44"/>
  <c r="E82" i="44"/>
  <c r="D82" i="44"/>
  <c r="C82" i="44"/>
  <c r="G81" i="44"/>
  <c r="F81" i="44"/>
  <c r="E81" i="44"/>
  <c r="D81" i="44"/>
  <c r="C81" i="44"/>
  <c r="G80" i="44"/>
  <c r="F80" i="44"/>
  <c r="E80" i="44"/>
  <c r="D80" i="44"/>
  <c r="C80" i="44"/>
  <c r="G79" i="44"/>
  <c r="F79" i="44"/>
  <c r="E79" i="44"/>
  <c r="D79" i="44"/>
  <c r="C79" i="44"/>
  <c r="G78" i="44"/>
  <c r="F78" i="44"/>
  <c r="E78" i="44"/>
  <c r="D78" i="44"/>
  <c r="C78" i="44"/>
  <c r="G77" i="44"/>
  <c r="F77" i="44"/>
  <c r="E77" i="44"/>
  <c r="D77" i="44"/>
  <c r="C77" i="44"/>
  <c r="G76" i="44"/>
  <c r="F76" i="44"/>
  <c r="E76" i="44"/>
  <c r="D76" i="44"/>
  <c r="C76" i="44"/>
  <c r="G75" i="44"/>
  <c r="F75" i="44"/>
  <c r="E75" i="44"/>
  <c r="D75" i="44"/>
  <c r="C75" i="44"/>
  <c r="G74" i="44"/>
  <c r="F74" i="44"/>
  <c r="E74" i="44"/>
  <c r="D74" i="44"/>
  <c r="C74" i="44"/>
  <c r="G73" i="44"/>
  <c r="F73" i="44"/>
  <c r="E73" i="44"/>
  <c r="D73" i="44"/>
  <c r="C73" i="44"/>
  <c r="G72" i="44"/>
  <c r="F72" i="44"/>
  <c r="E72" i="44"/>
  <c r="D72" i="44"/>
  <c r="C72" i="44"/>
  <c r="G71" i="44"/>
  <c r="F71" i="44"/>
  <c r="E71" i="44"/>
  <c r="D71" i="44"/>
  <c r="C71" i="44"/>
  <c r="G70" i="44"/>
  <c r="F70" i="44"/>
  <c r="E70" i="44"/>
  <c r="D70" i="44"/>
  <c r="C70" i="44"/>
  <c r="G69" i="44"/>
  <c r="F69" i="44"/>
  <c r="E69" i="44"/>
  <c r="D69" i="44"/>
  <c r="C69" i="44"/>
  <c r="G68" i="44"/>
  <c r="F68" i="44"/>
  <c r="E68" i="44"/>
  <c r="D68" i="44"/>
  <c r="C68" i="44"/>
  <c r="G67" i="44"/>
  <c r="F67" i="44"/>
  <c r="E67" i="44"/>
  <c r="D67" i="44"/>
  <c r="C67" i="44"/>
  <c r="G66" i="44"/>
  <c r="F66" i="44"/>
  <c r="E66" i="44"/>
  <c r="D66" i="44"/>
  <c r="C66" i="44"/>
  <c r="G65" i="44"/>
  <c r="F65" i="44"/>
  <c r="E65" i="44"/>
  <c r="D65" i="44"/>
  <c r="C65" i="44"/>
  <c r="G64" i="44"/>
  <c r="F64" i="44"/>
  <c r="E64" i="44"/>
  <c r="D64" i="44"/>
  <c r="C64" i="44"/>
  <c r="G63" i="44"/>
  <c r="F63" i="44"/>
  <c r="E63" i="44"/>
  <c r="D63" i="44"/>
  <c r="C63" i="44"/>
  <c r="G62" i="44"/>
  <c r="F62" i="44"/>
  <c r="E62" i="44"/>
  <c r="D62" i="44"/>
  <c r="C62" i="44"/>
  <c r="G61" i="44"/>
  <c r="F61" i="44"/>
  <c r="E61" i="44"/>
  <c r="D61" i="44"/>
  <c r="C61" i="44"/>
  <c r="G60" i="44"/>
  <c r="F60" i="44"/>
  <c r="E60" i="44"/>
  <c r="D60" i="44"/>
  <c r="C60" i="44"/>
  <c r="G59" i="44"/>
  <c r="F59" i="44"/>
  <c r="E59" i="44"/>
  <c r="D59" i="44"/>
  <c r="C59" i="44"/>
  <c r="G58" i="44"/>
  <c r="F58" i="44"/>
  <c r="E58" i="44"/>
  <c r="D58" i="44"/>
  <c r="C58" i="44"/>
  <c r="G57" i="44"/>
  <c r="F57" i="44"/>
  <c r="E57" i="44"/>
  <c r="D57" i="44"/>
  <c r="C57" i="44"/>
  <c r="G56" i="44"/>
  <c r="F56" i="44"/>
  <c r="E56" i="44"/>
  <c r="D56" i="44"/>
  <c r="C56" i="44"/>
  <c r="G55" i="44"/>
  <c r="F55" i="44"/>
  <c r="E55" i="44"/>
  <c r="D55" i="44"/>
  <c r="C55" i="44"/>
  <c r="G54" i="44"/>
  <c r="F54" i="44"/>
  <c r="E54" i="44"/>
  <c r="D54" i="44"/>
  <c r="C54" i="44"/>
  <c r="G53" i="44"/>
  <c r="F53" i="44"/>
  <c r="E53" i="44"/>
  <c r="D53" i="44"/>
  <c r="C53" i="44"/>
  <c r="G52" i="44"/>
  <c r="F52" i="44"/>
  <c r="E52" i="44"/>
  <c r="D52" i="44"/>
  <c r="C52" i="44"/>
  <c r="G51" i="44"/>
  <c r="F51" i="44"/>
  <c r="E51" i="44"/>
  <c r="D51" i="44"/>
  <c r="C51" i="44"/>
  <c r="G50" i="44"/>
  <c r="F50" i="44"/>
  <c r="E50" i="44"/>
  <c r="D50" i="44"/>
  <c r="C50" i="44"/>
  <c r="G49" i="44"/>
  <c r="F49" i="44"/>
  <c r="E49" i="44"/>
  <c r="D49" i="44"/>
  <c r="C49" i="44"/>
  <c r="G48" i="44"/>
  <c r="F48" i="44"/>
  <c r="E48" i="44"/>
  <c r="D48" i="44"/>
  <c r="C48" i="44"/>
  <c r="G47" i="44"/>
  <c r="F47" i="44"/>
  <c r="E47" i="44"/>
  <c r="D47" i="44"/>
  <c r="C47" i="44"/>
  <c r="G46" i="44"/>
  <c r="F46" i="44"/>
  <c r="E46" i="44"/>
  <c r="D46" i="44"/>
  <c r="C46" i="44"/>
  <c r="G45" i="44"/>
  <c r="F45" i="44"/>
  <c r="E45" i="44"/>
  <c r="D45" i="44"/>
  <c r="C45" i="44"/>
  <c r="G44" i="44"/>
  <c r="F44" i="44"/>
  <c r="E44" i="44"/>
  <c r="D44" i="44"/>
  <c r="C44" i="44"/>
  <c r="G43" i="44"/>
  <c r="F43" i="44"/>
  <c r="E43" i="44"/>
  <c r="D43" i="44"/>
  <c r="C43" i="44"/>
  <c r="G42" i="44"/>
  <c r="F42" i="44"/>
  <c r="E42" i="44"/>
  <c r="D42" i="44"/>
  <c r="C42" i="44"/>
  <c r="G41" i="44"/>
  <c r="F41" i="44"/>
  <c r="E41" i="44"/>
  <c r="D41" i="44"/>
  <c r="C41" i="44"/>
  <c r="G40" i="44"/>
  <c r="F40" i="44"/>
  <c r="E40" i="44"/>
  <c r="D40" i="44"/>
  <c r="C40" i="44"/>
  <c r="G39" i="44"/>
  <c r="F39" i="44"/>
  <c r="E39" i="44"/>
  <c r="D39" i="44"/>
  <c r="C39" i="44"/>
  <c r="G38" i="44"/>
  <c r="F38" i="44"/>
  <c r="E38" i="44"/>
  <c r="D38" i="44"/>
  <c r="C38" i="44"/>
  <c r="G37" i="44"/>
  <c r="F37" i="44"/>
  <c r="E37" i="44"/>
  <c r="D37" i="44"/>
  <c r="C37" i="44"/>
  <c r="G36" i="44"/>
  <c r="F36" i="44"/>
  <c r="E36" i="44"/>
  <c r="D36" i="44"/>
  <c r="C36" i="44"/>
  <c r="G35" i="44"/>
  <c r="F35" i="44"/>
  <c r="E35" i="44"/>
  <c r="D35" i="44"/>
  <c r="C35" i="44"/>
  <c r="G34" i="44"/>
  <c r="F34" i="44"/>
  <c r="E34" i="44"/>
  <c r="D34" i="44"/>
  <c r="C34" i="44"/>
  <c r="G33" i="44"/>
  <c r="F33" i="44"/>
  <c r="E33" i="44"/>
  <c r="D33" i="44"/>
  <c r="C33" i="44"/>
  <c r="G32" i="44"/>
  <c r="F32" i="44"/>
  <c r="E32" i="44"/>
  <c r="D32" i="44"/>
  <c r="C32" i="44"/>
  <c r="G31" i="44"/>
  <c r="F31" i="44"/>
  <c r="E31" i="44"/>
  <c r="D31" i="44"/>
  <c r="C31" i="44"/>
  <c r="G30" i="44"/>
  <c r="F30" i="44"/>
  <c r="E30" i="44"/>
  <c r="D30" i="44"/>
  <c r="C30" i="44"/>
  <c r="G29" i="44"/>
  <c r="F29" i="44"/>
  <c r="E29" i="44"/>
  <c r="D29" i="44"/>
  <c r="C29" i="44"/>
  <c r="G28" i="44"/>
  <c r="F28" i="44"/>
  <c r="E28" i="44"/>
  <c r="D28" i="44"/>
  <c r="C28" i="44"/>
  <c r="G27" i="44"/>
  <c r="F27" i="44"/>
  <c r="E27" i="44"/>
  <c r="D27" i="44"/>
  <c r="C27" i="44"/>
  <c r="G26" i="44"/>
  <c r="F26" i="44"/>
  <c r="E26" i="44"/>
  <c r="D26" i="44"/>
  <c r="C26" i="44"/>
  <c r="G25" i="44"/>
  <c r="F25" i="44"/>
  <c r="E25" i="44"/>
  <c r="D25" i="44"/>
  <c r="C25" i="44"/>
  <c r="G24" i="44"/>
  <c r="F24" i="44"/>
  <c r="E24" i="44"/>
  <c r="D24" i="44"/>
  <c r="C24" i="44"/>
  <c r="G23" i="44"/>
  <c r="F23" i="44"/>
  <c r="E23" i="44"/>
  <c r="D23" i="44"/>
  <c r="C23" i="44"/>
  <c r="G22" i="44"/>
  <c r="F22" i="44"/>
  <c r="E22" i="44"/>
  <c r="D22" i="44"/>
  <c r="C22" i="44"/>
  <c r="G21" i="44"/>
  <c r="F21" i="44"/>
  <c r="E21" i="44"/>
  <c r="D21" i="44"/>
  <c r="C21" i="44"/>
  <c r="G20" i="44"/>
  <c r="F20" i="44"/>
  <c r="E20" i="44"/>
  <c r="D20" i="44"/>
  <c r="C20" i="44"/>
  <c r="G19" i="44"/>
  <c r="F19" i="44"/>
  <c r="E19" i="44"/>
  <c r="D19" i="44"/>
  <c r="C19" i="44"/>
  <c r="G18" i="44"/>
  <c r="F18" i="44"/>
  <c r="E18" i="44"/>
  <c r="D18" i="44"/>
  <c r="C18" i="44"/>
  <c r="G17" i="44"/>
  <c r="F17" i="44"/>
  <c r="E17" i="44"/>
  <c r="D17" i="44"/>
  <c r="C17" i="44"/>
  <c r="G16" i="44"/>
  <c r="F16" i="44"/>
  <c r="E16" i="44"/>
  <c r="D16" i="44"/>
  <c r="C16" i="44"/>
  <c r="G15" i="44"/>
  <c r="F15" i="44"/>
  <c r="E15" i="44"/>
  <c r="D15" i="44"/>
  <c r="C15" i="44"/>
  <c r="G14" i="44"/>
  <c r="F14" i="44"/>
  <c r="E14" i="44"/>
  <c r="D14" i="44"/>
  <c r="C14" i="44"/>
  <c r="G13" i="44"/>
  <c r="F13" i="44"/>
  <c r="E13" i="44"/>
  <c r="D13" i="44"/>
  <c r="C13" i="44"/>
  <c r="G162" i="43"/>
  <c r="F162" i="43"/>
  <c r="E162" i="43"/>
  <c r="D162" i="43"/>
  <c r="C162" i="43"/>
  <c r="G161" i="43"/>
  <c r="F161" i="43"/>
  <c r="E161" i="43"/>
  <c r="D161" i="43"/>
  <c r="C161" i="43"/>
  <c r="G160" i="43"/>
  <c r="F160" i="43"/>
  <c r="E160" i="43"/>
  <c r="D160" i="43"/>
  <c r="C160" i="43"/>
  <c r="G159" i="43"/>
  <c r="F159" i="43"/>
  <c r="E159" i="43"/>
  <c r="D159" i="43"/>
  <c r="C159" i="43"/>
  <c r="G158" i="43"/>
  <c r="F158" i="43"/>
  <c r="E158" i="43"/>
  <c r="D158" i="43"/>
  <c r="C158" i="43"/>
  <c r="G157" i="43"/>
  <c r="F157" i="43"/>
  <c r="E157" i="43"/>
  <c r="D157" i="43"/>
  <c r="C157" i="43"/>
  <c r="G156" i="43"/>
  <c r="F156" i="43"/>
  <c r="E156" i="43"/>
  <c r="D156" i="43"/>
  <c r="C156" i="43"/>
  <c r="G155" i="43"/>
  <c r="F155" i="43"/>
  <c r="E155" i="43"/>
  <c r="D155" i="43"/>
  <c r="C155" i="43"/>
  <c r="G154" i="43"/>
  <c r="F154" i="43"/>
  <c r="E154" i="43"/>
  <c r="D154" i="43"/>
  <c r="C154" i="43"/>
  <c r="G153" i="43"/>
  <c r="F153" i="43"/>
  <c r="E153" i="43"/>
  <c r="D153" i="43"/>
  <c r="C153" i="43"/>
  <c r="G152" i="43"/>
  <c r="F152" i="43"/>
  <c r="E152" i="43"/>
  <c r="D152" i="43"/>
  <c r="C152" i="43"/>
  <c r="G151" i="43"/>
  <c r="F151" i="43"/>
  <c r="E151" i="43"/>
  <c r="D151" i="43"/>
  <c r="C151" i="43"/>
  <c r="G150" i="43"/>
  <c r="F150" i="43"/>
  <c r="E150" i="43"/>
  <c r="D150" i="43"/>
  <c r="C150" i="43"/>
  <c r="G149" i="43"/>
  <c r="F149" i="43"/>
  <c r="E149" i="43"/>
  <c r="D149" i="43"/>
  <c r="C149" i="43"/>
  <c r="G148" i="43"/>
  <c r="F148" i="43"/>
  <c r="E148" i="43"/>
  <c r="D148" i="43"/>
  <c r="C148" i="43"/>
  <c r="G147" i="43"/>
  <c r="F147" i="43"/>
  <c r="E147" i="43"/>
  <c r="D147" i="43"/>
  <c r="C147" i="43"/>
  <c r="G146" i="43"/>
  <c r="F146" i="43"/>
  <c r="E146" i="43"/>
  <c r="D146" i="43"/>
  <c r="C146" i="43"/>
  <c r="G145" i="43"/>
  <c r="F145" i="43"/>
  <c r="E145" i="43"/>
  <c r="D145" i="43"/>
  <c r="C145" i="43"/>
  <c r="G144" i="43"/>
  <c r="F144" i="43"/>
  <c r="E144" i="43"/>
  <c r="D144" i="43"/>
  <c r="C144" i="43"/>
  <c r="G143" i="43"/>
  <c r="F143" i="43"/>
  <c r="E143" i="43"/>
  <c r="D143" i="43"/>
  <c r="C143" i="43"/>
  <c r="G142" i="43"/>
  <c r="F142" i="43"/>
  <c r="E142" i="43"/>
  <c r="D142" i="43"/>
  <c r="C142" i="43"/>
  <c r="G141" i="43"/>
  <c r="F141" i="43"/>
  <c r="E141" i="43"/>
  <c r="D141" i="43"/>
  <c r="C141" i="43"/>
  <c r="G140" i="43"/>
  <c r="F140" i="43"/>
  <c r="E140" i="43"/>
  <c r="D140" i="43"/>
  <c r="C140" i="43"/>
  <c r="G139" i="43"/>
  <c r="F139" i="43"/>
  <c r="E139" i="43"/>
  <c r="D139" i="43"/>
  <c r="C139" i="43"/>
  <c r="G138" i="43"/>
  <c r="F138" i="43"/>
  <c r="E138" i="43"/>
  <c r="D138" i="43"/>
  <c r="C138" i="43"/>
  <c r="G137" i="43"/>
  <c r="F137" i="43"/>
  <c r="E137" i="43"/>
  <c r="D137" i="43"/>
  <c r="C137" i="43"/>
  <c r="G136" i="43"/>
  <c r="F136" i="43"/>
  <c r="E136" i="43"/>
  <c r="D136" i="43"/>
  <c r="C136" i="43"/>
  <c r="G135" i="43"/>
  <c r="F135" i="43"/>
  <c r="E135" i="43"/>
  <c r="D135" i="43"/>
  <c r="C135" i="43"/>
  <c r="G134" i="43"/>
  <c r="F134" i="43"/>
  <c r="E134" i="43"/>
  <c r="D134" i="43"/>
  <c r="C134" i="43"/>
  <c r="G133" i="43"/>
  <c r="F133" i="43"/>
  <c r="E133" i="43"/>
  <c r="D133" i="43"/>
  <c r="C133" i="43"/>
  <c r="G132" i="43"/>
  <c r="F132" i="43"/>
  <c r="E132" i="43"/>
  <c r="D132" i="43"/>
  <c r="C132" i="43"/>
  <c r="G131" i="43"/>
  <c r="F131" i="43"/>
  <c r="E131" i="43"/>
  <c r="D131" i="43"/>
  <c r="C131" i="43"/>
  <c r="G130" i="43"/>
  <c r="F130" i="43"/>
  <c r="E130" i="43"/>
  <c r="D130" i="43"/>
  <c r="C130" i="43"/>
  <c r="G129" i="43"/>
  <c r="F129" i="43"/>
  <c r="E129" i="43"/>
  <c r="D129" i="43"/>
  <c r="C129" i="43"/>
  <c r="G128" i="43"/>
  <c r="F128" i="43"/>
  <c r="E128" i="43"/>
  <c r="D128" i="43"/>
  <c r="C128" i="43"/>
  <c r="G127" i="43"/>
  <c r="F127" i="43"/>
  <c r="E127" i="43"/>
  <c r="D127" i="43"/>
  <c r="C127" i="43"/>
  <c r="G126" i="43"/>
  <c r="F126" i="43"/>
  <c r="E126" i="43"/>
  <c r="D126" i="43"/>
  <c r="C126" i="43"/>
  <c r="G125" i="43"/>
  <c r="F125" i="43"/>
  <c r="E125" i="43"/>
  <c r="D125" i="43"/>
  <c r="C125" i="43"/>
  <c r="G124" i="43"/>
  <c r="F124" i="43"/>
  <c r="E124" i="43"/>
  <c r="D124" i="43"/>
  <c r="C124" i="43"/>
  <c r="G123" i="43"/>
  <c r="F123" i="43"/>
  <c r="E123" i="43"/>
  <c r="D123" i="43"/>
  <c r="C123" i="43"/>
  <c r="G122" i="43"/>
  <c r="F122" i="43"/>
  <c r="E122" i="43"/>
  <c r="D122" i="43"/>
  <c r="C122" i="43"/>
  <c r="G121" i="43"/>
  <c r="F121" i="43"/>
  <c r="E121" i="43"/>
  <c r="D121" i="43"/>
  <c r="C121" i="43"/>
  <c r="G120" i="43"/>
  <c r="F120" i="43"/>
  <c r="E120" i="43"/>
  <c r="D120" i="43"/>
  <c r="C120" i="43"/>
  <c r="G119" i="43"/>
  <c r="F119" i="43"/>
  <c r="E119" i="43"/>
  <c r="D119" i="43"/>
  <c r="C119" i="43"/>
  <c r="G118" i="43"/>
  <c r="F118" i="43"/>
  <c r="E118" i="43"/>
  <c r="D118" i="43"/>
  <c r="C118" i="43"/>
  <c r="G117" i="43"/>
  <c r="F117" i="43"/>
  <c r="E117" i="43"/>
  <c r="D117" i="43"/>
  <c r="C117" i="43"/>
  <c r="G116" i="43"/>
  <c r="F116" i="43"/>
  <c r="E116" i="43"/>
  <c r="D116" i="43"/>
  <c r="C116" i="43"/>
  <c r="G115" i="43"/>
  <c r="F115" i="43"/>
  <c r="E115" i="43"/>
  <c r="D115" i="43"/>
  <c r="C115" i="43"/>
  <c r="G114" i="43"/>
  <c r="F114" i="43"/>
  <c r="E114" i="43"/>
  <c r="D114" i="43"/>
  <c r="C114" i="43"/>
  <c r="G113" i="43"/>
  <c r="F113" i="43"/>
  <c r="E113" i="43"/>
  <c r="D113" i="43"/>
  <c r="C113" i="43"/>
  <c r="G112" i="43"/>
  <c r="F112" i="43"/>
  <c r="E112" i="43"/>
  <c r="D112" i="43"/>
  <c r="C112" i="43"/>
  <c r="G111" i="43"/>
  <c r="F111" i="43"/>
  <c r="E111" i="43"/>
  <c r="D111" i="43"/>
  <c r="C111" i="43"/>
  <c r="G110" i="43"/>
  <c r="F110" i="43"/>
  <c r="E110" i="43"/>
  <c r="D110" i="43"/>
  <c r="C110" i="43"/>
  <c r="G109" i="43"/>
  <c r="F109" i="43"/>
  <c r="E109" i="43"/>
  <c r="D109" i="43"/>
  <c r="C109" i="43"/>
  <c r="G108" i="43"/>
  <c r="F108" i="43"/>
  <c r="E108" i="43"/>
  <c r="D108" i="43"/>
  <c r="C108" i="43"/>
  <c r="G107" i="43"/>
  <c r="F107" i="43"/>
  <c r="E107" i="43"/>
  <c r="D107" i="43"/>
  <c r="C107" i="43"/>
  <c r="G106" i="43"/>
  <c r="F106" i="43"/>
  <c r="E106" i="43"/>
  <c r="D106" i="43"/>
  <c r="C106" i="43"/>
  <c r="G105" i="43"/>
  <c r="F105" i="43"/>
  <c r="E105" i="43"/>
  <c r="D105" i="43"/>
  <c r="C105" i="43"/>
  <c r="G104" i="43"/>
  <c r="F104" i="43"/>
  <c r="E104" i="43"/>
  <c r="D104" i="43"/>
  <c r="C104" i="43"/>
  <c r="G103" i="43"/>
  <c r="F103" i="43"/>
  <c r="E103" i="43"/>
  <c r="D103" i="43"/>
  <c r="C103" i="43"/>
  <c r="G102" i="43"/>
  <c r="F102" i="43"/>
  <c r="E102" i="43"/>
  <c r="D102" i="43"/>
  <c r="C102" i="43"/>
  <c r="G101" i="43"/>
  <c r="F101" i="43"/>
  <c r="E101" i="43"/>
  <c r="D101" i="43"/>
  <c r="C101" i="43"/>
  <c r="G100" i="43"/>
  <c r="F100" i="43"/>
  <c r="E100" i="43"/>
  <c r="D100" i="43"/>
  <c r="C100" i="43"/>
  <c r="G99" i="43"/>
  <c r="F99" i="43"/>
  <c r="E99" i="43"/>
  <c r="D99" i="43"/>
  <c r="C99" i="43"/>
  <c r="G98" i="43"/>
  <c r="F98" i="43"/>
  <c r="E98" i="43"/>
  <c r="D98" i="43"/>
  <c r="C98" i="43"/>
  <c r="G97" i="43"/>
  <c r="F97" i="43"/>
  <c r="E97" i="43"/>
  <c r="D97" i="43"/>
  <c r="C97" i="43"/>
  <c r="G96" i="43"/>
  <c r="F96" i="43"/>
  <c r="E96" i="43"/>
  <c r="D96" i="43"/>
  <c r="C96" i="43"/>
  <c r="G95" i="43"/>
  <c r="F95" i="43"/>
  <c r="E95" i="43"/>
  <c r="D95" i="43"/>
  <c r="C95" i="43"/>
  <c r="G94" i="43"/>
  <c r="F94" i="43"/>
  <c r="E94" i="43"/>
  <c r="D94" i="43"/>
  <c r="C94" i="43"/>
  <c r="G93" i="43"/>
  <c r="F93" i="43"/>
  <c r="E93" i="43"/>
  <c r="D93" i="43"/>
  <c r="C93" i="43"/>
  <c r="G92" i="43"/>
  <c r="F92" i="43"/>
  <c r="E92" i="43"/>
  <c r="D92" i="43"/>
  <c r="C92" i="43"/>
  <c r="G91" i="43"/>
  <c r="F91" i="43"/>
  <c r="E91" i="43"/>
  <c r="D91" i="43"/>
  <c r="C91" i="43"/>
  <c r="G90" i="43"/>
  <c r="F90" i="43"/>
  <c r="E90" i="43"/>
  <c r="D90" i="43"/>
  <c r="C90" i="43"/>
  <c r="G89" i="43"/>
  <c r="F89" i="43"/>
  <c r="E89" i="43"/>
  <c r="D89" i="43"/>
  <c r="C89" i="43"/>
  <c r="G88" i="43"/>
  <c r="F88" i="43"/>
  <c r="E88" i="43"/>
  <c r="D88" i="43"/>
  <c r="C88" i="43"/>
  <c r="G87" i="43"/>
  <c r="F87" i="43"/>
  <c r="E87" i="43"/>
  <c r="D87" i="43"/>
  <c r="C87" i="43"/>
  <c r="G86" i="43"/>
  <c r="F86" i="43"/>
  <c r="E86" i="43"/>
  <c r="D86" i="43"/>
  <c r="C86" i="43"/>
  <c r="G85" i="43"/>
  <c r="F85" i="43"/>
  <c r="E85" i="43"/>
  <c r="D85" i="43"/>
  <c r="C85" i="43"/>
  <c r="G84" i="43"/>
  <c r="F84" i="43"/>
  <c r="E84" i="43"/>
  <c r="D84" i="43"/>
  <c r="C84" i="43"/>
  <c r="G83" i="43"/>
  <c r="F83" i="43"/>
  <c r="E83" i="43"/>
  <c r="D83" i="43"/>
  <c r="C83" i="43"/>
  <c r="G82" i="43"/>
  <c r="F82" i="43"/>
  <c r="E82" i="43"/>
  <c r="D82" i="43"/>
  <c r="C82" i="43"/>
  <c r="G81" i="43"/>
  <c r="F81" i="43"/>
  <c r="E81" i="43"/>
  <c r="D81" i="43"/>
  <c r="C81" i="43"/>
  <c r="G80" i="43"/>
  <c r="F80" i="43"/>
  <c r="E80" i="43"/>
  <c r="D80" i="43"/>
  <c r="C80" i="43"/>
  <c r="G79" i="43"/>
  <c r="F79" i="43"/>
  <c r="E79" i="43"/>
  <c r="D79" i="43"/>
  <c r="C79" i="43"/>
  <c r="G78" i="43"/>
  <c r="F78" i="43"/>
  <c r="E78" i="43"/>
  <c r="D78" i="43"/>
  <c r="C78" i="43"/>
  <c r="G77" i="43"/>
  <c r="F77" i="43"/>
  <c r="E77" i="43"/>
  <c r="D77" i="43"/>
  <c r="C77" i="43"/>
  <c r="G76" i="43"/>
  <c r="F76" i="43"/>
  <c r="E76" i="43"/>
  <c r="D76" i="43"/>
  <c r="C76" i="43"/>
  <c r="G75" i="43"/>
  <c r="F75" i="43"/>
  <c r="E75" i="43"/>
  <c r="D75" i="43"/>
  <c r="C75" i="43"/>
  <c r="G74" i="43"/>
  <c r="F74" i="43"/>
  <c r="E74" i="43"/>
  <c r="D74" i="43"/>
  <c r="C74" i="43"/>
  <c r="G73" i="43"/>
  <c r="F73" i="43"/>
  <c r="E73" i="43"/>
  <c r="D73" i="43"/>
  <c r="C73" i="43"/>
  <c r="G72" i="43"/>
  <c r="F72" i="43"/>
  <c r="E72" i="43"/>
  <c r="D72" i="43"/>
  <c r="C72" i="43"/>
  <c r="G71" i="43"/>
  <c r="F71" i="43"/>
  <c r="E71" i="43"/>
  <c r="D71" i="43"/>
  <c r="C71" i="43"/>
  <c r="G70" i="43"/>
  <c r="F70" i="43"/>
  <c r="E70" i="43"/>
  <c r="D70" i="43"/>
  <c r="C70" i="43"/>
  <c r="G69" i="43"/>
  <c r="F69" i="43"/>
  <c r="E69" i="43"/>
  <c r="D69" i="43"/>
  <c r="C69" i="43"/>
  <c r="G68" i="43"/>
  <c r="F68" i="43"/>
  <c r="E68" i="43"/>
  <c r="D68" i="43"/>
  <c r="C68" i="43"/>
  <c r="G67" i="43"/>
  <c r="F67" i="43"/>
  <c r="E67" i="43"/>
  <c r="D67" i="43"/>
  <c r="C67" i="43"/>
  <c r="G66" i="43"/>
  <c r="F66" i="43"/>
  <c r="E66" i="43"/>
  <c r="D66" i="43"/>
  <c r="C66" i="43"/>
  <c r="G65" i="43"/>
  <c r="F65" i="43"/>
  <c r="E65" i="43"/>
  <c r="D65" i="43"/>
  <c r="C65" i="43"/>
  <c r="G64" i="43"/>
  <c r="F64" i="43"/>
  <c r="E64" i="43"/>
  <c r="D64" i="43"/>
  <c r="C64" i="43"/>
  <c r="G63" i="43"/>
  <c r="F63" i="43"/>
  <c r="E63" i="43"/>
  <c r="D63" i="43"/>
  <c r="C63" i="43"/>
  <c r="G62" i="43"/>
  <c r="F62" i="43"/>
  <c r="E62" i="43"/>
  <c r="D62" i="43"/>
  <c r="C62" i="43"/>
  <c r="G61" i="43"/>
  <c r="F61" i="43"/>
  <c r="E61" i="43"/>
  <c r="D61" i="43"/>
  <c r="C61" i="43"/>
  <c r="G60" i="43"/>
  <c r="F60" i="43"/>
  <c r="E60" i="43"/>
  <c r="D60" i="43"/>
  <c r="C60" i="43"/>
  <c r="G59" i="43"/>
  <c r="F59" i="43"/>
  <c r="E59" i="43"/>
  <c r="D59" i="43"/>
  <c r="C59" i="43"/>
  <c r="G58" i="43"/>
  <c r="F58" i="43"/>
  <c r="E58" i="43"/>
  <c r="D58" i="43"/>
  <c r="C58" i="43"/>
  <c r="G57" i="43"/>
  <c r="F57" i="43"/>
  <c r="E57" i="43"/>
  <c r="D57" i="43"/>
  <c r="C57" i="43"/>
  <c r="G56" i="43"/>
  <c r="F56" i="43"/>
  <c r="E56" i="43"/>
  <c r="D56" i="43"/>
  <c r="C56" i="43"/>
  <c r="G55" i="43"/>
  <c r="F55" i="43"/>
  <c r="E55" i="43"/>
  <c r="D55" i="43"/>
  <c r="C55" i="43"/>
  <c r="G54" i="43"/>
  <c r="F54" i="43"/>
  <c r="E54" i="43"/>
  <c r="D54" i="43"/>
  <c r="C54" i="43"/>
  <c r="G53" i="43"/>
  <c r="F53" i="43"/>
  <c r="E53" i="43"/>
  <c r="D53" i="43"/>
  <c r="C53" i="43"/>
  <c r="G52" i="43"/>
  <c r="F52" i="43"/>
  <c r="E52" i="43"/>
  <c r="D52" i="43"/>
  <c r="C52" i="43"/>
  <c r="G51" i="43"/>
  <c r="F51" i="43"/>
  <c r="E51" i="43"/>
  <c r="D51" i="43"/>
  <c r="C51" i="43"/>
  <c r="G50" i="43"/>
  <c r="F50" i="43"/>
  <c r="E50" i="43"/>
  <c r="D50" i="43"/>
  <c r="C50" i="43"/>
  <c r="G49" i="43"/>
  <c r="F49" i="43"/>
  <c r="E49" i="43"/>
  <c r="D49" i="43"/>
  <c r="C49" i="43"/>
  <c r="G48" i="43"/>
  <c r="F48" i="43"/>
  <c r="E48" i="43"/>
  <c r="D48" i="43"/>
  <c r="C48" i="43"/>
  <c r="G47" i="43"/>
  <c r="F47" i="43"/>
  <c r="E47" i="43"/>
  <c r="D47" i="43"/>
  <c r="C47" i="43"/>
  <c r="G46" i="43"/>
  <c r="F46" i="43"/>
  <c r="E46" i="43"/>
  <c r="D46" i="43"/>
  <c r="C46" i="43"/>
  <c r="G45" i="43"/>
  <c r="F45" i="43"/>
  <c r="E45" i="43"/>
  <c r="D45" i="43"/>
  <c r="C45" i="43"/>
  <c r="G44" i="43"/>
  <c r="F44" i="43"/>
  <c r="E44" i="43"/>
  <c r="D44" i="43"/>
  <c r="C44" i="43"/>
  <c r="G43" i="43"/>
  <c r="F43" i="43"/>
  <c r="E43" i="43"/>
  <c r="D43" i="43"/>
  <c r="C43" i="43"/>
  <c r="G42" i="43"/>
  <c r="F42" i="43"/>
  <c r="E42" i="43"/>
  <c r="D42" i="43"/>
  <c r="C42" i="43"/>
  <c r="G41" i="43"/>
  <c r="F41" i="43"/>
  <c r="E41" i="43"/>
  <c r="D41" i="43"/>
  <c r="C41" i="43"/>
  <c r="G40" i="43"/>
  <c r="F40" i="43"/>
  <c r="E40" i="43"/>
  <c r="D40" i="43"/>
  <c r="C40" i="43"/>
  <c r="G39" i="43"/>
  <c r="F39" i="43"/>
  <c r="E39" i="43"/>
  <c r="D39" i="43"/>
  <c r="C39" i="43"/>
  <c r="G38" i="43"/>
  <c r="F38" i="43"/>
  <c r="E38" i="43"/>
  <c r="D38" i="43"/>
  <c r="C38" i="43"/>
  <c r="G37" i="43"/>
  <c r="F37" i="43"/>
  <c r="E37" i="43"/>
  <c r="D37" i="43"/>
  <c r="C37" i="43"/>
  <c r="G36" i="43"/>
  <c r="F36" i="43"/>
  <c r="E36" i="43"/>
  <c r="D36" i="43"/>
  <c r="C36" i="43"/>
  <c r="G35" i="43"/>
  <c r="F35" i="43"/>
  <c r="E35" i="43"/>
  <c r="D35" i="43"/>
  <c r="C35" i="43"/>
  <c r="G34" i="43"/>
  <c r="F34" i="43"/>
  <c r="E34" i="43"/>
  <c r="D34" i="43"/>
  <c r="C34" i="43"/>
  <c r="G33" i="43"/>
  <c r="F33" i="43"/>
  <c r="E33" i="43"/>
  <c r="D33" i="43"/>
  <c r="C33" i="43"/>
  <c r="G32" i="43"/>
  <c r="F32" i="43"/>
  <c r="E32" i="43"/>
  <c r="D32" i="43"/>
  <c r="C32" i="43"/>
  <c r="G31" i="43"/>
  <c r="F31" i="43"/>
  <c r="E31" i="43"/>
  <c r="D31" i="43"/>
  <c r="C31" i="43"/>
  <c r="G30" i="43"/>
  <c r="F30" i="43"/>
  <c r="E30" i="43"/>
  <c r="D30" i="43"/>
  <c r="C30" i="43"/>
  <c r="G29" i="43"/>
  <c r="F29" i="43"/>
  <c r="E29" i="43"/>
  <c r="D29" i="43"/>
  <c r="C29" i="43"/>
  <c r="G28" i="43"/>
  <c r="F28" i="43"/>
  <c r="E28" i="43"/>
  <c r="D28" i="43"/>
  <c r="C28" i="43"/>
  <c r="G27" i="43"/>
  <c r="F27" i="43"/>
  <c r="E27" i="43"/>
  <c r="D27" i="43"/>
  <c r="C27" i="43"/>
  <c r="G26" i="43"/>
  <c r="F26" i="43"/>
  <c r="E26" i="43"/>
  <c r="D26" i="43"/>
  <c r="C26" i="43"/>
  <c r="G25" i="43"/>
  <c r="F25" i="43"/>
  <c r="E25" i="43"/>
  <c r="D25" i="43"/>
  <c r="C25" i="43"/>
  <c r="G24" i="43"/>
  <c r="F24" i="43"/>
  <c r="E24" i="43"/>
  <c r="D24" i="43"/>
  <c r="C24" i="43"/>
  <c r="G23" i="43"/>
  <c r="F23" i="43"/>
  <c r="E23" i="43"/>
  <c r="D23" i="43"/>
  <c r="C23" i="43"/>
  <c r="G22" i="43"/>
  <c r="F22" i="43"/>
  <c r="E22" i="43"/>
  <c r="D22" i="43"/>
  <c r="C22" i="43"/>
  <c r="G21" i="43"/>
  <c r="F21" i="43"/>
  <c r="E21" i="43"/>
  <c r="D21" i="43"/>
  <c r="C21" i="43"/>
  <c r="G20" i="43"/>
  <c r="F20" i="43"/>
  <c r="E20" i="43"/>
  <c r="D20" i="43"/>
  <c r="C20" i="43"/>
  <c r="G19" i="43"/>
  <c r="F19" i="43"/>
  <c r="E19" i="43"/>
  <c r="D19" i="43"/>
  <c r="C19" i="43"/>
  <c r="G18" i="43"/>
  <c r="F18" i="43"/>
  <c r="E18" i="43"/>
  <c r="D18" i="43"/>
  <c r="C18" i="43"/>
  <c r="G17" i="43"/>
  <c r="F17" i="43"/>
  <c r="E17" i="43"/>
  <c r="D17" i="43"/>
  <c r="C17" i="43"/>
  <c r="G16" i="43"/>
  <c r="F16" i="43"/>
  <c r="E16" i="43"/>
  <c r="D16" i="43"/>
  <c r="C16" i="43"/>
  <c r="G15" i="43"/>
  <c r="F15" i="43"/>
  <c r="E15" i="43"/>
  <c r="D15" i="43"/>
  <c r="C15" i="43"/>
  <c r="G14" i="43"/>
  <c r="F14" i="43"/>
  <c r="E14" i="43"/>
  <c r="D14" i="43"/>
  <c r="C14" i="43"/>
  <c r="G13" i="43"/>
  <c r="F13" i="43"/>
  <c r="E13" i="43"/>
  <c r="D13" i="43"/>
  <c r="C13" i="43"/>
  <c r="G162" i="42"/>
  <c r="F162" i="42"/>
  <c r="E162" i="42"/>
  <c r="D162" i="42"/>
  <c r="C162" i="42"/>
  <c r="G161" i="42"/>
  <c r="F161" i="42"/>
  <c r="E161" i="42"/>
  <c r="D161" i="42"/>
  <c r="C161" i="42"/>
  <c r="G160" i="42"/>
  <c r="F160" i="42"/>
  <c r="E160" i="42"/>
  <c r="D160" i="42"/>
  <c r="C160" i="42"/>
  <c r="G159" i="42"/>
  <c r="F159" i="42"/>
  <c r="E159" i="42"/>
  <c r="D159" i="42"/>
  <c r="C159" i="42"/>
  <c r="G158" i="42"/>
  <c r="F158" i="42"/>
  <c r="E158" i="42"/>
  <c r="D158" i="42"/>
  <c r="C158" i="42"/>
  <c r="G157" i="42"/>
  <c r="F157" i="42"/>
  <c r="E157" i="42"/>
  <c r="D157" i="42"/>
  <c r="C157" i="42"/>
  <c r="G156" i="42"/>
  <c r="F156" i="42"/>
  <c r="E156" i="42"/>
  <c r="D156" i="42"/>
  <c r="C156" i="42"/>
  <c r="G155" i="42"/>
  <c r="F155" i="42"/>
  <c r="E155" i="42"/>
  <c r="D155" i="42"/>
  <c r="C155" i="42"/>
  <c r="G154" i="42"/>
  <c r="F154" i="42"/>
  <c r="E154" i="42"/>
  <c r="D154" i="42"/>
  <c r="C154" i="42"/>
  <c r="G153" i="42"/>
  <c r="F153" i="42"/>
  <c r="E153" i="42"/>
  <c r="D153" i="42"/>
  <c r="C153" i="42"/>
  <c r="G152" i="42"/>
  <c r="F152" i="42"/>
  <c r="E152" i="42"/>
  <c r="D152" i="42"/>
  <c r="C152" i="42"/>
  <c r="G151" i="42"/>
  <c r="F151" i="42"/>
  <c r="E151" i="42"/>
  <c r="D151" i="42"/>
  <c r="C151" i="42"/>
  <c r="G150" i="42"/>
  <c r="F150" i="42"/>
  <c r="E150" i="42"/>
  <c r="D150" i="42"/>
  <c r="C150" i="42"/>
  <c r="G149" i="42"/>
  <c r="F149" i="42"/>
  <c r="E149" i="42"/>
  <c r="D149" i="42"/>
  <c r="C149" i="42"/>
  <c r="G148" i="42"/>
  <c r="F148" i="42"/>
  <c r="E148" i="42"/>
  <c r="D148" i="42"/>
  <c r="C148" i="42"/>
  <c r="G147" i="42"/>
  <c r="F147" i="42"/>
  <c r="E147" i="42"/>
  <c r="D147" i="42"/>
  <c r="C147" i="42"/>
  <c r="G146" i="42"/>
  <c r="F146" i="42"/>
  <c r="E146" i="42"/>
  <c r="D146" i="42"/>
  <c r="C146" i="42"/>
  <c r="G145" i="42"/>
  <c r="F145" i="42"/>
  <c r="E145" i="42"/>
  <c r="D145" i="42"/>
  <c r="C145" i="42"/>
  <c r="G144" i="42"/>
  <c r="F144" i="42"/>
  <c r="E144" i="42"/>
  <c r="D144" i="42"/>
  <c r="C144" i="42"/>
  <c r="G143" i="42"/>
  <c r="F143" i="42"/>
  <c r="E143" i="42"/>
  <c r="D143" i="42"/>
  <c r="C143" i="42"/>
  <c r="G142" i="42"/>
  <c r="F142" i="42"/>
  <c r="E142" i="42"/>
  <c r="D142" i="42"/>
  <c r="C142" i="42"/>
  <c r="G141" i="42"/>
  <c r="F141" i="42"/>
  <c r="E141" i="42"/>
  <c r="D141" i="42"/>
  <c r="C141" i="42"/>
  <c r="G140" i="42"/>
  <c r="F140" i="42"/>
  <c r="E140" i="42"/>
  <c r="D140" i="42"/>
  <c r="C140" i="42"/>
  <c r="G139" i="42"/>
  <c r="F139" i="42"/>
  <c r="E139" i="42"/>
  <c r="D139" i="42"/>
  <c r="C139" i="42"/>
  <c r="G138" i="42"/>
  <c r="F138" i="42"/>
  <c r="E138" i="42"/>
  <c r="D138" i="42"/>
  <c r="C138" i="42"/>
  <c r="G137" i="42"/>
  <c r="F137" i="42"/>
  <c r="E137" i="42"/>
  <c r="D137" i="42"/>
  <c r="C137" i="42"/>
  <c r="G136" i="42"/>
  <c r="F136" i="42"/>
  <c r="E136" i="42"/>
  <c r="D136" i="42"/>
  <c r="C136" i="42"/>
  <c r="G135" i="42"/>
  <c r="F135" i="42"/>
  <c r="E135" i="42"/>
  <c r="D135" i="42"/>
  <c r="C135" i="42"/>
  <c r="G134" i="42"/>
  <c r="F134" i="42"/>
  <c r="E134" i="42"/>
  <c r="D134" i="42"/>
  <c r="C134" i="42"/>
  <c r="G133" i="42"/>
  <c r="F133" i="42"/>
  <c r="E133" i="42"/>
  <c r="D133" i="42"/>
  <c r="C133" i="42"/>
  <c r="G132" i="42"/>
  <c r="F132" i="42"/>
  <c r="E132" i="42"/>
  <c r="D132" i="42"/>
  <c r="C132" i="42"/>
  <c r="G131" i="42"/>
  <c r="F131" i="42"/>
  <c r="E131" i="42"/>
  <c r="D131" i="42"/>
  <c r="C131" i="42"/>
  <c r="G130" i="42"/>
  <c r="F130" i="42"/>
  <c r="E130" i="42"/>
  <c r="D130" i="42"/>
  <c r="C130" i="42"/>
  <c r="G129" i="42"/>
  <c r="F129" i="42"/>
  <c r="E129" i="42"/>
  <c r="D129" i="42"/>
  <c r="C129" i="42"/>
  <c r="G128" i="42"/>
  <c r="F128" i="42"/>
  <c r="E128" i="42"/>
  <c r="D128" i="42"/>
  <c r="C128" i="42"/>
  <c r="G127" i="42"/>
  <c r="F127" i="42"/>
  <c r="E127" i="42"/>
  <c r="D127" i="42"/>
  <c r="C127" i="42"/>
  <c r="G126" i="42"/>
  <c r="F126" i="42"/>
  <c r="E126" i="42"/>
  <c r="D126" i="42"/>
  <c r="C126" i="42"/>
  <c r="G125" i="42"/>
  <c r="F125" i="42"/>
  <c r="E125" i="42"/>
  <c r="D125" i="42"/>
  <c r="C125" i="42"/>
  <c r="G124" i="42"/>
  <c r="F124" i="42"/>
  <c r="E124" i="42"/>
  <c r="D124" i="42"/>
  <c r="C124" i="42"/>
  <c r="G123" i="42"/>
  <c r="F123" i="42"/>
  <c r="E123" i="42"/>
  <c r="D123" i="42"/>
  <c r="C123" i="42"/>
  <c r="G122" i="42"/>
  <c r="F122" i="42"/>
  <c r="E122" i="42"/>
  <c r="D122" i="42"/>
  <c r="C122" i="42"/>
  <c r="G121" i="42"/>
  <c r="F121" i="42"/>
  <c r="E121" i="42"/>
  <c r="D121" i="42"/>
  <c r="C121" i="42"/>
  <c r="G120" i="42"/>
  <c r="F120" i="42"/>
  <c r="E120" i="42"/>
  <c r="D120" i="42"/>
  <c r="C120" i="42"/>
  <c r="G119" i="42"/>
  <c r="F119" i="42"/>
  <c r="E119" i="42"/>
  <c r="D119" i="42"/>
  <c r="C119" i="42"/>
  <c r="G118" i="42"/>
  <c r="F118" i="42"/>
  <c r="E118" i="42"/>
  <c r="D118" i="42"/>
  <c r="C118" i="42"/>
  <c r="G117" i="42"/>
  <c r="F117" i="42"/>
  <c r="E117" i="42"/>
  <c r="D117" i="42"/>
  <c r="C117" i="42"/>
  <c r="G116" i="42"/>
  <c r="F116" i="42"/>
  <c r="E116" i="42"/>
  <c r="D116" i="42"/>
  <c r="C116" i="42"/>
  <c r="G115" i="42"/>
  <c r="F115" i="42"/>
  <c r="E115" i="42"/>
  <c r="D115" i="42"/>
  <c r="C115" i="42"/>
  <c r="G114" i="42"/>
  <c r="F114" i="42"/>
  <c r="E114" i="42"/>
  <c r="D114" i="42"/>
  <c r="C114" i="42"/>
  <c r="G113" i="42"/>
  <c r="F113" i="42"/>
  <c r="E113" i="42"/>
  <c r="D113" i="42"/>
  <c r="C113" i="42"/>
  <c r="G112" i="42"/>
  <c r="F112" i="42"/>
  <c r="E112" i="42"/>
  <c r="D112" i="42"/>
  <c r="C112" i="42"/>
  <c r="G111" i="42"/>
  <c r="F111" i="42"/>
  <c r="E111" i="42"/>
  <c r="D111" i="42"/>
  <c r="C111" i="42"/>
  <c r="G110" i="42"/>
  <c r="F110" i="42"/>
  <c r="E110" i="42"/>
  <c r="D110" i="42"/>
  <c r="C110" i="42"/>
  <c r="G109" i="42"/>
  <c r="F109" i="42"/>
  <c r="E109" i="42"/>
  <c r="D109" i="42"/>
  <c r="C109" i="42"/>
  <c r="G108" i="42"/>
  <c r="F108" i="42"/>
  <c r="E108" i="42"/>
  <c r="D108" i="42"/>
  <c r="C108" i="42"/>
  <c r="G107" i="42"/>
  <c r="F107" i="42"/>
  <c r="E107" i="42"/>
  <c r="D107" i="42"/>
  <c r="C107" i="42"/>
  <c r="G106" i="42"/>
  <c r="F106" i="42"/>
  <c r="E106" i="42"/>
  <c r="D106" i="42"/>
  <c r="C106" i="42"/>
  <c r="G105" i="42"/>
  <c r="F105" i="42"/>
  <c r="E105" i="42"/>
  <c r="D105" i="42"/>
  <c r="C105" i="42"/>
  <c r="G104" i="42"/>
  <c r="F104" i="42"/>
  <c r="E104" i="42"/>
  <c r="D104" i="42"/>
  <c r="C104" i="42"/>
  <c r="G103" i="42"/>
  <c r="F103" i="42"/>
  <c r="E103" i="42"/>
  <c r="D103" i="42"/>
  <c r="C103" i="42"/>
  <c r="G102" i="42"/>
  <c r="F102" i="42"/>
  <c r="E102" i="42"/>
  <c r="D102" i="42"/>
  <c r="C102" i="42"/>
  <c r="G101" i="42"/>
  <c r="F101" i="42"/>
  <c r="E101" i="42"/>
  <c r="D101" i="42"/>
  <c r="C101" i="42"/>
  <c r="G100" i="42"/>
  <c r="F100" i="42"/>
  <c r="E100" i="42"/>
  <c r="D100" i="42"/>
  <c r="C100" i="42"/>
  <c r="G99" i="42"/>
  <c r="F99" i="42"/>
  <c r="E99" i="42"/>
  <c r="D99" i="42"/>
  <c r="C99" i="42"/>
  <c r="G98" i="42"/>
  <c r="F98" i="42"/>
  <c r="E98" i="42"/>
  <c r="D98" i="42"/>
  <c r="C98" i="42"/>
  <c r="G97" i="42"/>
  <c r="F97" i="42"/>
  <c r="E97" i="42"/>
  <c r="D97" i="42"/>
  <c r="C97" i="42"/>
  <c r="G96" i="42"/>
  <c r="F96" i="42"/>
  <c r="E96" i="42"/>
  <c r="D96" i="42"/>
  <c r="C96" i="42"/>
  <c r="G95" i="42"/>
  <c r="F95" i="42"/>
  <c r="E95" i="42"/>
  <c r="D95" i="42"/>
  <c r="C95" i="42"/>
  <c r="G94" i="42"/>
  <c r="F94" i="42"/>
  <c r="E94" i="42"/>
  <c r="D94" i="42"/>
  <c r="C94" i="42"/>
  <c r="G93" i="42"/>
  <c r="F93" i="42"/>
  <c r="E93" i="42"/>
  <c r="D93" i="42"/>
  <c r="C93" i="42"/>
  <c r="G92" i="42"/>
  <c r="F92" i="42"/>
  <c r="E92" i="42"/>
  <c r="D92" i="42"/>
  <c r="C92" i="42"/>
  <c r="G91" i="42"/>
  <c r="F91" i="42"/>
  <c r="E91" i="42"/>
  <c r="D91" i="42"/>
  <c r="C91" i="42"/>
  <c r="G90" i="42"/>
  <c r="F90" i="42"/>
  <c r="E90" i="42"/>
  <c r="D90" i="42"/>
  <c r="C90" i="42"/>
  <c r="G89" i="42"/>
  <c r="F89" i="42"/>
  <c r="E89" i="42"/>
  <c r="D89" i="42"/>
  <c r="C89" i="42"/>
  <c r="G88" i="42"/>
  <c r="F88" i="42"/>
  <c r="E88" i="42"/>
  <c r="D88" i="42"/>
  <c r="C88" i="42"/>
  <c r="G87" i="42"/>
  <c r="F87" i="42"/>
  <c r="E87" i="42"/>
  <c r="D87" i="42"/>
  <c r="C87" i="42"/>
  <c r="G86" i="42"/>
  <c r="F86" i="42"/>
  <c r="E86" i="42"/>
  <c r="D86" i="42"/>
  <c r="C86" i="42"/>
  <c r="G85" i="42"/>
  <c r="F85" i="42"/>
  <c r="E85" i="42"/>
  <c r="D85" i="42"/>
  <c r="C85" i="42"/>
  <c r="G84" i="42"/>
  <c r="F84" i="42"/>
  <c r="E84" i="42"/>
  <c r="D84" i="42"/>
  <c r="C84" i="42"/>
  <c r="G83" i="42"/>
  <c r="F83" i="42"/>
  <c r="E83" i="42"/>
  <c r="D83" i="42"/>
  <c r="C83" i="42"/>
  <c r="G82" i="42"/>
  <c r="F82" i="42"/>
  <c r="E82" i="42"/>
  <c r="D82" i="42"/>
  <c r="C82" i="42"/>
  <c r="G81" i="42"/>
  <c r="F81" i="42"/>
  <c r="E81" i="42"/>
  <c r="D81" i="42"/>
  <c r="C81" i="42"/>
  <c r="G80" i="42"/>
  <c r="F80" i="42"/>
  <c r="E80" i="42"/>
  <c r="D80" i="42"/>
  <c r="C80" i="42"/>
  <c r="G79" i="42"/>
  <c r="F79" i="42"/>
  <c r="E79" i="42"/>
  <c r="D79" i="42"/>
  <c r="C79" i="42"/>
  <c r="G78" i="42"/>
  <c r="F78" i="42"/>
  <c r="E78" i="42"/>
  <c r="D78" i="42"/>
  <c r="C78" i="42"/>
  <c r="G77" i="42"/>
  <c r="F77" i="42"/>
  <c r="E77" i="42"/>
  <c r="D77" i="42"/>
  <c r="C77" i="42"/>
  <c r="G76" i="42"/>
  <c r="F76" i="42"/>
  <c r="E76" i="42"/>
  <c r="D76" i="42"/>
  <c r="C76" i="42"/>
  <c r="G75" i="42"/>
  <c r="F75" i="42"/>
  <c r="E75" i="42"/>
  <c r="D75" i="42"/>
  <c r="C75" i="42"/>
  <c r="G74" i="42"/>
  <c r="F74" i="42"/>
  <c r="E74" i="42"/>
  <c r="D74" i="42"/>
  <c r="C74" i="42"/>
  <c r="G73" i="42"/>
  <c r="F73" i="42"/>
  <c r="E73" i="42"/>
  <c r="D73" i="42"/>
  <c r="C73" i="42"/>
  <c r="G72" i="42"/>
  <c r="F72" i="42"/>
  <c r="E72" i="42"/>
  <c r="D72" i="42"/>
  <c r="C72" i="42"/>
  <c r="G71" i="42"/>
  <c r="F71" i="42"/>
  <c r="E71" i="42"/>
  <c r="D71" i="42"/>
  <c r="C71" i="42"/>
  <c r="G70" i="42"/>
  <c r="F70" i="42"/>
  <c r="E70" i="42"/>
  <c r="D70" i="42"/>
  <c r="C70" i="42"/>
  <c r="G69" i="42"/>
  <c r="F69" i="42"/>
  <c r="E69" i="42"/>
  <c r="D69" i="42"/>
  <c r="C69" i="42"/>
  <c r="G68" i="42"/>
  <c r="F68" i="42"/>
  <c r="E68" i="42"/>
  <c r="D68" i="42"/>
  <c r="C68" i="42"/>
  <c r="G67" i="42"/>
  <c r="F67" i="42"/>
  <c r="E67" i="42"/>
  <c r="D67" i="42"/>
  <c r="C67" i="42"/>
  <c r="G66" i="42"/>
  <c r="F66" i="42"/>
  <c r="E66" i="42"/>
  <c r="D66" i="42"/>
  <c r="C66" i="42"/>
  <c r="G65" i="42"/>
  <c r="F65" i="42"/>
  <c r="E65" i="42"/>
  <c r="D65" i="42"/>
  <c r="C65" i="42"/>
  <c r="G64" i="42"/>
  <c r="F64" i="42"/>
  <c r="E64" i="42"/>
  <c r="D64" i="42"/>
  <c r="C64" i="42"/>
  <c r="G63" i="42"/>
  <c r="F63" i="42"/>
  <c r="E63" i="42"/>
  <c r="D63" i="42"/>
  <c r="C63" i="42"/>
  <c r="G62" i="42"/>
  <c r="F62" i="42"/>
  <c r="E62" i="42"/>
  <c r="D62" i="42"/>
  <c r="C62" i="42"/>
  <c r="G61" i="42"/>
  <c r="F61" i="42"/>
  <c r="E61" i="42"/>
  <c r="D61" i="42"/>
  <c r="C61" i="42"/>
  <c r="G60" i="42"/>
  <c r="F60" i="42"/>
  <c r="E60" i="42"/>
  <c r="D60" i="42"/>
  <c r="C60" i="42"/>
  <c r="G59" i="42"/>
  <c r="F59" i="42"/>
  <c r="E59" i="42"/>
  <c r="D59" i="42"/>
  <c r="C59" i="42"/>
  <c r="G58" i="42"/>
  <c r="F58" i="42"/>
  <c r="E58" i="42"/>
  <c r="D58" i="42"/>
  <c r="C58" i="42"/>
  <c r="G57" i="42"/>
  <c r="F57" i="42"/>
  <c r="E57" i="42"/>
  <c r="D57" i="42"/>
  <c r="C57" i="42"/>
  <c r="G56" i="42"/>
  <c r="F56" i="42"/>
  <c r="E56" i="42"/>
  <c r="D56" i="42"/>
  <c r="C56" i="42"/>
  <c r="G55" i="42"/>
  <c r="F55" i="42"/>
  <c r="E55" i="42"/>
  <c r="D55" i="42"/>
  <c r="C55" i="42"/>
  <c r="G54" i="42"/>
  <c r="F54" i="42"/>
  <c r="E54" i="42"/>
  <c r="D54" i="42"/>
  <c r="C54" i="42"/>
  <c r="G53" i="42"/>
  <c r="F53" i="42"/>
  <c r="E53" i="42"/>
  <c r="D53" i="42"/>
  <c r="C53" i="42"/>
  <c r="G52" i="42"/>
  <c r="F52" i="42"/>
  <c r="E52" i="42"/>
  <c r="D52" i="42"/>
  <c r="C52" i="42"/>
  <c r="G51" i="42"/>
  <c r="F51" i="42"/>
  <c r="E51" i="42"/>
  <c r="D51" i="42"/>
  <c r="C51" i="42"/>
  <c r="G50" i="42"/>
  <c r="F50" i="42"/>
  <c r="E50" i="42"/>
  <c r="D50" i="42"/>
  <c r="C50" i="42"/>
  <c r="G49" i="42"/>
  <c r="F49" i="42"/>
  <c r="E49" i="42"/>
  <c r="D49" i="42"/>
  <c r="C49" i="42"/>
  <c r="G48" i="42"/>
  <c r="F48" i="42"/>
  <c r="E48" i="42"/>
  <c r="D48" i="42"/>
  <c r="C48" i="42"/>
  <c r="G47" i="42"/>
  <c r="F47" i="42"/>
  <c r="E47" i="42"/>
  <c r="D47" i="42"/>
  <c r="C47" i="42"/>
  <c r="G46" i="42"/>
  <c r="F46" i="42"/>
  <c r="E46" i="42"/>
  <c r="D46" i="42"/>
  <c r="C46" i="42"/>
  <c r="G45" i="42"/>
  <c r="F45" i="42"/>
  <c r="E45" i="42"/>
  <c r="D45" i="42"/>
  <c r="C45" i="42"/>
  <c r="G44" i="42"/>
  <c r="F44" i="42"/>
  <c r="E44" i="42"/>
  <c r="D44" i="42"/>
  <c r="C44" i="42"/>
  <c r="G43" i="42"/>
  <c r="F43" i="42"/>
  <c r="E43" i="42"/>
  <c r="D43" i="42"/>
  <c r="C43" i="42"/>
  <c r="G42" i="42"/>
  <c r="F42" i="42"/>
  <c r="E42" i="42"/>
  <c r="D42" i="42"/>
  <c r="C42" i="42"/>
  <c r="G41" i="42"/>
  <c r="F41" i="42"/>
  <c r="E41" i="42"/>
  <c r="D41" i="42"/>
  <c r="C41" i="42"/>
  <c r="G40" i="42"/>
  <c r="F40" i="42"/>
  <c r="E40" i="42"/>
  <c r="D40" i="42"/>
  <c r="C40" i="42"/>
  <c r="G39" i="42"/>
  <c r="F39" i="42"/>
  <c r="E39" i="42"/>
  <c r="D39" i="42"/>
  <c r="C39" i="42"/>
  <c r="G38" i="42"/>
  <c r="F38" i="42"/>
  <c r="E38" i="42"/>
  <c r="D38" i="42"/>
  <c r="C38" i="42"/>
  <c r="G37" i="42"/>
  <c r="F37" i="42"/>
  <c r="E37" i="42"/>
  <c r="D37" i="42"/>
  <c r="C37" i="42"/>
  <c r="G36" i="42"/>
  <c r="F36" i="42"/>
  <c r="E36" i="42"/>
  <c r="D36" i="42"/>
  <c r="C36" i="42"/>
  <c r="G35" i="42"/>
  <c r="F35" i="42"/>
  <c r="E35" i="42"/>
  <c r="D35" i="42"/>
  <c r="C35" i="42"/>
  <c r="G34" i="42"/>
  <c r="F34" i="42"/>
  <c r="E34" i="42"/>
  <c r="D34" i="42"/>
  <c r="C34" i="42"/>
  <c r="G33" i="42"/>
  <c r="F33" i="42"/>
  <c r="E33" i="42"/>
  <c r="D33" i="42"/>
  <c r="C33" i="42"/>
  <c r="G32" i="42"/>
  <c r="F32" i="42"/>
  <c r="E32" i="42"/>
  <c r="D32" i="42"/>
  <c r="C32" i="42"/>
  <c r="G31" i="42"/>
  <c r="F31" i="42"/>
  <c r="E31" i="42"/>
  <c r="D31" i="42"/>
  <c r="C31" i="42"/>
  <c r="G30" i="42"/>
  <c r="F30" i="42"/>
  <c r="E30" i="42"/>
  <c r="D30" i="42"/>
  <c r="C30" i="42"/>
  <c r="G29" i="42"/>
  <c r="F29" i="42"/>
  <c r="E29" i="42"/>
  <c r="D29" i="42"/>
  <c r="C29" i="42"/>
  <c r="G28" i="42"/>
  <c r="F28" i="42"/>
  <c r="E28" i="42"/>
  <c r="D28" i="42"/>
  <c r="C28" i="42"/>
  <c r="G27" i="42"/>
  <c r="F27" i="42"/>
  <c r="E27" i="42"/>
  <c r="D27" i="42"/>
  <c r="C27" i="42"/>
  <c r="G26" i="42"/>
  <c r="F26" i="42"/>
  <c r="E26" i="42"/>
  <c r="D26" i="42"/>
  <c r="C26" i="42"/>
  <c r="G25" i="42"/>
  <c r="F25" i="42"/>
  <c r="E25" i="42"/>
  <c r="D25" i="42"/>
  <c r="C25" i="42"/>
  <c r="G24" i="42"/>
  <c r="F24" i="42"/>
  <c r="E24" i="42"/>
  <c r="D24" i="42"/>
  <c r="C24" i="42"/>
  <c r="G23" i="42"/>
  <c r="F23" i="42"/>
  <c r="E23" i="42"/>
  <c r="D23" i="42"/>
  <c r="C23" i="42"/>
  <c r="G22" i="42"/>
  <c r="F22" i="42"/>
  <c r="E22" i="42"/>
  <c r="D22" i="42"/>
  <c r="C22" i="42"/>
  <c r="G21" i="42"/>
  <c r="F21" i="42"/>
  <c r="E21" i="42"/>
  <c r="D21" i="42"/>
  <c r="C21" i="42"/>
  <c r="G20" i="42"/>
  <c r="F20" i="42"/>
  <c r="E20" i="42"/>
  <c r="D20" i="42"/>
  <c r="C20" i="42"/>
  <c r="G19" i="42"/>
  <c r="F19" i="42"/>
  <c r="E19" i="42"/>
  <c r="D19" i="42"/>
  <c r="C19" i="42"/>
  <c r="G18" i="42"/>
  <c r="F18" i="42"/>
  <c r="E18" i="42"/>
  <c r="D18" i="42"/>
  <c r="C18" i="42"/>
  <c r="G17" i="42"/>
  <c r="F17" i="42"/>
  <c r="E17" i="42"/>
  <c r="D17" i="42"/>
  <c r="C17" i="42"/>
  <c r="G16" i="42"/>
  <c r="F16" i="42"/>
  <c r="E16" i="42"/>
  <c r="D16" i="42"/>
  <c r="C16" i="42"/>
  <c r="G15" i="42"/>
  <c r="F15" i="42"/>
  <c r="E15" i="42"/>
  <c r="D15" i="42"/>
  <c r="C15" i="42"/>
  <c r="G14" i="42"/>
  <c r="F14" i="42"/>
  <c r="E14" i="42"/>
  <c r="D14" i="42"/>
  <c r="C14" i="42"/>
  <c r="G13" i="42"/>
  <c r="F13" i="42"/>
  <c r="E13" i="42"/>
  <c r="D13" i="42"/>
  <c r="C13" i="42"/>
  <c r="G162" i="41"/>
  <c r="F162" i="41"/>
  <c r="E162" i="41"/>
  <c r="D162" i="41"/>
  <c r="C162" i="41"/>
  <c r="G161" i="41"/>
  <c r="F161" i="41"/>
  <c r="E161" i="41"/>
  <c r="D161" i="41"/>
  <c r="C161" i="41"/>
  <c r="G160" i="41"/>
  <c r="F160" i="41"/>
  <c r="E160" i="41"/>
  <c r="D160" i="41"/>
  <c r="C160" i="41"/>
  <c r="G159" i="41"/>
  <c r="F159" i="41"/>
  <c r="E159" i="41"/>
  <c r="D159" i="41"/>
  <c r="C159" i="41"/>
  <c r="G158" i="41"/>
  <c r="F158" i="41"/>
  <c r="E158" i="41"/>
  <c r="D158" i="41"/>
  <c r="C158" i="41"/>
  <c r="G157" i="41"/>
  <c r="F157" i="41"/>
  <c r="E157" i="41"/>
  <c r="D157" i="41"/>
  <c r="C157" i="41"/>
  <c r="G156" i="41"/>
  <c r="F156" i="41"/>
  <c r="E156" i="41"/>
  <c r="D156" i="41"/>
  <c r="C156" i="41"/>
  <c r="G155" i="41"/>
  <c r="F155" i="41"/>
  <c r="E155" i="41"/>
  <c r="D155" i="41"/>
  <c r="C155" i="41"/>
  <c r="G154" i="41"/>
  <c r="F154" i="41"/>
  <c r="E154" i="41"/>
  <c r="D154" i="41"/>
  <c r="C154" i="41"/>
  <c r="G153" i="41"/>
  <c r="F153" i="41"/>
  <c r="E153" i="41"/>
  <c r="D153" i="41"/>
  <c r="C153" i="41"/>
  <c r="G152" i="41"/>
  <c r="F152" i="41"/>
  <c r="E152" i="41"/>
  <c r="D152" i="41"/>
  <c r="C152" i="41"/>
  <c r="G151" i="41"/>
  <c r="F151" i="41"/>
  <c r="E151" i="41"/>
  <c r="D151" i="41"/>
  <c r="C151" i="41"/>
  <c r="G150" i="41"/>
  <c r="F150" i="41"/>
  <c r="E150" i="41"/>
  <c r="D150" i="41"/>
  <c r="C150" i="41"/>
  <c r="G149" i="41"/>
  <c r="F149" i="41"/>
  <c r="E149" i="41"/>
  <c r="D149" i="41"/>
  <c r="C149" i="41"/>
  <c r="G148" i="41"/>
  <c r="F148" i="41"/>
  <c r="E148" i="41"/>
  <c r="D148" i="41"/>
  <c r="C148" i="41"/>
  <c r="G147" i="41"/>
  <c r="F147" i="41"/>
  <c r="E147" i="41"/>
  <c r="D147" i="41"/>
  <c r="C147" i="41"/>
  <c r="G146" i="41"/>
  <c r="F146" i="41"/>
  <c r="E146" i="41"/>
  <c r="D146" i="41"/>
  <c r="C146" i="41"/>
  <c r="G145" i="41"/>
  <c r="F145" i="41"/>
  <c r="E145" i="41"/>
  <c r="D145" i="41"/>
  <c r="C145" i="41"/>
  <c r="G144" i="41"/>
  <c r="F144" i="41"/>
  <c r="E144" i="41"/>
  <c r="D144" i="41"/>
  <c r="C144" i="41"/>
  <c r="G143" i="41"/>
  <c r="F143" i="41"/>
  <c r="E143" i="41"/>
  <c r="D143" i="41"/>
  <c r="C143" i="41"/>
  <c r="G142" i="41"/>
  <c r="F142" i="41"/>
  <c r="E142" i="41"/>
  <c r="D142" i="41"/>
  <c r="C142" i="41"/>
  <c r="G141" i="41"/>
  <c r="F141" i="41"/>
  <c r="E141" i="41"/>
  <c r="D141" i="41"/>
  <c r="C141" i="41"/>
  <c r="G140" i="41"/>
  <c r="F140" i="41"/>
  <c r="E140" i="41"/>
  <c r="D140" i="41"/>
  <c r="C140" i="41"/>
  <c r="G139" i="41"/>
  <c r="F139" i="41"/>
  <c r="E139" i="41"/>
  <c r="D139" i="41"/>
  <c r="C139" i="41"/>
  <c r="G138" i="41"/>
  <c r="F138" i="41"/>
  <c r="E138" i="41"/>
  <c r="D138" i="41"/>
  <c r="C138" i="41"/>
  <c r="G137" i="41"/>
  <c r="F137" i="41"/>
  <c r="E137" i="41"/>
  <c r="D137" i="41"/>
  <c r="C137" i="41"/>
  <c r="G136" i="41"/>
  <c r="F136" i="41"/>
  <c r="E136" i="41"/>
  <c r="D136" i="41"/>
  <c r="C136" i="41"/>
  <c r="G135" i="41"/>
  <c r="F135" i="41"/>
  <c r="E135" i="41"/>
  <c r="D135" i="41"/>
  <c r="C135" i="41"/>
  <c r="G134" i="41"/>
  <c r="F134" i="41"/>
  <c r="E134" i="41"/>
  <c r="D134" i="41"/>
  <c r="C134" i="41"/>
  <c r="G133" i="41"/>
  <c r="F133" i="41"/>
  <c r="E133" i="41"/>
  <c r="D133" i="41"/>
  <c r="C133" i="41"/>
  <c r="G132" i="41"/>
  <c r="F132" i="41"/>
  <c r="E132" i="41"/>
  <c r="D132" i="41"/>
  <c r="C132" i="41"/>
  <c r="G131" i="41"/>
  <c r="F131" i="41"/>
  <c r="E131" i="41"/>
  <c r="D131" i="41"/>
  <c r="C131" i="41"/>
  <c r="G130" i="41"/>
  <c r="F130" i="41"/>
  <c r="E130" i="41"/>
  <c r="D130" i="41"/>
  <c r="C130" i="41"/>
  <c r="G129" i="41"/>
  <c r="F129" i="41"/>
  <c r="E129" i="41"/>
  <c r="D129" i="41"/>
  <c r="C129" i="41"/>
  <c r="G128" i="41"/>
  <c r="F128" i="41"/>
  <c r="E128" i="41"/>
  <c r="D128" i="41"/>
  <c r="C128" i="41"/>
  <c r="G127" i="41"/>
  <c r="F127" i="41"/>
  <c r="E127" i="41"/>
  <c r="D127" i="41"/>
  <c r="C127" i="41"/>
  <c r="G126" i="41"/>
  <c r="F126" i="41"/>
  <c r="E126" i="41"/>
  <c r="D126" i="41"/>
  <c r="C126" i="41"/>
  <c r="G125" i="41"/>
  <c r="F125" i="41"/>
  <c r="E125" i="41"/>
  <c r="D125" i="41"/>
  <c r="C125" i="41"/>
  <c r="G124" i="41"/>
  <c r="F124" i="41"/>
  <c r="E124" i="41"/>
  <c r="D124" i="41"/>
  <c r="C124" i="41"/>
  <c r="G123" i="41"/>
  <c r="F123" i="41"/>
  <c r="E123" i="41"/>
  <c r="D123" i="41"/>
  <c r="C123" i="41"/>
  <c r="G122" i="41"/>
  <c r="F122" i="41"/>
  <c r="E122" i="41"/>
  <c r="D122" i="41"/>
  <c r="C122" i="41"/>
  <c r="G121" i="41"/>
  <c r="F121" i="41"/>
  <c r="E121" i="41"/>
  <c r="D121" i="41"/>
  <c r="C121" i="41"/>
  <c r="G120" i="41"/>
  <c r="F120" i="41"/>
  <c r="E120" i="41"/>
  <c r="D120" i="41"/>
  <c r="C120" i="41"/>
  <c r="G119" i="41"/>
  <c r="F119" i="41"/>
  <c r="E119" i="41"/>
  <c r="D119" i="41"/>
  <c r="C119" i="41"/>
  <c r="G118" i="41"/>
  <c r="F118" i="41"/>
  <c r="E118" i="41"/>
  <c r="D118" i="41"/>
  <c r="C118" i="41"/>
  <c r="G117" i="41"/>
  <c r="F117" i="41"/>
  <c r="E117" i="41"/>
  <c r="D117" i="41"/>
  <c r="C117" i="41"/>
  <c r="G116" i="41"/>
  <c r="F116" i="41"/>
  <c r="E116" i="41"/>
  <c r="D116" i="41"/>
  <c r="C116" i="41"/>
  <c r="G115" i="41"/>
  <c r="F115" i="41"/>
  <c r="E115" i="41"/>
  <c r="D115" i="41"/>
  <c r="C115" i="41"/>
  <c r="G114" i="41"/>
  <c r="F114" i="41"/>
  <c r="E114" i="41"/>
  <c r="D114" i="41"/>
  <c r="C114" i="41"/>
  <c r="G113" i="41"/>
  <c r="F113" i="41"/>
  <c r="E113" i="41"/>
  <c r="D113" i="41"/>
  <c r="C113" i="41"/>
  <c r="G112" i="41"/>
  <c r="F112" i="41"/>
  <c r="E112" i="41"/>
  <c r="D112" i="41"/>
  <c r="C112" i="41"/>
  <c r="G111" i="41"/>
  <c r="F111" i="41"/>
  <c r="E111" i="41"/>
  <c r="D111" i="41"/>
  <c r="C111" i="41"/>
  <c r="G110" i="41"/>
  <c r="F110" i="41"/>
  <c r="E110" i="41"/>
  <c r="D110" i="41"/>
  <c r="C110" i="41"/>
  <c r="G109" i="41"/>
  <c r="F109" i="41"/>
  <c r="E109" i="41"/>
  <c r="D109" i="41"/>
  <c r="C109" i="41"/>
  <c r="G108" i="41"/>
  <c r="F108" i="41"/>
  <c r="E108" i="41"/>
  <c r="D108" i="41"/>
  <c r="C108" i="41"/>
  <c r="G107" i="41"/>
  <c r="F107" i="41"/>
  <c r="E107" i="41"/>
  <c r="D107" i="41"/>
  <c r="C107" i="41"/>
  <c r="G106" i="41"/>
  <c r="F106" i="41"/>
  <c r="E106" i="41"/>
  <c r="D106" i="41"/>
  <c r="C106" i="41"/>
  <c r="G105" i="41"/>
  <c r="F105" i="41"/>
  <c r="E105" i="41"/>
  <c r="D105" i="41"/>
  <c r="C105" i="41"/>
  <c r="G104" i="41"/>
  <c r="F104" i="41"/>
  <c r="E104" i="41"/>
  <c r="D104" i="41"/>
  <c r="C104" i="41"/>
  <c r="G103" i="41"/>
  <c r="F103" i="41"/>
  <c r="E103" i="41"/>
  <c r="D103" i="41"/>
  <c r="C103" i="41"/>
  <c r="G102" i="41"/>
  <c r="F102" i="41"/>
  <c r="E102" i="41"/>
  <c r="D102" i="41"/>
  <c r="C102" i="41"/>
  <c r="G101" i="41"/>
  <c r="F101" i="41"/>
  <c r="E101" i="41"/>
  <c r="D101" i="41"/>
  <c r="C101" i="41"/>
  <c r="G100" i="41"/>
  <c r="F100" i="41"/>
  <c r="E100" i="41"/>
  <c r="D100" i="41"/>
  <c r="C100" i="41"/>
  <c r="G99" i="41"/>
  <c r="F99" i="41"/>
  <c r="E99" i="41"/>
  <c r="D99" i="41"/>
  <c r="C99" i="41"/>
  <c r="G98" i="41"/>
  <c r="F98" i="41"/>
  <c r="E98" i="41"/>
  <c r="D98" i="41"/>
  <c r="C98" i="41"/>
  <c r="G97" i="41"/>
  <c r="F97" i="41"/>
  <c r="E97" i="41"/>
  <c r="D97" i="41"/>
  <c r="C97" i="41"/>
  <c r="G96" i="41"/>
  <c r="F96" i="41"/>
  <c r="E96" i="41"/>
  <c r="D96" i="41"/>
  <c r="C96" i="41"/>
  <c r="G95" i="41"/>
  <c r="F95" i="41"/>
  <c r="E95" i="41"/>
  <c r="D95" i="41"/>
  <c r="C95" i="41"/>
  <c r="G94" i="41"/>
  <c r="F94" i="41"/>
  <c r="E94" i="41"/>
  <c r="D94" i="41"/>
  <c r="C94" i="41"/>
  <c r="G93" i="41"/>
  <c r="F93" i="41"/>
  <c r="E93" i="41"/>
  <c r="D93" i="41"/>
  <c r="C93" i="41"/>
  <c r="G92" i="41"/>
  <c r="F92" i="41"/>
  <c r="E92" i="41"/>
  <c r="D92" i="41"/>
  <c r="C92" i="41"/>
  <c r="G91" i="41"/>
  <c r="F91" i="41"/>
  <c r="E91" i="41"/>
  <c r="D91" i="41"/>
  <c r="C91" i="41"/>
  <c r="G90" i="41"/>
  <c r="F90" i="41"/>
  <c r="E90" i="41"/>
  <c r="D90" i="41"/>
  <c r="C90" i="41"/>
  <c r="G89" i="41"/>
  <c r="F89" i="41"/>
  <c r="E89" i="41"/>
  <c r="D89" i="41"/>
  <c r="C89" i="41"/>
  <c r="G88" i="41"/>
  <c r="F88" i="41"/>
  <c r="E88" i="41"/>
  <c r="D88" i="41"/>
  <c r="C88" i="41"/>
  <c r="G87" i="41"/>
  <c r="F87" i="41"/>
  <c r="E87" i="41"/>
  <c r="D87" i="41"/>
  <c r="C87" i="41"/>
  <c r="G86" i="41"/>
  <c r="F86" i="41"/>
  <c r="E86" i="41"/>
  <c r="D86" i="41"/>
  <c r="C86" i="41"/>
  <c r="G85" i="41"/>
  <c r="F85" i="41"/>
  <c r="E85" i="41"/>
  <c r="D85" i="41"/>
  <c r="C85" i="41"/>
  <c r="G84" i="41"/>
  <c r="F84" i="41"/>
  <c r="E84" i="41"/>
  <c r="D84" i="41"/>
  <c r="C84" i="41"/>
  <c r="G83" i="41"/>
  <c r="F83" i="41"/>
  <c r="E83" i="41"/>
  <c r="D83" i="41"/>
  <c r="C83" i="41"/>
  <c r="G82" i="41"/>
  <c r="F82" i="41"/>
  <c r="E82" i="41"/>
  <c r="D82" i="41"/>
  <c r="C82" i="41"/>
  <c r="G81" i="41"/>
  <c r="F81" i="41"/>
  <c r="E81" i="41"/>
  <c r="D81" i="41"/>
  <c r="C81" i="41"/>
  <c r="G80" i="41"/>
  <c r="F80" i="41"/>
  <c r="E80" i="41"/>
  <c r="D80" i="41"/>
  <c r="C80" i="41"/>
  <c r="G79" i="41"/>
  <c r="F79" i="41"/>
  <c r="E79" i="41"/>
  <c r="D79" i="41"/>
  <c r="C79" i="41"/>
  <c r="G78" i="41"/>
  <c r="F78" i="41"/>
  <c r="E78" i="41"/>
  <c r="D78" i="41"/>
  <c r="C78" i="41"/>
  <c r="G77" i="41"/>
  <c r="F77" i="41"/>
  <c r="E77" i="41"/>
  <c r="D77" i="41"/>
  <c r="C77" i="41"/>
  <c r="G76" i="41"/>
  <c r="F76" i="41"/>
  <c r="E76" i="41"/>
  <c r="D76" i="41"/>
  <c r="C76" i="41"/>
  <c r="G75" i="41"/>
  <c r="F75" i="41"/>
  <c r="E75" i="41"/>
  <c r="D75" i="41"/>
  <c r="C75" i="41"/>
  <c r="G74" i="41"/>
  <c r="F74" i="41"/>
  <c r="E74" i="41"/>
  <c r="D74" i="41"/>
  <c r="C74" i="41"/>
  <c r="G73" i="41"/>
  <c r="F73" i="41"/>
  <c r="E73" i="41"/>
  <c r="D73" i="41"/>
  <c r="C73" i="41"/>
  <c r="G72" i="41"/>
  <c r="F72" i="41"/>
  <c r="E72" i="41"/>
  <c r="D72" i="41"/>
  <c r="C72" i="41"/>
  <c r="G71" i="41"/>
  <c r="F71" i="41"/>
  <c r="E71" i="41"/>
  <c r="D71" i="41"/>
  <c r="C71" i="41"/>
  <c r="G70" i="41"/>
  <c r="F70" i="41"/>
  <c r="E70" i="41"/>
  <c r="D70" i="41"/>
  <c r="C70" i="41"/>
  <c r="G69" i="41"/>
  <c r="F69" i="41"/>
  <c r="E69" i="41"/>
  <c r="D69" i="41"/>
  <c r="C69" i="41"/>
  <c r="G68" i="41"/>
  <c r="F68" i="41"/>
  <c r="E68" i="41"/>
  <c r="D68" i="41"/>
  <c r="C68" i="41"/>
  <c r="G67" i="41"/>
  <c r="F67" i="41"/>
  <c r="E67" i="41"/>
  <c r="D67" i="41"/>
  <c r="C67" i="41"/>
  <c r="G66" i="41"/>
  <c r="F66" i="41"/>
  <c r="E66" i="41"/>
  <c r="D66" i="41"/>
  <c r="C66" i="41"/>
  <c r="G65" i="41"/>
  <c r="F65" i="41"/>
  <c r="E65" i="41"/>
  <c r="D65" i="41"/>
  <c r="C65" i="41"/>
  <c r="G64" i="41"/>
  <c r="F64" i="41"/>
  <c r="E64" i="41"/>
  <c r="D64" i="41"/>
  <c r="C64" i="41"/>
  <c r="G63" i="41"/>
  <c r="F63" i="41"/>
  <c r="E63" i="41"/>
  <c r="D63" i="41"/>
  <c r="C63" i="41"/>
  <c r="G62" i="41"/>
  <c r="F62" i="41"/>
  <c r="E62" i="41"/>
  <c r="D62" i="41"/>
  <c r="C62" i="41"/>
  <c r="G61" i="41"/>
  <c r="F61" i="41"/>
  <c r="E61" i="41"/>
  <c r="D61" i="41"/>
  <c r="C61" i="41"/>
  <c r="G60" i="41"/>
  <c r="F60" i="41"/>
  <c r="E60" i="41"/>
  <c r="D60" i="41"/>
  <c r="C60" i="41"/>
  <c r="G59" i="41"/>
  <c r="F59" i="41"/>
  <c r="E59" i="41"/>
  <c r="D59" i="41"/>
  <c r="C59" i="41"/>
  <c r="G58" i="41"/>
  <c r="F58" i="41"/>
  <c r="E58" i="41"/>
  <c r="D58" i="41"/>
  <c r="C58" i="41"/>
  <c r="G57" i="41"/>
  <c r="F57" i="41"/>
  <c r="E57" i="41"/>
  <c r="D57" i="41"/>
  <c r="C57" i="41"/>
  <c r="G56" i="41"/>
  <c r="F56" i="41"/>
  <c r="E56" i="41"/>
  <c r="D56" i="41"/>
  <c r="C56" i="41"/>
  <c r="G55" i="41"/>
  <c r="F55" i="41"/>
  <c r="E55" i="41"/>
  <c r="D55" i="41"/>
  <c r="C55" i="41"/>
  <c r="G54" i="41"/>
  <c r="F54" i="41"/>
  <c r="E54" i="41"/>
  <c r="D54" i="41"/>
  <c r="C54" i="41"/>
  <c r="G53" i="41"/>
  <c r="F53" i="41"/>
  <c r="E53" i="41"/>
  <c r="D53" i="41"/>
  <c r="C53" i="41"/>
  <c r="G52" i="41"/>
  <c r="F52" i="41"/>
  <c r="E52" i="41"/>
  <c r="D52" i="41"/>
  <c r="C52" i="41"/>
  <c r="G51" i="41"/>
  <c r="F51" i="41"/>
  <c r="E51" i="41"/>
  <c r="D51" i="41"/>
  <c r="C51" i="41"/>
  <c r="G50" i="41"/>
  <c r="F50" i="41"/>
  <c r="E50" i="41"/>
  <c r="D50" i="41"/>
  <c r="C50" i="41"/>
  <c r="G49" i="41"/>
  <c r="F49" i="41"/>
  <c r="E49" i="41"/>
  <c r="D49" i="41"/>
  <c r="C49" i="41"/>
  <c r="G48" i="41"/>
  <c r="F48" i="41"/>
  <c r="E48" i="41"/>
  <c r="D48" i="41"/>
  <c r="C48" i="41"/>
  <c r="G47" i="41"/>
  <c r="F47" i="41"/>
  <c r="E47" i="41"/>
  <c r="D47" i="41"/>
  <c r="C47" i="41"/>
  <c r="G46" i="41"/>
  <c r="F46" i="41"/>
  <c r="E46" i="41"/>
  <c r="D46" i="41"/>
  <c r="C46" i="41"/>
  <c r="G45" i="41"/>
  <c r="F45" i="41"/>
  <c r="E45" i="41"/>
  <c r="D45" i="41"/>
  <c r="C45" i="41"/>
  <c r="G44" i="41"/>
  <c r="F44" i="41"/>
  <c r="E44" i="41"/>
  <c r="D44" i="41"/>
  <c r="C44" i="41"/>
  <c r="G43" i="41"/>
  <c r="F43" i="41"/>
  <c r="E43" i="41"/>
  <c r="D43" i="41"/>
  <c r="C43" i="41"/>
  <c r="G42" i="41"/>
  <c r="F42" i="41"/>
  <c r="E42" i="41"/>
  <c r="D42" i="41"/>
  <c r="C42" i="41"/>
  <c r="G41" i="41"/>
  <c r="F41" i="41"/>
  <c r="E41" i="41"/>
  <c r="D41" i="41"/>
  <c r="C41" i="41"/>
  <c r="G40" i="41"/>
  <c r="F40" i="41"/>
  <c r="E40" i="41"/>
  <c r="D40" i="41"/>
  <c r="C40" i="41"/>
  <c r="G39" i="41"/>
  <c r="F39" i="41"/>
  <c r="E39" i="41"/>
  <c r="D39" i="41"/>
  <c r="C39" i="41"/>
  <c r="G38" i="41"/>
  <c r="F38" i="41"/>
  <c r="E38" i="41"/>
  <c r="D38" i="41"/>
  <c r="C38" i="41"/>
  <c r="G37" i="41"/>
  <c r="F37" i="41"/>
  <c r="E37" i="41"/>
  <c r="D37" i="41"/>
  <c r="C37" i="41"/>
  <c r="G36" i="41"/>
  <c r="F36" i="41"/>
  <c r="E36" i="41"/>
  <c r="D36" i="41"/>
  <c r="C36" i="41"/>
  <c r="G35" i="41"/>
  <c r="F35" i="41"/>
  <c r="E35" i="41"/>
  <c r="D35" i="41"/>
  <c r="C35" i="41"/>
  <c r="G34" i="41"/>
  <c r="F34" i="41"/>
  <c r="E34" i="41"/>
  <c r="D34" i="41"/>
  <c r="C34" i="41"/>
  <c r="G33" i="41"/>
  <c r="F33" i="41"/>
  <c r="E33" i="41"/>
  <c r="D33" i="41"/>
  <c r="C33" i="41"/>
  <c r="G32" i="41"/>
  <c r="F32" i="41"/>
  <c r="E32" i="41"/>
  <c r="D32" i="41"/>
  <c r="C32" i="41"/>
  <c r="G31" i="41"/>
  <c r="F31" i="41"/>
  <c r="E31" i="41"/>
  <c r="D31" i="41"/>
  <c r="C31" i="41"/>
  <c r="G30" i="41"/>
  <c r="F30" i="41"/>
  <c r="E30" i="41"/>
  <c r="D30" i="41"/>
  <c r="C30" i="41"/>
  <c r="G29" i="41"/>
  <c r="F29" i="41"/>
  <c r="E29" i="41"/>
  <c r="D29" i="41"/>
  <c r="C29" i="41"/>
  <c r="G28" i="41"/>
  <c r="F28" i="41"/>
  <c r="E28" i="41"/>
  <c r="D28" i="41"/>
  <c r="C28" i="41"/>
  <c r="G27" i="41"/>
  <c r="F27" i="41"/>
  <c r="E27" i="41"/>
  <c r="D27" i="41"/>
  <c r="C27" i="41"/>
  <c r="G26" i="41"/>
  <c r="F26" i="41"/>
  <c r="E26" i="41"/>
  <c r="D26" i="41"/>
  <c r="C26" i="41"/>
  <c r="G25" i="41"/>
  <c r="F25" i="41"/>
  <c r="E25" i="41"/>
  <c r="D25" i="41"/>
  <c r="C25" i="41"/>
  <c r="G24" i="41"/>
  <c r="F24" i="41"/>
  <c r="E24" i="41"/>
  <c r="D24" i="41"/>
  <c r="C24" i="41"/>
  <c r="G23" i="41"/>
  <c r="F23" i="41"/>
  <c r="E23" i="41"/>
  <c r="D23" i="41"/>
  <c r="C23" i="41"/>
  <c r="G22" i="41"/>
  <c r="F22" i="41"/>
  <c r="E22" i="41"/>
  <c r="D22" i="41"/>
  <c r="C22" i="41"/>
  <c r="G21" i="41"/>
  <c r="F21" i="41"/>
  <c r="E21" i="41"/>
  <c r="D21" i="41"/>
  <c r="C21" i="41"/>
  <c r="G20" i="41"/>
  <c r="F20" i="41"/>
  <c r="E20" i="41"/>
  <c r="D20" i="41"/>
  <c r="C20" i="41"/>
  <c r="G19" i="41"/>
  <c r="F19" i="41"/>
  <c r="E19" i="41"/>
  <c r="D19" i="41"/>
  <c r="C19" i="41"/>
  <c r="G18" i="41"/>
  <c r="F18" i="41"/>
  <c r="E18" i="41"/>
  <c r="D18" i="41"/>
  <c r="C18" i="41"/>
  <c r="G17" i="41"/>
  <c r="F17" i="41"/>
  <c r="E17" i="41"/>
  <c r="D17" i="41"/>
  <c r="C17" i="41"/>
  <c r="G16" i="41"/>
  <c r="F16" i="41"/>
  <c r="E16" i="41"/>
  <c r="D16" i="41"/>
  <c r="C16" i="41"/>
  <c r="G15" i="41"/>
  <c r="F15" i="41"/>
  <c r="E15" i="41"/>
  <c r="D15" i="41"/>
  <c r="C15" i="41"/>
  <c r="G14" i="41"/>
  <c r="F14" i="41"/>
  <c r="E14" i="41"/>
  <c r="D14" i="41"/>
  <c r="C14" i="41"/>
  <c r="G13" i="41"/>
  <c r="F13" i="41"/>
  <c r="E13" i="41"/>
  <c r="D13" i="41"/>
  <c r="C13" i="41"/>
  <c r="G162" i="40"/>
  <c r="F162" i="40"/>
  <c r="E162" i="40"/>
  <c r="D162" i="40"/>
  <c r="C162" i="40"/>
  <c r="G161" i="40"/>
  <c r="F161" i="40"/>
  <c r="E161" i="40"/>
  <c r="D161" i="40"/>
  <c r="C161" i="40"/>
  <c r="G160" i="40"/>
  <c r="F160" i="40"/>
  <c r="E160" i="40"/>
  <c r="D160" i="40"/>
  <c r="C160" i="40"/>
  <c r="G159" i="40"/>
  <c r="F159" i="40"/>
  <c r="E159" i="40"/>
  <c r="D159" i="40"/>
  <c r="C159" i="40"/>
  <c r="G158" i="40"/>
  <c r="F158" i="40"/>
  <c r="E158" i="40"/>
  <c r="D158" i="40"/>
  <c r="C158" i="40"/>
  <c r="G157" i="40"/>
  <c r="F157" i="40"/>
  <c r="E157" i="40"/>
  <c r="D157" i="40"/>
  <c r="C157" i="40"/>
  <c r="G156" i="40"/>
  <c r="F156" i="40"/>
  <c r="E156" i="40"/>
  <c r="D156" i="40"/>
  <c r="C156" i="40"/>
  <c r="G155" i="40"/>
  <c r="F155" i="40"/>
  <c r="E155" i="40"/>
  <c r="D155" i="40"/>
  <c r="C155" i="40"/>
  <c r="G154" i="40"/>
  <c r="F154" i="40"/>
  <c r="E154" i="40"/>
  <c r="D154" i="40"/>
  <c r="C154" i="40"/>
  <c r="G153" i="40"/>
  <c r="F153" i="40"/>
  <c r="E153" i="40"/>
  <c r="D153" i="40"/>
  <c r="C153" i="40"/>
  <c r="G152" i="40"/>
  <c r="F152" i="40"/>
  <c r="E152" i="40"/>
  <c r="D152" i="40"/>
  <c r="C152" i="40"/>
  <c r="G151" i="40"/>
  <c r="F151" i="40"/>
  <c r="E151" i="40"/>
  <c r="D151" i="40"/>
  <c r="C151" i="40"/>
  <c r="G150" i="40"/>
  <c r="F150" i="40"/>
  <c r="E150" i="40"/>
  <c r="D150" i="40"/>
  <c r="C150" i="40"/>
  <c r="G149" i="40"/>
  <c r="F149" i="40"/>
  <c r="E149" i="40"/>
  <c r="D149" i="40"/>
  <c r="C149" i="40"/>
  <c r="G148" i="40"/>
  <c r="F148" i="40"/>
  <c r="E148" i="40"/>
  <c r="D148" i="40"/>
  <c r="C148" i="40"/>
  <c r="G147" i="40"/>
  <c r="F147" i="40"/>
  <c r="E147" i="40"/>
  <c r="D147" i="40"/>
  <c r="C147" i="40"/>
  <c r="G146" i="40"/>
  <c r="F146" i="40"/>
  <c r="E146" i="40"/>
  <c r="D146" i="40"/>
  <c r="C146" i="40"/>
  <c r="G145" i="40"/>
  <c r="F145" i="40"/>
  <c r="E145" i="40"/>
  <c r="D145" i="40"/>
  <c r="C145" i="40"/>
  <c r="G144" i="40"/>
  <c r="F144" i="40"/>
  <c r="E144" i="40"/>
  <c r="D144" i="40"/>
  <c r="C144" i="40"/>
  <c r="G143" i="40"/>
  <c r="F143" i="40"/>
  <c r="E143" i="40"/>
  <c r="D143" i="40"/>
  <c r="C143" i="40"/>
  <c r="G142" i="40"/>
  <c r="F142" i="40"/>
  <c r="E142" i="40"/>
  <c r="D142" i="40"/>
  <c r="C142" i="40"/>
  <c r="G141" i="40"/>
  <c r="F141" i="40"/>
  <c r="E141" i="40"/>
  <c r="D141" i="40"/>
  <c r="C141" i="40"/>
  <c r="G140" i="40"/>
  <c r="F140" i="40"/>
  <c r="E140" i="40"/>
  <c r="D140" i="40"/>
  <c r="C140" i="40"/>
  <c r="G139" i="40"/>
  <c r="F139" i="40"/>
  <c r="E139" i="40"/>
  <c r="D139" i="40"/>
  <c r="C139" i="40"/>
  <c r="G138" i="40"/>
  <c r="F138" i="40"/>
  <c r="E138" i="40"/>
  <c r="D138" i="40"/>
  <c r="C138" i="40"/>
  <c r="G137" i="40"/>
  <c r="F137" i="40"/>
  <c r="E137" i="40"/>
  <c r="D137" i="40"/>
  <c r="C137" i="40"/>
  <c r="G136" i="40"/>
  <c r="F136" i="40"/>
  <c r="E136" i="40"/>
  <c r="D136" i="40"/>
  <c r="C136" i="40"/>
  <c r="G135" i="40"/>
  <c r="F135" i="40"/>
  <c r="E135" i="40"/>
  <c r="D135" i="40"/>
  <c r="C135" i="40"/>
  <c r="G134" i="40"/>
  <c r="F134" i="40"/>
  <c r="E134" i="40"/>
  <c r="D134" i="40"/>
  <c r="C134" i="40"/>
  <c r="G133" i="40"/>
  <c r="F133" i="40"/>
  <c r="E133" i="40"/>
  <c r="D133" i="40"/>
  <c r="C133" i="40"/>
  <c r="G132" i="40"/>
  <c r="F132" i="40"/>
  <c r="E132" i="40"/>
  <c r="D132" i="40"/>
  <c r="C132" i="40"/>
  <c r="G131" i="40"/>
  <c r="F131" i="40"/>
  <c r="E131" i="40"/>
  <c r="D131" i="40"/>
  <c r="C131" i="40"/>
  <c r="G130" i="40"/>
  <c r="F130" i="40"/>
  <c r="E130" i="40"/>
  <c r="D130" i="40"/>
  <c r="C130" i="40"/>
  <c r="G129" i="40"/>
  <c r="F129" i="40"/>
  <c r="E129" i="40"/>
  <c r="D129" i="40"/>
  <c r="C129" i="40"/>
  <c r="G128" i="40"/>
  <c r="F128" i="40"/>
  <c r="E128" i="40"/>
  <c r="D128" i="40"/>
  <c r="C128" i="40"/>
  <c r="G127" i="40"/>
  <c r="F127" i="40"/>
  <c r="E127" i="40"/>
  <c r="D127" i="40"/>
  <c r="C127" i="40"/>
  <c r="G126" i="40"/>
  <c r="F126" i="40"/>
  <c r="E126" i="40"/>
  <c r="D126" i="40"/>
  <c r="C126" i="40"/>
  <c r="G125" i="40"/>
  <c r="F125" i="40"/>
  <c r="E125" i="40"/>
  <c r="D125" i="40"/>
  <c r="C125" i="40"/>
  <c r="G124" i="40"/>
  <c r="F124" i="40"/>
  <c r="E124" i="40"/>
  <c r="D124" i="40"/>
  <c r="C124" i="40"/>
  <c r="G123" i="40"/>
  <c r="F123" i="40"/>
  <c r="E123" i="40"/>
  <c r="D123" i="40"/>
  <c r="C123" i="40"/>
  <c r="G122" i="40"/>
  <c r="F122" i="40"/>
  <c r="E122" i="40"/>
  <c r="D122" i="40"/>
  <c r="C122" i="40"/>
  <c r="G121" i="40"/>
  <c r="F121" i="40"/>
  <c r="E121" i="40"/>
  <c r="D121" i="40"/>
  <c r="C121" i="40"/>
  <c r="G120" i="40"/>
  <c r="F120" i="40"/>
  <c r="E120" i="40"/>
  <c r="D120" i="40"/>
  <c r="C120" i="40"/>
  <c r="G119" i="40"/>
  <c r="F119" i="40"/>
  <c r="E119" i="40"/>
  <c r="D119" i="40"/>
  <c r="C119" i="40"/>
  <c r="G118" i="40"/>
  <c r="F118" i="40"/>
  <c r="E118" i="40"/>
  <c r="D118" i="40"/>
  <c r="C118" i="40"/>
  <c r="G117" i="40"/>
  <c r="F117" i="40"/>
  <c r="E117" i="40"/>
  <c r="D117" i="40"/>
  <c r="C117" i="40"/>
  <c r="G116" i="40"/>
  <c r="F116" i="40"/>
  <c r="E116" i="40"/>
  <c r="D116" i="40"/>
  <c r="C116" i="40"/>
  <c r="G115" i="40"/>
  <c r="F115" i="40"/>
  <c r="E115" i="40"/>
  <c r="D115" i="40"/>
  <c r="C115" i="40"/>
  <c r="G114" i="40"/>
  <c r="F114" i="40"/>
  <c r="E114" i="40"/>
  <c r="D114" i="40"/>
  <c r="C114" i="40"/>
  <c r="G113" i="40"/>
  <c r="F113" i="40"/>
  <c r="E113" i="40"/>
  <c r="D113" i="40"/>
  <c r="C113" i="40"/>
  <c r="G112" i="40"/>
  <c r="F112" i="40"/>
  <c r="E112" i="40"/>
  <c r="D112" i="40"/>
  <c r="C112" i="40"/>
  <c r="G111" i="40"/>
  <c r="F111" i="40"/>
  <c r="E111" i="40"/>
  <c r="D111" i="40"/>
  <c r="C111" i="40"/>
  <c r="G110" i="40"/>
  <c r="F110" i="40"/>
  <c r="E110" i="40"/>
  <c r="D110" i="40"/>
  <c r="C110" i="40"/>
  <c r="G109" i="40"/>
  <c r="F109" i="40"/>
  <c r="E109" i="40"/>
  <c r="D109" i="40"/>
  <c r="C109" i="40"/>
  <c r="G108" i="40"/>
  <c r="F108" i="40"/>
  <c r="E108" i="40"/>
  <c r="D108" i="40"/>
  <c r="C108" i="40"/>
  <c r="G107" i="40"/>
  <c r="F107" i="40"/>
  <c r="E107" i="40"/>
  <c r="D107" i="40"/>
  <c r="C107" i="40"/>
  <c r="G106" i="40"/>
  <c r="F106" i="40"/>
  <c r="E106" i="40"/>
  <c r="D106" i="40"/>
  <c r="C106" i="40"/>
  <c r="G105" i="40"/>
  <c r="F105" i="40"/>
  <c r="E105" i="40"/>
  <c r="D105" i="40"/>
  <c r="C105" i="40"/>
  <c r="G104" i="40"/>
  <c r="F104" i="40"/>
  <c r="E104" i="40"/>
  <c r="D104" i="40"/>
  <c r="C104" i="40"/>
  <c r="G103" i="40"/>
  <c r="F103" i="40"/>
  <c r="E103" i="40"/>
  <c r="D103" i="40"/>
  <c r="C103" i="40"/>
  <c r="G102" i="40"/>
  <c r="F102" i="40"/>
  <c r="E102" i="40"/>
  <c r="D102" i="40"/>
  <c r="C102" i="40"/>
  <c r="G101" i="40"/>
  <c r="F101" i="40"/>
  <c r="E101" i="40"/>
  <c r="D101" i="40"/>
  <c r="C101" i="40"/>
  <c r="G100" i="40"/>
  <c r="F100" i="40"/>
  <c r="E100" i="40"/>
  <c r="D100" i="40"/>
  <c r="C100" i="40"/>
  <c r="G99" i="40"/>
  <c r="F99" i="40"/>
  <c r="E99" i="40"/>
  <c r="D99" i="40"/>
  <c r="C99" i="40"/>
  <c r="G98" i="40"/>
  <c r="F98" i="40"/>
  <c r="E98" i="40"/>
  <c r="D98" i="40"/>
  <c r="C98" i="40"/>
  <c r="G97" i="40"/>
  <c r="F97" i="40"/>
  <c r="E97" i="40"/>
  <c r="D97" i="40"/>
  <c r="C97" i="40"/>
  <c r="G96" i="40"/>
  <c r="F96" i="40"/>
  <c r="E96" i="40"/>
  <c r="D96" i="40"/>
  <c r="C96" i="40"/>
  <c r="G95" i="40"/>
  <c r="F95" i="40"/>
  <c r="E95" i="40"/>
  <c r="D95" i="40"/>
  <c r="C95" i="40"/>
  <c r="G94" i="40"/>
  <c r="F94" i="40"/>
  <c r="E94" i="40"/>
  <c r="D94" i="40"/>
  <c r="C94" i="40"/>
  <c r="G93" i="40"/>
  <c r="F93" i="40"/>
  <c r="E93" i="40"/>
  <c r="D93" i="40"/>
  <c r="C93" i="40"/>
  <c r="G92" i="40"/>
  <c r="F92" i="40"/>
  <c r="E92" i="40"/>
  <c r="D92" i="40"/>
  <c r="C92" i="40"/>
  <c r="G91" i="40"/>
  <c r="F91" i="40"/>
  <c r="E91" i="40"/>
  <c r="D91" i="40"/>
  <c r="C91" i="40"/>
  <c r="G90" i="40"/>
  <c r="F90" i="40"/>
  <c r="E90" i="40"/>
  <c r="D90" i="40"/>
  <c r="C90" i="40"/>
  <c r="G89" i="40"/>
  <c r="F89" i="40"/>
  <c r="E89" i="40"/>
  <c r="D89" i="40"/>
  <c r="C89" i="40"/>
  <c r="G88" i="40"/>
  <c r="F88" i="40"/>
  <c r="E88" i="40"/>
  <c r="D88" i="40"/>
  <c r="C88" i="40"/>
  <c r="G87" i="40"/>
  <c r="F87" i="40"/>
  <c r="E87" i="40"/>
  <c r="D87" i="40"/>
  <c r="C87" i="40"/>
  <c r="G86" i="40"/>
  <c r="F86" i="40"/>
  <c r="E86" i="40"/>
  <c r="D86" i="40"/>
  <c r="C86" i="40"/>
  <c r="G85" i="40"/>
  <c r="F85" i="40"/>
  <c r="E85" i="40"/>
  <c r="D85" i="40"/>
  <c r="C85" i="40"/>
  <c r="G84" i="40"/>
  <c r="F84" i="40"/>
  <c r="E84" i="40"/>
  <c r="D84" i="40"/>
  <c r="C84" i="40"/>
  <c r="G83" i="40"/>
  <c r="F83" i="40"/>
  <c r="E83" i="40"/>
  <c r="D83" i="40"/>
  <c r="C83" i="40"/>
  <c r="G82" i="40"/>
  <c r="F82" i="40"/>
  <c r="E82" i="40"/>
  <c r="D82" i="40"/>
  <c r="C82" i="40"/>
  <c r="G81" i="40"/>
  <c r="F81" i="40"/>
  <c r="E81" i="40"/>
  <c r="D81" i="40"/>
  <c r="C81" i="40"/>
  <c r="G80" i="40"/>
  <c r="F80" i="40"/>
  <c r="E80" i="40"/>
  <c r="D80" i="40"/>
  <c r="C80" i="40"/>
  <c r="G79" i="40"/>
  <c r="F79" i="40"/>
  <c r="E79" i="40"/>
  <c r="D79" i="40"/>
  <c r="C79" i="40"/>
  <c r="G78" i="40"/>
  <c r="F78" i="40"/>
  <c r="E78" i="40"/>
  <c r="D78" i="40"/>
  <c r="C78" i="40"/>
  <c r="G77" i="40"/>
  <c r="F77" i="40"/>
  <c r="E77" i="40"/>
  <c r="D77" i="40"/>
  <c r="C77" i="40"/>
  <c r="G76" i="40"/>
  <c r="F76" i="40"/>
  <c r="E76" i="40"/>
  <c r="D76" i="40"/>
  <c r="C76" i="40"/>
  <c r="G75" i="40"/>
  <c r="F75" i="40"/>
  <c r="E75" i="40"/>
  <c r="D75" i="40"/>
  <c r="C75" i="40"/>
  <c r="G74" i="40"/>
  <c r="F74" i="40"/>
  <c r="E74" i="40"/>
  <c r="D74" i="40"/>
  <c r="C74" i="40"/>
  <c r="G73" i="40"/>
  <c r="F73" i="40"/>
  <c r="E73" i="40"/>
  <c r="D73" i="40"/>
  <c r="C73" i="40"/>
  <c r="G72" i="40"/>
  <c r="F72" i="40"/>
  <c r="E72" i="40"/>
  <c r="D72" i="40"/>
  <c r="C72" i="40"/>
  <c r="G71" i="40"/>
  <c r="F71" i="40"/>
  <c r="E71" i="40"/>
  <c r="D71" i="40"/>
  <c r="C71" i="40"/>
  <c r="G70" i="40"/>
  <c r="F70" i="40"/>
  <c r="E70" i="40"/>
  <c r="D70" i="40"/>
  <c r="C70" i="40"/>
  <c r="G69" i="40"/>
  <c r="F69" i="40"/>
  <c r="E69" i="40"/>
  <c r="D69" i="40"/>
  <c r="C69" i="40"/>
  <c r="G68" i="40"/>
  <c r="F68" i="40"/>
  <c r="E68" i="40"/>
  <c r="D68" i="40"/>
  <c r="C68" i="40"/>
  <c r="G67" i="40"/>
  <c r="F67" i="40"/>
  <c r="E67" i="40"/>
  <c r="D67" i="40"/>
  <c r="C67" i="40"/>
  <c r="G66" i="40"/>
  <c r="F66" i="40"/>
  <c r="E66" i="40"/>
  <c r="D66" i="40"/>
  <c r="C66" i="40"/>
  <c r="G65" i="40"/>
  <c r="F65" i="40"/>
  <c r="E65" i="40"/>
  <c r="D65" i="40"/>
  <c r="C65" i="40"/>
  <c r="G64" i="40"/>
  <c r="F64" i="40"/>
  <c r="E64" i="40"/>
  <c r="D64" i="40"/>
  <c r="C64" i="40"/>
  <c r="G63" i="40"/>
  <c r="F63" i="40"/>
  <c r="E63" i="40"/>
  <c r="D63" i="40"/>
  <c r="C63" i="40"/>
  <c r="G62" i="40"/>
  <c r="F62" i="40"/>
  <c r="E62" i="40"/>
  <c r="D62" i="40"/>
  <c r="C62" i="40"/>
  <c r="G61" i="40"/>
  <c r="F61" i="40"/>
  <c r="E61" i="40"/>
  <c r="D61" i="40"/>
  <c r="C61" i="40"/>
  <c r="G60" i="40"/>
  <c r="F60" i="40"/>
  <c r="E60" i="40"/>
  <c r="D60" i="40"/>
  <c r="C60" i="40"/>
  <c r="G59" i="40"/>
  <c r="F59" i="40"/>
  <c r="E59" i="40"/>
  <c r="D59" i="40"/>
  <c r="C59" i="40"/>
  <c r="G58" i="40"/>
  <c r="F58" i="40"/>
  <c r="E58" i="40"/>
  <c r="D58" i="40"/>
  <c r="C58" i="40"/>
  <c r="G57" i="40"/>
  <c r="F57" i="40"/>
  <c r="E57" i="40"/>
  <c r="D57" i="40"/>
  <c r="C57" i="40"/>
  <c r="G56" i="40"/>
  <c r="F56" i="40"/>
  <c r="E56" i="40"/>
  <c r="D56" i="40"/>
  <c r="C56" i="40"/>
  <c r="G55" i="40"/>
  <c r="F55" i="40"/>
  <c r="E55" i="40"/>
  <c r="D55" i="40"/>
  <c r="C55" i="40"/>
  <c r="G54" i="40"/>
  <c r="F54" i="40"/>
  <c r="E54" i="40"/>
  <c r="D54" i="40"/>
  <c r="C54" i="40"/>
  <c r="G53" i="40"/>
  <c r="F53" i="40"/>
  <c r="E53" i="40"/>
  <c r="D53" i="40"/>
  <c r="C53" i="40"/>
  <c r="G52" i="40"/>
  <c r="F52" i="40"/>
  <c r="E52" i="40"/>
  <c r="D52" i="40"/>
  <c r="C52" i="40"/>
  <c r="G51" i="40"/>
  <c r="F51" i="40"/>
  <c r="E51" i="40"/>
  <c r="D51" i="40"/>
  <c r="C51" i="40"/>
  <c r="G50" i="40"/>
  <c r="F50" i="40"/>
  <c r="E50" i="40"/>
  <c r="D50" i="40"/>
  <c r="C50" i="40"/>
  <c r="G49" i="40"/>
  <c r="F49" i="40"/>
  <c r="E49" i="40"/>
  <c r="D49" i="40"/>
  <c r="C49" i="40"/>
  <c r="G48" i="40"/>
  <c r="F48" i="40"/>
  <c r="E48" i="40"/>
  <c r="D48" i="40"/>
  <c r="C48" i="40"/>
  <c r="G47" i="40"/>
  <c r="F47" i="40"/>
  <c r="E47" i="40"/>
  <c r="D47" i="40"/>
  <c r="C47" i="40"/>
  <c r="G46" i="40"/>
  <c r="F46" i="40"/>
  <c r="E46" i="40"/>
  <c r="D46" i="40"/>
  <c r="C46" i="40"/>
  <c r="G45" i="40"/>
  <c r="F45" i="40"/>
  <c r="E45" i="40"/>
  <c r="D45" i="40"/>
  <c r="C45" i="40"/>
  <c r="G44" i="40"/>
  <c r="F44" i="40"/>
  <c r="E44" i="40"/>
  <c r="D44" i="40"/>
  <c r="C44" i="40"/>
  <c r="G43" i="40"/>
  <c r="F43" i="40"/>
  <c r="E43" i="40"/>
  <c r="D43" i="40"/>
  <c r="C43" i="40"/>
  <c r="G42" i="40"/>
  <c r="F42" i="40"/>
  <c r="E42" i="40"/>
  <c r="D42" i="40"/>
  <c r="C42" i="40"/>
  <c r="G41" i="40"/>
  <c r="F41" i="40"/>
  <c r="E41" i="40"/>
  <c r="D41" i="40"/>
  <c r="C41" i="40"/>
  <c r="G40" i="40"/>
  <c r="F40" i="40"/>
  <c r="E40" i="40"/>
  <c r="D40" i="40"/>
  <c r="C40" i="40"/>
  <c r="G39" i="40"/>
  <c r="F39" i="40"/>
  <c r="E39" i="40"/>
  <c r="D39" i="40"/>
  <c r="C39" i="40"/>
  <c r="G38" i="40"/>
  <c r="F38" i="40"/>
  <c r="E38" i="40"/>
  <c r="D38" i="40"/>
  <c r="C38" i="40"/>
  <c r="G37" i="40"/>
  <c r="F37" i="40"/>
  <c r="E37" i="40"/>
  <c r="D37" i="40"/>
  <c r="C37" i="40"/>
  <c r="G36" i="40"/>
  <c r="F36" i="40"/>
  <c r="E36" i="40"/>
  <c r="D36" i="40"/>
  <c r="C36" i="40"/>
  <c r="G35" i="40"/>
  <c r="F35" i="40"/>
  <c r="E35" i="40"/>
  <c r="D35" i="40"/>
  <c r="C35" i="40"/>
  <c r="G34" i="40"/>
  <c r="F34" i="40"/>
  <c r="E34" i="40"/>
  <c r="D34" i="40"/>
  <c r="C34" i="40"/>
  <c r="G33" i="40"/>
  <c r="F33" i="40"/>
  <c r="E33" i="40"/>
  <c r="D33" i="40"/>
  <c r="C33" i="40"/>
  <c r="G32" i="40"/>
  <c r="F32" i="40"/>
  <c r="E32" i="40"/>
  <c r="D32" i="40"/>
  <c r="C32" i="40"/>
  <c r="G31" i="40"/>
  <c r="F31" i="40"/>
  <c r="E31" i="40"/>
  <c r="D31" i="40"/>
  <c r="C31" i="40"/>
  <c r="G30" i="40"/>
  <c r="F30" i="40"/>
  <c r="E30" i="40"/>
  <c r="D30" i="40"/>
  <c r="C30" i="40"/>
  <c r="G29" i="40"/>
  <c r="F29" i="40"/>
  <c r="E29" i="40"/>
  <c r="D29" i="40"/>
  <c r="C29" i="40"/>
  <c r="G28" i="40"/>
  <c r="F28" i="40"/>
  <c r="E28" i="40"/>
  <c r="D28" i="40"/>
  <c r="C28" i="40"/>
  <c r="G27" i="40"/>
  <c r="F27" i="40"/>
  <c r="E27" i="40"/>
  <c r="D27" i="40"/>
  <c r="C27" i="40"/>
  <c r="G26" i="40"/>
  <c r="F26" i="40"/>
  <c r="E26" i="40"/>
  <c r="D26" i="40"/>
  <c r="C26" i="40"/>
  <c r="G25" i="40"/>
  <c r="F25" i="40"/>
  <c r="E25" i="40"/>
  <c r="D25" i="40"/>
  <c r="C25" i="40"/>
  <c r="G24" i="40"/>
  <c r="F24" i="40"/>
  <c r="E24" i="40"/>
  <c r="D24" i="40"/>
  <c r="C24" i="40"/>
  <c r="G23" i="40"/>
  <c r="F23" i="40"/>
  <c r="E23" i="40"/>
  <c r="D23" i="40"/>
  <c r="C23" i="40"/>
  <c r="G22" i="40"/>
  <c r="F22" i="40"/>
  <c r="E22" i="40"/>
  <c r="D22" i="40"/>
  <c r="C22" i="40"/>
  <c r="G21" i="40"/>
  <c r="F21" i="40"/>
  <c r="E21" i="40"/>
  <c r="D21" i="40"/>
  <c r="C21" i="40"/>
  <c r="G20" i="40"/>
  <c r="F20" i="40"/>
  <c r="E20" i="40"/>
  <c r="D20" i="40"/>
  <c r="C20" i="40"/>
  <c r="G19" i="40"/>
  <c r="F19" i="40"/>
  <c r="E19" i="40"/>
  <c r="D19" i="40"/>
  <c r="C19" i="40"/>
  <c r="G18" i="40"/>
  <c r="F18" i="40"/>
  <c r="E18" i="40"/>
  <c r="D18" i="40"/>
  <c r="C18" i="40"/>
  <c r="G17" i="40"/>
  <c r="F17" i="40"/>
  <c r="E17" i="40"/>
  <c r="D17" i="40"/>
  <c r="C17" i="40"/>
  <c r="G16" i="40"/>
  <c r="F16" i="40"/>
  <c r="E16" i="40"/>
  <c r="D16" i="40"/>
  <c r="C16" i="40"/>
  <c r="G15" i="40"/>
  <c r="F15" i="40"/>
  <c r="E15" i="40"/>
  <c r="D15" i="40"/>
  <c r="C15" i="40"/>
  <c r="G14" i="40"/>
  <c r="F14" i="40"/>
  <c r="E14" i="40"/>
  <c r="D14" i="40"/>
  <c r="C14" i="40"/>
  <c r="G13" i="40"/>
  <c r="F13" i="40"/>
  <c r="E13" i="40"/>
  <c r="D13" i="40"/>
  <c r="C13" i="40"/>
  <c r="G162" i="39"/>
  <c r="F162" i="39"/>
  <c r="E162" i="39"/>
  <c r="D162" i="39"/>
  <c r="C162" i="39"/>
  <c r="G161" i="39"/>
  <c r="F161" i="39"/>
  <c r="E161" i="39"/>
  <c r="D161" i="39"/>
  <c r="C161" i="39"/>
  <c r="G160" i="39"/>
  <c r="F160" i="39"/>
  <c r="E160" i="39"/>
  <c r="D160" i="39"/>
  <c r="C160" i="39"/>
  <c r="G159" i="39"/>
  <c r="F159" i="39"/>
  <c r="E159" i="39"/>
  <c r="D159" i="39"/>
  <c r="C159" i="39"/>
  <c r="G158" i="39"/>
  <c r="F158" i="39"/>
  <c r="E158" i="39"/>
  <c r="D158" i="39"/>
  <c r="C158" i="39"/>
  <c r="G157" i="39"/>
  <c r="F157" i="39"/>
  <c r="E157" i="39"/>
  <c r="D157" i="39"/>
  <c r="C157" i="39"/>
  <c r="G156" i="39"/>
  <c r="F156" i="39"/>
  <c r="E156" i="39"/>
  <c r="D156" i="39"/>
  <c r="C156" i="39"/>
  <c r="G155" i="39"/>
  <c r="F155" i="39"/>
  <c r="E155" i="39"/>
  <c r="D155" i="39"/>
  <c r="C155" i="39"/>
  <c r="G154" i="39"/>
  <c r="F154" i="39"/>
  <c r="E154" i="39"/>
  <c r="D154" i="39"/>
  <c r="C154" i="39"/>
  <c r="G153" i="39"/>
  <c r="F153" i="39"/>
  <c r="E153" i="39"/>
  <c r="D153" i="39"/>
  <c r="C153" i="39"/>
  <c r="G152" i="39"/>
  <c r="F152" i="39"/>
  <c r="E152" i="39"/>
  <c r="D152" i="39"/>
  <c r="C152" i="39"/>
  <c r="G151" i="39"/>
  <c r="F151" i="39"/>
  <c r="E151" i="39"/>
  <c r="D151" i="39"/>
  <c r="C151" i="39"/>
  <c r="G150" i="39"/>
  <c r="F150" i="39"/>
  <c r="E150" i="39"/>
  <c r="D150" i="39"/>
  <c r="C150" i="39"/>
  <c r="G149" i="39"/>
  <c r="F149" i="39"/>
  <c r="E149" i="39"/>
  <c r="D149" i="39"/>
  <c r="C149" i="39"/>
  <c r="G148" i="39"/>
  <c r="F148" i="39"/>
  <c r="E148" i="39"/>
  <c r="D148" i="39"/>
  <c r="C148" i="39"/>
  <c r="G147" i="39"/>
  <c r="F147" i="39"/>
  <c r="E147" i="39"/>
  <c r="D147" i="39"/>
  <c r="C147" i="39"/>
  <c r="G146" i="39"/>
  <c r="F146" i="39"/>
  <c r="E146" i="39"/>
  <c r="D146" i="39"/>
  <c r="C146" i="39"/>
  <c r="G145" i="39"/>
  <c r="F145" i="39"/>
  <c r="E145" i="39"/>
  <c r="D145" i="39"/>
  <c r="C145" i="39"/>
  <c r="G144" i="39"/>
  <c r="F144" i="39"/>
  <c r="E144" i="39"/>
  <c r="D144" i="39"/>
  <c r="C144" i="39"/>
  <c r="G143" i="39"/>
  <c r="F143" i="39"/>
  <c r="E143" i="39"/>
  <c r="D143" i="39"/>
  <c r="C143" i="39"/>
  <c r="G142" i="39"/>
  <c r="F142" i="39"/>
  <c r="E142" i="39"/>
  <c r="D142" i="39"/>
  <c r="C142" i="39"/>
  <c r="G141" i="39"/>
  <c r="F141" i="39"/>
  <c r="E141" i="39"/>
  <c r="D141" i="39"/>
  <c r="C141" i="39"/>
  <c r="G140" i="39"/>
  <c r="F140" i="39"/>
  <c r="E140" i="39"/>
  <c r="D140" i="39"/>
  <c r="C140" i="39"/>
  <c r="G139" i="39"/>
  <c r="F139" i="39"/>
  <c r="E139" i="39"/>
  <c r="D139" i="39"/>
  <c r="C139" i="39"/>
  <c r="G138" i="39"/>
  <c r="F138" i="39"/>
  <c r="E138" i="39"/>
  <c r="D138" i="39"/>
  <c r="C138" i="39"/>
  <c r="G137" i="39"/>
  <c r="F137" i="39"/>
  <c r="E137" i="39"/>
  <c r="D137" i="39"/>
  <c r="C137" i="39"/>
  <c r="G136" i="39"/>
  <c r="F136" i="39"/>
  <c r="E136" i="39"/>
  <c r="D136" i="39"/>
  <c r="C136" i="39"/>
  <c r="G135" i="39"/>
  <c r="F135" i="39"/>
  <c r="E135" i="39"/>
  <c r="D135" i="39"/>
  <c r="C135" i="39"/>
  <c r="G134" i="39"/>
  <c r="F134" i="39"/>
  <c r="E134" i="39"/>
  <c r="D134" i="39"/>
  <c r="C134" i="39"/>
  <c r="G133" i="39"/>
  <c r="F133" i="39"/>
  <c r="E133" i="39"/>
  <c r="D133" i="39"/>
  <c r="C133" i="39"/>
  <c r="G132" i="39"/>
  <c r="F132" i="39"/>
  <c r="E132" i="39"/>
  <c r="D132" i="39"/>
  <c r="C132" i="39"/>
  <c r="G131" i="39"/>
  <c r="F131" i="39"/>
  <c r="E131" i="39"/>
  <c r="D131" i="39"/>
  <c r="C131" i="39"/>
  <c r="G130" i="39"/>
  <c r="F130" i="39"/>
  <c r="E130" i="39"/>
  <c r="D130" i="39"/>
  <c r="C130" i="39"/>
  <c r="G129" i="39"/>
  <c r="F129" i="39"/>
  <c r="E129" i="39"/>
  <c r="D129" i="39"/>
  <c r="C129" i="39"/>
  <c r="G128" i="39"/>
  <c r="F128" i="39"/>
  <c r="E128" i="39"/>
  <c r="D128" i="39"/>
  <c r="C128" i="39"/>
  <c r="G127" i="39"/>
  <c r="F127" i="39"/>
  <c r="E127" i="39"/>
  <c r="D127" i="39"/>
  <c r="C127" i="39"/>
  <c r="G126" i="39"/>
  <c r="F126" i="39"/>
  <c r="E126" i="39"/>
  <c r="D126" i="39"/>
  <c r="C126" i="39"/>
  <c r="G125" i="39"/>
  <c r="F125" i="39"/>
  <c r="E125" i="39"/>
  <c r="D125" i="39"/>
  <c r="C125" i="39"/>
  <c r="G124" i="39"/>
  <c r="F124" i="39"/>
  <c r="E124" i="39"/>
  <c r="D124" i="39"/>
  <c r="C124" i="39"/>
  <c r="G123" i="39"/>
  <c r="F123" i="39"/>
  <c r="E123" i="39"/>
  <c r="D123" i="39"/>
  <c r="C123" i="39"/>
  <c r="G122" i="39"/>
  <c r="F122" i="39"/>
  <c r="E122" i="39"/>
  <c r="D122" i="39"/>
  <c r="C122" i="39"/>
  <c r="G121" i="39"/>
  <c r="F121" i="39"/>
  <c r="E121" i="39"/>
  <c r="D121" i="39"/>
  <c r="C121" i="39"/>
  <c r="G120" i="39"/>
  <c r="F120" i="39"/>
  <c r="E120" i="39"/>
  <c r="D120" i="39"/>
  <c r="C120" i="39"/>
  <c r="G119" i="39"/>
  <c r="F119" i="39"/>
  <c r="E119" i="39"/>
  <c r="D119" i="39"/>
  <c r="C119" i="39"/>
  <c r="G118" i="39"/>
  <c r="F118" i="39"/>
  <c r="E118" i="39"/>
  <c r="D118" i="39"/>
  <c r="C118" i="39"/>
  <c r="G117" i="39"/>
  <c r="F117" i="39"/>
  <c r="E117" i="39"/>
  <c r="D117" i="39"/>
  <c r="C117" i="39"/>
  <c r="G116" i="39"/>
  <c r="F116" i="39"/>
  <c r="E116" i="39"/>
  <c r="D116" i="39"/>
  <c r="C116" i="39"/>
  <c r="G115" i="39"/>
  <c r="F115" i="39"/>
  <c r="E115" i="39"/>
  <c r="D115" i="39"/>
  <c r="C115" i="39"/>
  <c r="G114" i="39"/>
  <c r="F114" i="39"/>
  <c r="E114" i="39"/>
  <c r="D114" i="39"/>
  <c r="C114" i="39"/>
  <c r="G113" i="39"/>
  <c r="F113" i="39"/>
  <c r="E113" i="39"/>
  <c r="D113" i="39"/>
  <c r="C113" i="39"/>
  <c r="G112" i="39"/>
  <c r="F112" i="39"/>
  <c r="E112" i="39"/>
  <c r="D112" i="39"/>
  <c r="C112" i="39"/>
  <c r="G111" i="39"/>
  <c r="F111" i="39"/>
  <c r="E111" i="39"/>
  <c r="D111" i="39"/>
  <c r="C111" i="39"/>
  <c r="G110" i="39"/>
  <c r="F110" i="39"/>
  <c r="E110" i="39"/>
  <c r="D110" i="39"/>
  <c r="C110" i="39"/>
  <c r="G109" i="39"/>
  <c r="F109" i="39"/>
  <c r="E109" i="39"/>
  <c r="D109" i="39"/>
  <c r="C109" i="39"/>
  <c r="G108" i="39"/>
  <c r="F108" i="39"/>
  <c r="E108" i="39"/>
  <c r="D108" i="39"/>
  <c r="C108" i="39"/>
  <c r="G107" i="39"/>
  <c r="F107" i="39"/>
  <c r="E107" i="39"/>
  <c r="D107" i="39"/>
  <c r="C107" i="39"/>
  <c r="G106" i="39"/>
  <c r="F106" i="39"/>
  <c r="E106" i="39"/>
  <c r="D106" i="39"/>
  <c r="C106" i="39"/>
  <c r="G105" i="39"/>
  <c r="F105" i="39"/>
  <c r="E105" i="39"/>
  <c r="D105" i="39"/>
  <c r="C105" i="39"/>
  <c r="G104" i="39"/>
  <c r="F104" i="39"/>
  <c r="E104" i="39"/>
  <c r="D104" i="39"/>
  <c r="C104" i="39"/>
  <c r="G103" i="39"/>
  <c r="F103" i="39"/>
  <c r="E103" i="39"/>
  <c r="D103" i="39"/>
  <c r="C103" i="39"/>
  <c r="G102" i="39"/>
  <c r="F102" i="39"/>
  <c r="E102" i="39"/>
  <c r="D102" i="39"/>
  <c r="C102" i="39"/>
  <c r="G101" i="39"/>
  <c r="F101" i="39"/>
  <c r="E101" i="39"/>
  <c r="D101" i="39"/>
  <c r="C101" i="39"/>
  <c r="G100" i="39"/>
  <c r="F100" i="39"/>
  <c r="E100" i="39"/>
  <c r="D100" i="39"/>
  <c r="C100" i="39"/>
  <c r="G99" i="39"/>
  <c r="F99" i="39"/>
  <c r="E99" i="39"/>
  <c r="D99" i="39"/>
  <c r="C99" i="39"/>
  <c r="G98" i="39"/>
  <c r="F98" i="39"/>
  <c r="E98" i="39"/>
  <c r="D98" i="39"/>
  <c r="C98" i="39"/>
  <c r="G97" i="39"/>
  <c r="F97" i="39"/>
  <c r="E97" i="39"/>
  <c r="D97" i="39"/>
  <c r="C97" i="39"/>
  <c r="G96" i="39"/>
  <c r="F96" i="39"/>
  <c r="E96" i="39"/>
  <c r="D96" i="39"/>
  <c r="C96" i="39"/>
  <c r="G95" i="39"/>
  <c r="F95" i="39"/>
  <c r="E95" i="39"/>
  <c r="D95" i="39"/>
  <c r="C95" i="39"/>
  <c r="G94" i="39"/>
  <c r="F94" i="39"/>
  <c r="E94" i="39"/>
  <c r="D94" i="39"/>
  <c r="C94" i="39"/>
  <c r="G93" i="39"/>
  <c r="F93" i="39"/>
  <c r="E93" i="39"/>
  <c r="D93" i="39"/>
  <c r="C93" i="39"/>
  <c r="G92" i="39"/>
  <c r="F92" i="39"/>
  <c r="E92" i="39"/>
  <c r="D92" i="39"/>
  <c r="C92" i="39"/>
  <c r="G91" i="39"/>
  <c r="F91" i="39"/>
  <c r="E91" i="39"/>
  <c r="D91" i="39"/>
  <c r="C91" i="39"/>
  <c r="G90" i="39"/>
  <c r="F90" i="39"/>
  <c r="E90" i="39"/>
  <c r="D90" i="39"/>
  <c r="C90" i="39"/>
  <c r="G89" i="39"/>
  <c r="F89" i="39"/>
  <c r="E89" i="39"/>
  <c r="D89" i="39"/>
  <c r="C89" i="39"/>
  <c r="G88" i="39"/>
  <c r="F88" i="39"/>
  <c r="E88" i="39"/>
  <c r="D88" i="39"/>
  <c r="C88" i="39"/>
  <c r="G87" i="39"/>
  <c r="F87" i="39"/>
  <c r="E87" i="39"/>
  <c r="D87" i="39"/>
  <c r="C87" i="39"/>
  <c r="G86" i="39"/>
  <c r="F86" i="39"/>
  <c r="E86" i="39"/>
  <c r="D86" i="39"/>
  <c r="C86" i="39"/>
  <c r="G85" i="39"/>
  <c r="F85" i="39"/>
  <c r="E85" i="39"/>
  <c r="D85" i="39"/>
  <c r="C85" i="39"/>
  <c r="G84" i="39"/>
  <c r="F84" i="39"/>
  <c r="E84" i="39"/>
  <c r="D84" i="39"/>
  <c r="C84" i="39"/>
  <c r="G83" i="39"/>
  <c r="F83" i="39"/>
  <c r="E83" i="39"/>
  <c r="D83" i="39"/>
  <c r="C83" i="39"/>
  <c r="G82" i="39"/>
  <c r="F82" i="39"/>
  <c r="E82" i="39"/>
  <c r="D82" i="39"/>
  <c r="C82" i="39"/>
  <c r="G81" i="39"/>
  <c r="F81" i="39"/>
  <c r="E81" i="39"/>
  <c r="D81" i="39"/>
  <c r="C81" i="39"/>
  <c r="G80" i="39"/>
  <c r="F80" i="39"/>
  <c r="E80" i="39"/>
  <c r="D80" i="39"/>
  <c r="C80" i="39"/>
  <c r="G79" i="39"/>
  <c r="F79" i="39"/>
  <c r="E79" i="39"/>
  <c r="D79" i="39"/>
  <c r="C79" i="39"/>
  <c r="G78" i="39"/>
  <c r="F78" i="39"/>
  <c r="E78" i="39"/>
  <c r="D78" i="39"/>
  <c r="C78" i="39"/>
  <c r="G77" i="39"/>
  <c r="F77" i="39"/>
  <c r="E77" i="39"/>
  <c r="D77" i="39"/>
  <c r="C77" i="39"/>
  <c r="G76" i="39"/>
  <c r="F76" i="39"/>
  <c r="E76" i="39"/>
  <c r="D76" i="39"/>
  <c r="C76" i="39"/>
  <c r="G75" i="39"/>
  <c r="F75" i="39"/>
  <c r="E75" i="39"/>
  <c r="D75" i="39"/>
  <c r="C75" i="39"/>
  <c r="G74" i="39"/>
  <c r="F74" i="39"/>
  <c r="E74" i="39"/>
  <c r="D74" i="39"/>
  <c r="C74" i="39"/>
  <c r="G73" i="39"/>
  <c r="F73" i="39"/>
  <c r="E73" i="39"/>
  <c r="D73" i="39"/>
  <c r="C73" i="39"/>
  <c r="G72" i="39"/>
  <c r="F72" i="39"/>
  <c r="E72" i="39"/>
  <c r="D72" i="39"/>
  <c r="C72" i="39"/>
  <c r="G71" i="39"/>
  <c r="F71" i="39"/>
  <c r="E71" i="39"/>
  <c r="D71" i="39"/>
  <c r="C71" i="39"/>
  <c r="G70" i="39"/>
  <c r="F70" i="39"/>
  <c r="E70" i="39"/>
  <c r="D70" i="39"/>
  <c r="C70" i="39"/>
  <c r="G69" i="39"/>
  <c r="F69" i="39"/>
  <c r="E69" i="39"/>
  <c r="D69" i="39"/>
  <c r="C69" i="39"/>
  <c r="G68" i="39"/>
  <c r="F68" i="39"/>
  <c r="E68" i="39"/>
  <c r="D68" i="39"/>
  <c r="C68" i="39"/>
  <c r="G67" i="39"/>
  <c r="F67" i="39"/>
  <c r="E67" i="39"/>
  <c r="D67" i="39"/>
  <c r="C67" i="39"/>
  <c r="G66" i="39"/>
  <c r="F66" i="39"/>
  <c r="E66" i="39"/>
  <c r="D66" i="39"/>
  <c r="C66" i="39"/>
  <c r="G65" i="39"/>
  <c r="F65" i="39"/>
  <c r="E65" i="39"/>
  <c r="D65" i="39"/>
  <c r="C65" i="39"/>
  <c r="G64" i="39"/>
  <c r="F64" i="39"/>
  <c r="E64" i="39"/>
  <c r="D64" i="39"/>
  <c r="C64" i="39"/>
  <c r="G63" i="39"/>
  <c r="F63" i="39"/>
  <c r="E63" i="39"/>
  <c r="D63" i="39"/>
  <c r="C63" i="39"/>
  <c r="G62" i="39"/>
  <c r="F62" i="39"/>
  <c r="E62" i="39"/>
  <c r="D62" i="39"/>
  <c r="C62" i="39"/>
  <c r="G61" i="39"/>
  <c r="F61" i="39"/>
  <c r="E61" i="39"/>
  <c r="D61" i="39"/>
  <c r="C61" i="39"/>
  <c r="G60" i="39"/>
  <c r="F60" i="39"/>
  <c r="E60" i="39"/>
  <c r="D60" i="39"/>
  <c r="C60" i="39"/>
  <c r="G59" i="39"/>
  <c r="F59" i="39"/>
  <c r="E59" i="39"/>
  <c r="D59" i="39"/>
  <c r="C59" i="39"/>
  <c r="G58" i="39"/>
  <c r="F58" i="39"/>
  <c r="E58" i="39"/>
  <c r="D58" i="39"/>
  <c r="C58" i="39"/>
  <c r="G57" i="39"/>
  <c r="F57" i="39"/>
  <c r="E57" i="39"/>
  <c r="D57" i="39"/>
  <c r="C57" i="39"/>
  <c r="G56" i="39"/>
  <c r="F56" i="39"/>
  <c r="E56" i="39"/>
  <c r="D56" i="39"/>
  <c r="C56" i="39"/>
  <c r="G55" i="39"/>
  <c r="F55" i="39"/>
  <c r="E55" i="39"/>
  <c r="D55" i="39"/>
  <c r="C55" i="39"/>
  <c r="G54" i="39"/>
  <c r="F54" i="39"/>
  <c r="E54" i="39"/>
  <c r="D54" i="39"/>
  <c r="C54" i="39"/>
  <c r="G53" i="39"/>
  <c r="F53" i="39"/>
  <c r="E53" i="39"/>
  <c r="D53" i="39"/>
  <c r="C53" i="39"/>
  <c r="G52" i="39"/>
  <c r="F52" i="39"/>
  <c r="E52" i="39"/>
  <c r="D52" i="39"/>
  <c r="C52" i="39"/>
  <c r="G51" i="39"/>
  <c r="F51" i="39"/>
  <c r="E51" i="39"/>
  <c r="D51" i="39"/>
  <c r="C51" i="39"/>
  <c r="G50" i="39"/>
  <c r="F50" i="39"/>
  <c r="E50" i="39"/>
  <c r="D50" i="39"/>
  <c r="C50" i="39"/>
  <c r="G49" i="39"/>
  <c r="F49" i="39"/>
  <c r="E49" i="39"/>
  <c r="D49" i="39"/>
  <c r="C49" i="39"/>
  <c r="G48" i="39"/>
  <c r="F48" i="39"/>
  <c r="E48" i="39"/>
  <c r="D48" i="39"/>
  <c r="C48" i="39"/>
  <c r="G47" i="39"/>
  <c r="F47" i="39"/>
  <c r="E47" i="39"/>
  <c r="D47" i="39"/>
  <c r="C47" i="39"/>
  <c r="G46" i="39"/>
  <c r="F46" i="39"/>
  <c r="E46" i="39"/>
  <c r="D46" i="39"/>
  <c r="C46" i="39"/>
  <c r="G45" i="39"/>
  <c r="F45" i="39"/>
  <c r="E45" i="39"/>
  <c r="D45" i="39"/>
  <c r="C45" i="39"/>
  <c r="G44" i="39"/>
  <c r="F44" i="39"/>
  <c r="E44" i="39"/>
  <c r="D44" i="39"/>
  <c r="C44" i="39"/>
  <c r="G43" i="39"/>
  <c r="F43" i="39"/>
  <c r="E43" i="39"/>
  <c r="D43" i="39"/>
  <c r="C43" i="39"/>
  <c r="G42" i="39"/>
  <c r="F42" i="39"/>
  <c r="E42" i="39"/>
  <c r="D42" i="39"/>
  <c r="C42" i="39"/>
  <c r="G41" i="39"/>
  <c r="F41" i="39"/>
  <c r="E41" i="39"/>
  <c r="D41" i="39"/>
  <c r="C41" i="39"/>
  <c r="G40" i="39"/>
  <c r="F40" i="39"/>
  <c r="E40" i="39"/>
  <c r="D40" i="39"/>
  <c r="C40" i="39"/>
  <c r="G39" i="39"/>
  <c r="F39" i="39"/>
  <c r="E39" i="39"/>
  <c r="D39" i="39"/>
  <c r="C39" i="39"/>
  <c r="G38" i="39"/>
  <c r="F38" i="39"/>
  <c r="E38" i="39"/>
  <c r="D38" i="39"/>
  <c r="C38" i="39"/>
  <c r="G37" i="39"/>
  <c r="F37" i="39"/>
  <c r="E37" i="39"/>
  <c r="D37" i="39"/>
  <c r="C37" i="39"/>
  <c r="G36" i="39"/>
  <c r="F36" i="39"/>
  <c r="E36" i="39"/>
  <c r="D36" i="39"/>
  <c r="C36" i="39"/>
  <c r="G35" i="39"/>
  <c r="F35" i="39"/>
  <c r="E35" i="39"/>
  <c r="D35" i="39"/>
  <c r="C35" i="39"/>
  <c r="G34" i="39"/>
  <c r="F34" i="39"/>
  <c r="E34" i="39"/>
  <c r="D34" i="39"/>
  <c r="C34" i="39"/>
  <c r="G33" i="39"/>
  <c r="F33" i="39"/>
  <c r="E33" i="39"/>
  <c r="D33" i="39"/>
  <c r="C33" i="39"/>
  <c r="G32" i="39"/>
  <c r="F32" i="39"/>
  <c r="E32" i="39"/>
  <c r="D32" i="39"/>
  <c r="C32" i="39"/>
  <c r="G31" i="39"/>
  <c r="F31" i="39"/>
  <c r="E31" i="39"/>
  <c r="D31" i="39"/>
  <c r="C31" i="39"/>
  <c r="G30" i="39"/>
  <c r="F30" i="39"/>
  <c r="E30" i="39"/>
  <c r="D30" i="39"/>
  <c r="C30" i="39"/>
  <c r="G29" i="39"/>
  <c r="F29" i="39"/>
  <c r="E29" i="39"/>
  <c r="D29" i="39"/>
  <c r="C29" i="39"/>
  <c r="G28" i="39"/>
  <c r="F28" i="39"/>
  <c r="E28" i="39"/>
  <c r="D28" i="39"/>
  <c r="C28" i="39"/>
  <c r="G27" i="39"/>
  <c r="F27" i="39"/>
  <c r="E27" i="39"/>
  <c r="D27" i="39"/>
  <c r="C27" i="39"/>
  <c r="G26" i="39"/>
  <c r="F26" i="39"/>
  <c r="E26" i="39"/>
  <c r="D26" i="39"/>
  <c r="C26" i="39"/>
  <c r="G25" i="39"/>
  <c r="F25" i="39"/>
  <c r="E25" i="39"/>
  <c r="D25" i="39"/>
  <c r="C25" i="39"/>
  <c r="G24" i="39"/>
  <c r="F24" i="39"/>
  <c r="E24" i="39"/>
  <c r="D24" i="39"/>
  <c r="C24" i="39"/>
  <c r="G23" i="39"/>
  <c r="F23" i="39"/>
  <c r="E23" i="39"/>
  <c r="D23" i="39"/>
  <c r="C23" i="39"/>
  <c r="G22" i="39"/>
  <c r="F22" i="39"/>
  <c r="E22" i="39"/>
  <c r="D22" i="39"/>
  <c r="C22" i="39"/>
  <c r="G21" i="39"/>
  <c r="F21" i="39"/>
  <c r="E21" i="39"/>
  <c r="D21" i="39"/>
  <c r="C21" i="39"/>
  <c r="G20" i="39"/>
  <c r="F20" i="39"/>
  <c r="E20" i="39"/>
  <c r="D20" i="39"/>
  <c r="C20" i="39"/>
  <c r="G19" i="39"/>
  <c r="F19" i="39"/>
  <c r="E19" i="39"/>
  <c r="D19" i="39"/>
  <c r="C19" i="39"/>
  <c r="G18" i="39"/>
  <c r="F18" i="39"/>
  <c r="E18" i="39"/>
  <c r="D18" i="39"/>
  <c r="C18" i="39"/>
  <c r="G17" i="39"/>
  <c r="F17" i="39"/>
  <c r="E17" i="39"/>
  <c r="D17" i="39"/>
  <c r="C17" i="39"/>
  <c r="G16" i="39"/>
  <c r="F16" i="39"/>
  <c r="E16" i="39"/>
  <c r="D16" i="39"/>
  <c r="C16" i="39"/>
  <c r="G15" i="39"/>
  <c r="F15" i="39"/>
  <c r="E15" i="39"/>
  <c r="D15" i="39"/>
  <c r="C15" i="39"/>
  <c r="G14" i="39"/>
  <c r="F14" i="39"/>
  <c r="E14" i="39"/>
  <c r="D14" i="39"/>
  <c r="C14" i="39"/>
  <c r="G13" i="39"/>
  <c r="F13" i="39"/>
  <c r="E13" i="39"/>
  <c r="D13" i="39"/>
  <c r="C13" i="39"/>
  <c r="C14" i="38"/>
  <c r="D14" i="38"/>
  <c r="E14" i="38"/>
  <c r="F14" i="38"/>
  <c r="G14" i="38"/>
  <c r="C15" i="38"/>
  <c r="D15" i="38"/>
  <c r="E15" i="38"/>
  <c r="F15" i="38"/>
  <c r="G15" i="38"/>
  <c r="C16" i="38"/>
  <c r="D16" i="38"/>
  <c r="E16" i="38"/>
  <c r="F16" i="38"/>
  <c r="G16" i="38"/>
  <c r="C17" i="38"/>
  <c r="D17" i="38"/>
  <c r="E17" i="38"/>
  <c r="F17" i="38"/>
  <c r="G17" i="38"/>
  <c r="C18" i="38"/>
  <c r="D18" i="38"/>
  <c r="E18" i="38"/>
  <c r="F18" i="38"/>
  <c r="G18" i="38"/>
  <c r="C19" i="38"/>
  <c r="D19" i="38"/>
  <c r="E19" i="38"/>
  <c r="F19" i="38"/>
  <c r="G19" i="38"/>
  <c r="C20" i="38"/>
  <c r="D20" i="38"/>
  <c r="E20" i="38"/>
  <c r="F20" i="38"/>
  <c r="G20" i="38"/>
  <c r="C21" i="38"/>
  <c r="D21" i="38"/>
  <c r="E21" i="38"/>
  <c r="F21" i="38"/>
  <c r="G21" i="38"/>
  <c r="C22" i="38"/>
  <c r="D22" i="38"/>
  <c r="E22" i="38"/>
  <c r="F22" i="38"/>
  <c r="G22" i="38"/>
  <c r="C23" i="38"/>
  <c r="D23" i="38"/>
  <c r="E23" i="38"/>
  <c r="F23" i="38"/>
  <c r="G23" i="38"/>
  <c r="C24" i="38"/>
  <c r="D24" i="38"/>
  <c r="E24" i="38"/>
  <c r="F24" i="38"/>
  <c r="G24" i="38"/>
  <c r="C25" i="38"/>
  <c r="D25" i="38"/>
  <c r="E25" i="38"/>
  <c r="F25" i="38"/>
  <c r="G25" i="38"/>
  <c r="C26" i="38"/>
  <c r="D26" i="38"/>
  <c r="E26" i="38"/>
  <c r="F26" i="38"/>
  <c r="G26" i="38"/>
  <c r="C27" i="38"/>
  <c r="D27" i="38"/>
  <c r="E27" i="38"/>
  <c r="F27" i="38"/>
  <c r="G27" i="38"/>
  <c r="C28" i="38"/>
  <c r="D28" i="38"/>
  <c r="E28" i="38"/>
  <c r="F28" i="38"/>
  <c r="G28" i="38"/>
  <c r="C29" i="38"/>
  <c r="D29" i="38"/>
  <c r="E29" i="38"/>
  <c r="F29" i="38"/>
  <c r="G29" i="38"/>
  <c r="C30" i="38"/>
  <c r="D30" i="38"/>
  <c r="E30" i="38"/>
  <c r="F30" i="38"/>
  <c r="G30" i="38"/>
  <c r="C31" i="38"/>
  <c r="D31" i="38"/>
  <c r="E31" i="38"/>
  <c r="F31" i="38"/>
  <c r="G31" i="38"/>
  <c r="C32" i="38"/>
  <c r="D32" i="38"/>
  <c r="E32" i="38"/>
  <c r="F32" i="38"/>
  <c r="G32" i="38"/>
  <c r="C33" i="38"/>
  <c r="D33" i="38"/>
  <c r="E33" i="38"/>
  <c r="F33" i="38"/>
  <c r="G33" i="38"/>
  <c r="C34" i="38"/>
  <c r="D34" i="38"/>
  <c r="E34" i="38"/>
  <c r="F34" i="38"/>
  <c r="G34" i="38"/>
  <c r="C35" i="38"/>
  <c r="D35" i="38"/>
  <c r="E35" i="38"/>
  <c r="F35" i="38"/>
  <c r="G35" i="38"/>
  <c r="C36" i="38"/>
  <c r="D36" i="38"/>
  <c r="E36" i="38"/>
  <c r="F36" i="38"/>
  <c r="G36" i="38"/>
  <c r="C37" i="38"/>
  <c r="D37" i="38"/>
  <c r="E37" i="38"/>
  <c r="F37" i="38"/>
  <c r="G37" i="38"/>
  <c r="C38" i="38"/>
  <c r="D38" i="38"/>
  <c r="E38" i="38"/>
  <c r="F38" i="38"/>
  <c r="G38" i="38"/>
  <c r="C39" i="38"/>
  <c r="D39" i="38"/>
  <c r="E39" i="38"/>
  <c r="F39" i="38"/>
  <c r="G39" i="38"/>
  <c r="C40" i="38"/>
  <c r="D40" i="38"/>
  <c r="E40" i="38"/>
  <c r="F40" i="38"/>
  <c r="G40" i="38"/>
  <c r="C41" i="38"/>
  <c r="D41" i="38"/>
  <c r="E41" i="38"/>
  <c r="F41" i="38"/>
  <c r="G41" i="38"/>
  <c r="C42" i="38"/>
  <c r="D42" i="38"/>
  <c r="E42" i="38"/>
  <c r="F42" i="38"/>
  <c r="G42" i="38"/>
  <c r="C43" i="38"/>
  <c r="D43" i="38"/>
  <c r="E43" i="38"/>
  <c r="F43" i="38"/>
  <c r="G43" i="38"/>
  <c r="C44" i="38"/>
  <c r="D44" i="38"/>
  <c r="E44" i="38"/>
  <c r="F44" i="38"/>
  <c r="G44" i="38"/>
  <c r="C45" i="38"/>
  <c r="D45" i="38"/>
  <c r="E45" i="38"/>
  <c r="F45" i="38"/>
  <c r="G45" i="38"/>
  <c r="C46" i="38"/>
  <c r="D46" i="38"/>
  <c r="E46" i="38"/>
  <c r="F46" i="38"/>
  <c r="G46" i="38"/>
  <c r="C47" i="38"/>
  <c r="D47" i="38"/>
  <c r="E47" i="38"/>
  <c r="F47" i="38"/>
  <c r="G47" i="38"/>
  <c r="C48" i="38"/>
  <c r="D48" i="38"/>
  <c r="E48" i="38"/>
  <c r="F48" i="38"/>
  <c r="G48" i="38"/>
  <c r="C49" i="38"/>
  <c r="D49" i="38"/>
  <c r="E49" i="38"/>
  <c r="F49" i="38"/>
  <c r="G49" i="38"/>
  <c r="C50" i="38"/>
  <c r="D50" i="38"/>
  <c r="E50" i="38"/>
  <c r="F50" i="38"/>
  <c r="G50" i="38"/>
  <c r="C51" i="38"/>
  <c r="D51" i="38"/>
  <c r="E51" i="38"/>
  <c r="F51" i="38"/>
  <c r="G51" i="38"/>
  <c r="C52" i="38"/>
  <c r="D52" i="38"/>
  <c r="E52" i="38"/>
  <c r="F52" i="38"/>
  <c r="G52" i="38"/>
  <c r="C53" i="38"/>
  <c r="D53" i="38"/>
  <c r="E53" i="38"/>
  <c r="F53" i="38"/>
  <c r="G53" i="38"/>
  <c r="C54" i="38"/>
  <c r="D54" i="38"/>
  <c r="E54" i="38"/>
  <c r="F54" i="38"/>
  <c r="G54" i="38"/>
  <c r="C55" i="38"/>
  <c r="D55" i="38"/>
  <c r="E55" i="38"/>
  <c r="F55" i="38"/>
  <c r="G55" i="38"/>
  <c r="C56" i="38"/>
  <c r="D56" i="38"/>
  <c r="E56" i="38"/>
  <c r="F56" i="38"/>
  <c r="G56" i="38"/>
  <c r="C57" i="38"/>
  <c r="D57" i="38"/>
  <c r="E57" i="38"/>
  <c r="F57" i="38"/>
  <c r="G57" i="38"/>
  <c r="C58" i="38"/>
  <c r="D58" i="38"/>
  <c r="E58" i="38"/>
  <c r="F58" i="38"/>
  <c r="G58" i="38"/>
  <c r="C59" i="38"/>
  <c r="D59" i="38"/>
  <c r="E59" i="38"/>
  <c r="F59" i="38"/>
  <c r="G59" i="38"/>
  <c r="C60" i="38"/>
  <c r="D60" i="38"/>
  <c r="E60" i="38"/>
  <c r="F60" i="38"/>
  <c r="G60" i="38"/>
  <c r="C61" i="38"/>
  <c r="D61" i="38"/>
  <c r="E61" i="38"/>
  <c r="F61" i="38"/>
  <c r="G61" i="38"/>
  <c r="C62" i="38"/>
  <c r="D62" i="38"/>
  <c r="E62" i="38"/>
  <c r="F62" i="38"/>
  <c r="G62" i="38"/>
  <c r="C63" i="38"/>
  <c r="D63" i="38"/>
  <c r="E63" i="38"/>
  <c r="F63" i="38"/>
  <c r="G63" i="38"/>
  <c r="C64" i="38"/>
  <c r="D64" i="38"/>
  <c r="E64" i="38"/>
  <c r="F64" i="38"/>
  <c r="G64" i="38"/>
  <c r="C65" i="38"/>
  <c r="D65" i="38"/>
  <c r="E65" i="38"/>
  <c r="F65" i="38"/>
  <c r="G65" i="38"/>
  <c r="C66" i="38"/>
  <c r="D66" i="38"/>
  <c r="E66" i="38"/>
  <c r="F66" i="38"/>
  <c r="G66" i="38"/>
  <c r="C67" i="38"/>
  <c r="D67" i="38"/>
  <c r="E67" i="38"/>
  <c r="F67" i="38"/>
  <c r="G67" i="38"/>
  <c r="C68" i="38"/>
  <c r="D68" i="38"/>
  <c r="E68" i="38"/>
  <c r="F68" i="38"/>
  <c r="G68" i="38"/>
  <c r="C69" i="38"/>
  <c r="D69" i="38"/>
  <c r="E69" i="38"/>
  <c r="F69" i="38"/>
  <c r="G69" i="38"/>
  <c r="C70" i="38"/>
  <c r="D70" i="38"/>
  <c r="E70" i="38"/>
  <c r="F70" i="38"/>
  <c r="G70" i="38"/>
  <c r="C71" i="38"/>
  <c r="D71" i="38"/>
  <c r="E71" i="38"/>
  <c r="F71" i="38"/>
  <c r="G71" i="38"/>
  <c r="C72" i="38"/>
  <c r="D72" i="38"/>
  <c r="E72" i="38"/>
  <c r="F72" i="38"/>
  <c r="G72" i="38"/>
  <c r="C73" i="38"/>
  <c r="D73" i="38"/>
  <c r="E73" i="38"/>
  <c r="F73" i="38"/>
  <c r="G73" i="38"/>
  <c r="C74" i="38"/>
  <c r="D74" i="38"/>
  <c r="E74" i="38"/>
  <c r="F74" i="38"/>
  <c r="G74" i="38"/>
  <c r="C75" i="38"/>
  <c r="D75" i="38"/>
  <c r="E75" i="38"/>
  <c r="F75" i="38"/>
  <c r="G75" i="38"/>
  <c r="C76" i="38"/>
  <c r="D76" i="38"/>
  <c r="E76" i="38"/>
  <c r="F76" i="38"/>
  <c r="G76" i="38"/>
  <c r="C77" i="38"/>
  <c r="D77" i="38"/>
  <c r="E77" i="38"/>
  <c r="F77" i="38"/>
  <c r="G77" i="38"/>
  <c r="C78" i="38"/>
  <c r="D78" i="38"/>
  <c r="E78" i="38"/>
  <c r="F78" i="38"/>
  <c r="G78" i="38"/>
  <c r="C79" i="38"/>
  <c r="D79" i="38"/>
  <c r="E79" i="38"/>
  <c r="F79" i="38"/>
  <c r="G79" i="38"/>
  <c r="C80" i="38"/>
  <c r="D80" i="38"/>
  <c r="E80" i="38"/>
  <c r="F80" i="38"/>
  <c r="G80" i="38"/>
  <c r="C81" i="38"/>
  <c r="D81" i="38"/>
  <c r="E81" i="38"/>
  <c r="F81" i="38"/>
  <c r="G81" i="38"/>
  <c r="C82" i="38"/>
  <c r="D82" i="38"/>
  <c r="E82" i="38"/>
  <c r="F82" i="38"/>
  <c r="G82" i="38"/>
  <c r="C83" i="38"/>
  <c r="D83" i="38"/>
  <c r="E83" i="38"/>
  <c r="F83" i="38"/>
  <c r="G83" i="38"/>
  <c r="C84" i="38"/>
  <c r="D84" i="38"/>
  <c r="E84" i="38"/>
  <c r="F84" i="38"/>
  <c r="G84" i="38"/>
  <c r="C85" i="38"/>
  <c r="D85" i="38"/>
  <c r="E85" i="38"/>
  <c r="F85" i="38"/>
  <c r="G85" i="38"/>
  <c r="C86" i="38"/>
  <c r="D86" i="38"/>
  <c r="E86" i="38"/>
  <c r="F86" i="38"/>
  <c r="G86" i="38"/>
  <c r="C87" i="38"/>
  <c r="D87" i="38"/>
  <c r="E87" i="38"/>
  <c r="F87" i="38"/>
  <c r="G87" i="38"/>
  <c r="C88" i="38"/>
  <c r="D88" i="38"/>
  <c r="E88" i="38"/>
  <c r="F88" i="38"/>
  <c r="G88" i="38"/>
  <c r="C89" i="38"/>
  <c r="D89" i="38"/>
  <c r="E89" i="38"/>
  <c r="F89" i="38"/>
  <c r="G89" i="38"/>
  <c r="C90" i="38"/>
  <c r="D90" i="38"/>
  <c r="E90" i="38"/>
  <c r="F90" i="38"/>
  <c r="G90" i="38"/>
  <c r="C91" i="38"/>
  <c r="D91" i="38"/>
  <c r="E91" i="38"/>
  <c r="F91" i="38"/>
  <c r="G91" i="38"/>
  <c r="C92" i="38"/>
  <c r="D92" i="38"/>
  <c r="E92" i="38"/>
  <c r="F92" i="38"/>
  <c r="G92" i="38"/>
  <c r="C93" i="38"/>
  <c r="D93" i="38"/>
  <c r="E93" i="38"/>
  <c r="F93" i="38"/>
  <c r="G93" i="38"/>
  <c r="C94" i="38"/>
  <c r="D94" i="38"/>
  <c r="E94" i="38"/>
  <c r="F94" i="38"/>
  <c r="G94" i="38"/>
  <c r="C95" i="38"/>
  <c r="D95" i="38"/>
  <c r="E95" i="38"/>
  <c r="F95" i="38"/>
  <c r="G95" i="38"/>
  <c r="C96" i="38"/>
  <c r="D96" i="38"/>
  <c r="E96" i="38"/>
  <c r="F96" i="38"/>
  <c r="G96" i="38"/>
  <c r="C97" i="38"/>
  <c r="D97" i="38"/>
  <c r="E97" i="38"/>
  <c r="F97" i="38"/>
  <c r="G97" i="38"/>
  <c r="C98" i="38"/>
  <c r="D98" i="38"/>
  <c r="E98" i="38"/>
  <c r="F98" i="38"/>
  <c r="G98" i="38"/>
  <c r="C99" i="38"/>
  <c r="D99" i="38"/>
  <c r="E99" i="38"/>
  <c r="F99" i="38"/>
  <c r="G99" i="38"/>
  <c r="C100" i="38"/>
  <c r="D100" i="38"/>
  <c r="E100" i="38"/>
  <c r="F100" i="38"/>
  <c r="G100" i="38"/>
  <c r="C101" i="38"/>
  <c r="D101" i="38"/>
  <c r="E101" i="38"/>
  <c r="F101" i="38"/>
  <c r="G101" i="38"/>
  <c r="C102" i="38"/>
  <c r="D102" i="38"/>
  <c r="E102" i="38"/>
  <c r="F102" i="38"/>
  <c r="G102" i="38"/>
  <c r="C103" i="38"/>
  <c r="D103" i="38"/>
  <c r="E103" i="38"/>
  <c r="F103" i="38"/>
  <c r="G103" i="38"/>
  <c r="C104" i="38"/>
  <c r="D104" i="38"/>
  <c r="E104" i="38"/>
  <c r="F104" i="38"/>
  <c r="G104" i="38"/>
  <c r="C105" i="38"/>
  <c r="D105" i="38"/>
  <c r="E105" i="38"/>
  <c r="F105" i="38"/>
  <c r="G105" i="38"/>
  <c r="C106" i="38"/>
  <c r="D106" i="38"/>
  <c r="E106" i="38"/>
  <c r="F106" i="38"/>
  <c r="G106" i="38"/>
  <c r="C107" i="38"/>
  <c r="D107" i="38"/>
  <c r="E107" i="38"/>
  <c r="F107" i="38"/>
  <c r="G107" i="38"/>
  <c r="C108" i="38"/>
  <c r="D108" i="38"/>
  <c r="E108" i="38"/>
  <c r="F108" i="38"/>
  <c r="G108" i="38"/>
  <c r="C109" i="38"/>
  <c r="D109" i="38"/>
  <c r="E109" i="38"/>
  <c r="F109" i="38"/>
  <c r="G109" i="38"/>
  <c r="C110" i="38"/>
  <c r="D110" i="38"/>
  <c r="E110" i="38"/>
  <c r="F110" i="38"/>
  <c r="G110" i="38"/>
  <c r="C111" i="38"/>
  <c r="D111" i="38"/>
  <c r="E111" i="38"/>
  <c r="F111" i="38"/>
  <c r="G111" i="38"/>
  <c r="C112" i="38"/>
  <c r="D112" i="38"/>
  <c r="E112" i="38"/>
  <c r="F112" i="38"/>
  <c r="G112" i="38"/>
  <c r="C113" i="38"/>
  <c r="D113" i="38"/>
  <c r="E113" i="38"/>
  <c r="F113" i="38"/>
  <c r="G113" i="38"/>
  <c r="C114" i="38"/>
  <c r="D114" i="38"/>
  <c r="E114" i="38"/>
  <c r="F114" i="38"/>
  <c r="G114" i="38"/>
  <c r="C115" i="38"/>
  <c r="D115" i="38"/>
  <c r="E115" i="38"/>
  <c r="F115" i="38"/>
  <c r="G115" i="38"/>
  <c r="C116" i="38"/>
  <c r="D116" i="38"/>
  <c r="E116" i="38"/>
  <c r="F116" i="38"/>
  <c r="G116" i="38"/>
  <c r="C117" i="38"/>
  <c r="D117" i="38"/>
  <c r="E117" i="38"/>
  <c r="F117" i="38"/>
  <c r="G117" i="38"/>
  <c r="C118" i="38"/>
  <c r="D118" i="38"/>
  <c r="E118" i="38"/>
  <c r="F118" i="38"/>
  <c r="G118" i="38"/>
  <c r="C119" i="38"/>
  <c r="D119" i="38"/>
  <c r="E119" i="38"/>
  <c r="F119" i="38"/>
  <c r="G119" i="38"/>
  <c r="C120" i="38"/>
  <c r="D120" i="38"/>
  <c r="E120" i="38"/>
  <c r="F120" i="38"/>
  <c r="G120" i="38"/>
  <c r="C121" i="38"/>
  <c r="D121" i="38"/>
  <c r="E121" i="38"/>
  <c r="F121" i="38"/>
  <c r="G121" i="38"/>
  <c r="C122" i="38"/>
  <c r="D122" i="38"/>
  <c r="E122" i="38"/>
  <c r="F122" i="38"/>
  <c r="G122" i="38"/>
  <c r="C123" i="38"/>
  <c r="D123" i="38"/>
  <c r="E123" i="38"/>
  <c r="F123" i="38"/>
  <c r="G123" i="38"/>
  <c r="C124" i="38"/>
  <c r="D124" i="38"/>
  <c r="E124" i="38"/>
  <c r="F124" i="38"/>
  <c r="G124" i="38"/>
  <c r="C125" i="38"/>
  <c r="D125" i="38"/>
  <c r="E125" i="38"/>
  <c r="F125" i="38"/>
  <c r="G125" i="38"/>
  <c r="C126" i="38"/>
  <c r="D126" i="38"/>
  <c r="E126" i="38"/>
  <c r="F126" i="38"/>
  <c r="G126" i="38"/>
  <c r="C127" i="38"/>
  <c r="D127" i="38"/>
  <c r="E127" i="38"/>
  <c r="F127" i="38"/>
  <c r="G127" i="38"/>
  <c r="C128" i="38"/>
  <c r="D128" i="38"/>
  <c r="E128" i="38"/>
  <c r="F128" i="38"/>
  <c r="G128" i="38"/>
  <c r="C129" i="38"/>
  <c r="D129" i="38"/>
  <c r="E129" i="38"/>
  <c r="F129" i="38"/>
  <c r="G129" i="38"/>
  <c r="C130" i="38"/>
  <c r="D130" i="38"/>
  <c r="E130" i="38"/>
  <c r="F130" i="38"/>
  <c r="G130" i="38"/>
  <c r="C131" i="38"/>
  <c r="D131" i="38"/>
  <c r="E131" i="38"/>
  <c r="F131" i="38"/>
  <c r="G131" i="38"/>
  <c r="C132" i="38"/>
  <c r="D132" i="38"/>
  <c r="E132" i="38"/>
  <c r="F132" i="38"/>
  <c r="G132" i="38"/>
  <c r="C133" i="38"/>
  <c r="D133" i="38"/>
  <c r="E133" i="38"/>
  <c r="F133" i="38"/>
  <c r="G133" i="38"/>
  <c r="C134" i="38"/>
  <c r="D134" i="38"/>
  <c r="E134" i="38"/>
  <c r="F134" i="38"/>
  <c r="G134" i="38"/>
  <c r="C135" i="38"/>
  <c r="D135" i="38"/>
  <c r="E135" i="38"/>
  <c r="F135" i="38"/>
  <c r="G135" i="38"/>
  <c r="C136" i="38"/>
  <c r="D136" i="38"/>
  <c r="E136" i="38"/>
  <c r="F136" i="38"/>
  <c r="G136" i="38"/>
  <c r="C137" i="38"/>
  <c r="D137" i="38"/>
  <c r="E137" i="38"/>
  <c r="F137" i="38"/>
  <c r="G137" i="38"/>
  <c r="C138" i="38"/>
  <c r="D138" i="38"/>
  <c r="E138" i="38"/>
  <c r="F138" i="38"/>
  <c r="G138" i="38"/>
  <c r="C139" i="38"/>
  <c r="D139" i="38"/>
  <c r="E139" i="38"/>
  <c r="F139" i="38"/>
  <c r="G139" i="38"/>
  <c r="C140" i="38"/>
  <c r="D140" i="38"/>
  <c r="E140" i="38"/>
  <c r="F140" i="38"/>
  <c r="G140" i="38"/>
  <c r="C141" i="38"/>
  <c r="D141" i="38"/>
  <c r="E141" i="38"/>
  <c r="F141" i="38"/>
  <c r="G141" i="38"/>
  <c r="C142" i="38"/>
  <c r="D142" i="38"/>
  <c r="E142" i="38"/>
  <c r="F142" i="38"/>
  <c r="G142" i="38"/>
  <c r="C143" i="38"/>
  <c r="D143" i="38"/>
  <c r="E143" i="38"/>
  <c r="F143" i="38"/>
  <c r="G143" i="38"/>
  <c r="C144" i="38"/>
  <c r="D144" i="38"/>
  <c r="E144" i="38"/>
  <c r="F144" i="38"/>
  <c r="G144" i="38"/>
  <c r="C145" i="38"/>
  <c r="D145" i="38"/>
  <c r="E145" i="38"/>
  <c r="F145" i="38"/>
  <c r="G145" i="38"/>
  <c r="C146" i="38"/>
  <c r="D146" i="38"/>
  <c r="E146" i="38"/>
  <c r="F146" i="38"/>
  <c r="G146" i="38"/>
  <c r="C147" i="38"/>
  <c r="D147" i="38"/>
  <c r="E147" i="38"/>
  <c r="F147" i="38"/>
  <c r="G147" i="38"/>
  <c r="C148" i="38"/>
  <c r="D148" i="38"/>
  <c r="E148" i="38"/>
  <c r="F148" i="38"/>
  <c r="G148" i="38"/>
  <c r="C149" i="38"/>
  <c r="D149" i="38"/>
  <c r="E149" i="38"/>
  <c r="F149" i="38"/>
  <c r="G149" i="38"/>
  <c r="C150" i="38"/>
  <c r="D150" i="38"/>
  <c r="E150" i="38"/>
  <c r="F150" i="38"/>
  <c r="G150" i="38"/>
  <c r="C151" i="38"/>
  <c r="D151" i="38"/>
  <c r="E151" i="38"/>
  <c r="F151" i="38"/>
  <c r="G151" i="38"/>
  <c r="C152" i="38"/>
  <c r="D152" i="38"/>
  <c r="E152" i="38"/>
  <c r="F152" i="38"/>
  <c r="G152" i="38"/>
  <c r="C153" i="38"/>
  <c r="D153" i="38"/>
  <c r="E153" i="38"/>
  <c r="F153" i="38"/>
  <c r="G153" i="38"/>
  <c r="C154" i="38"/>
  <c r="D154" i="38"/>
  <c r="E154" i="38"/>
  <c r="F154" i="38"/>
  <c r="G154" i="38"/>
  <c r="C155" i="38"/>
  <c r="D155" i="38"/>
  <c r="E155" i="38"/>
  <c r="F155" i="38"/>
  <c r="G155" i="38"/>
  <c r="C156" i="38"/>
  <c r="D156" i="38"/>
  <c r="E156" i="38"/>
  <c r="F156" i="38"/>
  <c r="G156" i="38"/>
  <c r="C157" i="38"/>
  <c r="D157" i="38"/>
  <c r="E157" i="38"/>
  <c r="F157" i="38"/>
  <c r="G157" i="38"/>
  <c r="C158" i="38"/>
  <c r="D158" i="38"/>
  <c r="E158" i="38"/>
  <c r="F158" i="38"/>
  <c r="G158" i="38"/>
  <c r="C159" i="38"/>
  <c r="D159" i="38"/>
  <c r="E159" i="38"/>
  <c r="F159" i="38"/>
  <c r="G159" i="38"/>
  <c r="C160" i="38"/>
  <c r="D160" i="38"/>
  <c r="E160" i="38"/>
  <c r="F160" i="38"/>
  <c r="G160" i="38"/>
  <c r="C161" i="38"/>
  <c r="D161" i="38"/>
  <c r="E161" i="38"/>
  <c r="F161" i="38"/>
  <c r="G161" i="38"/>
  <c r="C162" i="38"/>
  <c r="D162" i="38"/>
  <c r="E162" i="38"/>
  <c r="F162" i="38"/>
  <c r="G162" i="38"/>
  <c r="D13" i="38"/>
  <c r="E13" i="38"/>
  <c r="F13" i="38"/>
  <c r="G13" i="38"/>
  <c r="C13" i="38"/>
  <c r="I13" i="37"/>
  <c r="J12" i="37"/>
  <c r="G162" i="37"/>
  <c r="F162" i="37"/>
  <c r="E162" i="37"/>
  <c r="D162" i="37"/>
  <c r="C162" i="37"/>
  <c r="G161" i="37"/>
  <c r="F161" i="37"/>
  <c r="E161" i="37"/>
  <c r="D161" i="37"/>
  <c r="C161" i="37"/>
  <c r="G160" i="37"/>
  <c r="F160" i="37"/>
  <c r="E160" i="37"/>
  <c r="D160" i="37"/>
  <c r="C160" i="37"/>
  <c r="G159" i="37"/>
  <c r="F159" i="37"/>
  <c r="E159" i="37"/>
  <c r="D159" i="37"/>
  <c r="C159" i="37"/>
  <c r="G158" i="37"/>
  <c r="F158" i="37"/>
  <c r="E158" i="37"/>
  <c r="D158" i="37"/>
  <c r="C158" i="37"/>
  <c r="G157" i="37"/>
  <c r="F157" i="37"/>
  <c r="E157" i="37"/>
  <c r="D157" i="37"/>
  <c r="C157" i="37"/>
  <c r="G156" i="37"/>
  <c r="F156" i="37"/>
  <c r="E156" i="37"/>
  <c r="D156" i="37"/>
  <c r="C156" i="37"/>
  <c r="G155" i="37"/>
  <c r="F155" i="37"/>
  <c r="E155" i="37"/>
  <c r="D155" i="37"/>
  <c r="C155" i="37"/>
  <c r="G154" i="37"/>
  <c r="F154" i="37"/>
  <c r="E154" i="37"/>
  <c r="D154" i="37"/>
  <c r="C154" i="37"/>
  <c r="G153" i="37"/>
  <c r="F153" i="37"/>
  <c r="E153" i="37"/>
  <c r="D153" i="37"/>
  <c r="C153" i="37"/>
  <c r="G152" i="37"/>
  <c r="F152" i="37"/>
  <c r="E152" i="37"/>
  <c r="D152" i="37"/>
  <c r="C152" i="37"/>
  <c r="G151" i="37"/>
  <c r="F151" i="37"/>
  <c r="E151" i="37"/>
  <c r="D151" i="37"/>
  <c r="C151" i="37"/>
  <c r="G150" i="37"/>
  <c r="F150" i="37"/>
  <c r="E150" i="37"/>
  <c r="D150" i="37"/>
  <c r="C150" i="37"/>
  <c r="G149" i="37"/>
  <c r="F149" i="37"/>
  <c r="E149" i="37"/>
  <c r="D149" i="37"/>
  <c r="C149" i="37"/>
  <c r="G148" i="37"/>
  <c r="F148" i="37"/>
  <c r="E148" i="37"/>
  <c r="D148" i="37"/>
  <c r="C148" i="37"/>
  <c r="G147" i="37"/>
  <c r="F147" i="37"/>
  <c r="E147" i="37"/>
  <c r="D147" i="37"/>
  <c r="C147" i="37"/>
  <c r="G146" i="37"/>
  <c r="F146" i="37"/>
  <c r="E146" i="37"/>
  <c r="D146" i="37"/>
  <c r="C146" i="37"/>
  <c r="G145" i="37"/>
  <c r="F145" i="37"/>
  <c r="E145" i="37"/>
  <c r="D145" i="37"/>
  <c r="C145" i="37"/>
  <c r="G144" i="37"/>
  <c r="F144" i="37"/>
  <c r="E144" i="37"/>
  <c r="D144" i="37"/>
  <c r="C144" i="37"/>
  <c r="G143" i="37"/>
  <c r="F143" i="37"/>
  <c r="E143" i="37"/>
  <c r="D143" i="37"/>
  <c r="C143" i="37"/>
  <c r="G142" i="37"/>
  <c r="F142" i="37"/>
  <c r="E142" i="37"/>
  <c r="D142" i="37"/>
  <c r="C142" i="37"/>
  <c r="G141" i="37"/>
  <c r="F141" i="37"/>
  <c r="E141" i="37"/>
  <c r="D141" i="37"/>
  <c r="C141" i="37"/>
  <c r="G140" i="37"/>
  <c r="F140" i="37"/>
  <c r="E140" i="37"/>
  <c r="D140" i="37"/>
  <c r="C140" i="37"/>
  <c r="G139" i="37"/>
  <c r="F139" i="37"/>
  <c r="E139" i="37"/>
  <c r="D139" i="37"/>
  <c r="C139" i="37"/>
  <c r="G138" i="37"/>
  <c r="F138" i="37"/>
  <c r="E138" i="37"/>
  <c r="D138" i="37"/>
  <c r="C138" i="37"/>
  <c r="G137" i="37"/>
  <c r="F137" i="37"/>
  <c r="E137" i="37"/>
  <c r="D137" i="37"/>
  <c r="C137" i="37"/>
  <c r="G136" i="37"/>
  <c r="F136" i="37"/>
  <c r="E136" i="37"/>
  <c r="D136" i="37"/>
  <c r="C136" i="37"/>
  <c r="G135" i="37"/>
  <c r="F135" i="37"/>
  <c r="E135" i="37"/>
  <c r="D135" i="37"/>
  <c r="C135" i="37"/>
  <c r="G134" i="37"/>
  <c r="F134" i="37"/>
  <c r="E134" i="37"/>
  <c r="D134" i="37"/>
  <c r="C134" i="37"/>
  <c r="G133" i="37"/>
  <c r="F133" i="37"/>
  <c r="E133" i="37"/>
  <c r="D133" i="37"/>
  <c r="C133" i="37"/>
  <c r="G132" i="37"/>
  <c r="F132" i="37"/>
  <c r="E132" i="37"/>
  <c r="D132" i="37"/>
  <c r="C132" i="37"/>
  <c r="G131" i="37"/>
  <c r="F131" i="37"/>
  <c r="E131" i="37"/>
  <c r="D131" i="37"/>
  <c r="C131" i="37"/>
  <c r="G130" i="37"/>
  <c r="F130" i="37"/>
  <c r="E130" i="37"/>
  <c r="D130" i="37"/>
  <c r="C130" i="37"/>
  <c r="G129" i="37"/>
  <c r="F129" i="37"/>
  <c r="E129" i="37"/>
  <c r="D129" i="37"/>
  <c r="C129" i="37"/>
  <c r="G128" i="37"/>
  <c r="F128" i="37"/>
  <c r="E128" i="37"/>
  <c r="D128" i="37"/>
  <c r="C128" i="37"/>
  <c r="G127" i="37"/>
  <c r="F127" i="37"/>
  <c r="E127" i="37"/>
  <c r="D127" i="37"/>
  <c r="C127" i="37"/>
  <c r="G126" i="37"/>
  <c r="F126" i="37"/>
  <c r="E126" i="37"/>
  <c r="D126" i="37"/>
  <c r="C126" i="37"/>
  <c r="G125" i="37"/>
  <c r="F125" i="37"/>
  <c r="E125" i="37"/>
  <c r="D125" i="37"/>
  <c r="C125" i="37"/>
  <c r="G124" i="37"/>
  <c r="F124" i="37"/>
  <c r="E124" i="37"/>
  <c r="D124" i="37"/>
  <c r="C124" i="37"/>
  <c r="G123" i="37"/>
  <c r="F123" i="37"/>
  <c r="E123" i="37"/>
  <c r="D123" i="37"/>
  <c r="C123" i="37"/>
  <c r="G122" i="37"/>
  <c r="F122" i="37"/>
  <c r="E122" i="37"/>
  <c r="D122" i="37"/>
  <c r="C122" i="37"/>
  <c r="G121" i="37"/>
  <c r="F121" i="37"/>
  <c r="E121" i="37"/>
  <c r="D121" i="37"/>
  <c r="C121" i="37"/>
  <c r="G120" i="37"/>
  <c r="F120" i="37"/>
  <c r="E120" i="37"/>
  <c r="D120" i="37"/>
  <c r="C120" i="37"/>
  <c r="G119" i="37"/>
  <c r="F119" i="37"/>
  <c r="E119" i="37"/>
  <c r="D119" i="37"/>
  <c r="C119" i="37"/>
  <c r="G118" i="37"/>
  <c r="F118" i="37"/>
  <c r="E118" i="37"/>
  <c r="D118" i="37"/>
  <c r="C118" i="37"/>
  <c r="G117" i="37"/>
  <c r="F117" i="37"/>
  <c r="E117" i="37"/>
  <c r="D117" i="37"/>
  <c r="C117" i="37"/>
  <c r="G116" i="37"/>
  <c r="F116" i="37"/>
  <c r="E116" i="37"/>
  <c r="D116" i="37"/>
  <c r="C116" i="37"/>
  <c r="G115" i="37"/>
  <c r="F115" i="37"/>
  <c r="E115" i="37"/>
  <c r="D115" i="37"/>
  <c r="C115" i="37"/>
  <c r="G114" i="37"/>
  <c r="F114" i="37"/>
  <c r="E114" i="37"/>
  <c r="D114" i="37"/>
  <c r="C114" i="37"/>
  <c r="G113" i="37"/>
  <c r="F113" i="37"/>
  <c r="E113" i="37"/>
  <c r="D113" i="37"/>
  <c r="C113" i="37"/>
  <c r="G112" i="37"/>
  <c r="F112" i="37"/>
  <c r="E112" i="37"/>
  <c r="D112" i="37"/>
  <c r="C112" i="37"/>
  <c r="G111" i="37"/>
  <c r="F111" i="37"/>
  <c r="E111" i="37"/>
  <c r="D111" i="37"/>
  <c r="C111" i="37"/>
  <c r="G110" i="37"/>
  <c r="F110" i="37"/>
  <c r="E110" i="37"/>
  <c r="D110" i="37"/>
  <c r="C110" i="37"/>
  <c r="G109" i="37"/>
  <c r="F109" i="37"/>
  <c r="E109" i="37"/>
  <c r="D109" i="37"/>
  <c r="C109" i="37"/>
  <c r="G108" i="37"/>
  <c r="F108" i="37"/>
  <c r="E108" i="37"/>
  <c r="D108" i="37"/>
  <c r="C108" i="37"/>
  <c r="G107" i="37"/>
  <c r="F107" i="37"/>
  <c r="E107" i="37"/>
  <c r="D107" i="37"/>
  <c r="C107" i="37"/>
  <c r="G106" i="37"/>
  <c r="F106" i="37"/>
  <c r="E106" i="37"/>
  <c r="D106" i="37"/>
  <c r="C106" i="37"/>
  <c r="G105" i="37"/>
  <c r="F105" i="37"/>
  <c r="E105" i="37"/>
  <c r="D105" i="37"/>
  <c r="C105" i="37"/>
  <c r="G104" i="37"/>
  <c r="F104" i="37"/>
  <c r="E104" i="37"/>
  <c r="D104" i="37"/>
  <c r="C104" i="37"/>
  <c r="G103" i="37"/>
  <c r="F103" i="37"/>
  <c r="E103" i="37"/>
  <c r="D103" i="37"/>
  <c r="C103" i="37"/>
  <c r="G102" i="37"/>
  <c r="F102" i="37"/>
  <c r="E102" i="37"/>
  <c r="D102" i="37"/>
  <c r="C102" i="37"/>
  <c r="G101" i="37"/>
  <c r="F101" i="37"/>
  <c r="E101" i="37"/>
  <c r="D101" i="37"/>
  <c r="C101" i="37"/>
  <c r="G100" i="37"/>
  <c r="F100" i="37"/>
  <c r="E100" i="37"/>
  <c r="D100" i="37"/>
  <c r="C100" i="37"/>
  <c r="G99" i="37"/>
  <c r="F99" i="37"/>
  <c r="E99" i="37"/>
  <c r="D99" i="37"/>
  <c r="C99" i="37"/>
  <c r="G98" i="37"/>
  <c r="F98" i="37"/>
  <c r="E98" i="37"/>
  <c r="D98" i="37"/>
  <c r="C98" i="37"/>
  <c r="G97" i="37"/>
  <c r="F97" i="37"/>
  <c r="E97" i="37"/>
  <c r="D97" i="37"/>
  <c r="C97" i="37"/>
  <c r="G96" i="37"/>
  <c r="F96" i="37"/>
  <c r="E96" i="37"/>
  <c r="D96" i="37"/>
  <c r="C96" i="37"/>
  <c r="G95" i="37"/>
  <c r="F95" i="37"/>
  <c r="E95" i="37"/>
  <c r="D95" i="37"/>
  <c r="C95" i="37"/>
  <c r="G94" i="37"/>
  <c r="F94" i="37"/>
  <c r="E94" i="37"/>
  <c r="D94" i="37"/>
  <c r="C94" i="37"/>
  <c r="G93" i="37"/>
  <c r="F93" i="37"/>
  <c r="E93" i="37"/>
  <c r="D93" i="37"/>
  <c r="C93" i="37"/>
  <c r="G92" i="37"/>
  <c r="F92" i="37"/>
  <c r="E92" i="37"/>
  <c r="D92" i="37"/>
  <c r="C92" i="37"/>
  <c r="G91" i="37"/>
  <c r="F91" i="37"/>
  <c r="E91" i="37"/>
  <c r="D91" i="37"/>
  <c r="C91" i="37"/>
  <c r="G90" i="37"/>
  <c r="F90" i="37"/>
  <c r="E90" i="37"/>
  <c r="D90" i="37"/>
  <c r="C90" i="37"/>
  <c r="G89" i="37"/>
  <c r="F89" i="37"/>
  <c r="E89" i="37"/>
  <c r="D89" i="37"/>
  <c r="C89" i="37"/>
  <c r="G88" i="37"/>
  <c r="F88" i="37"/>
  <c r="E88" i="37"/>
  <c r="D88" i="37"/>
  <c r="C88" i="37"/>
  <c r="G87" i="37"/>
  <c r="F87" i="37"/>
  <c r="E87" i="37"/>
  <c r="D87" i="37"/>
  <c r="C87" i="37"/>
  <c r="G86" i="37"/>
  <c r="F86" i="37"/>
  <c r="E86" i="37"/>
  <c r="D86" i="37"/>
  <c r="C86" i="37"/>
  <c r="G85" i="37"/>
  <c r="F85" i="37"/>
  <c r="E85" i="37"/>
  <c r="D85" i="37"/>
  <c r="C85" i="37"/>
  <c r="G84" i="37"/>
  <c r="F84" i="37"/>
  <c r="E84" i="37"/>
  <c r="D84" i="37"/>
  <c r="C84" i="37"/>
  <c r="G83" i="37"/>
  <c r="F83" i="37"/>
  <c r="E83" i="37"/>
  <c r="D83" i="37"/>
  <c r="C83" i="37"/>
  <c r="G82" i="37"/>
  <c r="F82" i="37"/>
  <c r="E82" i="37"/>
  <c r="D82" i="37"/>
  <c r="C82" i="37"/>
  <c r="G81" i="37"/>
  <c r="F81" i="37"/>
  <c r="E81" i="37"/>
  <c r="D81" i="37"/>
  <c r="C81" i="37"/>
  <c r="G80" i="37"/>
  <c r="F80" i="37"/>
  <c r="E80" i="37"/>
  <c r="D80" i="37"/>
  <c r="C80" i="37"/>
  <c r="G79" i="37"/>
  <c r="F79" i="37"/>
  <c r="E79" i="37"/>
  <c r="D79" i="37"/>
  <c r="C79" i="37"/>
  <c r="G78" i="37"/>
  <c r="F78" i="37"/>
  <c r="E78" i="37"/>
  <c r="D78" i="37"/>
  <c r="C78" i="37"/>
  <c r="G77" i="37"/>
  <c r="F77" i="37"/>
  <c r="E77" i="37"/>
  <c r="D77" i="37"/>
  <c r="C77" i="37"/>
  <c r="G76" i="37"/>
  <c r="F76" i="37"/>
  <c r="E76" i="37"/>
  <c r="D76" i="37"/>
  <c r="C76" i="37"/>
  <c r="G75" i="37"/>
  <c r="F75" i="37"/>
  <c r="E75" i="37"/>
  <c r="D75" i="37"/>
  <c r="C75" i="37"/>
  <c r="G74" i="37"/>
  <c r="F74" i="37"/>
  <c r="E74" i="37"/>
  <c r="D74" i="37"/>
  <c r="C74" i="37"/>
  <c r="G73" i="37"/>
  <c r="F73" i="37"/>
  <c r="E73" i="37"/>
  <c r="D73" i="37"/>
  <c r="C73" i="37"/>
  <c r="G72" i="37"/>
  <c r="F72" i="37"/>
  <c r="E72" i="37"/>
  <c r="D72" i="37"/>
  <c r="C72" i="37"/>
  <c r="G71" i="37"/>
  <c r="F71" i="37"/>
  <c r="E71" i="37"/>
  <c r="D71" i="37"/>
  <c r="C71" i="37"/>
  <c r="G70" i="37"/>
  <c r="F70" i="37"/>
  <c r="E70" i="37"/>
  <c r="D70" i="37"/>
  <c r="C70" i="37"/>
  <c r="G69" i="37"/>
  <c r="F69" i="37"/>
  <c r="E69" i="37"/>
  <c r="D69" i="37"/>
  <c r="C69" i="37"/>
  <c r="G68" i="37"/>
  <c r="F68" i="37"/>
  <c r="E68" i="37"/>
  <c r="D68" i="37"/>
  <c r="C68" i="37"/>
  <c r="G67" i="37"/>
  <c r="F67" i="37"/>
  <c r="E67" i="37"/>
  <c r="D67" i="37"/>
  <c r="C67" i="37"/>
  <c r="G66" i="37"/>
  <c r="F66" i="37"/>
  <c r="E66" i="37"/>
  <c r="D66" i="37"/>
  <c r="C66" i="37"/>
  <c r="G65" i="37"/>
  <c r="F65" i="37"/>
  <c r="E65" i="37"/>
  <c r="D65" i="37"/>
  <c r="C65" i="37"/>
  <c r="G64" i="37"/>
  <c r="F64" i="37"/>
  <c r="E64" i="37"/>
  <c r="D64" i="37"/>
  <c r="C64" i="37"/>
  <c r="G63" i="37"/>
  <c r="F63" i="37"/>
  <c r="E63" i="37"/>
  <c r="D63" i="37"/>
  <c r="C63" i="37"/>
  <c r="G62" i="37"/>
  <c r="F62" i="37"/>
  <c r="E62" i="37"/>
  <c r="D62" i="37"/>
  <c r="C62" i="37"/>
  <c r="G61" i="37"/>
  <c r="F61" i="37"/>
  <c r="E61" i="37"/>
  <c r="D61" i="37"/>
  <c r="C61" i="37"/>
  <c r="G60" i="37"/>
  <c r="F60" i="37"/>
  <c r="E60" i="37"/>
  <c r="D60" i="37"/>
  <c r="C60" i="37"/>
  <c r="G59" i="37"/>
  <c r="F59" i="37"/>
  <c r="E59" i="37"/>
  <c r="D59" i="37"/>
  <c r="C59" i="37"/>
  <c r="G58" i="37"/>
  <c r="F58" i="37"/>
  <c r="E58" i="37"/>
  <c r="D58" i="37"/>
  <c r="C58" i="37"/>
  <c r="G57" i="37"/>
  <c r="F57" i="37"/>
  <c r="E57" i="37"/>
  <c r="D57" i="37"/>
  <c r="C57" i="37"/>
  <c r="G56" i="37"/>
  <c r="F56" i="37"/>
  <c r="E56" i="37"/>
  <c r="D56" i="37"/>
  <c r="C56" i="37"/>
  <c r="G55" i="37"/>
  <c r="F55" i="37"/>
  <c r="E55" i="37"/>
  <c r="D55" i="37"/>
  <c r="C55" i="37"/>
  <c r="G54" i="37"/>
  <c r="F54" i="37"/>
  <c r="E54" i="37"/>
  <c r="D54" i="37"/>
  <c r="C54" i="37"/>
  <c r="G53" i="37"/>
  <c r="F53" i="37"/>
  <c r="E53" i="37"/>
  <c r="D53" i="37"/>
  <c r="C53" i="37"/>
  <c r="G52" i="37"/>
  <c r="F52" i="37"/>
  <c r="E52" i="37"/>
  <c r="D52" i="37"/>
  <c r="C52" i="37"/>
  <c r="G51" i="37"/>
  <c r="F51" i="37"/>
  <c r="E51" i="37"/>
  <c r="D51" i="37"/>
  <c r="C51" i="37"/>
  <c r="G50" i="37"/>
  <c r="F50" i="37"/>
  <c r="E50" i="37"/>
  <c r="D50" i="37"/>
  <c r="C50" i="37"/>
  <c r="G49" i="37"/>
  <c r="F49" i="37"/>
  <c r="E49" i="37"/>
  <c r="D49" i="37"/>
  <c r="C49" i="37"/>
  <c r="G48" i="37"/>
  <c r="F48" i="37"/>
  <c r="E48" i="37"/>
  <c r="D48" i="37"/>
  <c r="C48" i="37"/>
  <c r="G47" i="37"/>
  <c r="F47" i="37"/>
  <c r="E47" i="37"/>
  <c r="D47" i="37"/>
  <c r="C47" i="37"/>
  <c r="G46" i="37"/>
  <c r="F46" i="37"/>
  <c r="E46" i="37"/>
  <c r="D46" i="37"/>
  <c r="C46" i="37"/>
  <c r="G45" i="37"/>
  <c r="F45" i="37"/>
  <c r="E45" i="37"/>
  <c r="D45" i="37"/>
  <c r="C45" i="37"/>
  <c r="G44" i="37"/>
  <c r="F44" i="37"/>
  <c r="E44" i="37"/>
  <c r="D44" i="37"/>
  <c r="C44" i="37"/>
  <c r="G43" i="37"/>
  <c r="F43" i="37"/>
  <c r="E43" i="37"/>
  <c r="D43" i="37"/>
  <c r="C43" i="37"/>
  <c r="G42" i="37"/>
  <c r="F42" i="37"/>
  <c r="E42" i="37"/>
  <c r="D42" i="37"/>
  <c r="C42" i="37"/>
  <c r="G41" i="37"/>
  <c r="F41" i="37"/>
  <c r="E41" i="37"/>
  <c r="D41" i="37"/>
  <c r="C41" i="37"/>
  <c r="G40" i="37"/>
  <c r="F40" i="37"/>
  <c r="E40" i="37"/>
  <c r="D40" i="37"/>
  <c r="C40" i="37"/>
  <c r="G39" i="37"/>
  <c r="F39" i="37"/>
  <c r="E39" i="37"/>
  <c r="D39" i="37"/>
  <c r="C39" i="37"/>
  <c r="G38" i="37"/>
  <c r="F38" i="37"/>
  <c r="E38" i="37"/>
  <c r="D38" i="37"/>
  <c r="C38" i="37"/>
  <c r="G37" i="37"/>
  <c r="F37" i="37"/>
  <c r="E37" i="37"/>
  <c r="D37" i="37"/>
  <c r="C37" i="37"/>
  <c r="G36" i="37"/>
  <c r="F36" i="37"/>
  <c r="E36" i="37"/>
  <c r="D36" i="37"/>
  <c r="C36" i="37"/>
  <c r="G35" i="37"/>
  <c r="F35" i="37"/>
  <c r="E35" i="37"/>
  <c r="D35" i="37"/>
  <c r="C35" i="37"/>
  <c r="G34" i="37"/>
  <c r="F34" i="37"/>
  <c r="E34" i="37"/>
  <c r="D34" i="37"/>
  <c r="C34" i="37"/>
  <c r="G33" i="37"/>
  <c r="F33" i="37"/>
  <c r="E33" i="37"/>
  <c r="D33" i="37"/>
  <c r="C33" i="37"/>
  <c r="G32" i="37"/>
  <c r="F32" i="37"/>
  <c r="E32" i="37"/>
  <c r="D32" i="37"/>
  <c r="C32" i="37"/>
  <c r="G31" i="37"/>
  <c r="F31" i="37"/>
  <c r="E31" i="37"/>
  <c r="D31" i="37"/>
  <c r="C31" i="37"/>
  <c r="G30" i="37"/>
  <c r="F30" i="37"/>
  <c r="E30" i="37"/>
  <c r="D30" i="37"/>
  <c r="C30" i="37"/>
  <c r="G29" i="37"/>
  <c r="F29" i="37"/>
  <c r="E29" i="37"/>
  <c r="D29" i="37"/>
  <c r="C29" i="37"/>
  <c r="G28" i="37"/>
  <c r="F28" i="37"/>
  <c r="E28" i="37"/>
  <c r="D28" i="37"/>
  <c r="C28" i="37"/>
  <c r="G27" i="37"/>
  <c r="F27" i="37"/>
  <c r="E27" i="37"/>
  <c r="D27" i="37"/>
  <c r="C27" i="37"/>
  <c r="G26" i="37"/>
  <c r="F26" i="37"/>
  <c r="E26" i="37"/>
  <c r="D26" i="37"/>
  <c r="C26" i="37"/>
  <c r="G25" i="37"/>
  <c r="F25" i="37"/>
  <c r="E25" i="37"/>
  <c r="D25" i="37"/>
  <c r="C25" i="37"/>
  <c r="G24" i="37"/>
  <c r="F24" i="37"/>
  <c r="E24" i="37"/>
  <c r="D24" i="37"/>
  <c r="C24" i="37"/>
  <c r="G23" i="37"/>
  <c r="F23" i="37"/>
  <c r="E23" i="37"/>
  <c r="D23" i="37"/>
  <c r="C23" i="37"/>
  <c r="G22" i="37"/>
  <c r="F22" i="37"/>
  <c r="E22" i="37"/>
  <c r="D22" i="37"/>
  <c r="C22" i="37"/>
  <c r="G21" i="37"/>
  <c r="F21" i="37"/>
  <c r="E21" i="37"/>
  <c r="D21" i="37"/>
  <c r="C21" i="37"/>
  <c r="G20" i="37"/>
  <c r="F20" i="37"/>
  <c r="E20" i="37"/>
  <c r="D20" i="37"/>
  <c r="C20" i="37"/>
  <c r="G19" i="37"/>
  <c r="F19" i="37"/>
  <c r="E19" i="37"/>
  <c r="D19" i="37"/>
  <c r="C19" i="37"/>
  <c r="G18" i="37"/>
  <c r="F18" i="37"/>
  <c r="E18" i="37"/>
  <c r="D18" i="37"/>
  <c r="C18" i="37"/>
  <c r="G17" i="37"/>
  <c r="F17" i="37"/>
  <c r="E17" i="37"/>
  <c r="D17" i="37"/>
  <c r="C17" i="37"/>
  <c r="G16" i="37"/>
  <c r="F16" i="37"/>
  <c r="E16" i="37"/>
  <c r="D16" i="37"/>
  <c r="C16" i="37"/>
  <c r="G15" i="37"/>
  <c r="F15" i="37"/>
  <c r="E15" i="37"/>
  <c r="D15" i="37"/>
  <c r="C15" i="37"/>
  <c r="G14" i="37"/>
  <c r="F14" i="37"/>
  <c r="E14" i="37"/>
  <c r="D14" i="37"/>
  <c r="C14" i="37"/>
  <c r="G13" i="37"/>
  <c r="F13" i="37"/>
  <c r="E13" i="37"/>
  <c r="D13" i="37"/>
  <c r="C13" i="37"/>
  <c r="G162" i="36"/>
  <c r="F162" i="36"/>
  <c r="E162" i="36"/>
  <c r="D162" i="36"/>
  <c r="C162" i="36"/>
  <c r="G161" i="36"/>
  <c r="F161" i="36"/>
  <c r="E161" i="36"/>
  <c r="D161" i="36"/>
  <c r="C161" i="36"/>
  <c r="G160" i="36"/>
  <c r="F160" i="36"/>
  <c r="E160" i="36"/>
  <c r="D160" i="36"/>
  <c r="C160" i="36"/>
  <c r="G159" i="36"/>
  <c r="F159" i="36"/>
  <c r="E159" i="36"/>
  <c r="D159" i="36"/>
  <c r="C159" i="36"/>
  <c r="G158" i="36"/>
  <c r="F158" i="36"/>
  <c r="E158" i="36"/>
  <c r="D158" i="36"/>
  <c r="C158" i="36"/>
  <c r="G157" i="36"/>
  <c r="F157" i="36"/>
  <c r="E157" i="36"/>
  <c r="D157" i="36"/>
  <c r="C157" i="36"/>
  <c r="G156" i="36"/>
  <c r="F156" i="36"/>
  <c r="E156" i="36"/>
  <c r="D156" i="36"/>
  <c r="C156" i="36"/>
  <c r="G155" i="36"/>
  <c r="F155" i="36"/>
  <c r="E155" i="36"/>
  <c r="D155" i="36"/>
  <c r="C155" i="36"/>
  <c r="G154" i="36"/>
  <c r="F154" i="36"/>
  <c r="E154" i="36"/>
  <c r="D154" i="36"/>
  <c r="C154" i="36"/>
  <c r="G153" i="36"/>
  <c r="F153" i="36"/>
  <c r="E153" i="36"/>
  <c r="D153" i="36"/>
  <c r="C153" i="36"/>
  <c r="G152" i="36"/>
  <c r="F152" i="36"/>
  <c r="E152" i="36"/>
  <c r="D152" i="36"/>
  <c r="C152" i="36"/>
  <c r="G151" i="36"/>
  <c r="F151" i="36"/>
  <c r="E151" i="36"/>
  <c r="D151" i="36"/>
  <c r="C151" i="36"/>
  <c r="G150" i="36"/>
  <c r="F150" i="36"/>
  <c r="E150" i="36"/>
  <c r="D150" i="36"/>
  <c r="C150" i="36"/>
  <c r="G149" i="36"/>
  <c r="F149" i="36"/>
  <c r="E149" i="36"/>
  <c r="D149" i="36"/>
  <c r="C149" i="36"/>
  <c r="G148" i="36"/>
  <c r="F148" i="36"/>
  <c r="E148" i="36"/>
  <c r="D148" i="36"/>
  <c r="C148" i="36"/>
  <c r="G147" i="36"/>
  <c r="F147" i="36"/>
  <c r="E147" i="36"/>
  <c r="D147" i="36"/>
  <c r="C147" i="36"/>
  <c r="G146" i="36"/>
  <c r="F146" i="36"/>
  <c r="E146" i="36"/>
  <c r="D146" i="36"/>
  <c r="C146" i="36"/>
  <c r="G145" i="36"/>
  <c r="F145" i="36"/>
  <c r="E145" i="36"/>
  <c r="D145" i="36"/>
  <c r="C145" i="36"/>
  <c r="G144" i="36"/>
  <c r="F144" i="36"/>
  <c r="E144" i="36"/>
  <c r="D144" i="36"/>
  <c r="C144" i="36"/>
  <c r="G143" i="36"/>
  <c r="F143" i="36"/>
  <c r="E143" i="36"/>
  <c r="D143" i="36"/>
  <c r="C143" i="36"/>
  <c r="G142" i="36"/>
  <c r="F142" i="36"/>
  <c r="E142" i="36"/>
  <c r="D142" i="36"/>
  <c r="C142" i="36"/>
  <c r="G141" i="36"/>
  <c r="F141" i="36"/>
  <c r="E141" i="36"/>
  <c r="D141" i="36"/>
  <c r="C141" i="36"/>
  <c r="G140" i="36"/>
  <c r="F140" i="36"/>
  <c r="E140" i="36"/>
  <c r="D140" i="36"/>
  <c r="C140" i="36"/>
  <c r="G139" i="36"/>
  <c r="F139" i="36"/>
  <c r="E139" i="36"/>
  <c r="D139" i="36"/>
  <c r="C139" i="36"/>
  <c r="G138" i="36"/>
  <c r="F138" i="36"/>
  <c r="E138" i="36"/>
  <c r="D138" i="36"/>
  <c r="C138" i="36"/>
  <c r="G137" i="36"/>
  <c r="F137" i="36"/>
  <c r="E137" i="36"/>
  <c r="D137" i="36"/>
  <c r="C137" i="36"/>
  <c r="G136" i="36"/>
  <c r="F136" i="36"/>
  <c r="E136" i="36"/>
  <c r="D136" i="36"/>
  <c r="C136" i="36"/>
  <c r="G135" i="36"/>
  <c r="F135" i="36"/>
  <c r="E135" i="36"/>
  <c r="D135" i="36"/>
  <c r="C135" i="36"/>
  <c r="G134" i="36"/>
  <c r="F134" i="36"/>
  <c r="E134" i="36"/>
  <c r="D134" i="36"/>
  <c r="C134" i="36"/>
  <c r="G133" i="36"/>
  <c r="F133" i="36"/>
  <c r="E133" i="36"/>
  <c r="D133" i="36"/>
  <c r="C133" i="36"/>
  <c r="G132" i="36"/>
  <c r="F132" i="36"/>
  <c r="E132" i="36"/>
  <c r="D132" i="36"/>
  <c r="C132" i="36"/>
  <c r="G131" i="36"/>
  <c r="F131" i="36"/>
  <c r="E131" i="36"/>
  <c r="D131" i="36"/>
  <c r="C131" i="36"/>
  <c r="G130" i="36"/>
  <c r="F130" i="36"/>
  <c r="E130" i="36"/>
  <c r="D130" i="36"/>
  <c r="C130" i="36"/>
  <c r="G129" i="36"/>
  <c r="F129" i="36"/>
  <c r="E129" i="36"/>
  <c r="D129" i="36"/>
  <c r="C129" i="36"/>
  <c r="G128" i="36"/>
  <c r="F128" i="36"/>
  <c r="E128" i="36"/>
  <c r="D128" i="36"/>
  <c r="C128" i="36"/>
  <c r="G127" i="36"/>
  <c r="F127" i="36"/>
  <c r="E127" i="36"/>
  <c r="D127" i="36"/>
  <c r="C127" i="36"/>
  <c r="G126" i="36"/>
  <c r="F126" i="36"/>
  <c r="E126" i="36"/>
  <c r="D126" i="36"/>
  <c r="C126" i="36"/>
  <c r="G125" i="36"/>
  <c r="F125" i="36"/>
  <c r="E125" i="36"/>
  <c r="D125" i="36"/>
  <c r="C125" i="36"/>
  <c r="G124" i="36"/>
  <c r="F124" i="36"/>
  <c r="E124" i="36"/>
  <c r="D124" i="36"/>
  <c r="C124" i="36"/>
  <c r="G123" i="36"/>
  <c r="F123" i="36"/>
  <c r="E123" i="36"/>
  <c r="D123" i="36"/>
  <c r="C123" i="36"/>
  <c r="G122" i="36"/>
  <c r="F122" i="36"/>
  <c r="E122" i="36"/>
  <c r="D122" i="36"/>
  <c r="C122" i="36"/>
  <c r="G121" i="36"/>
  <c r="F121" i="36"/>
  <c r="E121" i="36"/>
  <c r="D121" i="36"/>
  <c r="C121" i="36"/>
  <c r="G120" i="36"/>
  <c r="F120" i="36"/>
  <c r="E120" i="36"/>
  <c r="D120" i="36"/>
  <c r="C120" i="36"/>
  <c r="G119" i="36"/>
  <c r="F119" i="36"/>
  <c r="E119" i="36"/>
  <c r="D119" i="36"/>
  <c r="C119" i="36"/>
  <c r="G118" i="36"/>
  <c r="F118" i="36"/>
  <c r="E118" i="36"/>
  <c r="D118" i="36"/>
  <c r="C118" i="36"/>
  <c r="G117" i="36"/>
  <c r="F117" i="36"/>
  <c r="E117" i="36"/>
  <c r="D117" i="36"/>
  <c r="C117" i="36"/>
  <c r="G116" i="36"/>
  <c r="F116" i="36"/>
  <c r="E116" i="36"/>
  <c r="D116" i="36"/>
  <c r="C116" i="36"/>
  <c r="G115" i="36"/>
  <c r="F115" i="36"/>
  <c r="E115" i="36"/>
  <c r="D115" i="36"/>
  <c r="C115" i="36"/>
  <c r="G114" i="36"/>
  <c r="F114" i="36"/>
  <c r="E114" i="36"/>
  <c r="D114" i="36"/>
  <c r="C114" i="36"/>
  <c r="G113" i="36"/>
  <c r="F113" i="36"/>
  <c r="E113" i="36"/>
  <c r="D113" i="36"/>
  <c r="C113" i="36"/>
  <c r="G112" i="36"/>
  <c r="F112" i="36"/>
  <c r="E112" i="36"/>
  <c r="D112" i="36"/>
  <c r="C112" i="36"/>
  <c r="G111" i="36"/>
  <c r="F111" i="36"/>
  <c r="E111" i="36"/>
  <c r="D111" i="36"/>
  <c r="C111" i="36"/>
  <c r="G110" i="36"/>
  <c r="F110" i="36"/>
  <c r="E110" i="36"/>
  <c r="D110" i="36"/>
  <c r="C110" i="36"/>
  <c r="G109" i="36"/>
  <c r="F109" i="36"/>
  <c r="E109" i="36"/>
  <c r="D109" i="36"/>
  <c r="C109" i="36"/>
  <c r="G108" i="36"/>
  <c r="F108" i="36"/>
  <c r="E108" i="36"/>
  <c r="D108" i="36"/>
  <c r="C108" i="36"/>
  <c r="G107" i="36"/>
  <c r="F107" i="36"/>
  <c r="E107" i="36"/>
  <c r="D107" i="36"/>
  <c r="C107" i="36"/>
  <c r="G106" i="36"/>
  <c r="F106" i="36"/>
  <c r="E106" i="36"/>
  <c r="D106" i="36"/>
  <c r="C106" i="36"/>
  <c r="G105" i="36"/>
  <c r="F105" i="36"/>
  <c r="E105" i="36"/>
  <c r="D105" i="36"/>
  <c r="C105" i="36"/>
  <c r="G104" i="36"/>
  <c r="F104" i="36"/>
  <c r="E104" i="36"/>
  <c r="D104" i="36"/>
  <c r="C104" i="36"/>
  <c r="G103" i="36"/>
  <c r="F103" i="36"/>
  <c r="E103" i="36"/>
  <c r="D103" i="36"/>
  <c r="C103" i="36"/>
  <c r="G102" i="36"/>
  <c r="F102" i="36"/>
  <c r="E102" i="36"/>
  <c r="D102" i="36"/>
  <c r="C102" i="36"/>
  <c r="G101" i="36"/>
  <c r="F101" i="36"/>
  <c r="E101" i="36"/>
  <c r="D101" i="36"/>
  <c r="C101" i="36"/>
  <c r="G100" i="36"/>
  <c r="F100" i="36"/>
  <c r="E100" i="36"/>
  <c r="D100" i="36"/>
  <c r="C100" i="36"/>
  <c r="G99" i="36"/>
  <c r="F99" i="36"/>
  <c r="E99" i="36"/>
  <c r="D99" i="36"/>
  <c r="C99" i="36"/>
  <c r="G98" i="36"/>
  <c r="F98" i="36"/>
  <c r="E98" i="36"/>
  <c r="D98" i="36"/>
  <c r="C98" i="36"/>
  <c r="G97" i="36"/>
  <c r="F97" i="36"/>
  <c r="E97" i="36"/>
  <c r="D97" i="36"/>
  <c r="C97" i="36"/>
  <c r="G96" i="36"/>
  <c r="F96" i="36"/>
  <c r="E96" i="36"/>
  <c r="D96" i="36"/>
  <c r="C96" i="36"/>
  <c r="G95" i="36"/>
  <c r="F95" i="36"/>
  <c r="E95" i="36"/>
  <c r="D95" i="36"/>
  <c r="C95" i="36"/>
  <c r="G94" i="36"/>
  <c r="F94" i="36"/>
  <c r="E94" i="36"/>
  <c r="D94" i="36"/>
  <c r="C94" i="36"/>
  <c r="G93" i="36"/>
  <c r="F93" i="36"/>
  <c r="E93" i="36"/>
  <c r="D93" i="36"/>
  <c r="C93" i="36"/>
  <c r="G92" i="36"/>
  <c r="F92" i="36"/>
  <c r="E92" i="36"/>
  <c r="D92" i="36"/>
  <c r="C92" i="36"/>
  <c r="G91" i="36"/>
  <c r="F91" i="36"/>
  <c r="E91" i="36"/>
  <c r="D91" i="36"/>
  <c r="C91" i="36"/>
  <c r="G90" i="36"/>
  <c r="F90" i="36"/>
  <c r="E90" i="36"/>
  <c r="D90" i="36"/>
  <c r="C90" i="36"/>
  <c r="G89" i="36"/>
  <c r="F89" i="36"/>
  <c r="E89" i="36"/>
  <c r="D89" i="36"/>
  <c r="C89" i="36"/>
  <c r="G88" i="36"/>
  <c r="F88" i="36"/>
  <c r="E88" i="36"/>
  <c r="D88" i="36"/>
  <c r="C88" i="36"/>
  <c r="G87" i="36"/>
  <c r="F87" i="36"/>
  <c r="E87" i="36"/>
  <c r="D87" i="36"/>
  <c r="C87" i="36"/>
  <c r="G86" i="36"/>
  <c r="F86" i="36"/>
  <c r="E86" i="36"/>
  <c r="D86" i="36"/>
  <c r="C86" i="36"/>
  <c r="G85" i="36"/>
  <c r="F85" i="36"/>
  <c r="E85" i="36"/>
  <c r="D85" i="36"/>
  <c r="C85" i="36"/>
  <c r="G84" i="36"/>
  <c r="F84" i="36"/>
  <c r="E84" i="36"/>
  <c r="D84" i="36"/>
  <c r="C84" i="36"/>
  <c r="G83" i="36"/>
  <c r="F83" i="36"/>
  <c r="E83" i="36"/>
  <c r="D83" i="36"/>
  <c r="C83" i="36"/>
  <c r="G82" i="36"/>
  <c r="F82" i="36"/>
  <c r="E82" i="36"/>
  <c r="D82" i="36"/>
  <c r="C82" i="36"/>
  <c r="G81" i="36"/>
  <c r="F81" i="36"/>
  <c r="E81" i="36"/>
  <c r="D81" i="36"/>
  <c r="C81" i="36"/>
  <c r="G80" i="36"/>
  <c r="F80" i="36"/>
  <c r="E80" i="36"/>
  <c r="D80" i="36"/>
  <c r="C80" i="36"/>
  <c r="G79" i="36"/>
  <c r="F79" i="36"/>
  <c r="E79" i="36"/>
  <c r="D79" i="36"/>
  <c r="C79" i="36"/>
  <c r="G78" i="36"/>
  <c r="F78" i="36"/>
  <c r="E78" i="36"/>
  <c r="D78" i="36"/>
  <c r="C78" i="36"/>
  <c r="G77" i="36"/>
  <c r="F77" i="36"/>
  <c r="E77" i="36"/>
  <c r="D77" i="36"/>
  <c r="C77" i="36"/>
  <c r="G76" i="36"/>
  <c r="F76" i="36"/>
  <c r="E76" i="36"/>
  <c r="D76" i="36"/>
  <c r="C76" i="36"/>
  <c r="G75" i="36"/>
  <c r="F75" i="36"/>
  <c r="E75" i="36"/>
  <c r="D75" i="36"/>
  <c r="C75" i="36"/>
  <c r="G74" i="36"/>
  <c r="F74" i="36"/>
  <c r="E74" i="36"/>
  <c r="D74" i="36"/>
  <c r="C74" i="36"/>
  <c r="G73" i="36"/>
  <c r="F73" i="36"/>
  <c r="E73" i="36"/>
  <c r="D73" i="36"/>
  <c r="C73" i="36"/>
  <c r="G72" i="36"/>
  <c r="F72" i="36"/>
  <c r="E72" i="36"/>
  <c r="D72" i="36"/>
  <c r="C72" i="36"/>
  <c r="G71" i="36"/>
  <c r="F71" i="36"/>
  <c r="E71" i="36"/>
  <c r="D71" i="36"/>
  <c r="C71" i="36"/>
  <c r="G70" i="36"/>
  <c r="F70" i="36"/>
  <c r="E70" i="36"/>
  <c r="D70" i="36"/>
  <c r="C70" i="36"/>
  <c r="G69" i="36"/>
  <c r="F69" i="36"/>
  <c r="E69" i="36"/>
  <c r="D69" i="36"/>
  <c r="C69" i="36"/>
  <c r="G68" i="36"/>
  <c r="F68" i="36"/>
  <c r="E68" i="36"/>
  <c r="D68" i="36"/>
  <c r="C68" i="36"/>
  <c r="G67" i="36"/>
  <c r="F67" i="36"/>
  <c r="E67" i="36"/>
  <c r="D67" i="36"/>
  <c r="C67" i="36"/>
  <c r="G66" i="36"/>
  <c r="F66" i="36"/>
  <c r="E66" i="36"/>
  <c r="D66" i="36"/>
  <c r="C66" i="36"/>
  <c r="G65" i="36"/>
  <c r="F65" i="36"/>
  <c r="E65" i="36"/>
  <c r="D65" i="36"/>
  <c r="C65" i="36"/>
  <c r="G64" i="36"/>
  <c r="F64" i="36"/>
  <c r="E64" i="36"/>
  <c r="D64" i="36"/>
  <c r="C64" i="36"/>
  <c r="G63" i="36"/>
  <c r="F63" i="36"/>
  <c r="E63" i="36"/>
  <c r="D63" i="36"/>
  <c r="C63" i="36"/>
  <c r="G62" i="36"/>
  <c r="F62" i="36"/>
  <c r="E62" i="36"/>
  <c r="D62" i="36"/>
  <c r="C62" i="36"/>
  <c r="G61" i="36"/>
  <c r="F61" i="36"/>
  <c r="E61" i="36"/>
  <c r="D61" i="36"/>
  <c r="C61" i="36"/>
  <c r="G60" i="36"/>
  <c r="F60" i="36"/>
  <c r="E60" i="36"/>
  <c r="D60" i="36"/>
  <c r="C60" i="36"/>
  <c r="G59" i="36"/>
  <c r="F59" i="36"/>
  <c r="E59" i="36"/>
  <c r="D59" i="36"/>
  <c r="C59" i="36"/>
  <c r="G58" i="36"/>
  <c r="F58" i="36"/>
  <c r="E58" i="36"/>
  <c r="D58" i="36"/>
  <c r="C58" i="36"/>
  <c r="G57" i="36"/>
  <c r="F57" i="36"/>
  <c r="E57" i="36"/>
  <c r="D57" i="36"/>
  <c r="C57" i="36"/>
  <c r="G56" i="36"/>
  <c r="F56" i="36"/>
  <c r="E56" i="36"/>
  <c r="D56" i="36"/>
  <c r="C56" i="36"/>
  <c r="G55" i="36"/>
  <c r="F55" i="36"/>
  <c r="E55" i="36"/>
  <c r="D55" i="36"/>
  <c r="C55" i="36"/>
  <c r="G54" i="36"/>
  <c r="F54" i="36"/>
  <c r="E54" i="36"/>
  <c r="D54" i="36"/>
  <c r="C54" i="36"/>
  <c r="G53" i="36"/>
  <c r="F53" i="36"/>
  <c r="E53" i="36"/>
  <c r="D53" i="36"/>
  <c r="C53" i="36"/>
  <c r="G52" i="36"/>
  <c r="F52" i="36"/>
  <c r="E52" i="36"/>
  <c r="D52" i="36"/>
  <c r="C52" i="36"/>
  <c r="G51" i="36"/>
  <c r="F51" i="36"/>
  <c r="E51" i="36"/>
  <c r="D51" i="36"/>
  <c r="C51" i="36"/>
  <c r="G50" i="36"/>
  <c r="F50" i="36"/>
  <c r="E50" i="36"/>
  <c r="D50" i="36"/>
  <c r="C50" i="36"/>
  <c r="G49" i="36"/>
  <c r="F49" i="36"/>
  <c r="E49" i="36"/>
  <c r="D49" i="36"/>
  <c r="C49" i="36"/>
  <c r="G48" i="36"/>
  <c r="F48" i="36"/>
  <c r="E48" i="36"/>
  <c r="D48" i="36"/>
  <c r="C48" i="36"/>
  <c r="G47" i="36"/>
  <c r="F47" i="36"/>
  <c r="E47" i="36"/>
  <c r="D47" i="36"/>
  <c r="C47" i="36"/>
  <c r="G46" i="36"/>
  <c r="F46" i="36"/>
  <c r="E46" i="36"/>
  <c r="D46" i="36"/>
  <c r="C46" i="36"/>
  <c r="G45" i="36"/>
  <c r="F45" i="36"/>
  <c r="E45" i="36"/>
  <c r="D45" i="36"/>
  <c r="C45" i="36"/>
  <c r="G44" i="36"/>
  <c r="F44" i="36"/>
  <c r="E44" i="36"/>
  <c r="D44" i="36"/>
  <c r="C44" i="36"/>
  <c r="G43" i="36"/>
  <c r="F43" i="36"/>
  <c r="E43" i="36"/>
  <c r="D43" i="36"/>
  <c r="C43" i="36"/>
  <c r="G42" i="36"/>
  <c r="F42" i="36"/>
  <c r="E42" i="36"/>
  <c r="D42" i="36"/>
  <c r="C42" i="36"/>
  <c r="G41" i="36"/>
  <c r="F41" i="36"/>
  <c r="E41" i="36"/>
  <c r="D41" i="36"/>
  <c r="C41" i="36"/>
  <c r="G40" i="36"/>
  <c r="F40" i="36"/>
  <c r="E40" i="36"/>
  <c r="D40" i="36"/>
  <c r="C40" i="36"/>
  <c r="G39" i="36"/>
  <c r="F39" i="36"/>
  <c r="E39" i="36"/>
  <c r="D39" i="36"/>
  <c r="C39" i="36"/>
  <c r="G38" i="36"/>
  <c r="F38" i="36"/>
  <c r="E38" i="36"/>
  <c r="D38" i="36"/>
  <c r="C38" i="36"/>
  <c r="G37" i="36"/>
  <c r="F37" i="36"/>
  <c r="E37" i="36"/>
  <c r="D37" i="36"/>
  <c r="C37" i="36"/>
  <c r="G36" i="36"/>
  <c r="F36" i="36"/>
  <c r="E36" i="36"/>
  <c r="D36" i="36"/>
  <c r="C36" i="36"/>
  <c r="G35" i="36"/>
  <c r="F35" i="36"/>
  <c r="E35" i="36"/>
  <c r="D35" i="36"/>
  <c r="C35" i="36"/>
  <c r="G34" i="36"/>
  <c r="F34" i="36"/>
  <c r="E34" i="36"/>
  <c r="D34" i="36"/>
  <c r="C34" i="36"/>
  <c r="G33" i="36"/>
  <c r="F33" i="36"/>
  <c r="E33" i="36"/>
  <c r="D33" i="36"/>
  <c r="C33" i="36"/>
  <c r="G32" i="36"/>
  <c r="F32" i="36"/>
  <c r="E32" i="36"/>
  <c r="D32" i="36"/>
  <c r="C32" i="36"/>
  <c r="G31" i="36"/>
  <c r="F31" i="36"/>
  <c r="E31" i="36"/>
  <c r="D31" i="36"/>
  <c r="C31" i="36"/>
  <c r="G30" i="36"/>
  <c r="F30" i="36"/>
  <c r="E30" i="36"/>
  <c r="D30" i="36"/>
  <c r="C30" i="36"/>
  <c r="G29" i="36"/>
  <c r="F29" i="36"/>
  <c r="E29" i="36"/>
  <c r="D29" i="36"/>
  <c r="C29" i="36"/>
  <c r="G28" i="36"/>
  <c r="F28" i="36"/>
  <c r="E28" i="36"/>
  <c r="D28" i="36"/>
  <c r="C28" i="36"/>
  <c r="G27" i="36"/>
  <c r="F27" i="36"/>
  <c r="E27" i="36"/>
  <c r="D27" i="36"/>
  <c r="C27" i="36"/>
  <c r="G26" i="36"/>
  <c r="F26" i="36"/>
  <c r="E26" i="36"/>
  <c r="D26" i="36"/>
  <c r="C26" i="36"/>
  <c r="G25" i="36"/>
  <c r="F25" i="36"/>
  <c r="E25" i="36"/>
  <c r="D25" i="36"/>
  <c r="C25" i="36"/>
  <c r="G24" i="36"/>
  <c r="F24" i="36"/>
  <c r="E24" i="36"/>
  <c r="D24" i="36"/>
  <c r="C24" i="36"/>
  <c r="G23" i="36"/>
  <c r="F23" i="36"/>
  <c r="E23" i="36"/>
  <c r="D23" i="36"/>
  <c r="C23" i="36"/>
  <c r="G22" i="36"/>
  <c r="F22" i="36"/>
  <c r="E22" i="36"/>
  <c r="D22" i="36"/>
  <c r="C22" i="36"/>
  <c r="G21" i="36"/>
  <c r="F21" i="36"/>
  <c r="E21" i="36"/>
  <c r="D21" i="36"/>
  <c r="C21" i="36"/>
  <c r="G20" i="36"/>
  <c r="F20" i="36"/>
  <c r="E20" i="36"/>
  <c r="D20" i="36"/>
  <c r="C20" i="36"/>
  <c r="G19" i="36"/>
  <c r="F19" i="36"/>
  <c r="E19" i="36"/>
  <c r="D19" i="36"/>
  <c r="C19" i="36"/>
  <c r="G18" i="36"/>
  <c r="F18" i="36"/>
  <c r="E18" i="36"/>
  <c r="D18" i="36"/>
  <c r="C18" i="36"/>
  <c r="G17" i="36"/>
  <c r="F17" i="36"/>
  <c r="E17" i="36"/>
  <c r="D17" i="36"/>
  <c r="C17" i="36"/>
  <c r="G16" i="36"/>
  <c r="F16" i="36"/>
  <c r="E16" i="36"/>
  <c r="D16" i="36"/>
  <c r="C16" i="36"/>
  <c r="G15" i="36"/>
  <c r="F15" i="36"/>
  <c r="E15" i="36"/>
  <c r="D15" i="36"/>
  <c r="C15" i="36"/>
  <c r="G14" i="36"/>
  <c r="F14" i="36"/>
  <c r="E14" i="36"/>
  <c r="D14" i="36"/>
  <c r="C14" i="36"/>
  <c r="G13" i="36"/>
  <c r="F13" i="36"/>
  <c r="E13" i="36"/>
  <c r="D13" i="36"/>
  <c r="C13" i="36"/>
  <c r="G162" i="35"/>
  <c r="F162" i="35"/>
  <c r="E162" i="35"/>
  <c r="D162" i="35"/>
  <c r="C162" i="35"/>
  <c r="G161" i="35"/>
  <c r="F161" i="35"/>
  <c r="E161" i="35"/>
  <c r="D161" i="35"/>
  <c r="C161" i="35"/>
  <c r="G160" i="35"/>
  <c r="F160" i="35"/>
  <c r="E160" i="35"/>
  <c r="D160" i="35"/>
  <c r="C160" i="35"/>
  <c r="G159" i="35"/>
  <c r="F159" i="35"/>
  <c r="E159" i="35"/>
  <c r="D159" i="35"/>
  <c r="C159" i="35"/>
  <c r="G158" i="35"/>
  <c r="F158" i="35"/>
  <c r="E158" i="35"/>
  <c r="D158" i="35"/>
  <c r="C158" i="35"/>
  <c r="G157" i="35"/>
  <c r="F157" i="35"/>
  <c r="E157" i="35"/>
  <c r="D157" i="35"/>
  <c r="C157" i="35"/>
  <c r="G156" i="35"/>
  <c r="F156" i="35"/>
  <c r="E156" i="35"/>
  <c r="D156" i="35"/>
  <c r="C156" i="35"/>
  <c r="G155" i="35"/>
  <c r="F155" i="35"/>
  <c r="E155" i="35"/>
  <c r="D155" i="35"/>
  <c r="C155" i="35"/>
  <c r="G154" i="35"/>
  <c r="F154" i="35"/>
  <c r="E154" i="35"/>
  <c r="D154" i="35"/>
  <c r="C154" i="35"/>
  <c r="G153" i="35"/>
  <c r="F153" i="35"/>
  <c r="E153" i="35"/>
  <c r="D153" i="35"/>
  <c r="C153" i="35"/>
  <c r="G152" i="35"/>
  <c r="F152" i="35"/>
  <c r="E152" i="35"/>
  <c r="D152" i="35"/>
  <c r="C152" i="35"/>
  <c r="G151" i="35"/>
  <c r="F151" i="35"/>
  <c r="E151" i="35"/>
  <c r="D151" i="35"/>
  <c r="C151" i="35"/>
  <c r="G150" i="35"/>
  <c r="F150" i="35"/>
  <c r="E150" i="35"/>
  <c r="D150" i="35"/>
  <c r="C150" i="35"/>
  <c r="G149" i="35"/>
  <c r="F149" i="35"/>
  <c r="E149" i="35"/>
  <c r="D149" i="35"/>
  <c r="C149" i="35"/>
  <c r="G148" i="35"/>
  <c r="F148" i="35"/>
  <c r="E148" i="35"/>
  <c r="D148" i="35"/>
  <c r="C148" i="35"/>
  <c r="G147" i="35"/>
  <c r="F147" i="35"/>
  <c r="E147" i="35"/>
  <c r="D147" i="35"/>
  <c r="C147" i="35"/>
  <c r="G146" i="35"/>
  <c r="F146" i="35"/>
  <c r="E146" i="35"/>
  <c r="D146" i="35"/>
  <c r="C146" i="35"/>
  <c r="G145" i="35"/>
  <c r="F145" i="35"/>
  <c r="E145" i="35"/>
  <c r="D145" i="35"/>
  <c r="C145" i="35"/>
  <c r="G144" i="35"/>
  <c r="F144" i="35"/>
  <c r="E144" i="35"/>
  <c r="D144" i="35"/>
  <c r="C144" i="35"/>
  <c r="G143" i="35"/>
  <c r="F143" i="35"/>
  <c r="E143" i="35"/>
  <c r="D143" i="35"/>
  <c r="C143" i="35"/>
  <c r="G142" i="35"/>
  <c r="F142" i="35"/>
  <c r="E142" i="35"/>
  <c r="D142" i="35"/>
  <c r="C142" i="35"/>
  <c r="G141" i="35"/>
  <c r="F141" i="35"/>
  <c r="E141" i="35"/>
  <c r="D141" i="35"/>
  <c r="C141" i="35"/>
  <c r="G140" i="35"/>
  <c r="F140" i="35"/>
  <c r="E140" i="35"/>
  <c r="D140" i="35"/>
  <c r="C140" i="35"/>
  <c r="G139" i="35"/>
  <c r="F139" i="35"/>
  <c r="E139" i="35"/>
  <c r="D139" i="35"/>
  <c r="C139" i="35"/>
  <c r="G138" i="35"/>
  <c r="F138" i="35"/>
  <c r="E138" i="35"/>
  <c r="D138" i="35"/>
  <c r="C138" i="35"/>
  <c r="G137" i="35"/>
  <c r="F137" i="35"/>
  <c r="E137" i="35"/>
  <c r="D137" i="35"/>
  <c r="C137" i="35"/>
  <c r="G136" i="35"/>
  <c r="F136" i="35"/>
  <c r="E136" i="35"/>
  <c r="D136" i="35"/>
  <c r="C136" i="35"/>
  <c r="G135" i="35"/>
  <c r="F135" i="35"/>
  <c r="E135" i="35"/>
  <c r="D135" i="35"/>
  <c r="C135" i="35"/>
  <c r="G134" i="35"/>
  <c r="F134" i="35"/>
  <c r="E134" i="35"/>
  <c r="D134" i="35"/>
  <c r="C134" i="35"/>
  <c r="G133" i="35"/>
  <c r="F133" i="35"/>
  <c r="E133" i="35"/>
  <c r="D133" i="35"/>
  <c r="C133" i="35"/>
  <c r="G132" i="35"/>
  <c r="F132" i="35"/>
  <c r="E132" i="35"/>
  <c r="D132" i="35"/>
  <c r="C132" i="35"/>
  <c r="G131" i="35"/>
  <c r="F131" i="35"/>
  <c r="E131" i="35"/>
  <c r="D131" i="35"/>
  <c r="C131" i="35"/>
  <c r="G130" i="35"/>
  <c r="F130" i="35"/>
  <c r="E130" i="35"/>
  <c r="D130" i="35"/>
  <c r="C130" i="35"/>
  <c r="G129" i="35"/>
  <c r="F129" i="35"/>
  <c r="E129" i="35"/>
  <c r="D129" i="35"/>
  <c r="C129" i="35"/>
  <c r="G128" i="35"/>
  <c r="F128" i="35"/>
  <c r="E128" i="35"/>
  <c r="D128" i="35"/>
  <c r="C128" i="35"/>
  <c r="G127" i="35"/>
  <c r="F127" i="35"/>
  <c r="E127" i="35"/>
  <c r="D127" i="35"/>
  <c r="C127" i="35"/>
  <c r="G126" i="35"/>
  <c r="F126" i="35"/>
  <c r="E126" i="35"/>
  <c r="D126" i="35"/>
  <c r="C126" i="35"/>
  <c r="G125" i="35"/>
  <c r="F125" i="35"/>
  <c r="E125" i="35"/>
  <c r="D125" i="35"/>
  <c r="C125" i="35"/>
  <c r="G124" i="35"/>
  <c r="F124" i="35"/>
  <c r="E124" i="35"/>
  <c r="D124" i="35"/>
  <c r="C124" i="35"/>
  <c r="G123" i="35"/>
  <c r="F123" i="35"/>
  <c r="E123" i="35"/>
  <c r="D123" i="35"/>
  <c r="C123" i="35"/>
  <c r="G122" i="35"/>
  <c r="F122" i="35"/>
  <c r="E122" i="35"/>
  <c r="D122" i="35"/>
  <c r="C122" i="35"/>
  <c r="G121" i="35"/>
  <c r="F121" i="35"/>
  <c r="E121" i="35"/>
  <c r="D121" i="35"/>
  <c r="C121" i="35"/>
  <c r="G120" i="35"/>
  <c r="F120" i="35"/>
  <c r="E120" i="35"/>
  <c r="D120" i="35"/>
  <c r="C120" i="35"/>
  <c r="G119" i="35"/>
  <c r="F119" i="35"/>
  <c r="E119" i="35"/>
  <c r="D119" i="35"/>
  <c r="C119" i="35"/>
  <c r="G118" i="35"/>
  <c r="F118" i="35"/>
  <c r="E118" i="35"/>
  <c r="D118" i="35"/>
  <c r="C118" i="35"/>
  <c r="G117" i="35"/>
  <c r="F117" i="35"/>
  <c r="E117" i="35"/>
  <c r="D117" i="35"/>
  <c r="C117" i="35"/>
  <c r="G116" i="35"/>
  <c r="F116" i="35"/>
  <c r="E116" i="35"/>
  <c r="D116" i="35"/>
  <c r="C116" i="35"/>
  <c r="G115" i="35"/>
  <c r="F115" i="35"/>
  <c r="E115" i="35"/>
  <c r="D115" i="35"/>
  <c r="C115" i="35"/>
  <c r="G114" i="35"/>
  <c r="F114" i="35"/>
  <c r="E114" i="35"/>
  <c r="D114" i="35"/>
  <c r="C114" i="35"/>
  <c r="G113" i="35"/>
  <c r="F113" i="35"/>
  <c r="E113" i="35"/>
  <c r="D113" i="35"/>
  <c r="C113" i="35"/>
  <c r="G112" i="35"/>
  <c r="F112" i="35"/>
  <c r="E112" i="35"/>
  <c r="D112" i="35"/>
  <c r="C112" i="35"/>
  <c r="G111" i="35"/>
  <c r="F111" i="35"/>
  <c r="E111" i="35"/>
  <c r="D111" i="35"/>
  <c r="C111" i="35"/>
  <c r="G110" i="35"/>
  <c r="F110" i="35"/>
  <c r="E110" i="35"/>
  <c r="D110" i="35"/>
  <c r="C110" i="35"/>
  <c r="G109" i="35"/>
  <c r="F109" i="35"/>
  <c r="E109" i="35"/>
  <c r="D109" i="35"/>
  <c r="C109" i="35"/>
  <c r="G108" i="35"/>
  <c r="F108" i="35"/>
  <c r="E108" i="35"/>
  <c r="D108" i="35"/>
  <c r="C108" i="35"/>
  <c r="G107" i="35"/>
  <c r="F107" i="35"/>
  <c r="E107" i="35"/>
  <c r="D107" i="35"/>
  <c r="C107" i="35"/>
  <c r="G106" i="35"/>
  <c r="F106" i="35"/>
  <c r="E106" i="35"/>
  <c r="D106" i="35"/>
  <c r="C106" i="35"/>
  <c r="G105" i="35"/>
  <c r="F105" i="35"/>
  <c r="E105" i="35"/>
  <c r="D105" i="35"/>
  <c r="C105" i="35"/>
  <c r="G104" i="35"/>
  <c r="F104" i="35"/>
  <c r="E104" i="35"/>
  <c r="D104" i="35"/>
  <c r="C104" i="35"/>
  <c r="G103" i="35"/>
  <c r="F103" i="35"/>
  <c r="E103" i="35"/>
  <c r="D103" i="35"/>
  <c r="C103" i="35"/>
  <c r="G102" i="35"/>
  <c r="F102" i="35"/>
  <c r="E102" i="35"/>
  <c r="D102" i="35"/>
  <c r="C102" i="35"/>
  <c r="G101" i="35"/>
  <c r="F101" i="35"/>
  <c r="E101" i="35"/>
  <c r="D101" i="35"/>
  <c r="C101" i="35"/>
  <c r="G100" i="35"/>
  <c r="F100" i="35"/>
  <c r="E100" i="35"/>
  <c r="D100" i="35"/>
  <c r="C100" i="35"/>
  <c r="G99" i="35"/>
  <c r="F99" i="35"/>
  <c r="E99" i="35"/>
  <c r="D99" i="35"/>
  <c r="C99" i="35"/>
  <c r="G98" i="35"/>
  <c r="F98" i="35"/>
  <c r="E98" i="35"/>
  <c r="D98" i="35"/>
  <c r="C98" i="35"/>
  <c r="G97" i="35"/>
  <c r="F97" i="35"/>
  <c r="E97" i="35"/>
  <c r="D97" i="35"/>
  <c r="C97" i="35"/>
  <c r="G96" i="35"/>
  <c r="F96" i="35"/>
  <c r="E96" i="35"/>
  <c r="D96" i="35"/>
  <c r="C96" i="35"/>
  <c r="G95" i="35"/>
  <c r="F95" i="35"/>
  <c r="E95" i="35"/>
  <c r="D95" i="35"/>
  <c r="C95" i="35"/>
  <c r="G94" i="35"/>
  <c r="F94" i="35"/>
  <c r="E94" i="35"/>
  <c r="D94" i="35"/>
  <c r="C94" i="35"/>
  <c r="G93" i="35"/>
  <c r="F93" i="35"/>
  <c r="E93" i="35"/>
  <c r="D93" i="35"/>
  <c r="C93" i="35"/>
  <c r="G92" i="35"/>
  <c r="F92" i="35"/>
  <c r="E92" i="35"/>
  <c r="D92" i="35"/>
  <c r="C92" i="35"/>
  <c r="G91" i="35"/>
  <c r="F91" i="35"/>
  <c r="E91" i="35"/>
  <c r="D91" i="35"/>
  <c r="C91" i="35"/>
  <c r="G90" i="35"/>
  <c r="F90" i="35"/>
  <c r="E90" i="35"/>
  <c r="D90" i="35"/>
  <c r="C90" i="35"/>
  <c r="G89" i="35"/>
  <c r="F89" i="35"/>
  <c r="E89" i="35"/>
  <c r="D89" i="35"/>
  <c r="C89" i="35"/>
  <c r="G88" i="35"/>
  <c r="F88" i="35"/>
  <c r="E88" i="35"/>
  <c r="D88" i="35"/>
  <c r="C88" i="35"/>
  <c r="G87" i="35"/>
  <c r="F87" i="35"/>
  <c r="E87" i="35"/>
  <c r="D87" i="35"/>
  <c r="C87" i="35"/>
  <c r="G86" i="35"/>
  <c r="F86" i="35"/>
  <c r="E86" i="35"/>
  <c r="D86" i="35"/>
  <c r="C86" i="35"/>
  <c r="G85" i="35"/>
  <c r="F85" i="35"/>
  <c r="E85" i="35"/>
  <c r="D85" i="35"/>
  <c r="C85" i="35"/>
  <c r="G84" i="35"/>
  <c r="F84" i="35"/>
  <c r="E84" i="35"/>
  <c r="D84" i="35"/>
  <c r="C84" i="35"/>
  <c r="G83" i="35"/>
  <c r="F83" i="35"/>
  <c r="E83" i="35"/>
  <c r="D83" i="35"/>
  <c r="C83" i="35"/>
  <c r="G82" i="35"/>
  <c r="F82" i="35"/>
  <c r="E82" i="35"/>
  <c r="D82" i="35"/>
  <c r="C82" i="35"/>
  <c r="G81" i="35"/>
  <c r="F81" i="35"/>
  <c r="E81" i="35"/>
  <c r="D81" i="35"/>
  <c r="C81" i="35"/>
  <c r="G80" i="35"/>
  <c r="F80" i="35"/>
  <c r="E80" i="35"/>
  <c r="D80" i="35"/>
  <c r="C80" i="35"/>
  <c r="G79" i="35"/>
  <c r="F79" i="35"/>
  <c r="E79" i="35"/>
  <c r="D79" i="35"/>
  <c r="C79" i="35"/>
  <c r="G78" i="35"/>
  <c r="F78" i="35"/>
  <c r="E78" i="35"/>
  <c r="D78" i="35"/>
  <c r="C78" i="35"/>
  <c r="G77" i="35"/>
  <c r="F77" i="35"/>
  <c r="E77" i="35"/>
  <c r="D77" i="35"/>
  <c r="C77" i="35"/>
  <c r="G76" i="35"/>
  <c r="F76" i="35"/>
  <c r="E76" i="35"/>
  <c r="D76" i="35"/>
  <c r="C76" i="35"/>
  <c r="G75" i="35"/>
  <c r="F75" i="35"/>
  <c r="E75" i="35"/>
  <c r="D75" i="35"/>
  <c r="C75" i="35"/>
  <c r="G74" i="35"/>
  <c r="F74" i="35"/>
  <c r="E74" i="35"/>
  <c r="D74" i="35"/>
  <c r="C74" i="35"/>
  <c r="G73" i="35"/>
  <c r="F73" i="35"/>
  <c r="E73" i="35"/>
  <c r="D73" i="35"/>
  <c r="C73" i="35"/>
  <c r="G72" i="35"/>
  <c r="F72" i="35"/>
  <c r="E72" i="35"/>
  <c r="D72" i="35"/>
  <c r="C72" i="35"/>
  <c r="G71" i="35"/>
  <c r="F71" i="35"/>
  <c r="E71" i="35"/>
  <c r="D71" i="35"/>
  <c r="C71" i="35"/>
  <c r="G70" i="35"/>
  <c r="F70" i="35"/>
  <c r="E70" i="35"/>
  <c r="D70" i="35"/>
  <c r="C70" i="35"/>
  <c r="G69" i="35"/>
  <c r="F69" i="35"/>
  <c r="E69" i="35"/>
  <c r="D69" i="35"/>
  <c r="C69" i="35"/>
  <c r="G68" i="35"/>
  <c r="F68" i="35"/>
  <c r="E68" i="35"/>
  <c r="D68" i="35"/>
  <c r="C68" i="35"/>
  <c r="G67" i="35"/>
  <c r="F67" i="35"/>
  <c r="E67" i="35"/>
  <c r="D67" i="35"/>
  <c r="C67" i="35"/>
  <c r="G66" i="35"/>
  <c r="F66" i="35"/>
  <c r="E66" i="35"/>
  <c r="D66" i="35"/>
  <c r="C66" i="35"/>
  <c r="G65" i="35"/>
  <c r="F65" i="35"/>
  <c r="E65" i="35"/>
  <c r="D65" i="35"/>
  <c r="C65" i="35"/>
  <c r="G64" i="35"/>
  <c r="F64" i="35"/>
  <c r="E64" i="35"/>
  <c r="D64" i="35"/>
  <c r="C64" i="35"/>
  <c r="G63" i="35"/>
  <c r="F63" i="35"/>
  <c r="E63" i="35"/>
  <c r="D63" i="35"/>
  <c r="C63" i="35"/>
  <c r="G62" i="35"/>
  <c r="F62" i="35"/>
  <c r="E62" i="35"/>
  <c r="D62" i="35"/>
  <c r="C62" i="35"/>
  <c r="G61" i="35"/>
  <c r="F61" i="35"/>
  <c r="E61" i="35"/>
  <c r="D61" i="35"/>
  <c r="C61" i="35"/>
  <c r="G60" i="35"/>
  <c r="F60" i="35"/>
  <c r="E60" i="35"/>
  <c r="D60" i="35"/>
  <c r="C60" i="35"/>
  <c r="G59" i="35"/>
  <c r="F59" i="35"/>
  <c r="E59" i="35"/>
  <c r="D59" i="35"/>
  <c r="C59" i="35"/>
  <c r="G58" i="35"/>
  <c r="F58" i="35"/>
  <c r="E58" i="35"/>
  <c r="D58" i="35"/>
  <c r="C58" i="35"/>
  <c r="G57" i="35"/>
  <c r="F57" i="35"/>
  <c r="E57" i="35"/>
  <c r="D57" i="35"/>
  <c r="C57" i="35"/>
  <c r="G56" i="35"/>
  <c r="F56" i="35"/>
  <c r="E56" i="35"/>
  <c r="D56" i="35"/>
  <c r="C56" i="35"/>
  <c r="G55" i="35"/>
  <c r="F55" i="35"/>
  <c r="E55" i="35"/>
  <c r="D55" i="35"/>
  <c r="C55" i="35"/>
  <c r="G54" i="35"/>
  <c r="F54" i="35"/>
  <c r="E54" i="35"/>
  <c r="D54" i="35"/>
  <c r="C54" i="35"/>
  <c r="G53" i="35"/>
  <c r="F53" i="35"/>
  <c r="E53" i="35"/>
  <c r="D53" i="35"/>
  <c r="C53" i="35"/>
  <c r="G52" i="35"/>
  <c r="F52" i="35"/>
  <c r="E52" i="35"/>
  <c r="D52" i="35"/>
  <c r="C52" i="35"/>
  <c r="G51" i="35"/>
  <c r="F51" i="35"/>
  <c r="E51" i="35"/>
  <c r="D51" i="35"/>
  <c r="C51" i="35"/>
  <c r="G50" i="35"/>
  <c r="F50" i="35"/>
  <c r="E50" i="35"/>
  <c r="D50" i="35"/>
  <c r="C50" i="35"/>
  <c r="G49" i="35"/>
  <c r="F49" i="35"/>
  <c r="E49" i="35"/>
  <c r="D49" i="35"/>
  <c r="C49" i="35"/>
  <c r="G48" i="35"/>
  <c r="F48" i="35"/>
  <c r="E48" i="35"/>
  <c r="D48" i="35"/>
  <c r="C48" i="35"/>
  <c r="G47" i="35"/>
  <c r="F47" i="35"/>
  <c r="E47" i="35"/>
  <c r="D47" i="35"/>
  <c r="C47" i="35"/>
  <c r="G46" i="35"/>
  <c r="F46" i="35"/>
  <c r="E46" i="35"/>
  <c r="D46" i="35"/>
  <c r="C46" i="35"/>
  <c r="G45" i="35"/>
  <c r="F45" i="35"/>
  <c r="E45" i="35"/>
  <c r="D45" i="35"/>
  <c r="C45" i="35"/>
  <c r="G44" i="35"/>
  <c r="F44" i="35"/>
  <c r="E44" i="35"/>
  <c r="D44" i="35"/>
  <c r="C44" i="35"/>
  <c r="G43" i="35"/>
  <c r="F43" i="35"/>
  <c r="E43" i="35"/>
  <c r="D43" i="35"/>
  <c r="C43" i="35"/>
  <c r="G42" i="35"/>
  <c r="F42" i="35"/>
  <c r="E42" i="35"/>
  <c r="D42" i="35"/>
  <c r="C42" i="35"/>
  <c r="G41" i="35"/>
  <c r="F41" i="35"/>
  <c r="E41" i="35"/>
  <c r="D41" i="35"/>
  <c r="C41" i="35"/>
  <c r="G40" i="35"/>
  <c r="F40" i="35"/>
  <c r="E40" i="35"/>
  <c r="D40" i="35"/>
  <c r="C40" i="35"/>
  <c r="G39" i="35"/>
  <c r="F39" i="35"/>
  <c r="E39" i="35"/>
  <c r="D39" i="35"/>
  <c r="C39" i="35"/>
  <c r="G38" i="35"/>
  <c r="F38" i="35"/>
  <c r="E38" i="35"/>
  <c r="D38" i="35"/>
  <c r="C38" i="35"/>
  <c r="G37" i="35"/>
  <c r="F37" i="35"/>
  <c r="E37" i="35"/>
  <c r="D37" i="35"/>
  <c r="C37" i="35"/>
  <c r="G36" i="35"/>
  <c r="F36" i="35"/>
  <c r="E36" i="35"/>
  <c r="D36" i="35"/>
  <c r="C36" i="35"/>
  <c r="G35" i="35"/>
  <c r="F35" i="35"/>
  <c r="E35" i="35"/>
  <c r="D35" i="35"/>
  <c r="C35" i="35"/>
  <c r="G34" i="35"/>
  <c r="F34" i="35"/>
  <c r="E34" i="35"/>
  <c r="D34" i="35"/>
  <c r="C34" i="35"/>
  <c r="G33" i="35"/>
  <c r="F33" i="35"/>
  <c r="E33" i="35"/>
  <c r="D33" i="35"/>
  <c r="C33" i="35"/>
  <c r="G32" i="35"/>
  <c r="F32" i="35"/>
  <c r="E32" i="35"/>
  <c r="D32" i="35"/>
  <c r="C32" i="35"/>
  <c r="G31" i="35"/>
  <c r="F31" i="35"/>
  <c r="E31" i="35"/>
  <c r="D31" i="35"/>
  <c r="C31" i="35"/>
  <c r="G30" i="35"/>
  <c r="F30" i="35"/>
  <c r="E30" i="35"/>
  <c r="D30" i="35"/>
  <c r="C30" i="35"/>
  <c r="G29" i="35"/>
  <c r="F29" i="35"/>
  <c r="E29" i="35"/>
  <c r="D29" i="35"/>
  <c r="C29" i="35"/>
  <c r="G28" i="35"/>
  <c r="F28" i="35"/>
  <c r="E28" i="35"/>
  <c r="D28" i="35"/>
  <c r="C28" i="35"/>
  <c r="G27" i="35"/>
  <c r="F27" i="35"/>
  <c r="E27" i="35"/>
  <c r="D27" i="35"/>
  <c r="C27" i="35"/>
  <c r="G26" i="35"/>
  <c r="F26" i="35"/>
  <c r="E26" i="35"/>
  <c r="D26" i="35"/>
  <c r="C26" i="35"/>
  <c r="G25" i="35"/>
  <c r="F25" i="35"/>
  <c r="E25" i="35"/>
  <c r="D25" i="35"/>
  <c r="C25" i="35"/>
  <c r="G24" i="35"/>
  <c r="F24" i="35"/>
  <c r="E24" i="35"/>
  <c r="D24" i="35"/>
  <c r="C24" i="35"/>
  <c r="G23" i="35"/>
  <c r="F23" i="35"/>
  <c r="E23" i="35"/>
  <c r="D23" i="35"/>
  <c r="C23" i="35"/>
  <c r="G22" i="35"/>
  <c r="F22" i="35"/>
  <c r="E22" i="35"/>
  <c r="D22" i="35"/>
  <c r="C22" i="35"/>
  <c r="G21" i="35"/>
  <c r="F21" i="35"/>
  <c r="E21" i="35"/>
  <c r="D21" i="35"/>
  <c r="C21" i="35"/>
  <c r="G20" i="35"/>
  <c r="F20" i="35"/>
  <c r="E20" i="35"/>
  <c r="D20" i="35"/>
  <c r="C20" i="35"/>
  <c r="G19" i="35"/>
  <c r="F19" i="35"/>
  <c r="E19" i="35"/>
  <c r="D19" i="35"/>
  <c r="C19" i="35"/>
  <c r="G18" i="35"/>
  <c r="F18" i="35"/>
  <c r="E18" i="35"/>
  <c r="D18" i="35"/>
  <c r="C18" i="35"/>
  <c r="G17" i="35"/>
  <c r="F17" i="35"/>
  <c r="E17" i="35"/>
  <c r="D17" i="35"/>
  <c r="C17" i="35"/>
  <c r="G16" i="35"/>
  <c r="F16" i="35"/>
  <c r="E16" i="35"/>
  <c r="D16" i="35"/>
  <c r="C16" i="35"/>
  <c r="G15" i="35"/>
  <c r="F15" i="35"/>
  <c r="E15" i="35"/>
  <c r="D15" i="35"/>
  <c r="C15" i="35"/>
  <c r="G14" i="35"/>
  <c r="F14" i="35"/>
  <c r="E14" i="35"/>
  <c r="D14" i="35"/>
  <c r="C14" i="35"/>
  <c r="G13" i="35"/>
  <c r="F13" i="35"/>
  <c r="E13" i="35"/>
  <c r="D13" i="35"/>
  <c r="C13" i="35"/>
  <c r="G162" i="34"/>
  <c r="F162" i="34"/>
  <c r="E162" i="34"/>
  <c r="D162" i="34"/>
  <c r="C162" i="34"/>
  <c r="G161" i="34"/>
  <c r="F161" i="34"/>
  <c r="E161" i="34"/>
  <c r="D161" i="34"/>
  <c r="C161" i="34"/>
  <c r="G160" i="34"/>
  <c r="F160" i="34"/>
  <c r="E160" i="34"/>
  <c r="D160" i="34"/>
  <c r="C160" i="34"/>
  <c r="G159" i="34"/>
  <c r="F159" i="34"/>
  <c r="E159" i="34"/>
  <c r="D159" i="34"/>
  <c r="C159" i="34"/>
  <c r="G158" i="34"/>
  <c r="F158" i="34"/>
  <c r="E158" i="34"/>
  <c r="D158" i="34"/>
  <c r="C158" i="34"/>
  <c r="G157" i="34"/>
  <c r="F157" i="34"/>
  <c r="E157" i="34"/>
  <c r="D157" i="34"/>
  <c r="C157" i="34"/>
  <c r="G156" i="34"/>
  <c r="F156" i="34"/>
  <c r="E156" i="34"/>
  <c r="D156" i="34"/>
  <c r="C156" i="34"/>
  <c r="G155" i="34"/>
  <c r="F155" i="34"/>
  <c r="E155" i="34"/>
  <c r="D155" i="34"/>
  <c r="C155" i="34"/>
  <c r="G154" i="34"/>
  <c r="F154" i="34"/>
  <c r="E154" i="34"/>
  <c r="D154" i="34"/>
  <c r="C154" i="34"/>
  <c r="G153" i="34"/>
  <c r="F153" i="34"/>
  <c r="E153" i="34"/>
  <c r="D153" i="34"/>
  <c r="C153" i="34"/>
  <c r="G152" i="34"/>
  <c r="F152" i="34"/>
  <c r="E152" i="34"/>
  <c r="D152" i="34"/>
  <c r="C152" i="34"/>
  <c r="G151" i="34"/>
  <c r="F151" i="34"/>
  <c r="E151" i="34"/>
  <c r="D151" i="34"/>
  <c r="C151" i="34"/>
  <c r="G150" i="34"/>
  <c r="F150" i="34"/>
  <c r="E150" i="34"/>
  <c r="D150" i="34"/>
  <c r="C150" i="34"/>
  <c r="G149" i="34"/>
  <c r="F149" i="34"/>
  <c r="E149" i="34"/>
  <c r="D149" i="34"/>
  <c r="C149" i="34"/>
  <c r="G148" i="34"/>
  <c r="F148" i="34"/>
  <c r="E148" i="34"/>
  <c r="D148" i="34"/>
  <c r="C148" i="34"/>
  <c r="G147" i="34"/>
  <c r="F147" i="34"/>
  <c r="E147" i="34"/>
  <c r="D147" i="34"/>
  <c r="C147" i="34"/>
  <c r="G146" i="34"/>
  <c r="F146" i="34"/>
  <c r="E146" i="34"/>
  <c r="D146" i="34"/>
  <c r="C146" i="34"/>
  <c r="G145" i="34"/>
  <c r="F145" i="34"/>
  <c r="E145" i="34"/>
  <c r="D145" i="34"/>
  <c r="C145" i="34"/>
  <c r="G144" i="34"/>
  <c r="F144" i="34"/>
  <c r="E144" i="34"/>
  <c r="D144" i="34"/>
  <c r="C144" i="34"/>
  <c r="G143" i="34"/>
  <c r="F143" i="34"/>
  <c r="E143" i="34"/>
  <c r="D143" i="34"/>
  <c r="C143" i="34"/>
  <c r="G142" i="34"/>
  <c r="F142" i="34"/>
  <c r="E142" i="34"/>
  <c r="D142" i="34"/>
  <c r="C142" i="34"/>
  <c r="G141" i="34"/>
  <c r="F141" i="34"/>
  <c r="E141" i="34"/>
  <c r="D141" i="34"/>
  <c r="C141" i="34"/>
  <c r="G140" i="34"/>
  <c r="F140" i="34"/>
  <c r="E140" i="34"/>
  <c r="D140" i="34"/>
  <c r="C140" i="34"/>
  <c r="G139" i="34"/>
  <c r="F139" i="34"/>
  <c r="E139" i="34"/>
  <c r="D139" i="34"/>
  <c r="C139" i="34"/>
  <c r="G138" i="34"/>
  <c r="F138" i="34"/>
  <c r="E138" i="34"/>
  <c r="D138" i="34"/>
  <c r="C138" i="34"/>
  <c r="G137" i="34"/>
  <c r="F137" i="34"/>
  <c r="E137" i="34"/>
  <c r="D137" i="34"/>
  <c r="C137" i="34"/>
  <c r="G136" i="34"/>
  <c r="F136" i="34"/>
  <c r="E136" i="34"/>
  <c r="D136" i="34"/>
  <c r="C136" i="34"/>
  <c r="G135" i="34"/>
  <c r="F135" i="34"/>
  <c r="E135" i="34"/>
  <c r="D135" i="34"/>
  <c r="C135" i="34"/>
  <c r="G134" i="34"/>
  <c r="F134" i="34"/>
  <c r="E134" i="34"/>
  <c r="D134" i="34"/>
  <c r="C134" i="34"/>
  <c r="G133" i="34"/>
  <c r="F133" i="34"/>
  <c r="E133" i="34"/>
  <c r="D133" i="34"/>
  <c r="C133" i="34"/>
  <c r="G132" i="34"/>
  <c r="F132" i="34"/>
  <c r="E132" i="34"/>
  <c r="D132" i="34"/>
  <c r="C132" i="34"/>
  <c r="G131" i="34"/>
  <c r="F131" i="34"/>
  <c r="E131" i="34"/>
  <c r="D131" i="34"/>
  <c r="C131" i="34"/>
  <c r="G130" i="34"/>
  <c r="F130" i="34"/>
  <c r="E130" i="34"/>
  <c r="D130" i="34"/>
  <c r="C130" i="34"/>
  <c r="G129" i="34"/>
  <c r="F129" i="34"/>
  <c r="E129" i="34"/>
  <c r="D129" i="34"/>
  <c r="C129" i="34"/>
  <c r="G128" i="34"/>
  <c r="F128" i="34"/>
  <c r="E128" i="34"/>
  <c r="D128" i="34"/>
  <c r="C128" i="34"/>
  <c r="G127" i="34"/>
  <c r="F127" i="34"/>
  <c r="E127" i="34"/>
  <c r="D127" i="34"/>
  <c r="C127" i="34"/>
  <c r="G126" i="34"/>
  <c r="F126" i="34"/>
  <c r="E126" i="34"/>
  <c r="D126" i="34"/>
  <c r="C126" i="34"/>
  <c r="G125" i="34"/>
  <c r="F125" i="34"/>
  <c r="E125" i="34"/>
  <c r="D125" i="34"/>
  <c r="C125" i="34"/>
  <c r="G124" i="34"/>
  <c r="F124" i="34"/>
  <c r="E124" i="34"/>
  <c r="D124" i="34"/>
  <c r="C124" i="34"/>
  <c r="G123" i="34"/>
  <c r="F123" i="34"/>
  <c r="E123" i="34"/>
  <c r="D123" i="34"/>
  <c r="C123" i="34"/>
  <c r="G122" i="34"/>
  <c r="F122" i="34"/>
  <c r="E122" i="34"/>
  <c r="D122" i="34"/>
  <c r="C122" i="34"/>
  <c r="G121" i="34"/>
  <c r="F121" i="34"/>
  <c r="E121" i="34"/>
  <c r="D121" i="34"/>
  <c r="C121" i="34"/>
  <c r="G120" i="34"/>
  <c r="F120" i="34"/>
  <c r="E120" i="34"/>
  <c r="D120" i="34"/>
  <c r="C120" i="34"/>
  <c r="G119" i="34"/>
  <c r="F119" i="34"/>
  <c r="E119" i="34"/>
  <c r="D119" i="34"/>
  <c r="C119" i="34"/>
  <c r="G118" i="34"/>
  <c r="F118" i="34"/>
  <c r="E118" i="34"/>
  <c r="D118" i="34"/>
  <c r="C118" i="34"/>
  <c r="G117" i="34"/>
  <c r="F117" i="34"/>
  <c r="E117" i="34"/>
  <c r="D117" i="34"/>
  <c r="C117" i="34"/>
  <c r="G116" i="34"/>
  <c r="F116" i="34"/>
  <c r="E116" i="34"/>
  <c r="D116" i="34"/>
  <c r="C116" i="34"/>
  <c r="G115" i="34"/>
  <c r="F115" i="34"/>
  <c r="E115" i="34"/>
  <c r="D115" i="34"/>
  <c r="C115" i="34"/>
  <c r="G114" i="34"/>
  <c r="F114" i="34"/>
  <c r="E114" i="34"/>
  <c r="D114" i="34"/>
  <c r="C114" i="34"/>
  <c r="G113" i="34"/>
  <c r="F113" i="34"/>
  <c r="E113" i="34"/>
  <c r="D113" i="34"/>
  <c r="C113" i="34"/>
  <c r="G112" i="34"/>
  <c r="F112" i="34"/>
  <c r="E112" i="34"/>
  <c r="D112" i="34"/>
  <c r="C112" i="34"/>
  <c r="G111" i="34"/>
  <c r="F111" i="34"/>
  <c r="E111" i="34"/>
  <c r="D111" i="34"/>
  <c r="C111" i="34"/>
  <c r="G110" i="34"/>
  <c r="F110" i="34"/>
  <c r="E110" i="34"/>
  <c r="D110" i="34"/>
  <c r="C110" i="34"/>
  <c r="G109" i="34"/>
  <c r="F109" i="34"/>
  <c r="E109" i="34"/>
  <c r="D109" i="34"/>
  <c r="C109" i="34"/>
  <c r="G108" i="34"/>
  <c r="F108" i="34"/>
  <c r="E108" i="34"/>
  <c r="D108" i="34"/>
  <c r="C108" i="34"/>
  <c r="G107" i="34"/>
  <c r="F107" i="34"/>
  <c r="E107" i="34"/>
  <c r="D107" i="34"/>
  <c r="C107" i="34"/>
  <c r="G106" i="34"/>
  <c r="F106" i="34"/>
  <c r="E106" i="34"/>
  <c r="D106" i="34"/>
  <c r="C106" i="34"/>
  <c r="G105" i="34"/>
  <c r="F105" i="34"/>
  <c r="E105" i="34"/>
  <c r="D105" i="34"/>
  <c r="C105" i="34"/>
  <c r="G104" i="34"/>
  <c r="F104" i="34"/>
  <c r="E104" i="34"/>
  <c r="D104" i="34"/>
  <c r="C104" i="34"/>
  <c r="G103" i="34"/>
  <c r="F103" i="34"/>
  <c r="E103" i="34"/>
  <c r="D103" i="34"/>
  <c r="C103" i="34"/>
  <c r="G102" i="34"/>
  <c r="F102" i="34"/>
  <c r="E102" i="34"/>
  <c r="D102" i="34"/>
  <c r="C102" i="34"/>
  <c r="G101" i="34"/>
  <c r="F101" i="34"/>
  <c r="E101" i="34"/>
  <c r="D101" i="34"/>
  <c r="C101" i="34"/>
  <c r="G100" i="34"/>
  <c r="F100" i="34"/>
  <c r="E100" i="34"/>
  <c r="D100" i="34"/>
  <c r="C100" i="34"/>
  <c r="G99" i="34"/>
  <c r="F99" i="34"/>
  <c r="E99" i="34"/>
  <c r="D99" i="34"/>
  <c r="C99" i="34"/>
  <c r="G98" i="34"/>
  <c r="F98" i="34"/>
  <c r="E98" i="34"/>
  <c r="D98" i="34"/>
  <c r="C98" i="34"/>
  <c r="G97" i="34"/>
  <c r="F97" i="34"/>
  <c r="E97" i="34"/>
  <c r="D97" i="34"/>
  <c r="C97" i="34"/>
  <c r="G96" i="34"/>
  <c r="F96" i="34"/>
  <c r="E96" i="34"/>
  <c r="D96" i="34"/>
  <c r="C96" i="34"/>
  <c r="G95" i="34"/>
  <c r="F95" i="34"/>
  <c r="E95" i="34"/>
  <c r="D95" i="34"/>
  <c r="C95" i="34"/>
  <c r="G94" i="34"/>
  <c r="F94" i="34"/>
  <c r="E94" i="34"/>
  <c r="D94" i="34"/>
  <c r="C94" i="34"/>
  <c r="G93" i="34"/>
  <c r="F93" i="34"/>
  <c r="E93" i="34"/>
  <c r="D93" i="34"/>
  <c r="C93" i="34"/>
  <c r="G92" i="34"/>
  <c r="F92" i="34"/>
  <c r="E92" i="34"/>
  <c r="D92" i="34"/>
  <c r="C92" i="34"/>
  <c r="G91" i="34"/>
  <c r="F91" i="34"/>
  <c r="E91" i="34"/>
  <c r="D91" i="34"/>
  <c r="C91" i="34"/>
  <c r="G90" i="34"/>
  <c r="F90" i="34"/>
  <c r="E90" i="34"/>
  <c r="D90" i="34"/>
  <c r="C90" i="34"/>
  <c r="G89" i="34"/>
  <c r="F89" i="34"/>
  <c r="E89" i="34"/>
  <c r="D89" i="34"/>
  <c r="C89" i="34"/>
  <c r="G88" i="34"/>
  <c r="F88" i="34"/>
  <c r="E88" i="34"/>
  <c r="D88" i="34"/>
  <c r="C88" i="34"/>
  <c r="G87" i="34"/>
  <c r="F87" i="34"/>
  <c r="E87" i="34"/>
  <c r="D87" i="34"/>
  <c r="C87" i="34"/>
  <c r="G86" i="34"/>
  <c r="F86" i="34"/>
  <c r="E86" i="34"/>
  <c r="D86" i="34"/>
  <c r="C86" i="34"/>
  <c r="G85" i="34"/>
  <c r="F85" i="34"/>
  <c r="E85" i="34"/>
  <c r="D85" i="34"/>
  <c r="C85" i="34"/>
  <c r="G84" i="34"/>
  <c r="F84" i="34"/>
  <c r="E84" i="34"/>
  <c r="D84" i="34"/>
  <c r="C84" i="34"/>
  <c r="G83" i="34"/>
  <c r="F83" i="34"/>
  <c r="E83" i="34"/>
  <c r="D83" i="34"/>
  <c r="C83" i="34"/>
  <c r="G82" i="34"/>
  <c r="F82" i="34"/>
  <c r="E82" i="34"/>
  <c r="D82" i="34"/>
  <c r="C82" i="34"/>
  <c r="G81" i="34"/>
  <c r="F81" i="34"/>
  <c r="E81" i="34"/>
  <c r="D81" i="34"/>
  <c r="C81" i="34"/>
  <c r="G80" i="34"/>
  <c r="F80" i="34"/>
  <c r="E80" i="34"/>
  <c r="D80" i="34"/>
  <c r="C80" i="34"/>
  <c r="G79" i="34"/>
  <c r="F79" i="34"/>
  <c r="E79" i="34"/>
  <c r="D79" i="34"/>
  <c r="C79" i="34"/>
  <c r="G78" i="34"/>
  <c r="F78" i="34"/>
  <c r="E78" i="34"/>
  <c r="D78" i="34"/>
  <c r="C78" i="34"/>
  <c r="G77" i="34"/>
  <c r="F77" i="34"/>
  <c r="E77" i="34"/>
  <c r="D77" i="34"/>
  <c r="C77" i="34"/>
  <c r="G76" i="34"/>
  <c r="F76" i="34"/>
  <c r="E76" i="34"/>
  <c r="D76" i="34"/>
  <c r="C76" i="34"/>
  <c r="G75" i="34"/>
  <c r="F75" i="34"/>
  <c r="E75" i="34"/>
  <c r="D75" i="34"/>
  <c r="C75" i="34"/>
  <c r="G74" i="34"/>
  <c r="F74" i="34"/>
  <c r="E74" i="34"/>
  <c r="D74" i="34"/>
  <c r="C74" i="34"/>
  <c r="G73" i="34"/>
  <c r="F73" i="34"/>
  <c r="E73" i="34"/>
  <c r="D73" i="34"/>
  <c r="C73" i="34"/>
  <c r="G72" i="34"/>
  <c r="F72" i="34"/>
  <c r="E72" i="34"/>
  <c r="D72" i="34"/>
  <c r="C72" i="34"/>
  <c r="G71" i="34"/>
  <c r="F71" i="34"/>
  <c r="E71" i="34"/>
  <c r="D71" i="34"/>
  <c r="C71" i="34"/>
  <c r="G70" i="34"/>
  <c r="F70" i="34"/>
  <c r="E70" i="34"/>
  <c r="D70" i="34"/>
  <c r="C70" i="34"/>
  <c r="G69" i="34"/>
  <c r="F69" i="34"/>
  <c r="E69" i="34"/>
  <c r="D69" i="34"/>
  <c r="C69" i="34"/>
  <c r="G68" i="34"/>
  <c r="F68" i="34"/>
  <c r="E68" i="34"/>
  <c r="D68" i="34"/>
  <c r="C68" i="34"/>
  <c r="G67" i="34"/>
  <c r="F67" i="34"/>
  <c r="E67" i="34"/>
  <c r="D67" i="34"/>
  <c r="C67" i="34"/>
  <c r="G66" i="34"/>
  <c r="F66" i="34"/>
  <c r="E66" i="34"/>
  <c r="D66" i="34"/>
  <c r="C66" i="34"/>
  <c r="G65" i="34"/>
  <c r="F65" i="34"/>
  <c r="E65" i="34"/>
  <c r="D65" i="34"/>
  <c r="C65" i="34"/>
  <c r="G64" i="34"/>
  <c r="F64" i="34"/>
  <c r="E64" i="34"/>
  <c r="D64" i="34"/>
  <c r="C64" i="34"/>
  <c r="G63" i="34"/>
  <c r="F63" i="34"/>
  <c r="E63" i="34"/>
  <c r="D63" i="34"/>
  <c r="C63" i="34"/>
  <c r="G62" i="34"/>
  <c r="F62" i="34"/>
  <c r="E62" i="34"/>
  <c r="D62" i="34"/>
  <c r="C62" i="34"/>
  <c r="G61" i="34"/>
  <c r="F61" i="34"/>
  <c r="E61" i="34"/>
  <c r="D61" i="34"/>
  <c r="C61" i="34"/>
  <c r="G60" i="34"/>
  <c r="F60" i="34"/>
  <c r="E60" i="34"/>
  <c r="D60" i="34"/>
  <c r="C60" i="34"/>
  <c r="G59" i="34"/>
  <c r="F59" i="34"/>
  <c r="E59" i="34"/>
  <c r="D59" i="34"/>
  <c r="C59" i="34"/>
  <c r="G58" i="34"/>
  <c r="F58" i="34"/>
  <c r="E58" i="34"/>
  <c r="D58" i="34"/>
  <c r="C58" i="34"/>
  <c r="G57" i="34"/>
  <c r="F57" i="34"/>
  <c r="E57" i="34"/>
  <c r="D57" i="34"/>
  <c r="C57" i="34"/>
  <c r="G56" i="34"/>
  <c r="F56" i="34"/>
  <c r="E56" i="34"/>
  <c r="D56" i="34"/>
  <c r="C56" i="34"/>
  <c r="G55" i="34"/>
  <c r="F55" i="34"/>
  <c r="E55" i="34"/>
  <c r="D55" i="34"/>
  <c r="C55" i="34"/>
  <c r="G54" i="34"/>
  <c r="F54" i="34"/>
  <c r="E54" i="34"/>
  <c r="D54" i="34"/>
  <c r="C54" i="34"/>
  <c r="G53" i="34"/>
  <c r="F53" i="34"/>
  <c r="E53" i="34"/>
  <c r="D53" i="34"/>
  <c r="C53" i="34"/>
  <c r="G52" i="34"/>
  <c r="F52" i="34"/>
  <c r="E52" i="34"/>
  <c r="D52" i="34"/>
  <c r="C52" i="34"/>
  <c r="G51" i="34"/>
  <c r="F51" i="34"/>
  <c r="E51" i="34"/>
  <c r="D51" i="34"/>
  <c r="C51" i="34"/>
  <c r="G50" i="34"/>
  <c r="F50" i="34"/>
  <c r="E50" i="34"/>
  <c r="D50" i="34"/>
  <c r="C50" i="34"/>
  <c r="G49" i="34"/>
  <c r="F49" i="34"/>
  <c r="E49" i="34"/>
  <c r="D49" i="34"/>
  <c r="C49" i="34"/>
  <c r="G48" i="34"/>
  <c r="F48" i="34"/>
  <c r="E48" i="34"/>
  <c r="D48" i="34"/>
  <c r="C48" i="34"/>
  <c r="G47" i="34"/>
  <c r="F47" i="34"/>
  <c r="E47" i="34"/>
  <c r="D47" i="34"/>
  <c r="C47" i="34"/>
  <c r="G46" i="34"/>
  <c r="F46" i="34"/>
  <c r="E46" i="34"/>
  <c r="D46" i="34"/>
  <c r="C46" i="34"/>
  <c r="G45" i="34"/>
  <c r="F45" i="34"/>
  <c r="E45" i="34"/>
  <c r="D45" i="34"/>
  <c r="C45" i="34"/>
  <c r="G44" i="34"/>
  <c r="F44" i="34"/>
  <c r="E44" i="34"/>
  <c r="D44" i="34"/>
  <c r="C44" i="34"/>
  <c r="G43" i="34"/>
  <c r="F43" i="34"/>
  <c r="E43" i="34"/>
  <c r="D43" i="34"/>
  <c r="C43" i="34"/>
  <c r="G42" i="34"/>
  <c r="F42" i="34"/>
  <c r="E42" i="34"/>
  <c r="D42" i="34"/>
  <c r="C42" i="34"/>
  <c r="G41" i="34"/>
  <c r="F41" i="34"/>
  <c r="E41" i="34"/>
  <c r="D41" i="34"/>
  <c r="C41" i="34"/>
  <c r="G40" i="34"/>
  <c r="F40" i="34"/>
  <c r="E40" i="34"/>
  <c r="D40" i="34"/>
  <c r="C40" i="34"/>
  <c r="G39" i="34"/>
  <c r="F39" i="34"/>
  <c r="E39" i="34"/>
  <c r="D39" i="34"/>
  <c r="C39" i="34"/>
  <c r="G38" i="34"/>
  <c r="F38" i="34"/>
  <c r="E38" i="34"/>
  <c r="D38" i="34"/>
  <c r="C38" i="34"/>
  <c r="G37" i="34"/>
  <c r="F37" i="34"/>
  <c r="E37" i="34"/>
  <c r="D37" i="34"/>
  <c r="C37" i="34"/>
  <c r="G36" i="34"/>
  <c r="F36" i="34"/>
  <c r="E36" i="34"/>
  <c r="D36" i="34"/>
  <c r="C36" i="34"/>
  <c r="G35" i="34"/>
  <c r="F35" i="34"/>
  <c r="E35" i="34"/>
  <c r="D35" i="34"/>
  <c r="C35" i="34"/>
  <c r="G34" i="34"/>
  <c r="F34" i="34"/>
  <c r="E34" i="34"/>
  <c r="D34" i="34"/>
  <c r="C34" i="34"/>
  <c r="G33" i="34"/>
  <c r="F33" i="34"/>
  <c r="E33" i="34"/>
  <c r="D33" i="34"/>
  <c r="C33" i="34"/>
  <c r="G32" i="34"/>
  <c r="F32" i="34"/>
  <c r="E32" i="34"/>
  <c r="D32" i="34"/>
  <c r="C32" i="34"/>
  <c r="G31" i="34"/>
  <c r="F31" i="34"/>
  <c r="E31" i="34"/>
  <c r="D31" i="34"/>
  <c r="C31" i="34"/>
  <c r="G30" i="34"/>
  <c r="F30" i="34"/>
  <c r="E30" i="34"/>
  <c r="D30" i="34"/>
  <c r="C30" i="34"/>
  <c r="G29" i="34"/>
  <c r="F29" i="34"/>
  <c r="E29" i="34"/>
  <c r="D29" i="34"/>
  <c r="C29" i="34"/>
  <c r="G28" i="34"/>
  <c r="F28" i="34"/>
  <c r="E28" i="34"/>
  <c r="D28" i="34"/>
  <c r="C28" i="34"/>
  <c r="G27" i="34"/>
  <c r="F27" i="34"/>
  <c r="E27" i="34"/>
  <c r="D27" i="34"/>
  <c r="C27" i="34"/>
  <c r="G26" i="34"/>
  <c r="F26" i="34"/>
  <c r="E26" i="34"/>
  <c r="D26" i="34"/>
  <c r="C26" i="34"/>
  <c r="G25" i="34"/>
  <c r="F25" i="34"/>
  <c r="E25" i="34"/>
  <c r="D25" i="34"/>
  <c r="C25" i="34"/>
  <c r="G24" i="34"/>
  <c r="F24" i="34"/>
  <c r="E24" i="34"/>
  <c r="D24" i="34"/>
  <c r="C24" i="34"/>
  <c r="G23" i="34"/>
  <c r="F23" i="34"/>
  <c r="E23" i="34"/>
  <c r="D23" i="34"/>
  <c r="C23" i="34"/>
  <c r="G22" i="34"/>
  <c r="F22" i="34"/>
  <c r="E22" i="34"/>
  <c r="D22" i="34"/>
  <c r="C22" i="34"/>
  <c r="G21" i="34"/>
  <c r="F21" i="34"/>
  <c r="E21" i="34"/>
  <c r="D21" i="34"/>
  <c r="C21" i="34"/>
  <c r="G20" i="34"/>
  <c r="F20" i="34"/>
  <c r="E20" i="34"/>
  <c r="D20" i="34"/>
  <c r="C20" i="34"/>
  <c r="G19" i="34"/>
  <c r="F19" i="34"/>
  <c r="E19" i="34"/>
  <c r="D19" i="34"/>
  <c r="C19" i="34"/>
  <c r="G18" i="34"/>
  <c r="F18" i="34"/>
  <c r="E18" i="34"/>
  <c r="D18" i="34"/>
  <c r="C18" i="34"/>
  <c r="G17" i="34"/>
  <c r="F17" i="34"/>
  <c r="E17" i="34"/>
  <c r="D17" i="34"/>
  <c r="C17" i="34"/>
  <c r="G16" i="34"/>
  <c r="F16" i="34"/>
  <c r="E16" i="34"/>
  <c r="D16" i="34"/>
  <c r="C16" i="34"/>
  <c r="G15" i="34"/>
  <c r="F15" i="34"/>
  <c r="E15" i="34"/>
  <c r="D15" i="34"/>
  <c r="C15" i="34"/>
  <c r="G14" i="34"/>
  <c r="F14" i="34"/>
  <c r="E14" i="34"/>
  <c r="D14" i="34"/>
  <c r="C14" i="34"/>
  <c r="G13" i="34"/>
  <c r="F13" i="34"/>
  <c r="E13" i="34"/>
  <c r="D13" i="34"/>
  <c r="C13" i="34"/>
  <c r="G162" i="33"/>
  <c r="F162" i="33"/>
  <c r="E162" i="33"/>
  <c r="D162" i="33"/>
  <c r="C162" i="33"/>
  <c r="G161" i="33"/>
  <c r="F161" i="33"/>
  <c r="E161" i="33"/>
  <c r="D161" i="33"/>
  <c r="C161" i="33"/>
  <c r="G160" i="33"/>
  <c r="F160" i="33"/>
  <c r="E160" i="33"/>
  <c r="D160" i="33"/>
  <c r="C160" i="33"/>
  <c r="G159" i="33"/>
  <c r="F159" i="33"/>
  <c r="E159" i="33"/>
  <c r="D159" i="33"/>
  <c r="C159" i="33"/>
  <c r="G158" i="33"/>
  <c r="F158" i="33"/>
  <c r="E158" i="33"/>
  <c r="D158" i="33"/>
  <c r="C158" i="33"/>
  <c r="G157" i="33"/>
  <c r="F157" i="33"/>
  <c r="E157" i="33"/>
  <c r="D157" i="33"/>
  <c r="C157" i="33"/>
  <c r="G156" i="33"/>
  <c r="F156" i="33"/>
  <c r="E156" i="33"/>
  <c r="D156" i="33"/>
  <c r="C156" i="33"/>
  <c r="G155" i="33"/>
  <c r="F155" i="33"/>
  <c r="E155" i="33"/>
  <c r="D155" i="33"/>
  <c r="C155" i="33"/>
  <c r="G154" i="33"/>
  <c r="F154" i="33"/>
  <c r="E154" i="33"/>
  <c r="D154" i="33"/>
  <c r="C154" i="33"/>
  <c r="G153" i="33"/>
  <c r="F153" i="33"/>
  <c r="E153" i="33"/>
  <c r="D153" i="33"/>
  <c r="C153" i="33"/>
  <c r="G152" i="33"/>
  <c r="F152" i="33"/>
  <c r="E152" i="33"/>
  <c r="D152" i="33"/>
  <c r="C152" i="33"/>
  <c r="G151" i="33"/>
  <c r="F151" i="33"/>
  <c r="E151" i="33"/>
  <c r="D151" i="33"/>
  <c r="C151" i="33"/>
  <c r="G150" i="33"/>
  <c r="F150" i="33"/>
  <c r="E150" i="33"/>
  <c r="D150" i="33"/>
  <c r="C150" i="33"/>
  <c r="G149" i="33"/>
  <c r="F149" i="33"/>
  <c r="E149" i="33"/>
  <c r="D149" i="33"/>
  <c r="C149" i="33"/>
  <c r="G148" i="33"/>
  <c r="F148" i="33"/>
  <c r="E148" i="33"/>
  <c r="D148" i="33"/>
  <c r="C148" i="33"/>
  <c r="G147" i="33"/>
  <c r="F147" i="33"/>
  <c r="E147" i="33"/>
  <c r="D147" i="33"/>
  <c r="C147" i="33"/>
  <c r="G146" i="33"/>
  <c r="F146" i="33"/>
  <c r="E146" i="33"/>
  <c r="D146" i="33"/>
  <c r="C146" i="33"/>
  <c r="G145" i="33"/>
  <c r="F145" i="33"/>
  <c r="E145" i="33"/>
  <c r="D145" i="33"/>
  <c r="C145" i="33"/>
  <c r="G144" i="33"/>
  <c r="F144" i="33"/>
  <c r="E144" i="33"/>
  <c r="D144" i="33"/>
  <c r="C144" i="33"/>
  <c r="G143" i="33"/>
  <c r="F143" i="33"/>
  <c r="E143" i="33"/>
  <c r="D143" i="33"/>
  <c r="C143" i="33"/>
  <c r="G142" i="33"/>
  <c r="F142" i="33"/>
  <c r="E142" i="33"/>
  <c r="D142" i="33"/>
  <c r="C142" i="33"/>
  <c r="G141" i="33"/>
  <c r="F141" i="33"/>
  <c r="E141" i="33"/>
  <c r="D141" i="33"/>
  <c r="C141" i="33"/>
  <c r="G140" i="33"/>
  <c r="F140" i="33"/>
  <c r="E140" i="33"/>
  <c r="D140" i="33"/>
  <c r="C140" i="33"/>
  <c r="G139" i="33"/>
  <c r="F139" i="33"/>
  <c r="E139" i="33"/>
  <c r="D139" i="33"/>
  <c r="C139" i="33"/>
  <c r="G138" i="33"/>
  <c r="F138" i="33"/>
  <c r="E138" i="33"/>
  <c r="D138" i="33"/>
  <c r="C138" i="33"/>
  <c r="G137" i="33"/>
  <c r="F137" i="33"/>
  <c r="E137" i="33"/>
  <c r="D137" i="33"/>
  <c r="C137" i="33"/>
  <c r="G136" i="33"/>
  <c r="F136" i="33"/>
  <c r="E136" i="33"/>
  <c r="D136" i="33"/>
  <c r="C136" i="33"/>
  <c r="G135" i="33"/>
  <c r="F135" i="33"/>
  <c r="E135" i="33"/>
  <c r="D135" i="33"/>
  <c r="C135" i="33"/>
  <c r="G134" i="33"/>
  <c r="F134" i="33"/>
  <c r="E134" i="33"/>
  <c r="D134" i="33"/>
  <c r="C134" i="33"/>
  <c r="G133" i="33"/>
  <c r="F133" i="33"/>
  <c r="E133" i="33"/>
  <c r="D133" i="33"/>
  <c r="C133" i="33"/>
  <c r="G132" i="33"/>
  <c r="F132" i="33"/>
  <c r="E132" i="33"/>
  <c r="D132" i="33"/>
  <c r="C132" i="33"/>
  <c r="G131" i="33"/>
  <c r="F131" i="33"/>
  <c r="E131" i="33"/>
  <c r="D131" i="33"/>
  <c r="C131" i="33"/>
  <c r="G130" i="33"/>
  <c r="F130" i="33"/>
  <c r="E130" i="33"/>
  <c r="D130" i="33"/>
  <c r="C130" i="33"/>
  <c r="G129" i="33"/>
  <c r="F129" i="33"/>
  <c r="E129" i="33"/>
  <c r="D129" i="33"/>
  <c r="C129" i="33"/>
  <c r="G128" i="33"/>
  <c r="F128" i="33"/>
  <c r="E128" i="33"/>
  <c r="D128" i="33"/>
  <c r="C128" i="33"/>
  <c r="G127" i="33"/>
  <c r="F127" i="33"/>
  <c r="E127" i="33"/>
  <c r="D127" i="33"/>
  <c r="C127" i="33"/>
  <c r="G126" i="33"/>
  <c r="F126" i="33"/>
  <c r="E126" i="33"/>
  <c r="D126" i="33"/>
  <c r="C126" i="33"/>
  <c r="G125" i="33"/>
  <c r="F125" i="33"/>
  <c r="E125" i="33"/>
  <c r="D125" i="33"/>
  <c r="C125" i="33"/>
  <c r="G124" i="33"/>
  <c r="F124" i="33"/>
  <c r="E124" i="33"/>
  <c r="D124" i="33"/>
  <c r="C124" i="33"/>
  <c r="G123" i="33"/>
  <c r="F123" i="33"/>
  <c r="E123" i="33"/>
  <c r="D123" i="33"/>
  <c r="C123" i="33"/>
  <c r="G122" i="33"/>
  <c r="F122" i="33"/>
  <c r="E122" i="33"/>
  <c r="D122" i="33"/>
  <c r="C122" i="33"/>
  <c r="G121" i="33"/>
  <c r="F121" i="33"/>
  <c r="E121" i="33"/>
  <c r="D121" i="33"/>
  <c r="C121" i="33"/>
  <c r="G120" i="33"/>
  <c r="F120" i="33"/>
  <c r="E120" i="33"/>
  <c r="D120" i="33"/>
  <c r="C120" i="33"/>
  <c r="G119" i="33"/>
  <c r="F119" i="33"/>
  <c r="E119" i="33"/>
  <c r="D119" i="33"/>
  <c r="C119" i="33"/>
  <c r="G118" i="33"/>
  <c r="F118" i="33"/>
  <c r="E118" i="33"/>
  <c r="D118" i="33"/>
  <c r="C118" i="33"/>
  <c r="G117" i="33"/>
  <c r="F117" i="33"/>
  <c r="E117" i="33"/>
  <c r="D117" i="33"/>
  <c r="C117" i="33"/>
  <c r="G116" i="33"/>
  <c r="F116" i="33"/>
  <c r="E116" i="33"/>
  <c r="D116" i="33"/>
  <c r="C116" i="33"/>
  <c r="G115" i="33"/>
  <c r="F115" i="33"/>
  <c r="E115" i="33"/>
  <c r="D115" i="33"/>
  <c r="C115" i="33"/>
  <c r="G114" i="33"/>
  <c r="F114" i="33"/>
  <c r="E114" i="33"/>
  <c r="D114" i="33"/>
  <c r="C114" i="33"/>
  <c r="G113" i="33"/>
  <c r="F113" i="33"/>
  <c r="E113" i="33"/>
  <c r="D113" i="33"/>
  <c r="C113" i="33"/>
  <c r="G112" i="33"/>
  <c r="F112" i="33"/>
  <c r="E112" i="33"/>
  <c r="D112" i="33"/>
  <c r="C112" i="33"/>
  <c r="G111" i="33"/>
  <c r="F111" i="33"/>
  <c r="E111" i="33"/>
  <c r="D111" i="33"/>
  <c r="C111" i="33"/>
  <c r="G110" i="33"/>
  <c r="F110" i="33"/>
  <c r="E110" i="33"/>
  <c r="D110" i="33"/>
  <c r="C110" i="33"/>
  <c r="G109" i="33"/>
  <c r="F109" i="33"/>
  <c r="E109" i="33"/>
  <c r="D109" i="33"/>
  <c r="C109" i="33"/>
  <c r="G108" i="33"/>
  <c r="F108" i="33"/>
  <c r="E108" i="33"/>
  <c r="D108" i="33"/>
  <c r="C108" i="33"/>
  <c r="G107" i="33"/>
  <c r="F107" i="33"/>
  <c r="E107" i="33"/>
  <c r="D107" i="33"/>
  <c r="C107" i="33"/>
  <c r="G106" i="33"/>
  <c r="F106" i="33"/>
  <c r="E106" i="33"/>
  <c r="D106" i="33"/>
  <c r="C106" i="33"/>
  <c r="G105" i="33"/>
  <c r="F105" i="33"/>
  <c r="E105" i="33"/>
  <c r="D105" i="33"/>
  <c r="C105" i="33"/>
  <c r="G104" i="33"/>
  <c r="F104" i="33"/>
  <c r="E104" i="33"/>
  <c r="D104" i="33"/>
  <c r="C104" i="33"/>
  <c r="G103" i="33"/>
  <c r="F103" i="33"/>
  <c r="E103" i="33"/>
  <c r="D103" i="33"/>
  <c r="C103" i="33"/>
  <c r="G102" i="33"/>
  <c r="F102" i="33"/>
  <c r="E102" i="33"/>
  <c r="D102" i="33"/>
  <c r="C102" i="33"/>
  <c r="G101" i="33"/>
  <c r="F101" i="33"/>
  <c r="E101" i="33"/>
  <c r="D101" i="33"/>
  <c r="C101" i="33"/>
  <c r="G100" i="33"/>
  <c r="F100" i="33"/>
  <c r="E100" i="33"/>
  <c r="D100" i="33"/>
  <c r="C100" i="33"/>
  <c r="G99" i="33"/>
  <c r="F99" i="33"/>
  <c r="E99" i="33"/>
  <c r="D99" i="33"/>
  <c r="C99" i="33"/>
  <c r="G98" i="33"/>
  <c r="F98" i="33"/>
  <c r="E98" i="33"/>
  <c r="D98" i="33"/>
  <c r="C98" i="33"/>
  <c r="G97" i="33"/>
  <c r="F97" i="33"/>
  <c r="E97" i="33"/>
  <c r="D97" i="33"/>
  <c r="C97" i="33"/>
  <c r="G96" i="33"/>
  <c r="F96" i="33"/>
  <c r="E96" i="33"/>
  <c r="D96" i="33"/>
  <c r="C96" i="33"/>
  <c r="G95" i="33"/>
  <c r="F95" i="33"/>
  <c r="E95" i="33"/>
  <c r="D95" i="33"/>
  <c r="C95" i="33"/>
  <c r="G94" i="33"/>
  <c r="F94" i="33"/>
  <c r="E94" i="33"/>
  <c r="D94" i="33"/>
  <c r="C94" i="33"/>
  <c r="G93" i="33"/>
  <c r="F93" i="33"/>
  <c r="E93" i="33"/>
  <c r="D93" i="33"/>
  <c r="C93" i="33"/>
  <c r="G92" i="33"/>
  <c r="F92" i="33"/>
  <c r="E92" i="33"/>
  <c r="D92" i="33"/>
  <c r="C92" i="33"/>
  <c r="G91" i="33"/>
  <c r="F91" i="33"/>
  <c r="E91" i="33"/>
  <c r="D91" i="33"/>
  <c r="C91" i="33"/>
  <c r="G90" i="33"/>
  <c r="F90" i="33"/>
  <c r="E90" i="33"/>
  <c r="D90" i="33"/>
  <c r="C90" i="33"/>
  <c r="G89" i="33"/>
  <c r="F89" i="33"/>
  <c r="E89" i="33"/>
  <c r="D89" i="33"/>
  <c r="C89" i="33"/>
  <c r="G88" i="33"/>
  <c r="F88" i="33"/>
  <c r="E88" i="33"/>
  <c r="D88" i="33"/>
  <c r="C88" i="33"/>
  <c r="G87" i="33"/>
  <c r="F87" i="33"/>
  <c r="E87" i="33"/>
  <c r="D87" i="33"/>
  <c r="C87" i="33"/>
  <c r="G86" i="33"/>
  <c r="F86" i="33"/>
  <c r="E86" i="33"/>
  <c r="D86" i="33"/>
  <c r="C86" i="33"/>
  <c r="G85" i="33"/>
  <c r="F85" i="33"/>
  <c r="E85" i="33"/>
  <c r="D85" i="33"/>
  <c r="C85" i="33"/>
  <c r="G84" i="33"/>
  <c r="F84" i="33"/>
  <c r="E84" i="33"/>
  <c r="D84" i="33"/>
  <c r="C84" i="33"/>
  <c r="G83" i="33"/>
  <c r="F83" i="33"/>
  <c r="E83" i="33"/>
  <c r="D83" i="33"/>
  <c r="C83" i="33"/>
  <c r="G82" i="33"/>
  <c r="F82" i="33"/>
  <c r="E82" i="33"/>
  <c r="D82" i="33"/>
  <c r="C82" i="33"/>
  <c r="G81" i="33"/>
  <c r="F81" i="33"/>
  <c r="E81" i="33"/>
  <c r="D81" i="33"/>
  <c r="C81" i="33"/>
  <c r="G80" i="33"/>
  <c r="F80" i="33"/>
  <c r="E80" i="33"/>
  <c r="D80" i="33"/>
  <c r="C80" i="33"/>
  <c r="G79" i="33"/>
  <c r="F79" i="33"/>
  <c r="E79" i="33"/>
  <c r="D79" i="33"/>
  <c r="C79" i="33"/>
  <c r="G78" i="33"/>
  <c r="F78" i="33"/>
  <c r="E78" i="33"/>
  <c r="D78" i="33"/>
  <c r="C78" i="33"/>
  <c r="G77" i="33"/>
  <c r="F77" i="33"/>
  <c r="E77" i="33"/>
  <c r="D77" i="33"/>
  <c r="C77" i="33"/>
  <c r="G76" i="33"/>
  <c r="F76" i="33"/>
  <c r="E76" i="33"/>
  <c r="D76" i="33"/>
  <c r="C76" i="33"/>
  <c r="G75" i="33"/>
  <c r="F75" i="33"/>
  <c r="E75" i="33"/>
  <c r="D75" i="33"/>
  <c r="C75" i="33"/>
  <c r="G74" i="33"/>
  <c r="F74" i="33"/>
  <c r="E74" i="33"/>
  <c r="D74" i="33"/>
  <c r="C74" i="33"/>
  <c r="G73" i="33"/>
  <c r="F73" i="33"/>
  <c r="E73" i="33"/>
  <c r="D73" i="33"/>
  <c r="C73" i="33"/>
  <c r="G72" i="33"/>
  <c r="F72" i="33"/>
  <c r="E72" i="33"/>
  <c r="D72" i="33"/>
  <c r="C72" i="33"/>
  <c r="G71" i="33"/>
  <c r="F71" i="33"/>
  <c r="E71" i="33"/>
  <c r="D71" i="33"/>
  <c r="C71" i="33"/>
  <c r="G70" i="33"/>
  <c r="F70" i="33"/>
  <c r="E70" i="33"/>
  <c r="D70" i="33"/>
  <c r="C70" i="33"/>
  <c r="G69" i="33"/>
  <c r="F69" i="33"/>
  <c r="E69" i="33"/>
  <c r="D69" i="33"/>
  <c r="C69" i="33"/>
  <c r="G68" i="33"/>
  <c r="F68" i="33"/>
  <c r="E68" i="33"/>
  <c r="D68" i="33"/>
  <c r="C68" i="33"/>
  <c r="G67" i="33"/>
  <c r="F67" i="33"/>
  <c r="E67" i="33"/>
  <c r="D67" i="33"/>
  <c r="C67" i="33"/>
  <c r="G66" i="33"/>
  <c r="F66" i="33"/>
  <c r="E66" i="33"/>
  <c r="D66" i="33"/>
  <c r="C66" i="33"/>
  <c r="G65" i="33"/>
  <c r="F65" i="33"/>
  <c r="E65" i="33"/>
  <c r="D65" i="33"/>
  <c r="C65" i="33"/>
  <c r="G64" i="33"/>
  <c r="F64" i="33"/>
  <c r="E64" i="33"/>
  <c r="D64" i="33"/>
  <c r="C64" i="33"/>
  <c r="G63" i="33"/>
  <c r="F63" i="33"/>
  <c r="E63" i="33"/>
  <c r="D63" i="33"/>
  <c r="C63" i="33"/>
  <c r="G62" i="33"/>
  <c r="F62" i="33"/>
  <c r="E62" i="33"/>
  <c r="D62" i="33"/>
  <c r="C62" i="33"/>
  <c r="G61" i="33"/>
  <c r="F61" i="33"/>
  <c r="E61" i="33"/>
  <c r="D61" i="33"/>
  <c r="C61" i="33"/>
  <c r="G60" i="33"/>
  <c r="F60" i="33"/>
  <c r="E60" i="33"/>
  <c r="D60" i="33"/>
  <c r="C60" i="33"/>
  <c r="G59" i="33"/>
  <c r="F59" i="33"/>
  <c r="E59" i="33"/>
  <c r="D59" i="33"/>
  <c r="C59" i="33"/>
  <c r="G58" i="33"/>
  <c r="F58" i="33"/>
  <c r="E58" i="33"/>
  <c r="D58" i="33"/>
  <c r="C58" i="33"/>
  <c r="G57" i="33"/>
  <c r="F57" i="33"/>
  <c r="E57" i="33"/>
  <c r="D57" i="33"/>
  <c r="C57" i="33"/>
  <c r="G56" i="33"/>
  <c r="F56" i="33"/>
  <c r="E56" i="33"/>
  <c r="D56" i="33"/>
  <c r="C56" i="33"/>
  <c r="G55" i="33"/>
  <c r="F55" i="33"/>
  <c r="E55" i="33"/>
  <c r="D55" i="33"/>
  <c r="C55" i="33"/>
  <c r="G54" i="33"/>
  <c r="F54" i="33"/>
  <c r="E54" i="33"/>
  <c r="D54" i="33"/>
  <c r="C54" i="33"/>
  <c r="G53" i="33"/>
  <c r="F53" i="33"/>
  <c r="E53" i="33"/>
  <c r="D53" i="33"/>
  <c r="C53" i="33"/>
  <c r="G52" i="33"/>
  <c r="F52" i="33"/>
  <c r="E52" i="33"/>
  <c r="D52" i="33"/>
  <c r="C52" i="33"/>
  <c r="G51" i="33"/>
  <c r="F51" i="33"/>
  <c r="E51" i="33"/>
  <c r="D51" i="33"/>
  <c r="C51" i="33"/>
  <c r="G50" i="33"/>
  <c r="F50" i="33"/>
  <c r="E50" i="33"/>
  <c r="D50" i="33"/>
  <c r="C50" i="33"/>
  <c r="G49" i="33"/>
  <c r="F49" i="33"/>
  <c r="E49" i="33"/>
  <c r="D49" i="33"/>
  <c r="C49" i="33"/>
  <c r="G48" i="33"/>
  <c r="F48" i="33"/>
  <c r="E48" i="33"/>
  <c r="D48" i="33"/>
  <c r="C48" i="33"/>
  <c r="G47" i="33"/>
  <c r="F47" i="33"/>
  <c r="E47" i="33"/>
  <c r="D47" i="33"/>
  <c r="C47" i="33"/>
  <c r="G46" i="33"/>
  <c r="F46" i="33"/>
  <c r="E46" i="33"/>
  <c r="D46" i="33"/>
  <c r="C46" i="33"/>
  <c r="G45" i="33"/>
  <c r="F45" i="33"/>
  <c r="E45" i="33"/>
  <c r="D45" i="33"/>
  <c r="C45" i="33"/>
  <c r="G44" i="33"/>
  <c r="F44" i="33"/>
  <c r="E44" i="33"/>
  <c r="D44" i="33"/>
  <c r="C44" i="33"/>
  <c r="G43" i="33"/>
  <c r="F43" i="33"/>
  <c r="E43" i="33"/>
  <c r="D43" i="33"/>
  <c r="C43" i="33"/>
  <c r="G42" i="33"/>
  <c r="F42" i="33"/>
  <c r="E42" i="33"/>
  <c r="D42" i="33"/>
  <c r="C42" i="33"/>
  <c r="G41" i="33"/>
  <c r="F41" i="33"/>
  <c r="E41" i="33"/>
  <c r="D41" i="33"/>
  <c r="C41" i="33"/>
  <c r="G40" i="33"/>
  <c r="F40" i="33"/>
  <c r="E40" i="33"/>
  <c r="D40" i="33"/>
  <c r="C40" i="33"/>
  <c r="G39" i="33"/>
  <c r="F39" i="33"/>
  <c r="E39" i="33"/>
  <c r="D39" i="33"/>
  <c r="C39" i="33"/>
  <c r="G38" i="33"/>
  <c r="F38" i="33"/>
  <c r="E38" i="33"/>
  <c r="D38" i="33"/>
  <c r="C38" i="33"/>
  <c r="G37" i="33"/>
  <c r="F37" i="33"/>
  <c r="E37" i="33"/>
  <c r="D37" i="33"/>
  <c r="C37" i="33"/>
  <c r="G36" i="33"/>
  <c r="F36" i="33"/>
  <c r="E36" i="33"/>
  <c r="D36" i="33"/>
  <c r="C36" i="33"/>
  <c r="G35" i="33"/>
  <c r="F35" i="33"/>
  <c r="E35" i="33"/>
  <c r="D35" i="33"/>
  <c r="C35" i="33"/>
  <c r="G34" i="33"/>
  <c r="F34" i="33"/>
  <c r="E34" i="33"/>
  <c r="D34" i="33"/>
  <c r="C34" i="33"/>
  <c r="G33" i="33"/>
  <c r="F33" i="33"/>
  <c r="E33" i="33"/>
  <c r="D33" i="33"/>
  <c r="C33" i="33"/>
  <c r="G32" i="33"/>
  <c r="F32" i="33"/>
  <c r="E32" i="33"/>
  <c r="D32" i="33"/>
  <c r="C32" i="33"/>
  <c r="G31" i="33"/>
  <c r="F31" i="33"/>
  <c r="E31" i="33"/>
  <c r="D31" i="33"/>
  <c r="C31" i="33"/>
  <c r="G30" i="33"/>
  <c r="F30" i="33"/>
  <c r="E30" i="33"/>
  <c r="D30" i="33"/>
  <c r="C30" i="33"/>
  <c r="G29" i="33"/>
  <c r="F29" i="33"/>
  <c r="E29" i="33"/>
  <c r="D29" i="33"/>
  <c r="C29" i="33"/>
  <c r="G28" i="33"/>
  <c r="F28" i="33"/>
  <c r="E28" i="33"/>
  <c r="D28" i="33"/>
  <c r="C28" i="33"/>
  <c r="G27" i="33"/>
  <c r="F27" i="33"/>
  <c r="E27" i="33"/>
  <c r="D27" i="33"/>
  <c r="C27" i="33"/>
  <c r="G26" i="33"/>
  <c r="F26" i="33"/>
  <c r="E26" i="33"/>
  <c r="D26" i="33"/>
  <c r="C26" i="33"/>
  <c r="G25" i="33"/>
  <c r="F25" i="33"/>
  <c r="E25" i="33"/>
  <c r="D25" i="33"/>
  <c r="C25" i="33"/>
  <c r="G24" i="33"/>
  <c r="F24" i="33"/>
  <c r="E24" i="33"/>
  <c r="D24" i="33"/>
  <c r="C24" i="33"/>
  <c r="G23" i="33"/>
  <c r="F23" i="33"/>
  <c r="E23" i="33"/>
  <c r="D23" i="33"/>
  <c r="C23" i="33"/>
  <c r="G22" i="33"/>
  <c r="F22" i="33"/>
  <c r="E22" i="33"/>
  <c r="D22" i="33"/>
  <c r="C22" i="33"/>
  <c r="G21" i="33"/>
  <c r="F21" i="33"/>
  <c r="E21" i="33"/>
  <c r="D21" i="33"/>
  <c r="C21" i="33"/>
  <c r="G20" i="33"/>
  <c r="F20" i="33"/>
  <c r="E20" i="33"/>
  <c r="D20" i="33"/>
  <c r="C20" i="33"/>
  <c r="G19" i="33"/>
  <c r="F19" i="33"/>
  <c r="E19" i="33"/>
  <c r="D19" i="33"/>
  <c r="C19" i="33"/>
  <c r="G18" i="33"/>
  <c r="F18" i="33"/>
  <c r="E18" i="33"/>
  <c r="D18" i="33"/>
  <c r="C18" i="33"/>
  <c r="G17" i="33"/>
  <c r="F17" i="33"/>
  <c r="E17" i="33"/>
  <c r="D17" i="33"/>
  <c r="C17" i="33"/>
  <c r="G16" i="33"/>
  <c r="F16" i="33"/>
  <c r="E16" i="33"/>
  <c r="D16" i="33"/>
  <c r="C16" i="33"/>
  <c r="G15" i="33"/>
  <c r="F15" i="33"/>
  <c r="E15" i="33"/>
  <c r="D15" i="33"/>
  <c r="C15" i="33"/>
  <c r="G14" i="33"/>
  <c r="F14" i="33"/>
  <c r="E14" i="33"/>
  <c r="D14" i="33"/>
  <c r="C14" i="33"/>
  <c r="G13" i="33"/>
  <c r="F13" i="33"/>
  <c r="E13" i="33"/>
  <c r="D13" i="33"/>
  <c r="C13" i="33"/>
  <c r="G162" i="32"/>
  <c r="F162" i="32"/>
  <c r="E162" i="32"/>
  <c r="D162" i="32"/>
  <c r="C162" i="32"/>
  <c r="G161" i="32"/>
  <c r="F161" i="32"/>
  <c r="E161" i="32"/>
  <c r="D161" i="32"/>
  <c r="C161" i="32"/>
  <c r="G160" i="32"/>
  <c r="F160" i="32"/>
  <c r="E160" i="32"/>
  <c r="D160" i="32"/>
  <c r="C160" i="32"/>
  <c r="G159" i="32"/>
  <c r="F159" i="32"/>
  <c r="E159" i="32"/>
  <c r="D159" i="32"/>
  <c r="C159" i="32"/>
  <c r="G158" i="32"/>
  <c r="F158" i="32"/>
  <c r="E158" i="32"/>
  <c r="D158" i="32"/>
  <c r="C158" i="32"/>
  <c r="G157" i="32"/>
  <c r="F157" i="32"/>
  <c r="E157" i="32"/>
  <c r="D157" i="32"/>
  <c r="C157" i="32"/>
  <c r="G156" i="32"/>
  <c r="F156" i="32"/>
  <c r="E156" i="32"/>
  <c r="D156" i="32"/>
  <c r="C156" i="32"/>
  <c r="G155" i="32"/>
  <c r="F155" i="32"/>
  <c r="E155" i="32"/>
  <c r="D155" i="32"/>
  <c r="C155" i="32"/>
  <c r="G154" i="32"/>
  <c r="F154" i="32"/>
  <c r="E154" i="32"/>
  <c r="D154" i="32"/>
  <c r="C154" i="32"/>
  <c r="G153" i="32"/>
  <c r="F153" i="32"/>
  <c r="E153" i="32"/>
  <c r="D153" i="32"/>
  <c r="C153" i="32"/>
  <c r="G152" i="32"/>
  <c r="F152" i="32"/>
  <c r="E152" i="32"/>
  <c r="D152" i="32"/>
  <c r="C152" i="32"/>
  <c r="G151" i="32"/>
  <c r="F151" i="32"/>
  <c r="E151" i="32"/>
  <c r="D151" i="32"/>
  <c r="C151" i="32"/>
  <c r="G150" i="32"/>
  <c r="F150" i="32"/>
  <c r="E150" i="32"/>
  <c r="D150" i="32"/>
  <c r="C150" i="32"/>
  <c r="G149" i="32"/>
  <c r="F149" i="32"/>
  <c r="E149" i="32"/>
  <c r="D149" i="32"/>
  <c r="C149" i="32"/>
  <c r="G148" i="32"/>
  <c r="F148" i="32"/>
  <c r="E148" i="32"/>
  <c r="D148" i="32"/>
  <c r="C148" i="32"/>
  <c r="G147" i="32"/>
  <c r="F147" i="32"/>
  <c r="E147" i="32"/>
  <c r="D147" i="32"/>
  <c r="C147" i="32"/>
  <c r="G146" i="32"/>
  <c r="F146" i="32"/>
  <c r="E146" i="32"/>
  <c r="D146" i="32"/>
  <c r="C146" i="32"/>
  <c r="G145" i="32"/>
  <c r="F145" i="32"/>
  <c r="E145" i="32"/>
  <c r="D145" i="32"/>
  <c r="C145" i="32"/>
  <c r="G144" i="32"/>
  <c r="F144" i="32"/>
  <c r="E144" i="32"/>
  <c r="D144" i="32"/>
  <c r="C144" i="32"/>
  <c r="G143" i="32"/>
  <c r="F143" i="32"/>
  <c r="E143" i="32"/>
  <c r="D143" i="32"/>
  <c r="C143" i="32"/>
  <c r="G142" i="32"/>
  <c r="F142" i="32"/>
  <c r="E142" i="32"/>
  <c r="D142" i="32"/>
  <c r="C142" i="32"/>
  <c r="G141" i="32"/>
  <c r="F141" i="32"/>
  <c r="E141" i="32"/>
  <c r="D141" i="32"/>
  <c r="C141" i="32"/>
  <c r="G140" i="32"/>
  <c r="F140" i="32"/>
  <c r="E140" i="32"/>
  <c r="D140" i="32"/>
  <c r="C140" i="32"/>
  <c r="G139" i="32"/>
  <c r="F139" i="32"/>
  <c r="E139" i="32"/>
  <c r="D139" i="32"/>
  <c r="C139" i="32"/>
  <c r="G138" i="32"/>
  <c r="F138" i="32"/>
  <c r="E138" i="32"/>
  <c r="D138" i="32"/>
  <c r="C138" i="32"/>
  <c r="G137" i="32"/>
  <c r="F137" i="32"/>
  <c r="E137" i="32"/>
  <c r="D137" i="32"/>
  <c r="C137" i="32"/>
  <c r="G136" i="32"/>
  <c r="F136" i="32"/>
  <c r="E136" i="32"/>
  <c r="D136" i="32"/>
  <c r="C136" i="32"/>
  <c r="G135" i="32"/>
  <c r="F135" i="32"/>
  <c r="E135" i="32"/>
  <c r="D135" i="32"/>
  <c r="C135" i="32"/>
  <c r="G134" i="32"/>
  <c r="F134" i="32"/>
  <c r="E134" i="32"/>
  <c r="D134" i="32"/>
  <c r="C134" i="32"/>
  <c r="G133" i="32"/>
  <c r="F133" i="32"/>
  <c r="E133" i="32"/>
  <c r="D133" i="32"/>
  <c r="C133" i="32"/>
  <c r="G132" i="32"/>
  <c r="F132" i="32"/>
  <c r="E132" i="32"/>
  <c r="D132" i="32"/>
  <c r="C132" i="32"/>
  <c r="G131" i="32"/>
  <c r="F131" i="32"/>
  <c r="E131" i="32"/>
  <c r="D131" i="32"/>
  <c r="C131" i="32"/>
  <c r="G130" i="32"/>
  <c r="F130" i="32"/>
  <c r="E130" i="32"/>
  <c r="D130" i="32"/>
  <c r="C130" i="32"/>
  <c r="G129" i="32"/>
  <c r="F129" i="32"/>
  <c r="E129" i="32"/>
  <c r="D129" i="32"/>
  <c r="C129" i="32"/>
  <c r="G128" i="32"/>
  <c r="F128" i="32"/>
  <c r="E128" i="32"/>
  <c r="D128" i="32"/>
  <c r="C128" i="32"/>
  <c r="G127" i="32"/>
  <c r="F127" i="32"/>
  <c r="E127" i="32"/>
  <c r="D127" i="32"/>
  <c r="C127" i="32"/>
  <c r="G126" i="32"/>
  <c r="F126" i="32"/>
  <c r="E126" i="32"/>
  <c r="D126" i="32"/>
  <c r="C126" i="32"/>
  <c r="G125" i="32"/>
  <c r="F125" i="32"/>
  <c r="E125" i="32"/>
  <c r="D125" i="32"/>
  <c r="C125" i="32"/>
  <c r="G124" i="32"/>
  <c r="F124" i="32"/>
  <c r="E124" i="32"/>
  <c r="D124" i="32"/>
  <c r="C124" i="32"/>
  <c r="G123" i="32"/>
  <c r="F123" i="32"/>
  <c r="E123" i="32"/>
  <c r="D123" i="32"/>
  <c r="C123" i="32"/>
  <c r="G122" i="32"/>
  <c r="F122" i="32"/>
  <c r="E122" i="32"/>
  <c r="D122" i="32"/>
  <c r="C122" i="32"/>
  <c r="G121" i="32"/>
  <c r="F121" i="32"/>
  <c r="E121" i="32"/>
  <c r="D121" i="32"/>
  <c r="C121" i="32"/>
  <c r="G120" i="32"/>
  <c r="F120" i="32"/>
  <c r="E120" i="32"/>
  <c r="D120" i="32"/>
  <c r="C120" i="32"/>
  <c r="G119" i="32"/>
  <c r="F119" i="32"/>
  <c r="E119" i="32"/>
  <c r="D119" i="32"/>
  <c r="C119" i="32"/>
  <c r="G118" i="32"/>
  <c r="F118" i="32"/>
  <c r="E118" i="32"/>
  <c r="D118" i="32"/>
  <c r="C118" i="32"/>
  <c r="G117" i="32"/>
  <c r="F117" i="32"/>
  <c r="E117" i="32"/>
  <c r="D117" i="32"/>
  <c r="C117" i="32"/>
  <c r="G116" i="32"/>
  <c r="F116" i="32"/>
  <c r="E116" i="32"/>
  <c r="D116" i="32"/>
  <c r="C116" i="32"/>
  <c r="G115" i="32"/>
  <c r="F115" i="32"/>
  <c r="E115" i="32"/>
  <c r="D115" i="32"/>
  <c r="C115" i="32"/>
  <c r="G114" i="32"/>
  <c r="F114" i="32"/>
  <c r="E114" i="32"/>
  <c r="D114" i="32"/>
  <c r="C114" i="32"/>
  <c r="G113" i="32"/>
  <c r="F113" i="32"/>
  <c r="E113" i="32"/>
  <c r="D113" i="32"/>
  <c r="C113" i="32"/>
  <c r="G112" i="32"/>
  <c r="F112" i="32"/>
  <c r="E112" i="32"/>
  <c r="D112" i="32"/>
  <c r="C112" i="32"/>
  <c r="G111" i="32"/>
  <c r="F111" i="32"/>
  <c r="E111" i="32"/>
  <c r="D111" i="32"/>
  <c r="C111" i="32"/>
  <c r="G110" i="32"/>
  <c r="F110" i="32"/>
  <c r="E110" i="32"/>
  <c r="D110" i="32"/>
  <c r="C110" i="32"/>
  <c r="G109" i="32"/>
  <c r="F109" i="32"/>
  <c r="E109" i="32"/>
  <c r="D109" i="32"/>
  <c r="C109" i="32"/>
  <c r="G108" i="32"/>
  <c r="F108" i="32"/>
  <c r="E108" i="32"/>
  <c r="D108" i="32"/>
  <c r="C108" i="32"/>
  <c r="G107" i="32"/>
  <c r="F107" i="32"/>
  <c r="E107" i="32"/>
  <c r="D107" i="32"/>
  <c r="C107" i="32"/>
  <c r="G106" i="32"/>
  <c r="F106" i="32"/>
  <c r="E106" i="32"/>
  <c r="D106" i="32"/>
  <c r="C106" i="32"/>
  <c r="G105" i="32"/>
  <c r="F105" i="32"/>
  <c r="E105" i="32"/>
  <c r="D105" i="32"/>
  <c r="C105" i="32"/>
  <c r="G104" i="32"/>
  <c r="F104" i="32"/>
  <c r="E104" i="32"/>
  <c r="D104" i="32"/>
  <c r="C104" i="32"/>
  <c r="G103" i="32"/>
  <c r="F103" i="32"/>
  <c r="E103" i="32"/>
  <c r="D103" i="32"/>
  <c r="C103" i="32"/>
  <c r="G102" i="32"/>
  <c r="F102" i="32"/>
  <c r="E102" i="32"/>
  <c r="D102" i="32"/>
  <c r="C102" i="32"/>
  <c r="G101" i="32"/>
  <c r="F101" i="32"/>
  <c r="E101" i="32"/>
  <c r="D101" i="32"/>
  <c r="C101" i="32"/>
  <c r="G100" i="32"/>
  <c r="F100" i="32"/>
  <c r="E100" i="32"/>
  <c r="D100" i="32"/>
  <c r="C100" i="32"/>
  <c r="G99" i="32"/>
  <c r="F99" i="32"/>
  <c r="E99" i="32"/>
  <c r="D99" i="32"/>
  <c r="C99" i="32"/>
  <c r="G98" i="32"/>
  <c r="F98" i="32"/>
  <c r="E98" i="32"/>
  <c r="D98" i="32"/>
  <c r="C98" i="32"/>
  <c r="G97" i="32"/>
  <c r="F97" i="32"/>
  <c r="E97" i="32"/>
  <c r="D97" i="32"/>
  <c r="C97" i="32"/>
  <c r="G96" i="32"/>
  <c r="F96" i="32"/>
  <c r="E96" i="32"/>
  <c r="D96" i="32"/>
  <c r="C96" i="32"/>
  <c r="G95" i="32"/>
  <c r="F95" i="32"/>
  <c r="E95" i="32"/>
  <c r="D95" i="32"/>
  <c r="C95" i="32"/>
  <c r="G94" i="32"/>
  <c r="F94" i="32"/>
  <c r="E94" i="32"/>
  <c r="D94" i="32"/>
  <c r="C94" i="32"/>
  <c r="G93" i="32"/>
  <c r="F93" i="32"/>
  <c r="E93" i="32"/>
  <c r="D93" i="32"/>
  <c r="C93" i="32"/>
  <c r="G92" i="32"/>
  <c r="F92" i="32"/>
  <c r="E92" i="32"/>
  <c r="D92" i="32"/>
  <c r="C92" i="32"/>
  <c r="G91" i="32"/>
  <c r="F91" i="32"/>
  <c r="E91" i="32"/>
  <c r="D91" i="32"/>
  <c r="C91" i="32"/>
  <c r="G90" i="32"/>
  <c r="F90" i="32"/>
  <c r="E90" i="32"/>
  <c r="D90" i="32"/>
  <c r="C90" i="32"/>
  <c r="G89" i="32"/>
  <c r="F89" i="32"/>
  <c r="E89" i="32"/>
  <c r="D89" i="32"/>
  <c r="C89" i="32"/>
  <c r="G88" i="32"/>
  <c r="F88" i="32"/>
  <c r="E88" i="32"/>
  <c r="D88" i="32"/>
  <c r="C88" i="32"/>
  <c r="G87" i="32"/>
  <c r="F87" i="32"/>
  <c r="E87" i="32"/>
  <c r="D87" i="32"/>
  <c r="C87" i="32"/>
  <c r="G86" i="32"/>
  <c r="F86" i="32"/>
  <c r="E86" i="32"/>
  <c r="D86" i="32"/>
  <c r="C86" i="32"/>
  <c r="G85" i="32"/>
  <c r="F85" i="32"/>
  <c r="E85" i="32"/>
  <c r="D85" i="32"/>
  <c r="C85" i="32"/>
  <c r="G84" i="32"/>
  <c r="F84" i="32"/>
  <c r="E84" i="32"/>
  <c r="D84" i="32"/>
  <c r="C84" i="32"/>
  <c r="G83" i="32"/>
  <c r="F83" i="32"/>
  <c r="E83" i="32"/>
  <c r="D83" i="32"/>
  <c r="C83" i="32"/>
  <c r="G82" i="32"/>
  <c r="F82" i="32"/>
  <c r="E82" i="32"/>
  <c r="D82" i="32"/>
  <c r="C82" i="32"/>
  <c r="G81" i="32"/>
  <c r="F81" i="32"/>
  <c r="E81" i="32"/>
  <c r="D81" i="32"/>
  <c r="C81" i="32"/>
  <c r="G80" i="32"/>
  <c r="F80" i="32"/>
  <c r="E80" i="32"/>
  <c r="D80" i="32"/>
  <c r="C80" i="32"/>
  <c r="G79" i="32"/>
  <c r="F79" i="32"/>
  <c r="E79" i="32"/>
  <c r="D79" i="32"/>
  <c r="C79" i="32"/>
  <c r="G78" i="32"/>
  <c r="F78" i="32"/>
  <c r="E78" i="32"/>
  <c r="D78" i="32"/>
  <c r="C78" i="32"/>
  <c r="G77" i="32"/>
  <c r="F77" i="32"/>
  <c r="E77" i="32"/>
  <c r="D77" i="32"/>
  <c r="C77" i="32"/>
  <c r="G76" i="32"/>
  <c r="F76" i="32"/>
  <c r="E76" i="32"/>
  <c r="D76" i="32"/>
  <c r="C76" i="32"/>
  <c r="G75" i="32"/>
  <c r="F75" i="32"/>
  <c r="E75" i="32"/>
  <c r="D75" i="32"/>
  <c r="C75" i="32"/>
  <c r="G74" i="32"/>
  <c r="F74" i="32"/>
  <c r="E74" i="32"/>
  <c r="D74" i="32"/>
  <c r="C74" i="32"/>
  <c r="G73" i="32"/>
  <c r="F73" i="32"/>
  <c r="E73" i="32"/>
  <c r="D73" i="32"/>
  <c r="C73" i="32"/>
  <c r="G72" i="32"/>
  <c r="F72" i="32"/>
  <c r="E72" i="32"/>
  <c r="D72" i="32"/>
  <c r="C72" i="32"/>
  <c r="G71" i="32"/>
  <c r="F71" i="32"/>
  <c r="E71" i="32"/>
  <c r="D71" i="32"/>
  <c r="C71" i="32"/>
  <c r="G70" i="32"/>
  <c r="F70" i="32"/>
  <c r="E70" i="32"/>
  <c r="D70" i="32"/>
  <c r="C70" i="32"/>
  <c r="G69" i="32"/>
  <c r="F69" i="32"/>
  <c r="E69" i="32"/>
  <c r="D69" i="32"/>
  <c r="C69" i="32"/>
  <c r="G68" i="32"/>
  <c r="F68" i="32"/>
  <c r="E68" i="32"/>
  <c r="D68" i="32"/>
  <c r="C68" i="32"/>
  <c r="G67" i="32"/>
  <c r="F67" i="32"/>
  <c r="E67" i="32"/>
  <c r="D67" i="32"/>
  <c r="C67" i="32"/>
  <c r="G66" i="32"/>
  <c r="F66" i="32"/>
  <c r="E66" i="32"/>
  <c r="D66" i="32"/>
  <c r="C66" i="32"/>
  <c r="G65" i="32"/>
  <c r="F65" i="32"/>
  <c r="E65" i="32"/>
  <c r="D65" i="32"/>
  <c r="C65" i="32"/>
  <c r="G64" i="32"/>
  <c r="F64" i="32"/>
  <c r="E64" i="32"/>
  <c r="D64" i="32"/>
  <c r="C64" i="32"/>
  <c r="G63" i="32"/>
  <c r="F63" i="32"/>
  <c r="E63" i="32"/>
  <c r="D63" i="32"/>
  <c r="C63" i="32"/>
  <c r="G62" i="32"/>
  <c r="F62" i="32"/>
  <c r="E62" i="32"/>
  <c r="D62" i="32"/>
  <c r="C62" i="32"/>
  <c r="G61" i="32"/>
  <c r="F61" i="32"/>
  <c r="E61" i="32"/>
  <c r="D61" i="32"/>
  <c r="C61" i="32"/>
  <c r="G60" i="32"/>
  <c r="F60" i="32"/>
  <c r="E60" i="32"/>
  <c r="D60" i="32"/>
  <c r="C60" i="32"/>
  <c r="G59" i="32"/>
  <c r="F59" i="32"/>
  <c r="E59" i="32"/>
  <c r="D59" i="32"/>
  <c r="C59" i="32"/>
  <c r="G58" i="32"/>
  <c r="F58" i="32"/>
  <c r="E58" i="32"/>
  <c r="D58" i="32"/>
  <c r="C58" i="32"/>
  <c r="G57" i="32"/>
  <c r="F57" i="32"/>
  <c r="E57" i="32"/>
  <c r="D57" i="32"/>
  <c r="C57" i="32"/>
  <c r="G56" i="32"/>
  <c r="F56" i="32"/>
  <c r="E56" i="32"/>
  <c r="D56" i="32"/>
  <c r="C56" i="32"/>
  <c r="G55" i="32"/>
  <c r="F55" i="32"/>
  <c r="E55" i="32"/>
  <c r="D55" i="32"/>
  <c r="C55" i="32"/>
  <c r="G54" i="32"/>
  <c r="F54" i="32"/>
  <c r="E54" i="32"/>
  <c r="D54" i="32"/>
  <c r="C54" i="32"/>
  <c r="G53" i="32"/>
  <c r="F53" i="32"/>
  <c r="E53" i="32"/>
  <c r="D53" i="32"/>
  <c r="C53" i="32"/>
  <c r="G52" i="32"/>
  <c r="F52" i="32"/>
  <c r="E52" i="32"/>
  <c r="D52" i="32"/>
  <c r="C52" i="32"/>
  <c r="G51" i="32"/>
  <c r="F51" i="32"/>
  <c r="E51" i="32"/>
  <c r="D51" i="32"/>
  <c r="C51" i="32"/>
  <c r="G50" i="32"/>
  <c r="F50" i="32"/>
  <c r="E50" i="32"/>
  <c r="D50" i="32"/>
  <c r="C50" i="32"/>
  <c r="G49" i="32"/>
  <c r="F49" i="32"/>
  <c r="E49" i="32"/>
  <c r="D49" i="32"/>
  <c r="C49" i="32"/>
  <c r="G48" i="32"/>
  <c r="F48" i="32"/>
  <c r="E48" i="32"/>
  <c r="D48" i="32"/>
  <c r="C48" i="32"/>
  <c r="G47" i="32"/>
  <c r="F47" i="32"/>
  <c r="E47" i="32"/>
  <c r="D47" i="32"/>
  <c r="C47" i="32"/>
  <c r="G46" i="32"/>
  <c r="F46" i="32"/>
  <c r="E46" i="32"/>
  <c r="D46" i="32"/>
  <c r="C46" i="32"/>
  <c r="G45" i="32"/>
  <c r="F45" i="32"/>
  <c r="E45" i="32"/>
  <c r="D45" i="32"/>
  <c r="C45" i="32"/>
  <c r="G44" i="32"/>
  <c r="F44" i="32"/>
  <c r="E44" i="32"/>
  <c r="D44" i="32"/>
  <c r="C44" i="32"/>
  <c r="G43" i="32"/>
  <c r="F43" i="32"/>
  <c r="E43" i="32"/>
  <c r="D43" i="32"/>
  <c r="C43" i="32"/>
  <c r="G42" i="32"/>
  <c r="F42" i="32"/>
  <c r="E42" i="32"/>
  <c r="D42" i="32"/>
  <c r="C42" i="32"/>
  <c r="G41" i="32"/>
  <c r="F41" i="32"/>
  <c r="E41" i="32"/>
  <c r="D41" i="32"/>
  <c r="C41" i="32"/>
  <c r="G40" i="32"/>
  <c r="F40" i="32"/>
  <c r="E40" i="32"/>
  <c r="D40" i="32"/>
  <c r="C40" i="32"/>
  <c r="G39" i="32"/>
  <c r="F39" i="32"/>
  <c r="E39" i="32"/>
  <c r="D39" i="32"/>
  <c r="C39" i="32"/>
  <c r="G38" i="32"/>
  <c r="F38" i="32"/>
  <c r="E38" i="32"/>
  <c r="D38" i="32"/>
  <c r="C38" i="32"/>
  <c r="G37" i="32"/>
  <c r="F37" i="32"/>
  <c r="E37" i="32"/>
  <c r="D37" i="32"/>
  <c r="C37" i="32"/>
  <c r="G36" i="32"/>
  <c r="F36" i="32"/>
  <c r="E36" i="32"/>
  <c r="D36" i="32"/>
  <c r="C36" i="32"/>
  <c r="G35" i="32"/>
  <c r="F35" i="32"/>
  <c r="E35" i="32"/>
  <c r="D35" i="32"/>
  <c r="C35" i="32"/>
  <c r="G34" i="32"/>
  <c r="F34" i="32"/>
  <c r="E34" i="32"/>
  <c r="D34" i="32"/>
  <c r="C34" i="32"/>
  <c r="G33" i="32"/>
  <c r="F33" i="32"/>
  <c r="E33" i="32"/>
  <c r="D33" i="32"/>
  <c r="C33" i="32"/>
  <c r="G32" i="32"/>
  <c r="F32" i="32"/>
  <c r="E32" i="32"/>
  <c r="D32" i="32"/>
  <c r="C32" i="32"/>
  <c r="G31" i="32"/>
  <c r="F31" i="32"/>
  <c r="E31" i="32"/>
  <c r="D31" i="32"/>
  <c r="C31" i="32"/>
  <c r="G30" i="32"/>
  <c r="F30" i="32"/>
  <c r="E30" i="32"/>
  <c r="D30" i="32"/>
  <c r="C30" i="32"/>
  <c r="G29" i="32"/>
  <c r="F29" i="32"/>
  <c r="E29" i="32"/>
  <c r="D29" i="32"/>
  <c r="C29" i="32"/>
  <c r="G28" i="32"/>
  <c r="F28" i="32"/>
  <c r="E28" i="32"/>
  <c r="D28" i="32"/>
  <c r="C28" i="32"/>
  <c r="G27" i="32"/>
  <c r="F27" i="32"/>
  <c r="E27" i="32"/>
  <c r="D27" i="32"/>
  <c r="C27" i="32"/>
  <c r="G26" i="32"/>
  <c r="F26" i="32"/>
  <c r="E26" i="32"/>
  <c r="D26" i="32"/>
  <c r="C26" i="32"/>
  <c r="G25" i="32"/>
  <c r="F25" i="32"/>
  <c r="E25" i="32"/>
  <c r="D25" i="32"/>
  <c r="C25" i="32"/>
  <c r="G24" i="32"/>
  <c r="F24" i="32"/>
  <c r="E24" i="32"/>
  <c r="D24" i="32"/>
  <c r="C24" i="32"/>
  <c r="G23" i="32"/>
  <c r="F23" i="32"/>
  <c r="E23" i="32"/>
  <c r="D23" i="32"/>
  <c r="C23" i="32"/>
  <c r="G22" i="32"/>
  <c r="F22" i="32"/>
  <c r="E22" i="32"/>
  <c r="D22" i="32"/>
  <c r="C22" i="32"/>
  <c r="G21" i="32"/>
  <c r="F21" i="32"/>
  <c r="E21" i="32"/>
  <c r="D21" i="32"/>
  <c r="C21" i="32"/>
  <c r="G20" i="32"/>
  <c r="F20" i="32"/>
  <c r="E20" i="32"/>
  <c r="D20" i="32"/>
  <c r="C20" i="32"/>
  <c r="G19" i="32"/>
  <c r="F19" i="32"/>
  <c r="E19" i="32"/>
  <c r="D19" i="32"/>
  <c r="C19" i="32"/>
  <c r="G18" i="32"/>
  <c r="F18" i="32"/>
  <c r="E18" i="32"/>
  <c r="D18" i="32"/>
  <c r="C18" i="32"/>
  <c r="G17" i="32"/>
  <c r="F17" i="32"/>
  <c r="E17" i="32"/>
  <c r="D17" i="32"/>
  <c r="C17" i="32"/>
  <c r="G16" i="32"/>
  <c r="F16" i="32"/>
  <c r="E16" i="32"/>
  <c r="D16" i="32"/>
  <c r="C16" i="32"/>
  <c r="G15" i="32"/>
  <c r="F15" i="32"/>
  <c r="E15" i="32"/>
  <c r="D15" i="32"/>
  <c r="C15" i="32"/>
  <c r="G14" i="32"/>
  <c r="F14" i="32"/>
  <c r="E14" i="32"/>
  <c r="D14" i="32"/>
  <c r="C14" i="32"/>
  <c r="G13" i="32"/>
  <c r="F13" i="32"/>
  <c r="E13" i="32"/>
  <c r="D13" i="32"/>
  <c r="C13" i="32"/>
  <c r="C14" i="31"/>
  <c r="D14" i="31"/>
  <c r="E14" i="31"/>
  <c r="F14" i="31"/>
  <c r="G14" i="31"/>
  <c r="C15" i="31"/>
  <c r="D15" i="31"/>
  <c r="E15" i="31"/>
  <c r="F15" i="31"/>
  <c r="G15" i="31"/>
  <c r="C16" i="31"/>
  <c r="D16" i="31"/>
  <c r="E16" i="31"/>
  <c r="F16" i="31"/>
  <c r="G16" i="31"/>
  <c r="C17" i="31"/>
  <c r="D17" i="31"/>
  <c r="E17" i="31"/>
  <c r="F17" i="31"/>
  <c r="G17" i="31"/>
  <c r="C18" i="31"/>
  <c r="D18" i="31"/>
  <c r="E18" i="31"/>
  <c r="F18" i="31"/>
  <c r="G18" i="31"/>
  <c r="C19" i="31"/>
  <c r="D19" i="31"/>
  <c r="E19" i="31"/>
  <c r="F19" i="31"/>
  <c r="G19" i="31"/>
  <c r="C20" i="31"/>
  <c r="D20" i="31"/>
  <c r="E20" i="31"/>
  <c r="F20" i="31"/>
  <c r="G20" i="31"/>
  <c r="C21" i="31"/>
  <c r="D21" i="31"/>
  <c r="E21" i="31"/>
  <c r="F21" i="31"/>
  <c r="G21" i="31"/>
  <c r="C22" i="31"/>
  <c r="D22" i="31"/>
  <c r="E22" i="31"/>
  <c r="F22" i="31"/>
  <c r="G22" i="31"/>
  <c r="C23" i="31"/>
  <c r="D23" i="31"/>
  <c r="E23" i="31"/>
  <c r="F23" i="31"/>
  <c r="G23" i="31"/>
  <c r="C24" i="31"/>
  <c r="D24" i="31"/>
  <c r="E24" i="31"/>
  <c r="F24" i="31"/>
  <c r="G24" i="31"/>
  <c r="C25" i="31"/>
  <c r="D25" i="31"/>
  <c r="E25" i="31"/>
  <c r="F25" i="31"/>
  <c r="G25" i="31"/>
  <c r="C26" i="31"/>
  <c r="D26" i="31"/>
  <c r="E26" i="31"/>
  <c r="F26" i="31"/>
  <c r="G26" i="31"/>
  <c r="C27" i="31"/>
  <c r="D27" i="31"/>
  <c r="E27" i="31"/>
  <c r="F27" i="31"/>
  <c r="G27" i="31"/>
  <c r="C28" i="31"/>
  <c r="D28" i="31"/>
  <c r="E28" i="31"/>
  <c r="F28" i="31"/>
  <c r="G28" i="31"/>
  <c r="C29" i="31"/>
  <c r="D29" i="31"/>
  <c r="E29" i="31"/>
  <c r="F29" i="31"/>
  <c r="G29" i="31"/>
  <c r="C30" i="31"/>
  <c r="D30" i="31"/>
  <c r="E30" i="31"/>
  <c r="F30" i="31"/>
  <c r="G30" i="31"/>
  <c r="C31" i="31"/>
  <c r="D31" i="31"/>
  <c r="E31" i="31"/>
  <c r="F31" i="31"/>
  <c r="G31" i="31"/>
  <c r="C32" i="31"/>
  <c r="D32" i="31"/>
  <c r="E32" i="31"/>
  <c r="F32" i="31"/>
  <c r="G32" i="31"/>
  <c r="C33" i="31"/>
  <c r="D33" i="31"/>
  <c r="E33" i="31"/>
  <c r="F33" i="31"/>
  <c r="G33" i="31"/>
  <c r="C34" i="31"/>
  <c r="D34" i="31"/>
  <c r="E34" i="31"/>
  <c r="F34" i="31"/>
  <c r="G34" i="31"/>
  <c r="C35" i="31"/>
  <c r="D35" i="31"/>
  <c r="E35" i="31"/>
  <c r="F35" i="31"/>
  <c r="G35" i="31"/>
  <c r="C36" i="31"/>
  <c r="D36" i="31"/>
  <c r="E36" i="31"/>
  <c r="F36" i="31"/>
  <c r="G36" i="31"/>
  <c r="C37" i="31"/>
  <c r="D37" i="31"/>
  <c r="E37" i="31"/>
  <c r="F37" i="31"/>
  <c r="G37" i="31"/>
  <c r="C38" i="31"/>
  <c r="D38" i="31"/>
  <c r="E38" i="31"/>
  <c r="F38" i="31"/>
  <c r="G38" i="31"/>
  <c r="C39" i="31"/>
  <c r="D39" i="31"/>
  <c r="E39" i="31"/>
  <c r="F39" i="31"/>
  <c r="G39" i="31"/>
  <c r="C40" i="31"/>
  <c r="D40" i="31"/>
  <c r="E40" i="31"/>
  <c r="F40" i="31"/>
  <c r="G40" i="31"/>
  <c r="C41" i="31"/>
  <c r="D41" i="31"/>
  <c r="E41" i="31"/>
  <c r="F41" i="31"/>
  <c r="G41" i="31"/>
  <c r="C42" i="31"/>
  <c r="D42" i="31"/>
  <c r="E42" i="31"/>
  <c r="F42" i="31"/>
  <c r="G42" i="31"/>
  <c r="C43" i="31"/>
  <c r="D43" i="31"/>
  <c r="E43" i="31"/>
  <c r="F43" i="31"/>
  <c r="G43" i="31"/>
  <c r="C44" i="31"/>
  <c r="D44" i="31"/>
  <c r="E44" i="31"/>
  <c r="F44" i="31"/>
  <c r="G44" i="31"/>
  <c r="C45" i="31"/>
  <c r="D45" i="31"/>
  <c r="E45" i="31"/>
  <c r="F45" i="31"/>
  <c r="G45" i="31"/>
  <c r="C46" i="31"/>
  <c r="D46" i="31"/>
  <c r="E46" i="31"/>
  <c r="F46" i="31"/>
  <c r="G46" i="31"/>
  <c r="C47" i="31"/>
  <c r="D47" i="31"/>
  <c r="E47" i="31"/>
  <c r="F47" i="31"/>
  <c r="G47" i="31"/>
  <c r="C48" i="31"/>
  <c r="D48" i="31"/>
  <c r="E48" i="31"/>
  <c r="F48" i="31"/>
  <c r="G48" i="31"/>
  <c r="C49" i="31"/>
  <c r="D49" i="31"/>
  <c r="E49" i="31"/>
  <c r="F49" i="31"/>
  <c r="G49" i="31"/>
  <c r="C50" i="31"/>
  <c r="D50" i="31"/>
  <c r="E50" i="31"/>
  <c r="F50" i="31"/>
  <c r="G50" i="31"/>
  <c r="C51" i="31"/>
  <c r="D51" i="31"/>
  <c r="E51" i="31"/>
  <c r="F51" i="31"/>
  <c r="G51" i="31"/>
  <c r="C52" i="31"/>
  <c r="D52" i="31"/>
  <c r="E52" i="31"/>
  <c r="F52" i="31"/>
  <c r="G52" i="31"/>
  <c r="C53" i="31"/>
  <c r="D53" i="31"/>
  <c r="E53" i="31"/>
  <c r="F53" i="31"/>
  <c r="G53" i="31"/>
  <c r="C54" i="31"/>
  <c r="D54" i="31"/>
  <c r="E54" i="31"/>
  <c r="F54" i="31"/>
  <c r="G54" i="31"/>
  <c r="C55" i="31"/>
  <c r="D55" i="31"/>
  <c r="E55" i="31"/>
  <c r="F55" i="31"/>
  <c r="G55" i="31"/>
  <c r="C56" i="31"/>
  <c r="D56" i="31"/>
  <c r="E56" i="31"/>
  <c r="F56" i="31"/>
  <c r="G56" i="31"/>
  <c r="C57" i="31"/>
  <c r="D57" i="31"/>
  <c r="E57" i="31"/>
  <c r="F57" i="31"/>
  <c r="G57" i="31"/>
  <c r="C58" i="31"/>
  <c r="D58" i="31"/>
  <c r="E58" i="31"/>
  <c r="F58" i="31"/>
  <c r="G58" i="31"/>
  <c r="C59" i="31"/>
  <c r="D59" i="31"/>
  <c r="E59" i="31"/>
  <c r="F59" i="31"/>
  <c r="G59" i="31"/>
  <c r="C60" i="31"/>
  <c r="D60" i="31"/>
  <c r="E60" i="31"/>
  <c r="F60" i="31"/>
  <c r="G60" i="31"/>
  <c r="C61" i="31"/>
  <c r="D61" i="31"/>
  <c r="E61" i="31"/>
  <c r="F61" i="31"/>
  <c r="G61" i="31"/>
  <c r="C62" i="31"/>
  <c r="D62" i="31"/>
  <c r="E62" i="31"/>
  <c r="F62" i="31"/>
  <c r="G62" i="31"/>
  <c r="C63" i="31"/>
  <c r="D63" i="31"/>
  <c r="E63" i="31"/>
  <c r="F63" i="31"/>
  <c r="G63" i="31"/>
  <c r="C64" i="31"/>
  <c r="D64" i="31"/>
  <c r="E64" i="31"/>
  <c r="F64" i="31"/>
  <c r="G64" i="31"/>
  <c r="C65" i="31"/>
  <c r="D65" i="31"/>
  <c r="E65" i="31"/>
  <c r="F65" i="31"/>
  <c r="G65" i="31"/>
  <c r="C66" i="31"/>
  <c r="D66" i="31"/>
  <c r="E66" i="31"/>
  <c r="F66" i="31"/>
  <c r="G66" i="31"/>
  <c r="C67" i="31"/>
  <c r="D67" i="31"/>
  <c r="E67" i="31"/>
  <c r="F67" i="31"/>
  <c r="G67" i="31"/>
  <c r="C68" i="31"/>
  <c r="D68" i="31"/>
  <c r="E68" i="31"/>
  <c r="F68" i="31"/>
  <c r="G68" i="31"/>
  <c r="C69" i="31"/>
  <c r="D69" i="31"/>
  <c r="E69" i="31"/>
  <c r="F69" i="31"/>
  <c r="G69" i="31"/>
  <c r="C70" i="31"/>
  <c r="D70" i="31"/>
  <c r="E70" i="31"/>
  <c r="F70" i="31"/>
  <c r="G70" i="31"/>
  <c r="C71" i="31"/>
  <c r="D71" i="31"/>
  <c r="E71" i="31"/>
  <c r="F71" i="31"/>
  <c r="G71" i="31"/>
  <c r="C72" i="31"/>
  <c r="D72" i="31"/>
  <c r="E72" i="31"/>
  <c r="F72" i="31"/>
  <c r="G72" i="31"/>
  <c r="C73" i="31"/>
  <c r="D73" i="31"/>
  <c r="E73" i="31"/>
  <c r="F73" i="31"/>
  <c r="G73" i="31"/>
  <c r="C74" i="31"/>
  <c r="D74" i="31"/>
  <c r="E74" i="31"/>
  <c r="F74" i="31"/>
  <c r="G74" i="31"/>
  <c r="C75" i="31"/>
  <c r="D75" i="31"/>
  <c r="E75" i="31"/>
  <c r="F75" i="31"/>
  <c r="G75" i="31"/>
  <c r="C76" i="31"/>
  <c r="D76" i="31"/>
  <c r="E76" i="31"/>
  <c r="F76" i="31"/>
  <c r="G76" i="31"/>
  <c r="C77" i="31"/>
  <c r="D77" i="31"/>
  <c r="E77" i="31"/>
  <c r="F77" i="31"/>
  <c r="G77" i="31"/>
  <c r="C78" i="31"/>
  <c r="D78" i="31"/>
  <c r="E78" i="31"/>
  <c r="F78" i="31"/>
  <c r="G78" i="31"/>
  <c r="C79" i="31"/>
  <c r="D79" i="31"/>
  <c r="E79" i="31"/>
  <c r="F79" i="31"/>
  <c r="G79" i="31"/>
  <c r="C80" i="31"/>
  <c r="D80" i="31"/>
  <c r="E80" i="31"/>
  <c r="F80" i="31"/>
  <c r="G80" i="31"/>
  <c r="C81" i="31"/>
  <c r="D81" i="31"/>
  <c r="E81" i="31"/>
  <c r="F81" i="31"/>
  <c r="G81" i="31"/>
  <c r="C82" i="31"/>
  <c r="D82" i="31"/>
  <c r="E82" i="31"/>
  <c r="F82" i="31"/>
  <c r="G82" i="31"/>
  <c r="C83" i="31"/>
  <c r="D83" i="31"/>
  <c r="E83" i="31"/>
  <c r="F83" i="31"/>
  <c r="G83" i="31"/>
  <c r="C84" i="31"/>
  <c r="D84" i="31"/>
  <c r="E84" i="31"/>
  <c r="F84" i="31"/>
  <c r="G84" i="31"/>
  <c r="C85" i="31"/>
  <c r="D85" i="31"/>
  <c r="E85" i="31"/>
  <c r="F85" i="31"/>
  <c r="G85" i="31"/>
  <c r="C86" i="31"/>
  <c r="D86" i="31"/>
  <c r="E86" i="31"/>
  <c r="F86" i="31"/>
  <c r="G86" i="31"/>
  <c r="C87" i="31"/>
  <c r="D87" i="31"/>
  <c r="E87" i="31"/>
  <c r="F87" i="31"/>
  <c r="G87" i="31"/>
  <c r="C88" i="31"/>
  <c r="D88" i="31"/>
  <c r="E88" i="31"/>
  <c r="F88" i="31"/>
  <c r="G88" i="31"/>
  <c r="C89" i="31"/>
  <c r="D89" i="31"/>
  <c r="E89" i="31"/>
  <c r="F89" i="31"/>
  <c r="G89" i="31"/>
  <c r="C90" i="31"/>
  <c r="D90" i="31"/>
  <c r="E90" i="31"/>
  <c r="F90" i="31"/>
  <c r="G90" i="31"/>
  <c r="C91" i="31"/>
  <c r="D91" i="31"/>
  <c r="E91" i="31"/>
  <c r="F91" i="31"/>
  <c r="G91" i="31"/>
  <c r="C92" i="31"/>
  <c r="D92" i="31"/>
  <c r="E92" i="31"/>
  <c r="F92" i="31"/>
  <c r="G92" i="31"/>
  <c r="C93" i="31"/>
  <c r="D93" i="31"/>
  <c r="E93" i="31"/>
  <c r="F93" i="31"/>
  <c r="G93" i="31"/>
  <c r="C94" i="31"/>
  <c r="D94" i="31"/>
  <c r="E94" i="31"/>
  <c r="F94" i="31"/>
  <c r="G94" i="31"/>
  <c r="C95" i="31"/>
  <c r="D95" i="31"/>
  <c r="E95" i="31"/>
  <c r="F95" i="31"/>
  <c r="G95" i="31"/>
  <c r="C96" i="31"/>
  <c r="D96" i="31"/>
  <c r="E96" i="31"/>
  <c r="F96" i="31"/>
  <c r="G96" i="31"/>
  <c r="C97" i="31"/>
  <c r="D97" i="31"/>
  <c r="E97" i="31"/>
  <c r="F97" i="31"/>
  <c r="G97" i="31"/>
  <c r="C98" i="31"/>
  <c r="D98" i="31"/>
  <c r="E98" i="31"/>
  <c r="F98" i="31"/>
  <c r="G98" i="31"/>
  <c r="C99" i="31"/>
  <c r="D99" i="31"/>
  <c r="E99" i="31"/>
  <c r="F99" i="31"/>
  <c r="G99" i="31"/>
  <c r="C100" i="31"/>
  <c r="D100" i="31"/>
  <c r="E100" i="31"/>
  <c r="F100" i="31"/>
  <c r="G100" i="31"/>
  <c r="C101" i="31"/>
  <c r="D101" i="31"/>
  <c r="E101" i="31"/>
  <c r="F101" i="31"/>
  <c r="G101" i="31"/>
  <c r="C102" i="31"/>
  <c r="D102" i="31"/>
  <c r="E102" i="31"/>
  <c r="F102" i="31"/>
  <c r="G102" i="31"/>
  <c r="C103" i="31"/>
  <c r="D103" i="31"/>
  <c r="E103" i="31"/>
  <c r="F103" i="31"/>
  <c r="G103" i="31"/>
  <c r="C104" i="31"/>
  <c r="D104" i="31"/>
  <c r="E104" i="31"/>
  <c r="F104" i="31"/>
  <c r="G104" i="31"/>
  <c r="C105" i="31"/>
  <c r="D105" i="31"/>
  <c r="E105" i="31"/>
  <c r="F105" i="31"/>
  <c r="G105" i="31"/>
  <c r="C106" i="31"/>
  <c r="D106" i="31"/>
  <c r="E106" i="31"/>
  <c r="F106" i="31"/>
  <c r="G106" i="31"/>
  <c r="C107" i="31"/>
  <c r="D107" i="31"/>
  <c r="E107" i="31"/>
  <c r="F107" i="31"/>
  <c r="G107" i="31"/>
  <c r="C108" i="31"/>
  <c r="D108" i="31"/>
  <c r="E108" i="31"/>
  <c r="F108" i="31"/>
  <c r="G108" i="31"/>
  <c r="C109" i="31"/>
  <c r="D109" i="31"/>
  <c r="E109" i="31"/>
  <c r="F109" i="31"/>
  <c r="G109" i="31"/>
  <c r="C110" i="31"/>
  <c r="D110" i="31"/>
  <c r="E110" i="31"/>
  <c r="F110" i="31"/>
  <c r="G110" i="31"/>
  <c r="C111" i="31"/>
  <c r="D111" i="31"/>
  <c r="E111" i="31"/>
  <c r="F111" i="31"/>
  <c r="G111" i="31"/>
  <c r="C112" i="31"/>
  <c r="D112" i="31"/>
  <c r="E112" i="31"/>
  <c r="F112" i="31"/>
  <c r="G112" i="31"/>
  <c r="C113" i="31"/>
  <c r="D113" i="31"/>
  <c r="E113" i="31"/>
  <c r="F113" i="31"/>
  <c r="G113" i="31"/>
  <c r="C114" i="31"/>
  <c r="D114" i="31"/>
  <c r="E114" i="31"/>
  <c r="F114" i="31"/>
  <c r="G114" i="31"/>
  <c r="C115" i="31"/>
  <c r="D115" i="31"/>
  <c r="E115" i="31"/>
  <c r="F115" i="31"/>
  <c r="G115" i="31"/>
  <c r="C116" i="31"/>
  <c r="D116" i="31"/>
  <c r="E116" i="31"/>
  <c r="F116" i="31"/>
  <c r="G116" i="31"/>
  <c r="C117" i="31"/>
  <c r="D117" i="31"/>
  <c r="E117" i="31"/>
  <c r="F117" i="31"/>
  <c r="G117" i="31"/>
  <c r="C118" i="31"/>
  <c r="D118" i="31"/>
  <c r="E118" i="31"/>
  <c r="F118" i="31"/>
  <c r="G118" i="31"/>
  <c r="C119" i="31"/>
  <c r="D119" i="31"/>
  <c r="E119" i="31"/>
  <c r="F119" i="31"/>
  <c r="G119" i="31"/>
  <c r="C120" i="31"/>
  <c r="D120" i="31"/>
  <c r="E120" i="31"/>
  <c r="F120" i="31"/>
  <c r="G120" i="31"/>
  <c r="C121" i="31"/>
  <c r="D121" i="31"/>
  <c r="E121" i="31"/>
  <c r="F121" i="31"/>
  <c r="G121" i="31"/>
  <c r="C122" i="31"/>
  <c r="D122" i="31"/>
  <c r="E122" i="31"/>
  <c r="F122" i="31"/>
  <c r="G122" i="31"/>
  <c r="C123" i="31"/>
  <c r="D123" i="31"/>
  <c r="E123" i="31"/>
  <c r="F123" i="31"/>
  <c r="G123" i="31"/>
  <c r="C124" i="31"/>
  <c r="D124" i="31"/>
  <c r="E124" i="31"/>
  <c r="F124" i="31"/>
  <c r="G124" i="31"/>
  <c r="C125" i="31"/>
  <c r="D125" i="31"/>
  <c r="E125" i="31"/>
  <c r="F125" i="31"/>
  <c r="G125" i="31"/>
  <c r="C126" i="31"/>
  <c r="D126" i="31"/>
  <c r="E126" i="31"/>
  <c r="F126" i="31"/>
  <c r="G126" i="31"/>
  <c r="C127" i="31"/>
  <c r="D127" i="31"/>
  <c r="E127" i="31"/>
  <c r="F127" i="31"/>
  <c r="G127" i="31"/>
  <c r="C128" i="31"/>
  <c r="D128" i="31"/>
  <c r="E128" i="31"/>
  <c r="F128" i="31"/>
  <c r="G128" i="31"/>
  <c r="C129" i="31"/>
  <c r="D129" i="31"/>
  <c r="E129" i="31"/>
  <c r="F129" i="31"/>
  <c r="G129" i="31"/>
  <c r="C130" i="31"/>
  <c r="D130" i="31"/>
  <c r="E130" i="31"/>
  <c r="F130" i="31"/>
  <c r="G130" i="31"/>
  <c r="C131" i="31"/>
  <c r="D131" i="31"/>
  <c r="E131" i="31"/>
  <c r="F131" i="31"/>
  <c r="G131" i="31"/>
  <c r="C132" i="31"/>
  <c r="D132" i="31"/>
  <c r="E132" i="31"/>
  <c r="F132" i="31"/>
  <c r="G132" i="31"/>
  <c r="C133" i="31"/>
  <c r="D133" i="31"/>
  <c r="E133" i="31"/>
  <c r="F133" i="31"/>
  <c r="G133" i="31"/>
  <c r="C134" i="31"/>
  <c r="D134" i="31"/>
  <c r="E134" i="31"/>
  <c r="F134" i="31"/>
  <c r="G134" i="31"/>
  <c r="C135" i="31"/>
  <c r="D135" i="31"/>
  <c r="E135" i="31"/>
  <c r="F135" i="31"/>
  <c r="G135" i="31"/>
  <c r="C136" i="31"/>
  <c r="D136" i="31"/>
  <c r="E136" i="31"/>
  <c r="F136" i="31"/>
  <c r="G136" i="31"/>
  <c r="C137" i="31"/>
  <c r="D137" i="31"/>
  <c r="E137" i="31"/>
  <c r="F137" i="31"/>
  <c r="G137" i="31"/>
  <c r="C138" i="31"/>
  <c r="D138" i="31"/>
  <c r="E138" i="31"/>
  <c r="F138" i="31"/>
  <c r="G138" i="31"/>
  <c r="C139" i="31"/>
  <c r="D139" i="31"/>
  <c r="E139" i="31"/>
  <c r="F139" i="31"/>
  <c r="G139" i="31"/>
  <c r="C140" i="31"/>
  <c r="D140" i="31"/>
  <c r="E140" i="31"/>
  <c r="F140" i="31"/>
  <c r="G140" i="31"/>
  <c r="C141" i="31"/>
  <c r="D141" i="31"/>
  <c r="E141" i="31"/>
  <c r="F141" i="31"/>
  <c r="G141" i="31"/>
  <c r="C142" i="31"/>
  <c r="D142" i="31"/>
  <c r="E142" i="31"/>
  <c r="F142" i="31"/>
  <c r="G142" i="31"/>
  <c r="C143" i="31"/>
  <c r="D143" i="31"/>
  <c r="E143" i="31"/>
  <c r="F143" i="31"/>
  <c r="G143" i="31"/>
  <c r="C144" i="31"/>
  <c r="D144" i="31"/>
  <c r="E144" i="31"/>
  <c r="F144" i="31"/>
  <c r="G144" i="31"/>
  <c r="C145" i="31"/>
  <c r="D145" i="31"/>
  <c r="E145" i="31"/>
  <c r="F145" i="31"/>
  <c r="G145" i="31"/>
  <c r="C146" i="31"/>
  <c r="D146" i="31"/>
  <c r="E146" i="31"/>
  <c r="F146" i="31"/>
  <c r="G146" i="31"/>
  <c r="C147" i="31"/>
  <c r="D147" i="31"/>
  <c r="E147" i="31"/>
  <c r="F147" i="31"/>
  <c r="G147" i="31"/>
  <c r="C148" i="31"/>
  <c r="D148" i="31"/>
  <c r="E148" i="31"/>
  <c r="F148" i="31"/>
  <c r="G148" i="31"/>
  <c r="C149" i="31"/>
  <c r="D149" i="31"/>
  <c r="E149" i="31"/>
  <c r="F149" i="31"/>
  <c r="G149" i="31"/>
  <c r="C150" i="31"/>
  <c r="D150" i="31"/>
  <c r="E150" i="31"/>
  <c r="F150" i="31"/>
  <c r="G150" i="31"/>
  <c r="C151" i="31"/>
  <c r="D151" i="31"/>
  <c r="E151" i="31"/>
  <c r="F151" i="31"/>
  <c r="G151" i="31"/>
  <c r="C152" i="31"/>
  <c r="D152" i="31"/>
  <c r="E152" i="31"/>
  <c r="F152" i="31"/>
  <c r="G152" i="31"/>
  <c r="C153" i="31"/>
  <c r="D153" i="31"/>
  <c r="E153" i="31"/>
  <c r="F153" i="31"/>
  <c r="G153" i="31"/>
  <c r="C154" i="31"/>
  <c r="D154" i="31"/>
  <c r="E154" i="31"/>
  <c r="F154" i="31"/>
  <c r="G154" i="31"/>
  <c r="C155" i="31"/>
  <c r="D155" i="31"/>
  <c r="E155" i="31"/>
  <c r="F155" i="31"/>
  <c r="G155" i="31"/>
  <c r="C156" i="31"/>
  <c r="D156" i="31"/>
  <c r="E156" i="31"/>
  <c r="F156" i="31"/>
  <c r="G156" i="31"/>
  <c r="C157" i="31"/>
  <c r="D157" i="31"/>
  <c r="E157" i="31"/>
  <c r="F157" i="31"/>
  <c r="G157" i="31"/>
  <c r="C158" i="31"/>
  <c r="D158" i="31"/>
  <c r="E158" i="31"/>
  <c r="F158" i="31"/>
  <c r="G158" i="31"/>
  <c r="C159" i="31"/>
  <c r="D159" i="31"/>
  <c r="E159" i="31"/>
  <c r="F159" i="31"/>
  <c r="G159" i="31"/>
  <c r="C160" i="31"/>
  <c r="D160" i="31"/>
  <c r="E160" i="31"/>
  <c r="F160" i="31"/>
  <c r="G160" i="31"/>
  <c r="C161" i="31"/>
  <c r="D161" i="31"/>
  <c r="E161" i="31"/>
  <c r="F161" i="31"/>
  <c r="G161" i="31"/>
  <c r="C162" i="31"/>
  <c r="D162" i="31"/>
  <c r="E162" i="31"/>
  <c r="F162" i="31"/>
  <c r="G162" i="31"/>
  <c r="D13" i="31"/>
  <c r="E13" i="31"/>
  <c r="F13" i="31"/>
  <c r="G13" i="31"/>
  <c r="C13" i="31"/>
  <c r="G162" i="26"/>
  <c r="F162" i="26"/>
  <c r="E162" i="26"/>
  <c r="D162" i="26"/>
  <c r="G161" i="26"/>
  <c r="F161" i="26"/>
  <c r="E161" i="26"/>
  <c r="D161" i="26"/>
  <c r="G160" i="26"/>
  <c r="F160" i="26"/>
  <c r="E160" i="26"/>
  <c r="D160" i="26"/>
  <c r="G159" i="26"/>
  <c r="F159" i="26"/>
  <c r="E159" i="26"/>
  <c r="D159" i="26"/>
  <c r="G158" i="26"/>
  <c r="F158" i="26"/>
  <c r="E158" i="26"/>
  <c r="D158" i="26"/>
  <c r="G157" i="26"/>
  <c r="F157" i="26"/>
  <c r="E157" i="26"/>
  <c r="D157" i="26"/>
  <c r="G156" i="26"/>
  <c r="F156" i="26"/>
  <c r="E156" i="26"/>
  <c r="D156" i="26"/>
  <c r="G155" i="26"/>
  <c r="F155" i="26"/>
  <c r="E155" i="26"/>
  <c r="D155" i="26"/>
  <c r="G154" i="26"/>
  <c r="F154" i="26"/>
  <c r="E154" i="26"/>
  <c r="D154" i="26"/>
  <c r="G153" i="26"/>
  <c r="F153" i="26"/>
  <c r="E153" i="26"/>
  <c r="D153" i="26"/>
  <c r="G152" i="26"/>
  <c r="F152" i="26"/>
  <c r="E152" i="26"/>
  <c r="D152" i="26"/>
  <c r="G151" i="26"/>
  <c r="F151" i="26"/>
  <c r="E151" i="26"/>
  <c r="D151" i="26"/>
  <c r="G150" i="26"/>
  <c r="F150" i="26"/>
  <c r="E150" i="26"/>
  <c r="D150" i="26"/>
  <c r="G149" i="26"/>
  <c r="F149" i="26"/>
  <c r="E149" i="26"/>
  <c r="D149" i="26"/>
  <c r="G148" i="26"/>
  <c r="F148" i="26"/>
  <c r="E148" i="26"/>
  <c r="D148" i="26"/>
  <c r="G147" i="26"/>
  <c r="F147" i="26"/>
  <c r="E147" i="26"/>
  <c r="D147" i="26"/>
  <c r="G146" i="26"/>
  <c r="F146" i="26"/>
  <c r="E146" i="26"/>
  <c r="D146" i="26"/>
  <c r="G145" i="26"/>
  <c r="F145" i="26"/>
  <c r="E145" i="26"/>
  <c r="D145" i="26"/>
  <c r="G144" i="26"/>
  <c r="F144" i="26"/>
  <c r="E144" i="26"/>
  <c r="D144" i="26"/>
  <c r="G143" i="26"/>
  <c r="F143" i="26"/>
  <c r="E143" i="26"/>
  <c r="D143" i="26"/>
  <c r="G142" i="26"/>
  <c r="F142" i="26"/>
  <c r="E142" i="26"/>
  <c r="D142" i="26"/>
  <c r="G141" i="26"/>
  <c r="F141" i="26"/>
  <c r="E141" i="26"/>
  <c r="D141" i="26"/>
  <c r="G140" i="26"/>
  <c r="F140" i="26"/>
  <c r="E140" i="26"/>
  <c r="D140" i="26"/>
  <c r="G139" i="26"/>
  <c r="F139" i="26"/>
  <c r="E139" i="26"/>
  <c r="D139" i="26"/>
  <c r="G138" i="26"/>
  <c r="F138" i="26"/>
  <c r="E138" i="26"/>
  <c r="D138" i="26"/>
  <c r="G137" i="26"/>
  <c r="F137" i="26"/>
  <c r="E137" i="26"/>
  <c r="D137" i="26"/>
  <c r="G136" i="26"/>
  <c r="F136" i="26"/>
  <c r="E136" i="26"/>
  <c r="D136" i="26"/>
  <c r="G135" i="26"/>
  <c r="F135" i="26"/>
  <c r="E135" i="26"/>
  <c r="D135" i="26"/>
  <c r="G134" i="26"/>
  <c r="F134" i="26"/>
  <c r="E134" i="26"/>
  <c r="D134" i="26"/>
  <c r="G133" i="26"/>
  <c r="F133" i="26"/>
  <c r="E133" i="26"/>
  <c r="D133" i="26"/>
  <c r="G132" i="26"/>
  <c r="F132" i="26"/>
  <c r="E132" i="26"/>
  <c r="D132" i="26"/>
  <c r="G131" i="26"/>
  <c r="F131" i="26"/>
  <c r="E131" i="26"/>
  <c r="D131" i="26"/>
  <c r="G130" i="26"/>
  <c r="F130" i="26"/>
  <c r="E130" i="26"/>
  <c r="D130" i="26"/>
  <c r="G129" i="26"/>
  <c r="F129" i="26"/>
  <c r="E129" i="26"/>
  <c r="D129" i="26"/>
  <c r="G128" i="26"/>
  <c r="F128" i="26"/>
  <c r="E128" i="26"/>
  <c r="D128" i="26"/>
  <c r="G127" i="26"/>
  <c r="F127" i="26"/>
  <c r="E127" i="26"/>
  <c r="D127" i="26"/>
  <c r="G126" i="26"/>
  <c r="F126" i="26"/>
  <c r="E126" i="26"/>
  <c r="D126" i="26"/>
  <c r="G125" i="26"/>
  <c r="F125" i="26"/>
  <c r="E125" i="26"/>
  <c r="D125" i="26"/>
  <c r="G124" i="26"/>
  <c r="F124" i="26"/>
  <c r="E124" i="26"/>
  <c r="D124" i="26"/>
  <c r="G123" i="26"/>
  <c r="F123" i="26"/>
  <c r="E123" i="26"/>
  <c r="D123" i="26"/>
  <c r="G122" i="26"/>
  <c r="F122" i="26"/>
  <c r="E122" i="26"/>
  <c r="D122" i="26"/>
  <c r="G121" i="26"/>
  <c r="F121" i="26"/>
  <c r="E121" i="26"/>
  <c r="D121" i="26"/>
  <c r="G120" i="26"/>
  <c r="F120" i="26"/>
  <c r="E120" i="26"/>
  <c r="D120" i="26"/>
  <c r="G119" i="26"/>
  <c r="F119" i="26"/>
  <c r="E119" i="26"/>
  <c r="D119" i="26"/>
  <c r="G118" i="26"/>
  <c r="F118" i="26"/>
  <c r="E118" i="26"/>
  <c r="D118" i="26"/>
  <c r="G117" i="26"/>
  <c r="F117" i="26"/>
  <c r="E117" i="26"/>
  <c r="D117" i="26"/>
  <c r="G116" i="26"/>
  <c r="F116" i="26"/>
  <c r="E116" i="26"/>
  <c r="D116" i="26"/>
  <c r="G115" i="26"/>
  <c r="F115" i="26"/>
  <c r="E115" i="26"/>
  <c r="D115" i="26"/>
  <c r="G114" i="26"/>
  <c r="F114" i="26"/>
  <c r="E114" i="26"/>
  <c r="D114" i="26"/>
  <c r="G113" i="26"/>
  <c r="F113" i="26"/>
  <c r="E113" i="26"/>
  <c r="D113" i="26"/>
  <c r="G112" i="26"/>
  <c r="F112" i="26"/>
  <c r="E112" i="26"/>
  <c r="D112" i="26"/>
  <c r="G111" i="26"/>
  <c r="F111" i="26"/>
  <c r="E111" i="26"/>
  <c r="D111" i="26"/>
  <c r="G110" i="26"/>
  <c r="F110" i="26"/>
  <c r="E110" i="26"/>
  <c r="D110" i="26"/>
  <c r="G109" i="26"/>
  <c r="F109" i="26"/>
  <c r="E109" i="26"/>
  <c r="D109" i="26"/>
  <c r="G108" i="26"/>
  <c r="F108" i="26"/>
  <c r="E108" i="26"/>
  <c r="D108" i="26"/>
  <c r="G107" i="26"/>
  <c r="F107" i="26"/>
  <c r="E107" i="26"/>
  <c r="D107" i="26"/>
  <c r="G106" i="26"/>
  <c r="F106" i="26"/>
  <c r="E106" i="26"/>
  <c r="D106" i="26"/>
  <c r="G105" i="26"/>
  <c r="F105" i="26"/>
  <c r="E105" i="26"/>
  <c r="D105" i="26"/>
  <c r="G104" i="26"/>
  <c r="F104" i="26"/>
  <c r="E104" i="26"/>
  <c r="D104" i="26"/>
  <c r="G103" i="26"/>
  <c r="F103" i="26"/>
  <c r="E103" i="26"/>
  <c r="D103" i="26"/>
  <c r="G102" i="26"/>
  <c r="F102" i="26"/>
  <c r="E102" i="26"/>
  <c r="D102" i="26"/>
  <c r="G101" i="26"/>
  <c r="F101" i="26"/>
  <c r="E101" i="26"/>
  <c r="D101" i="26"/>
  <c r="G100" i="26"/>
  <c r="F100" i="26"/>
  <c r="E100" i="26"/>
  <c r="D100" i="26"/>
  <c r="G99" i="26"/>
  <c r="F99" i="26"/>
  <c r="E99" i="26"/>
  <c r="D99" i="26"/>
  <c r="G98" i="26"/>
  <c r="F98" i="26"/>
  <c r="E98" i="26"/>
  <c r="D98" i="26"/>
  <c r="G97" i="26"/>
  <c r="F97" i="26"/>
  <c r="E97" i="26"/>
  <c r="D97" i="26"/>
  <c r="G96" i="26"/>
  <c r="F96" i="26"/>
  <c r="E96" i="26"/>
  <c r="D96" i="26"/>
  <c r="G95" i="26"/>
  <c r="F95" i="26"/>
  <c r="E95" i="26"/>
  <c r="D95" i="26"/>
  <c r="G94" i="26"/>
  <c r="F94" i="26"/>
  <c r="E94" i="26"/>
  <c r="D94" i="26"/>
  <c r="G93" i="26"/>
  <c r="F93" i="26"/>
  <c r="E93" i="26"/>
  <c r="D93" i="26"/>
  <c r="G92" i="26"/>
  <c r="F92" i="26"/>
  <c r="E92" i="26"/>
  <c r="D92" i="26"/>
  <c r="G91" i="26"/>
  <c r="F91" i="26"/>
  <c r="E91" i="26"/>
  <c r="D91" i="26"/>
  <c r="G90" i="26"/>
  <c r="F90" i="26"/>
  <c r="E90" i="26"/>
  <c r="D90" i="26"/>
  <c r="G89" i="26"/>
  <c r="F89" i="26"/>
  <c r="E89" i="26"/>
  <c r="D89" i="26"/>
  <c r="G88" i="26"/>
  <c r="F88" i="26"/>
  <c r="E88" i="26"/>
  <c r="D88" i="26"/>
  <c r="G87" i="26"/>
  <c r="F87" i="26"/>
  <c r="E87" i="26"/>
  <c r="D87" i="26"/>
  <c r="G86" i="26"/>
  <c r="F86" i="26"/>
  <c r="E86" i="26"/>
  <c r="D86" i="26"/>
  <c r="G85" i="26"/>
  <c r="F85" i="26"/>
  <c r="E85" i="26"/>
  <c r="D85" i="26"/>
  <c r="G84" i="26"/>
  <c r="F84" i="26"/>
  <c r="E84" i="26"/>
  <c r="D84" i="26"/>
  <c r="G83" i="26"/>
  <c r="F83" i="26"/>
  <c r="E83" i="26"/>
  <c r="D83" i="26"/>
  <c r="G82" i="26"/>
  <c r="F82" i="26"/>
  <c r="E82" i="26"/>
  <c r="D82" i="26"/>
  <c r="G81" i="26"/>
  <c r="F81" i="26"/>
  <c r="E81" i="26"/>
  <c r="D81" i="26"/>
  <c r="G80" i="26"/>
  <c r="F80" i="26"/>
  <c r="E80" i="26"/>
  <c r="D80" i="26"/>
  <c r="G79" i="26"/>
  <c r="F79" i="26"/>
  <c r="E79" i="26"/>
  <c r="D79" i="26"/>
  <c r="G78" i="26"/>
  <c r="F78" i="26"/>
  <c r="E78" i="26"/>
  <c r="D78" i="26"/>
  <c r="G77" i="26"/>
  <c r="F77" i="26"/>
  <c r="E77" i="26"/>
  <c r="D77" i="26"/>
  <c r="G76" i="26"/>
  <c r="F76" i="26"/>
  <c r="E76" i="26"/>
  <c r="D76" i="26"/>
  <c r="G75" i="26"/>
  <c r="F75" i="26"/>
  <c r="E75" i="26"/>
  <c r="D75" i="26"/>
  <c r="G74" i="26"/>
  <c r="F74" i="26"/>
  <c r="E74" i="26"/>
  <c r="D74" i="26"/>
  <c r="G73" i="26"/>
  <c r="F73" i="26"/>
  <c r="E73" i="26"/>
  <c r="D73" i="26"/>
  <c r="G72" i="26"/>
  <c r="F72" i="26"/>
  <c r="E72" i="26"/>
  <c r="D72" i="26"/>
  <c r="G71" i="26"/>
  <c r="F71" i="26"/>
  <c r="E71" i="26"/>
  <c r="D71" i="26"/>
  <c r="G70" i="26"/>
  <c r="F70" i="26"/>
  <c r="E70" i="26"/>
  <c r="D70" i="26"/>
  <c r="G69" i="26"/>
  <c r="F69" i="26"/>
  <c r="E69" i="26"/>
  <c r="D69" i="26"/>
  <c r="G68" i="26"/>
  <c r="F68" i="26"/>
  <c r="E68" i="26"/>
  <c r="D68" i="26"/>
  <c r="G67" i="26"/>
  <c r="F67" i="26"/>
  <c r="E67" i="26"/>
  <c r="D67" i="26"/>
  <c r="G66" i="26"/>
  <c r="F66" i="26"/>
  <c r="E66" i="26"/>
  <c r="D66" i="26"/>
  <c r="G65" i="26"/>
  <c r="F65" i="26"/>
  <c r="E65" i="26"/>
  <c r="D65" i="26"/>
  <c r="G64" i="26"/>
  <c r="F64" i="26"/>
  <c r="E64" i="26"/>
  <c r="D64" i="26"/>
  <c r="G63" i="26"/>
  <c r="F63" i="26"/>
  <c r="E63" i="26"/>
  <c r="D63" i="26"/>
  <c r="G62" i="26"/>
  <c r="F62" i="26"/>
  <c r="E62" i="26"/>
  <c r="D62" i="26"/>
  <c r="G61" i="26"/>
  <c r="F61" i="26"/>
  <c r="E61" i="26"/>
  <c r="D61" i="26"/>
  <c r="G60" i="26"/>
  <c r="F60" i="26"/>
  <c r="E60" i="26"/>
  <c r="D60" i="26"/>
  <c r="G59" i="26"/>
  <c r="F59" i="26"/>
  <c r="E59" i="26"/>
  <c r="D59" i="26"/>
  <c r="G58" i="26"/>
  <c r="F58" i="26"/>
  <c r="E58" i="26"/>
  <c r="D58" i="26"/>
  <c r="G57" i="26"/>
  <c r="F57" i="26"/>
  <c r="E57" i="26"/>
  <c r="D57" i="26"/>
  <c r="G56" i="26"/>
  <c r="F56" i="26"/>
  <c r="E56" i="26"/>
  <c r="D56" i="26"/>
  <c r="G55" i="26"/>
  <c r="F55" i="26"/>
  <c r="E55" i="26"/>
  <c r="D55" i="26"/>
  <c r="G54" i="26"/>
  <c r="F54" i="26"/>
  <c r="E54" i="26"/>
  <c r="D54" i="26"/>
  <c r="G53" i="26"/>
  <c r="F53" i="26"/>
  <c r="E53" i="26"/>
  <c r="D53" i="26"/>
  <c r="G52" i="26"/>
  <c r="F52" i="26"/>
  <c r="E52" i="26"/>
  <c r="D52" i="26"/>
  <c r="G51" i="26"/>
  <c r="F51" i="26"/>
  <c r="E51" i="26"/>
  <c r="D51" i="26"/>
  <c r="G50" i="26"/>
  <c r="F50" i="26"/>
  <c r="E50" i="26"/>
  <c r="D50" i="26"/>
  <c r="G49" i="26"/>
  <c r="F49" i="26"/>
  <c r="E49" i="26"/>
  <c r="D49" i="26"/>
  <c r="G48" i="26"/>
  <c r="F48" i="26"/>
  <c r="E48" i="26"/>
  <c r="D48" i="26"/>
  <c r="G47" i="26"/>
  <c r="F47" i="26"/>
  <c r="E47" i="26"/>
  <c r="D47" i="26"/>
  <c r="G46" i="26"/>
  <c r="F46" i="26"/>
  <c r="E46" i="26"/>
  <c r="D46" i="26"/>
  <c r="G45" i="26"/>
  <c r="F45" i="26"/>
  <c r="E45" i="26"/>
  <c r="D45" i="26"/>
  <c r="G44" i="26"/>
  <c r="F44" i="26"/>
  <c r="E44" i="26"/>
  <c r="D44" i="26"/>
  <c r="G43" i="26"/>
  <c r="F43" i="26"/>
  <c r="E43" i="26"/>
  <c r="D43" i="26"/>
  <c r="G42" i="26"/>
  <c r="F42" i="26"/>
  <c r="E42" i="26"/>
  <c r="D42" i="26"/>
  <c r="G41" i="26"/>
  <c r="F41" i="26"/>
  <c r="E41" i="26"/>
  <c r="D41" i="26"/>
  <c r="G40" i="26"/>
  <c r="F40" i="26"/>
  <c r="E40" i="26"/>
  <c r="D40" i="26"/>
  <c r="G39" i="26"/>
  <c r="F39" i="26"/>
  <c r="E39" i="26"/>
  <c r="D39" i="26"/>
  <c r="G38" i="26"/>
  <c r="F38" i="26"/>
  <c r="E38" i="26"/>
  <c r="D38" i="26"/>
  <c r="G37" i="26"/>
  <c r="F37" i="26"/>
  <c r="E37" i="26"/>
  <c r="D37" i="26"/>
  <c r="G36" i="26"/>
  <c r="F36" i="26"/>
  <c r="E36" i="26"/>
  <c r="D36" i="26"/>
  <c r="G35" i="26"/>
  <c r="F35" i="26"/>
  <c r="E35" i="26"/>
  <c r="D35" i="26"/>
  <c r="G34" i="26"/>
  <c r="F34" i="26"/>
  <c r="E34" i="26"/>
  <c r="D34" i="26"/>
  <c r="G33" i="26"/>
  <c r="F33" i="26"/>
  <c r="E33" i="26"/>
  <c r="D33" i="26"/>
  <c r="G32" i="26"/>
  <c r="F32" i="26"/>
  <c r="E32" i="26"/>
  <c r="D32" i="26"/>
  <c r="G31" i="26"/>
  <c r="F31" i="26"/>
  <c r="E31" i="26"/>
  <c r="D31" i="26"/>
  <c r="G30" i="26"/>
  <c r="F30" i="26"/>
  <c r="E30" i="26"/>
  <c r="D30" i="26"/>
  <c r="G29" i="26"/>
  <c r="F29" i="26"/>
  <c r="E29" i="26"/>
  <c r="D29" i="26"/>
  <c r="G28" i="26"/>
  <c r="F28" i="26"/>
  <c r="E28" i="26"/>
  <c r="D28" i="26"/>
  <c r="G27" i="26"/>
  <c r="F27" i="26"/>
  <c r="E27" i="26"/>
  <c r="D27" i="26"/>
  <c r="G26" i="26"/>
  <c r="F26" i="26"/>
  <c r="E26" i="26"/>
  <c r="D26" i="26"/>
  <c r="G25" i="26"/>
  <c r="F25" i="26"/>
  <c r="E25" i="26"/>
  <c r="D25" i="26"/>
  <c r="G24" i="26"/>
  <c r="F24" i="26"/>
  <c r="E24" i="26"/>
  <c r="D24" i="26"/>
  <c r="G23" i="26"/>
  <c r="F23" i="26"/>
  <c r="E23" i="26"/>
  <c r="D23" i="26"/>
  <c r="G22" i="26"/>
  <c r="F22" i="26"/>
  <c r="E22" i="26"/>
  <c r="D22" i="26"/>
  <c r="G21" i="26"/>
  <c r="F21" i="26"/>
  <c r="E21" i="26"/>
  <c r="D21" i="26"/>
  <c r="G20" i="26"/>
  <c r="F20" i="26"/>
  <c r="E20" i="26"/>
  <c r="D20" i="26"/>
  <c r="G19" i="26"/>
  <c r="F19" i="26"/>
  <c r="E19" i="26"/>
  <c r="D19" i="26"/>
  <c r="G18" i="26"/>
  <c r="F18" i="26"/>
  <c r="E18" i="26"/>
  <c r="D18" i="26"/>
  <c r="G17" i="26"/>
  <c r="F17" i="26"/>
  <c r="E17" i="26"/>
  <c r="D17" i="26"/>
  <c r="G16" i="26"/>
  <c r="F16" i="26"/>
  <c r="E16" i="26"/>
  <c r="D16" i="26"/>
  <c r="G15" i="26"/>
  <c r="F15" i="26"/>
  <c r="E15" i="26"/>
  <c r="D15" i="26"/>
  <c r="G14" i="26"/>
  <c r="F14" i="26"/>
  <c r="E14" i="26"/>
  <c r="D14" i="26"/>
  <c r="G13" i="26"/>
  <c r="F13" i="26"/>
  <c r="E13" i="26"/>
  <c r="D13" i="26"/>
  <c r="I13" i="24"/>
  <c r="J12" i="24"/>
  <c r="X14" i="5"/>
  <c r="X15" i="5"/>
  <c r="X16" i="5"/>
  <c r="X17" i="5"/>
  <c r="X18" i="5"/>
  <c r="X19" i="5"/>
  <c r="X20" i="5"/>
  <c r="X21" i="5"/>
  <c r="X22" i="5"/>
  <c r="X23" i="5"/>
  <c r="X24" i="5"/>
  <c r="X25" i="5"/>
  <c r="X26" i="5"/>
  <c r="X27" i="5"/>
  <c r="X28" i="5"/>
  <c r="X29" i="5"/>
  <c r="X30" i="5"/>
  <c r="X31" i="5"/>
  <c r="X32" i="5"/>
  <c r="X33" i="5"/>
  <c r="X34" i="5"/>
  <c r="X35" i="5"/>
  <c r="X36" i="5"/>
  <c r="X37" i="5"/>
  <c r="X38" i="5"/>
  <c r="X39" i="5"/>
  <c r="X40" i="5"/>
  <c r="X41" i="5"/>
  <c r="X42" i="5"/>
  <c r="X43" i="5"/>
  <c r="X44" i="5"/>
  <c r="X45" i="5"/>
  <c r="X46" i="5"/>
  <c r="X47" i="5"/>
  <c r="X48" i="5"/>
  <c r="X49" i="5"/>
  <c r="X50" i="5"/>
  <c r="X51" i="5"/>
  <c r="X52" i="5"/>
  <c r="X53" i="5"/>
  <c r="X54" i="5"/>
  <c r="X55" i="5"/>
  <c r="X56" i="5"/>
  <c r="X57" i="5"/>
  <c r="X58" i="5"/>
  <c r="X59" i="5"/>
  <c r="X60" i="5"/>
  <c r="X61" i="5"/>
  <c r="X62" i="5"/>
  <c r="X63" i="5"/>
  <c r="X64" i="5"/>
  <c r="X65" i="5"/>
  <c r="X66" i="5"/>
  <c r="X67" i="5"/>
  <c r="X68" i="5"/>
  <c r="X69" i="5"/>
  <c r="X70" i="5"/>
  <c r="X71" i="5"/>
  <c r="X72" i="5"/>
  <c r="X73" i="5"/>
  <c r="X74" i="5"/>
  <c r="X75" i="5"/>
  <c r="X76" i="5"/>
  <c r="X77" i="5"/>
  <c r="X78" i="5"/>
  <c r="X79" i="5"/>
  <c r="X80" i="5"/>
  <c r="X81" i="5"/>
  <c r="X82" i="5"/>
  <c r="X83" i="5"/>
  <c r="X84" i="5"/>
  <c r="X85" i="5"/>
  <c r="X86" i="5"/>
  <c r="X87" i="5"/>
  <c r="X88" i="5"/>
  <c r="X89" i="5"/>
  <c r="X90" i="5"/>
  <c r="X91" i="5"/>
  <c r="X92" i="5"/>
  <c r="X93" i="5"/>
  <c r="X94" i="5"/>
  <c r="X95" i="5"/>
  <c r="X96" i="5"/>
  <c r="X97" i="5"/>
  <c r="X98" i="5"/>
  <c r="X99" i="5"/>
  <c r="X100" i="5"/>
  <c r="X101" i="5"/>
  <c r="X102" i="5"/>
  <c r="X103" i="5"/>
  <c r="X104" i="5"/>
  <c r="X105" i="5"/>
  <c r="X106" i="5"/>
  <c r="X107" i="5"/>
  <c r="X108" i="5"/>
  <c r="X109" i="5"/>
  <c r="X110" i="5"/>
  <c r="X111" i="5"/>
  <c r="X112" i="5"/>
  <c r="X113" i="5"/>
  <c r="X114" i="5"/>
  <c r="X115" i="5"/>
  <c r="X116" i="5"/>
  <c r="X117" i="5"/>
  <c r="X118" i="5"/>
  <c r="X119" i="5"/>
  <c r="X120" i="5"/>
  <c r="X121" i="5"/>
  <c r="X122" i="5"/>
  <c r="X123" i="5"/>
  <c r="X124" i="5"/>
  <c r="X125" i="5"/>
  <c r="X126" i="5"/>
  <c r="X127" i="5"/>
  <c r="X128" i="5"/>
  <c r="X129" i="5"/>
  <c r="X130" i="5"/>
  <c r="X131" i="5"/>
  <c r="X132" i="5"/>
  <c r="X133" i="5"/>
  <c r="X134" i="5"/>
  <c r="X135" i="5"/>
  <c r="X136" i="5"/>
  <c r="X137" i="5"/>
  <c r="X138" i="5"/>
  <c r="X139" i="5"/>
  <c r="X140" i="5"/>
  <c r="X141" i="5"/>
  <c r="X142" i="5"/>
  <c r="X143" i="5"/>
  <c r="X144" i="5"/>
  <c r="X145" i="5"/>
  <c r="X146" i="5"/>
  <c r="X147" i="5"/>
  <c r="X148" i="5"/>
  <c r="X149" i="5"/>
  <c r="X150" i="5"/>
  <c r="X151" i="5"/>
  <c r="X152" i="5"/>
  <c r="X153" i="5"/>
  <c r="X154" i="5"/>
  <c r="X155" i="5"/>
  <c r="X156" i="5"/>
  <c r="X157" i="5"/>
  <c r="X158" i="5"/>
  <c r="X159" i="5"/>
  <c r="X160" i="5"/>
  <c r="X161" i="5"/>
  <c r="X162" i="5"/>
  <c r="X13" i="5"/>
  <c r="U162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4" i="5"/>
  <c r="R15" i="5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N13" i="2"/>
  <c r="AJ13" i="2" s="1"/>
  <c r="AL13" i="2" s="1"/>
  <c r="N13" i="6"/>
  <c r="N14" i="6" s="1"/>
  <c r="L163" i="2"/>
  <c r="K163" i="2"/>
  <c r="I163" i="2"/>
  <c r="AK17" i="2" l="1"/>
  <c r="T18" i="2"/>
  <c r="N14" i="2"/>
  <c r="M163" i="2"/>
  <c r="Y163" i="4"/>
  <c r="X163" i="4"/>
  <c r="L163" i="4"/>
  <c r="K163" i="4"/>
  <c r="I163" i="4"/>
  <c r="H163" i="4"/>
  <c r="U162" i="4" s="1"/>
  <c r="AH162" i="4"/>
  <c r="AG162" i="4"/>
  <c r="AE162" i="4"/>
  <c r="AD162" i="4"/>
  <c r="AB162" i="4"/>
  <c r="AA162" i="4"/>
  <c r="Y162" i="4"/>
  <c r="X162" i="4"/>
  <c r="V162" i="4"/>
  <c r="S162" i="4"/>
  <c r="R162" i="4"/>
  <c r="P162" i="4"/>
  <c r="I162" i="38" s="1"/>
  <c r="O162" i="4"/>
  <c r="H162" i="38" s="1"/>
  <c r="M162" i="4"/>
  <c r="J162" i="4"/>
  <c r="AH161" i="4"/>
  <c r="AG161" i="4"/>
  <c r="AE161" i="4"/>
  <c r="AD161" i="4"/>
  <c r="AB161" i="4"/>
  <c r="AA161" i="4"/>
  <c r="Y161" i="4"/>
  <c r="X161" i="4"/>
  <c r="V161" i="4"/>
  <c r="U161" i="4"/>
  <c r="S161" i="4"/>
  <c r="R161" i="4"/>
  <c r="P161" i="4"/>
  <c r="I161" i="38" s="1"/>
  <c r="O161" i="4"/>
  <c r="H161" i="38" s="1"/>
  <c r="M161" i="4"/>
  <c r="J161" i="4"/>
  <c r="AH160" i="4"/>
  <c r="AG160" i="4"/>
  <c r="AE160" i="4"/>
  <c r="AD160" i="4"/>
  <c r="AB160" i="4"/>
  <c r="AA160" i="4"/>
  <c r="Y160" i="4"/>
  <c r="X160" i="4"/>
  <c r="V160" i="4"/>
  <c r="U160" i="4"/>
  <c r="S160" i="4"/>
  <c r="R160" i="4"/>
  <c r="P160" i="4"/>
  <c r="I160" i="38" s="1"/>
  <c r="O160" i="4"/>
  <c r="H160" i="38" s="1"/>
  <c r="M160" i="4"/>
  <c r="J160" i="4"/>
  <c r="Y163" i="3"/>
  <c r="I163" i="33" s="1"/>
  <c r="X163" i="3"/>
  <c r="H163" i="33" s="1"/>
  <c r="L163" i="3"/>
  <c r="K163" i="3"/>
  <c r="I163" i="3"/>
  <c r="H163" i="3"/>
  <c r="U162" i="3" s="1"/>
  <c r="H162" i="34" s="1"/>
  <c r="AH162" i="3"/>
  <c r="I162" i="37" s="1"/>
  <c r="AG162" i="3"/>
  <c r="H162" i="37" s="1"/>
  <c r="AE162" i="3"/>
  <c r="I162" i="36" s="1"/>
  <c r="AD162" i="3"/>
  <c r="H162" i="36" s="1"/>
  <c r="AB162" i="3"/>
  <c r="I162" i="35" s="1"/>
  <c r="AA162" i="3"/>
  <c r="H162" i="35" s="1"/>
  <c r="Y162" i="3"/>
  <c r="I162" i="33" s="1"/>
  <c r="X162" i="3"/>
  <c r="H162" i="33" s="1"/>
  <c r="V162" i="3"/>
  <c r="I162" i="34" s="1"/>
  <c r="S162" i="3"/>
  <c r="I162" i="32" s="1"/>
  <c r="R162" i="3"/>
  <c r="H162" i="32" s="1"/>
  <c r="P162" i="3"/>
  <c r="I162" i="31" s="1"/>
  <c r="O162" i="3"/>
  <c r="H162" i="31" s="1"/>
  <c r="M162" i="3"/>
  <c r="J162" i="3"/>
  <c r="AH161" i="3"/>
  <c r="I161" i="37" s="1"/>
  <c r="AG161" i="3"/>
  <c r="H161" i="37" s="1"/>
  <c r="AE161" i="3"/>
  <c r="I161" i="36" s="1"/>
  <c r="AD161" i="3"/>
  <c r="H161" i="36" s="1"/>
  <c r="AB161" i="3"/>
  <c r="I161" i="35" s="1"/>
  <c r="AA161" i="3"/>
  <c r="H161" i="35" s="1"/>
  <c r="Y161" i="3"/>
  <c r="I161" i="33" s="1"/>
  <c r="X161" i="3"/>
  <c r="H161" i="33" s="1"/>
  <c r="V161" i="3"/>
  <c r="I161" i="34" s="1"/>
  <c r="U161" i="3"/>
  <c r="H161" i="34" s="1"/>
  <c r="S161" i="3"/>
  <c r="I161" i="32" s="1"/>
  <c r="R161" i="3"/>
  <c r="H161" i="32" s="1"/>
  <c r="P161" i="3"/>
  <c r="I161" i="31" s="1"/>
  <c r="O161" i="3"/>
  <c r="H161" i="31" s="1"/>
  <c r="M161" i="3"/>
  <c r="J161" i="3"/>
  <c r="AH160" i="3"/>
  <c r="I160" i="37" s="1"/>
  <c r="AG160" i="3"/>
  <c r="H160" i="37" s="1"/>
  <c r="AE160" i="3"/>
  <c r="I160" i="36" s="1"/>
  <c r="AD160" i="3"/>
  <c r="H160" i="36" s="1"/>
  <c r="AB160" i="3"/>
  <c r="I160" i="35" s="1"/>
  <c r="AA160" i="3"/>
  <c r="H160" i="35" s="1"/>
  <c r="Y160" i="3"/>
  <c r="I160" i="33" s="1"/>
  <c r="X160" i="3"/>
  <c r="H160" i="33" s="1"/>
  <c r="V160" i="3"/>
  <c r="I160" i="34" s="1"/>
  <c r="U160" i="3"/>
  <c r="H160" i="34" s="1"/>
  <c r="S160" i="3"/>
  <c r="I160" i="32" s="1"/>
  <c r="R160" i="3"/>
  <c r="H160" i="32" s="1"/>
  <c r="P160" i="3"/>
  <c r="I160" i="31" s="1"/>
  <c r="O160" i="3"/>
  <c r="H160" i="31" s="1"/>
  <c r="M160" i="3"/>
  <c r="J160" i="3"/>
  <c r="H14" i="24"/>
  <c r="I14" i="24"/>
  <c r="H15" i="24"/>
  <c r="I15" i="24"/>
  <c r="H16" i="24"/>
  <c r="I16" i="24"/>
  <c r="H17" i="24"/>
  <c r="I17" i="24"/>
  <c r="H18" i="24"/>
  <c r="I18" i="24"/>
  <c r="H19" i="24"/>
  <c r="I19" i="24"/>
  <c r="H20" i="24"/>
  <c r="I20" i="24"/>
  <c r="H21" i="24"/>
  <c r="I21" i="24"/>
  <c r="H22" i="24"/>
  <c r="I22" i="24"/>
  <c r="H23" i="24"/>
  <c r="I23" i="24"/>
  <c r="H24" i="24"/>
  <c r="I24" i="24"/>
  <c r="H25" i="24"/>
  <c r="I25" i="24"/>
  <c r="H26" i="24"/>
  <c r="I26" i="24"/>
  <c r="H27" i="24"/>
  <c r="I27" i="24"/>
  <c r="H28" i="24"/>
  <c r="I28" i="24"/>
  <c r="H29" i="24"/>
  <c r="I29" i="24"/>
  <c r="H30" i="24"/>
  <c r="I30" i="24"/>
  <c r="H31" i="24"/>
  <c r="I31" i="24"/>
  <c r="H32" i="24"/>
  <c r="I32" i="24"/>
  <c r="H33" i="24"/>
  <c r="I33" i="24"/>
  <c r="H34" i="24"/>
  <c r="I34" i="24"/>
  <c r="H35" i="24"/>
  <c r="I35" i="24"/>
  <c r="H36" i="24"/>
  <c r="I36" i="24"/>
  <c r="H37" i="24"/>
  <c r="I37" i="24"/>
  <c r="H38" i="24"/>
  <c r="I38" i="24"/>
  <c r="H39" i="24"/>
  <c r="I39" i="24"/>
  <c r="H40" i="24"/>
  <c r="I40" i="24"/>
  <c r="H41" i="24"/>
  <c r="I41" i="24"/>
  <c r="H42" i="24"/>
  <c r="I42" i="24"/>
  <c r="H43" i="24"/>
  <c r="I43" i="24"/>
  <c r="H44" i="24"/>
  <c r="I44" i="24"/>
  <c r="H45" i="24"/>
  <c r="I45" i="24"/>
  <c r="H46" i="24"/>
  <c r="I46" i="24"/>
  <c r="H47" i="24"/>
  <c r="I47" i="24"/>
  <c r="H48" i="24"/>
  <c r="I48" i="24"/>
  <c r="H49" i="24"/>
  <c r="I49" i="24"/>
  <c r="H50" i="24"/>
  <c r="I50" i="24"/>
  <c r="H51" i="24"/>
  <c r="I51" i="24"/>
  <c r="H52" i="24"/>
  <c r="I52" i="24"/>
  <c r="H53" i="24"/>
  <c r="I53" i="24"/>
  <c r="H54" i="24"/>
  <c r="I54" i="24"/>
  <c r="H55" i="24"/>
  <c r="I55" i="24"/>
  <c r="H56" i="24"/>
  <c r="I56" i="24"/>
  <c r="H57" i="24"/>
  <c r="I57" i="24"/>
  <c r="H58" i="24"/>
  <c r="I58" i="24"/>
  <c r="H59" i="24"/>
  <c r="I59" i="24"/>
  <c r="H60" i="24"/>
  <c r="I60" i="24"/>
  <c r="H61" i="24"/>
  <c r="I61" i="24"/>
  <c r="H62" i="24"/>
  <c r="I62" i="24"/>
  <c r="H63" i="24"/>
  <c r="I63" i="24"/>
  <c r="H64" i="24"/>
  <c r="I64" i="24"/>
  <c r="H65" i="24"/>
  <c r="I65" i="24"/>
  <c r="H66" i="24"/>
  <c r="I66" i="24"/>
  <c r="H67" i="24"/>
  <c r="I67" i="24"/>
  <c r="H68" i="24"/>
  <c r="I68" i="24"/>
  <c r="H69" i="24"/>
  <c r="I69" i="24"/>
  <c r="H70" i="24"/>
  <c r="I70" i="24"/>
  <c r="H71" i="24"/>
  <c r="I71" i="24"/>
  <c r="H72" i="24"/>
  <c r="I72" i="24"/>
  <c r="H73" i="24"/>
  <c r="I73" i="24"/>
  <c r="H74" i="24"/>
  <c r="I74" i="24"/>
  <c r="H75" i="24"/>
  <c r="I75" i="24"/>
  <c r="H76" i="24"/>
  <c r="I76" i="24"/>
  <c r="H77" i="24"/>
  <c r="I77" i="24"/>
  <c r="H78" i="24"/>
  <c r="I78" i="24"/>
  <c r="H79" i="24"/>
  <c r="I79" i="24"/>
  <c r="H80" i="24"/>
  <c r="I80" i="24"/>
  <c r="H81" i="24"/>
  <c r="I81" i="24"/>
  <c r="H82" i="24"/>
  <c r="I82" i="24"/>
  <c r="H83" i="24"/>
  <c r="I83" i="24"/>
  <c r="H84" i="24"/>
  <c r="I84" i="24"/>
  <c r="H85" i="24"/>
  <c r="I85" i="24"/>
  <c r="H86" i="24"/>
  <c r="I86" i="24"/>
  <c r="H87" i="24"/>
  <c r="I87" i="24"/>
  <c r="H88" i="24"/>
  <c r="I88" i="24"/>
  <c r="H89" i="24"/>
  <c r="I89" i="24"/>
  <c r="H90" i="24"/>
  <c r="I90" i="24"/>
  <c r="H91" i="24"/>
  <c r="I91" i="24"/>
  <c r="H92" i="24"/>
  <c r="I92" i="24"/>
  <c r="H93" i="24"/>
  <c r="I93" i="24"/>
  <c r="H94" i="24"/>
  <c r="I94" i="24"/>
  <c r="H95" i="24"/>
  <c r="I95" i="24"/>
  <c r="H96" i="24"/>
  <c r="I96" i="24"/>
  <c r="H97" i="24"/>
  <c r="I97" i="24"/>
  <c r="H98" i="24"/>
  <c r="I98" i="24"/>
  <c r="H99" i="24"/>
  <c r="I99" i="24"/>
  <c r="H100" i="24"/>
  <c r="I100" i="24"/>
  <c r="H101" i="24"/>
  <c r="I101" i="24"/>
  <c r="H102" i="24"/>
  <c r="I102" i="24"/>
  <c r="H103" i="24"/>
  <c r="I103" i="24"/>
  <c r="H104" i="24"/>
  <c r="I104" i="24"/>
  <c r="H105" i="24"/>
  <c r="I105" i="24"/>
  <c r="H106" i="24"/>
  <c r="I106" i="24"/>
  <c r="H107" i="24"/>
  <c r="I107" i="24"/>
  <c r="H108" i="24"/>
  <c r="I108" i="24"/>
  <c r="H109" i="24"/>
  <c r="I109" i="24"/>
  <c r="H110" i="24"/>
  <c r="I110" i="24"/>
  <c r="H111" i="24"/>
  <c r="I111" i="24"/>
  <c r="H112" i="24"/>
  <c r="I112" i="24"/>
  <c r="H113" i="24"/>
  <c r="I113" i="24"/>
  <c r="H114" i="24"/>
  <c r="I114" i="24"/>
  <c r="H115" i="24"/>
  <c r="I115" i="24"/>
  <c r="H116" i="24"/>
  <c r="I116" i="24"/>
  <c r="H117" i="24"/>
  <c r="I117" i="24"/>
  <c r="H118" i="24"/>
  <c r="I118" i="24"/>
  <c r="H119" i="24"/>
  <c r="I119" i="24"/>
  <c r="H120" i="24"/>
  <c r="I120" i="24"/>
  <c r="H121" i="24"/>
  <c r="I121" i="24"/>
  <c r="H122" i="24"/>
  <c r="I122" i="24"/>
  <c r="H123" i="24"/>
  <c r="I123" i="24"/>
  <c r="H124" i="24"/>
  <c r="I124" i="24"/>
  <c r="H125" i="24"/>
  <c r="I125" i="24"/>
  <c r="H126" i="24"/>
  <c r="I126" i="24"/>
  <c r="H127" i="24"/>
  <c r="I127" i="24"/>
  <c r="H128" i="24"/>
  <c r="I128" i="24"/>
  <c r="H129" i="24"/>
  <c r="I129" i="24"/>
  <c r="H130" i="24"/>
  <c r="I130" i="24"/>
  <c r="H131" i="24"/>
  <c r="I131" i="24"/>
  <c r="H132" i="24"/>
  <c r="I132" i="24"/>
  <c r="H133" i="24"/>
  <c r="I133" i="24"/>
  <c r="H134" i="24"/>
  <c r="I134" i="24"/>
  <c r="H135" i="24"/>
  <c r="I135" i="24"/>
  <c r="H136" i="24"/>
  <c r="I136" i="24"/>
  <c r="H137" i="24"/>
  <c r="I137" i="24"/>
  <c r="H138" i="24"/>
  <c r="I138" i="24"/>
  <c r="H139" i="24"/>
  <c r="I139" i="24"/>
  <c r="H140" i="24"/>
  <c r="I140" i="24"/>
  <c r="H141" i="24"/>
  <c r="I141" i="24"/>
  <c r="H142" i="24"/>
  <c r="I142" i="24"/>
  <c r="H143" i="24"/>
  <c r="I143" i="24"/>
  <c r="H144" i="24"/>
  <c r="I144" i="24"/>
  <c r="H145" i="24"/>
  <c r="I145" i="24"/>
  <c r="H146" i="24"/>
  <c r="I146" i="24"/>
  <c r="H147" i="24"/>
  <c r="I147" i="24"/>
  <c r="H148" i="24"/>
  <c r="I148" i="24"/>
  <c r="H149" i="24"/>
  <c r="I149" i="24"/>
  <c r="H150" i="24"/>
  <c r="I150" i="24"/>
  <c r="H151" i="24"/>
  <c r="I151" i="24"/>
  <c r="H152" i="24"/>
  <c r="I152" i="24"/>
  <c r="H153" i="24"/>
  <c r="I153" i="24"/>
  <c r="H154" i="24"/>
  <c r="I154" i="24"/>
  <c r="H155" i="24"/>
  <c r="I155" i="24"/>
  <c r="H156" i="24"/>
  <c r="I156" i="24"/>
  <c r="H157" i="24"/>
  <c r="I157" i="24"/>
  <c r="H158" i="24"/>
  <c r="I158" i="24"/>
  <c r="H159" i="24"/>
  <c r="I159" i="24"/>
  <c r="H160" i="24"/>
  <c r="I160" i="24"/>
  <c r="H161" i="24"/>
  <c r="I161" i="24"/>
  <c r="H162" i="24"/>
  <c r="I162" i="24"/>
  <c r="H163" i="2"/>
  <c r="J162" i="2"/>
  <c r="J116" i="2"/>
  <c r="M116" i="2"/>
  <c r="J117" i="2"/>
  <c r="M117" i="2"/>
  <c r="J118" i="2"/>
  <c r="M118" i="2"/>
  <c r="J119" i="2"/>
  <c r="M119" i="2"/>
  <c r="J120" i="2"/>
  <c r="M120" i="2"/>
  <c r="J121" i="2"/>
  <c r="M121" i="2"/>
  <c r="J122" i="2"/>
  <c r="M122" i="2"/>
  <c r="J123" i="2"/>
  <c r="M123" i="2"/>
  <c r="J124" i="2"/>
  <c r="M124" i="2"/>
  <c r="J125" i="2"/>
  <c r="M125" i="2"/>
  <c r="J126" i="2"/>
  <c r="M126" i="2"/>
  <c r="J127" i="2"/>
  <c r="M127" i="2"/>
  <c r="J128" i="2"/>
  <c r="M128" i="2"/>
  <c r="J129" i="2"/>
  <c r="M129" i="2"/>
  <c r="J130" i="2"/>
  <c r="M130" i="2"/>
  <c r="J131" i="2"/>
  <c r="M131" i="2"/>
  <c r="J132" i="2"/>
  <c r="M132" i="2"/>
  <c r="J133" i="2"/>
  <c r="M133" i="2"/>
  <c r="J134" i="2"/>
  <c r="M134" i="2"/>
  <c r="J135" i="2"/>
  <c r="M135" i="2"/>
  <c r="J136" i="2"/>
  <c r="M136" i="2"/>
  <c r="J137" i="2"/>
  <c r="M137" i="2"/>
  <c r="J138" i="2"/>
  <c r="M138" i="2"/>
  <c r="J139" i="2"/>
  <c r="M139" i="2"/>
  <c r="J140" i="2"/>
  <c r="M140" i="2"/>
  <c r="J141" i="2"/>
  <c r="M141" i="2"/>
  <c r="J142" i="2"/>
  <c r="M142" i="2"/>
  <c r="J143" i="2"/>
  <c r="M143" i="2"/>
  <c r="J144" i="2"/>
  <c r="M144" i="2"/>
  <c r="J145" i="2"/>
  <c r="M145" i="2"/>
  <c r="J146" i="2"/>
  <c r="M146" i="2"/>
  <c r="J147" i="2"/>
  <c r="M147" i="2"/>
  <c r="J148" i="2"/>
  <c r="M148" i="2"/>
  <c r="J149" i="2"/>
  <c r="M149" i="2"/>
  <c r="J150" i="2"/>
  <c r="M150" i="2"/>
  <c r="J151" i="2"/>
  <c r="M151" i="2"/>
  <c r="J152" i="2"/>
  <c r="M152" i="2"/>
  <c r="J153" i="2"/>
  <c r="M153" i="2"/>
  <c r="J154" i="2"/>
  <c r="M154" i="2"/>
  <c r="J155" i="2"/>
  <c r="M155" i="2"/>
  <c r="J156" i="2"/>
  <c r="M156" i="2"/>
  <c r="J157" i="2"/>
  <c r="M157" i="2"/>
  <c r="J158" i="2"/>
  <c r="M158" i="2"/>
  <c r="J159" i="2"/>
  <c r="M159" i="2"/>
  <c r="J160" i="2"/>
  <c r="M160" i="2"/>
  <c r="J161" i="2"/>
  <c r="M161" i="2"/>
  <c r="M162" i="2"/>
  <c r="N15" i="2" l="1"/>
  <c r="AJ14" i="2"/>
  <c r="AL14" i="2" s="1"/>
  <c r="X162" i="2"/>
  <c r="U162" i="2"/>
  <c r="AK18" i="2"/>
  <c r="T19" i="2"/>
  <c r="H160" i="50"/>
  <c r="H160" i="49"/>
  <c r="H160" i="41"/>
  <c r="H160" i="40"/>
  <c r="H160" i="42"/>
  <c r="H160" i="51"/>
  <c r="H160" i="53"/>
  <c r="H160" i="44"/>
  <c r="H161" i="50"/>
  <c r="H161" i="49"/>
  <c r="H161" i="41"/>
  <c r="H161" i="40"/>
  <c r="H161" i="51"/>
  <c r="H161" i="42"/>
  <c r="H161" i="53"/>
  <c r="H161" i="44"/>
  <c r="I162" i="50"/>
  <c r="I162" i="49"/>
  <c r="I162" i="41"/>
  <c r="I162" i="40"/>
  <c r="I162" i="51"/>
  <c r="I162" i="42"/>
  <c r="I162" i="44"/>
  <c r="I162" i="53"/>
  <c r="I160" i="39"/>
  <c r="I160" i="48"/>
  <c r="I160" i="52"/>
  <c r="I160" i="43"/>
  <c r="I161" i="48"/>
  <c r="I161" i="39"/>
  <c r="I161" i="52"/>
  <c r="I161" i="43"/>
  <c r="I162" i="48"/>
  <c r="I162" i="39"/>
  <c r="H162" i="51"/>
  <c r="H162" i="42"/>
  <c r="H162" i="53"/>
  <c r="H162" i="44"/>
  <c r="I160" i="41"/>
  <c r="I160" i="49"/>
  <c r="I160" i="40"/>
  <c r="I160" i="50"/>
  <c r="I160" i="51"/>
  <c r="I160" i="42"/>
  <c r="I160" i="53"/>
  <c r="I160" i="44"/>
  <c r="I161" i="50"/>
  <c r="I161" i="49"/>
  <c r="I161" i="40"/>
  <c r="I161" i="41"/>
  <c r="I161" i="42"/>
  <c r="I161" i="51"/>
  <c r="I161" i="53"/>
  <c r="I161" i="44"/>
  <c r="H162" i="52"/>
  <c r="H162" i="43"/>
  <c r="H160" i="48"/>
  <c r="H160" i="39"/>
  <c r="H160" i="52"/>
  <c r="H160" i="43"/>
  <c r="H161" i="48"/>
  <c r="H161" i="39"/>
  <c r="H161" i="52"/>
  <c r="H161" i="43"/>
  <c r="H162" i="48"/>
  <c r="H162" i="39"/>
  <c r="I162" i="52"/>
  <c r="I162" i="43"/>
  <c r="H162" i="50"/>
  <c r="H162" i="49"/>
  <c r="H162" i="41"/>
  <c r="H162" i="40"/>
  <c r="J13" i="24"/>
  <c r="H13" i="24"/>
  <c r="J163" i="2"/>
  <c r="H163" i="24"/>
  <c r="H12" i="24"/>
  <c r="I163" i="24"/>
  <c r="I12" i="24"/>
  <c r="E39" i="7"/>
  <c r="Y163" i="6"/>
  <c r="I163" i="58" s="1"/>
  <c r="X163" i="6"/>
  <c r="H163" i="58" s="1"/>
  <c r="L163" i="6"/>
  <c r="K163" i="6"/>
  <c r="I163" i="6"/>
  <c r="H163" i="6"/>
  <c r="U162" i="6" s="1"/>
  <c r="H162" i="59" s="1"/>
  <c r="AH162" i="6"/>
  <c r="I162" i="62" s="1"/>
  <c r="AG162" i="6"/>
  <c r="H162" i="62" s="1"/>
  <c r="AE162" i="6"/>
  <c r="I162" i="61" s="1"/>
  <c r="AD162" i="6"/>
  <c r="H162" i="61" s="1"/>
  <c r="AB162" i="6"/>
  <c r="I162" i="60" s="1"/>
  <c r="AA162" i="6"/>
  <c r="H162" i="60" s="1"/>
  <c r="Y162" i="6"/>
  <c r="I162" i="58" s="1"/>
  <c r="V162" i="6"/>
  <c r="I162" i="59" s="1"/>
  <c r="S162" i="6"/>
  <c r="I162" i="57" s="1"/>
  <c r="R162" i="6"/>
  <c r="H162" i="57" s="1"/>
  <c r="P162" i="6"/>
  <c r="I162" i="56" s="1"/>
  <c r="O162" i="6"/>
  <c r="H162" i="56" s="1"/>
  <c r="M162" i="6"/>
  <c r="J162" i="6"/>
  <c r="AH161" i="6"/>
  <c r="I161" i="62" s="1"/>
  <c r="AG161" i="6"/>
  <c r="H161" i="62" s="1"/>
  <c r="AE161" i="6"/>
  <c r="I161" i="61" s="1"/>
  <c r="AD161" i="6"/>
  <c r="H161" i="61" s="1"/>
  <c r="AB161" i="6"/>
  <c r="I161" i="60" s="1"/>
  <c r="AA161" i="6"/>
  <c r="H161" i="60" s="1"/>
  <c r="Y161" i="6"/>
  <c r="I161" i="58" s="1"/>
  <c r="X161" i="6"/>
  <c r="H161" i="58" s="1"/>
  <c r="V161" i="6"/>
  <c r="I161" i="59" s="1"/>
  <c r="U161" i="6"/>
  <c r="H161" i="59" s="1"/>
  <c r="S161" i="6"/>
  <c r="I161" i="57" s="1"/>
  <c r="R161" i="6"/>
  <c r="H161" i="57" s="1"/>
  <c r="P161" i="6"/>
  <c r="I161" i="56" s="1"/>
  <c r="O161" i="6"/>
  <c r="H161" i="56" s="1"/>
  <c r="M161" i="6"/>
  <c r="J161" i="6"/>
  <c r="AH160" i="6"/>
  <c r="I160" i="62" s="1"/>
  <c r="AG160" i="6"/>
  <c r="H160" i="62" s="1"/>
  <c r="AE160" i="6"/>
  <c r="I160" i="61" s="1"/>
  <c r="AD160" i="6"/>
  <c r="H160" i="61" s="1"/>
  <c r="AB160" i="6"/>
  <c r="I160" i="60" s="1"/>
  <c r="AA160" i="6"/>
  <c r="H160" i="60" s="1"/>
  <c r="Y160" i="6"/>
  <c r="I160" i="58" s="1"/>
  <c r="X160" i="6"/>
  <c r="H160" i="58" s="1"/>
  <c r="V160" i="6"/>
  <c r="I160" i="59" s="1"/>
  <c r="U160" i="6"/>
  <c r="H160" i="59" s="1"/>
  <c r="S160" i="6"/>
  <c r="I160" i="57" s="1"/>
  <c r="R160" i="6"/>
  <c r="H160" i="57" s="1"/>
  <c r="P160" i="6"/>
  <c r="I160" i="56" s="1"/>
  <c r="O160" i="6"/>
  <c r="H160" i="56" s="1"/>
  <c r="M160" i="6"/>
  <c r="J160" i="6"/>
  <c r="AH159" i="6"/>
  <c r="I159" i="62" s="1"/>
  <c r="AG159" i="6"/>
  <c r="H159" i="62" s="1"/>
  <c r="AE159" i="6"/>
  <c r="I159" i="61" s="1"/>
  <c r="AD159" i="6"/>
  <c r="H159" i="61" s="1"/>
  <c r="AB159" i="6"/>
  <c r="I159" i="60" s="1"/>
  <c r="AA159" i="6"/>
  <c r="H159" i="60" s="1"/>
  <c r="Y159" i="6"/>
  <c r="I159" i="58" s="1"/>
  <c r="X159" i="6"/>
  <c r="H159" i="58" s="1"/>
  <c r="V159" i="6"/>
  <c r="I159" i="59" s="1"/>
  <c r="U159" i="6"/>
  <c r="H159" i="59" s="1"/>
  <c r="S159" i="6"/>
  <c r="I159" i="57" s="1"/>
  <c r="R159" i="6"/>
  <c r="H159" i="57" s="1"/>
  <c r="P159" i="6"/>
  <c r="I159" i="56" s="1"/>
  <c r="O159" i="6"/>
  <c r="H159" i="56" s="1"/>
  <c r="M159" i="6"/>
  <c r="J159" i="6"/>
  <c r="AH158" i="6"/>
  <c r="I158" i="62" s="1"/>
  <c r="AG158" i="6"/>
  <c r="H158" i="62" s="1"/>
  <c r="AE158" i="6"/>
  <c r="I158" i="61" s="1"/>
  <c r="AD158" i="6"/>
  <c r="H158" i="61" s="1"/>
  <c r="AB158" i="6"/>
  <c r="I158" i="60" s="1"/>
  <c r="AA158" i="6"/>
  <c r="H158" i="60" s="1"/>
  <c r="Y158" i="6"/>
  <c r="I158" i="58" s="1"/>
  <c r="X158" i="6"/>
  <c r="H158" i="58" s="1"/>
  <c r="V158" i="6"/>
  <c r="I158" i="59" s="1"/>
  <c r="U158" i="6"/>
  <c r="H158" i="59" s="1"/>
  <c r="S158" i="6"/>
  <c r="I158" i="57" s="1"/>
  <c r="R158" i="6"/>
  <c r="H158" i="57" s="1"/>
  <c r="P158" i="6"/>
  <c r="I158" i="56" s="1"/>
  <c r="O158" i="6"/>
  <c r="H158" i="56" s="1"/>
  <c r="M158" i="6"/>
  <c r="J158" i="6"/>
  <c r="AH157" i="6"/>
  <c r="I157" i="62" s="1"/>
  <c r="AG157" i="6"/>
  <c r="H157" i="62" s="1"/>
  <c r="AE157" i="6"/>
  <c r="I157" i="61" s="1"/>
  <c r="AD157" i="6"/>
  <c r="H157" i="61" s="1"/>
  <c r="AB157" i="6"/>
  <c r="I157" i="60" s="1"/>
  <c r="AA157" i="6"/>
  <c r="H157" i="60" s="1"/>
  <c r="Y157" i="6"/>
  <c r="I157" i="58" s="1"/>
  <c r="X157" i="6"/>
  <c r="H157" i="58" s="1"/>
  <c r="V157" i="6"/>
  <c r="I157" i="59" s="1"/>
  <c r="U157" i="6"/>
  <c r="H157" i="59" s="1"/>
  <c r="S157" i="6"/>
  <c r="I157" i="57" s="1"/>
  <c r="R157" i="6"/>
  <c r="H157" i="57" s="1"/>
  <c r="P157" i="6"/>
  <c r="I157" i="56" s="1"/>
  <c r="O157" i="6"/>
  <c r="H157" i="56" s="1"/>
  <c r="M157" i="6"/>
  <c r="J157" i="6"/>
  <c r="AH156" i="6"/>
  <c r="I156" i="62" s="1"/>
  <c r="AG156" i="6"/>
  <c r="H156" i="62" s="1"/>
  <c r="AE156" i="6"/>
  <c r="I156" i="61" s="1"/>
  <c r="AD156" i="6"/>
  <c r="H156" i="61" s="1"/>
  <c r="AB156" i="6"/>
  <c r="I156" i="60" s="1"/>
  <c r="AA156" i="6"/>
  <c r="H156" i="60" s="1"/>
  <c r="Y156" i="6"/>
  <c r="I156" i="58" s="1"/>
  <c r="X156" i="6"/>
  <c r="H156" i="58" s="1"/>
  <c r="V156" i="6"/>
  <c r="I156" i="59" s="1"/>
  <c r="U156" i="6"/>
  <c r="H156" i="59" s="1"/>
  <c r="S156" i="6"/>
  <c r="I156" i="57" s="1"/>
  <c r="R156" i="6"/>
  <c r="H156" i="57" s="1"/>
  <c r="P156" i="6"/>
  <c r="I156" i="56" s="1"/>
  <c r="O156" i="6"/>
  <c r="H156" i="56" s="1"/>
  <c r="M156" i="6"/>
  <c r="J156" i="6"/>
  <c r="AH155" i="6"/>
  <c r="I155" i="62" s="1"/>
  <c r="AG155" i="6"/>
  <c r="H155" i="62" s="1"/>
  <c r="AE155" i="6"/>
  <c r="I155" i="61" s="1"/>
  <c r="AD155" i="6"/>
  <c r="H155" i="61" s="1"/>
  <c r="AB155" i="6"/>
  <c r="I155" i="60" s="1"/>
  <c r="AA155" i="6"/>
  <c r="H155" i="60" s="1"/>
  <c r="Y155" i="6"/>
  <c r="I155" i="58" s="1"/>
  <c r="X155" i="6"/>
  <c r="H155" i="58" s="1"/>
  <c r="V155" i="6"/>
  <c r="I155" i="59" s="1"/>
  <c r="U155" i="6"/>
  <c r="H155" i="59" s="1"/>
  <c r="S155" i="6"/>
  <c r="I155" i="57" s="1"/>
  <c r="R155" i="6"/>
  <c r="H155" i="57" s="1"/>
  <c r="P155" i="6"/>
  <c r="I155" i="56" s="1"/>
  <c r="O155" i="6"/>
  <c r="H155" i="56" s="1"/>
  <c r="M155" i="6"/>
  <c r="J155" i="6"/>
  <c r="AH154" i="6"/>
  <c r="I154" i="62" s="1"/>
  <c r="AG154" i="6"/>
  <c r="H154" i="62" s="1"/>
  <c r="AE154" i="6"/>
  <c r="I154" i="61" s="1"/>
  <c r="AD154" i="6"/>
  <c r="H154" i="61" s="1"/>
  <c r="AB154" i="6"/>
  <c r="I154" i="60" s="1"/>
  <c r="AA154" i="6"/>
  <c r="H154" i="60" s="1"/>
  <c r="Y154" i="6"/>
  <c r="I154" i="58" s="1"/>
  <c r="X154" i="6"/>
  <c r="H154" i="58" s="1"/>
  <c r="V154" i="6"/>
  <c r="I154" i="59" s="1"/>
  <c r="U154" i="6"/>
  <c r="H154" i="59" s="1"/>
  <c r="S154" i="6"/>
  <c r="I154" i="57" s="1"/>
  <c r="R154" i="6"/>
  <c r="H154" i="57" s="1"/>
  <c r="P154" i="6"/>
  <c r="I154" i="56" s="1"/>
  <c r="O154" i="6"/>
  <c r="H154" i="56" s="1"/>
  <c r="M154" i="6"/>
  <c r="J154" i="6"/>
  <c r="AH153" i="6"/>
  <c r="I153" i="62" s="1"/>
  <c r="AG153" i="6"/>
  <c r="H153" i="62" s="1"/>
  <c r="AE153" i="6"/>
  <c r="I153" i="61" s="1"/>
  <c r="AD153" i="6"/>
  <c r="H153" i="61" s="1"/>
  <c r="AB153" i="6"/>
  <c r="I153" i="60" s="1"/>
  <c r="AA153" i="6"/>
  <c r="H153" i="60" s="1"/>
  <c r="Y153" i="6"/>
  <c r="I153" i="58" s="1"/>
  <c r="X153" i="6"/>
  <c r="H153" i="58" s="1"/>
  <c r="V153" i="6"/>
  <c r="I153" i="59" s="1"/>
  <c r="U153" i="6"/>
  <c r="H153" i="59" s="1"/>
  <c r="S153" i="6"/>
  <c r="I153" i="57" s="1"/>
  <c r="R153" i="6"/>
  <c r="H153" i="57" s="1"/>
  <c r="P153" i="6"/>
  <c r="I153" i="56" s="1"/>
  <c r="O153" i="6"/>
  <c r="H153" i="56" s="1"/>
  <c r="M153" i="6"/>
  <c r="J153" i="6"/>
  <c r="AH152" i="6"/>
  <c r="I152" i="62" s="1"/>
  <c r="AG152" i="6"/>
  <c r="H152" i="62" s="1"/>
  <c r="AE152" i="6"/>
  <c r="I152" i="61" s="1"/>
  <c r="AD152" i="6"/>
  <c r="H152" i="61" s="1"/>
  <c r="AB152" i="6"/>
  <c r="I152" i="60" s="1"/>
  <c r="AA152" i="6"/>
  <c r="H152" i="60" s="1"/>
  <c r="Y152" i="6"/>
  <c r="I152" i="58" s="1"/>
  <c r="X152" i="6"/>
  <c r="H152" i="58" s="1"/>
  <c r="V152" i="6"/>
  <c r="I152" i="59" s="1"/>
  <c r="U152" i="6"/>
  <c r="H152" i="59" s="1"/>
  <c r="S152" i="6"/>
  <c r="I152" i="57" s="1"/>
  <c r="R152" i="6"/>
  <c r="H152" i="57" s="1"/>
  <c r="P152" i="6"/>
  <c r="I152" i="56" s="1"/>
  <c r="O152" i="6"/>
  <c r="H152" i="56" s="1"/>
  <c r="M152" i="6"/>
  <c r="J152" i="6"/>
  <c r="AH151" i="6"/>
  <c r="I151" i="62" s="1"/>
  <c r="AG151" i="6"/>
  <c r="H151" i="62" s="1"/>
  <c r="AE151" i="6"/>
  <c r="I151" i="61" s="1"/>
  <c r="AD151" i="6"/>
  <c r="H151" i="61" s="1"/>
  <c r="AB151" i="6"/>
  <c r="I151" i="60" s="1"/>
  <c r="AA151" i="6"/>
  <c r="H151" i="60" s="1"/>
  <c r="Y151" i="6"/>
  <c r="I151" i="58" s="1"/>
  <c r="X151" i="6"/>
  <c r="H151" i="58" s="1"/>
  <c r="V151" i="6"/>
  <c r="I151" i="59" s="1"/>
  <c r="U151" i="6"/>
  <c r="H151" i="59" s="1"/>
  <c r="S151" i="6"/>
  <c r="I151" i="57" s="1"/>
  <c r="R151" i="6"/>
  <c r="H151" i="57" s="1"/>
  <c r="P151" i="6"/>
  <c r="I151" i="56" s="1"/>
  <c r="O151" i="6"/>
  <c r="H151" i="56" s="1"/>
  <c r="M151" i="6"/>
  <c r="J151" i="6"/>
  <c r="AH150" i="6"/>
  <c r="I150" i="62" s="1"/>
  <c r="AG150" i="6"/>
  <c r="H150" i="62" s="1"/>
  <c r="AE150" i="6"/>
  <c r="I150" i="61" s="1"/>
  <c r="AD150" i="6"/>
  <c r="H150" i="61" s="1"/>
  <c r="AB150" i="6"/>
  <c r="I150" i="60" s="1"/>
  <c r="AA150" i="6"/>
  <c r="H150" i="60" s="1"/>
  <c r="Y150" i="6"/>
  <c r="I150" i="58" s="1"/>
  <c r="X150" i="6"/>
  <c r="H150" i="58" s="1"/>
  <c r="V150" i="6"/>
  <c r="I150" i="59" s="1"/>
  <c r="U150" i="6"/>
  <c r="H150" i="59" s="1"/>
  <c r="S150" i="6"/>
  <c r="I150" i="57" s="1"/>
  <c r="R150" i="6"/>
  <c r="H150" i="57" s="1"/>
  <c r="P150" i="6"/>
  <c r="I150" i="56" s="1"/>
  <c r="O150" i="6"/>
  <c r="H150" i="56" s="1"/>
  <c r="M150" i="6"/>
  <c r="J150" i="6"/>
  <c r="AH149" i="6"/>
  <c r="I149" i="62" s="1"/>
  <c r="AG149" i="6"/>
  <c r="H149" i="62" s="1"/>
  <c r="AE149" i="6"/>
  <c r="I149" i="61" s="1"/>
  <c r="AD149" i="6"/>
  <c r="H149" i="61" s="1"/>
  <c r="AB149" i="6"/>
  <c r="I149" i="60" s="1"/>
  <c r="AA149" i="6"/>
  <c r="H149" i="60" s="1"/>
  <c r="Y149" i="6"/>
  <c r="I149" i="58" s="1"/>
  <c r="X149" i="6"/>
  <c r="H149" i="58" s="1"/>
  <c r="V149" i="6"/>
  <c r="I149" i="59" s="1"/>
  <c r="U149" i="6"/>
  <c r="H149" i="59" s="1"/>
  <c r="S149" i="6"/>
  <c r="I149" i="57" s="1"/>
  <c r="R149" i="6"/>
  <c r="H149" i="57" s="1"/>
  <c r="P149" i="6"/>
  <c r="I149" i="56" s="1"/>
  <c r="O149" i="6"/>
  <c r="H149" i="56" s="1"/>
  <c r="M149" i="6"/>
  <c r="J149" i="6"/>
  <c r="AH148" i="6"/>
  <c r="I148" i="62" s="1"/>
  <c r="AG148" i="6"/>
  <c r="H148" i="62" s="1"/>
  <c r="AE148" i="6"/>
  <c r="I148" i="61" s="1"/>
  <c r="AD148" i="6"/>
  <c r="H148" i="61" s="1"/>
  <c r="AB148" i="6"/>
  <c r="I148" i="60" s="1"/>
  <c r="AA148" i="6"/>
  <c r="H148" i="60" s="1"/>
  <c r="Y148" i="6"/>
  <c r="I148" i="58" s="1"/>
  <c r="X148" i="6"/>
  <c r="H148" i="58" s="1"/>
  <c r="V148" i="6"/>
  <c r="I148" i="59" s="1"/>
  <c r="U148" i="6"/>
  <c r="H148" i="59" s="1"/>
  <c r="S148" i="6"/>
  <c r="I148" i="57" s="1"/>
  <c r="R148" i="6"/>
  <c r="H148" i="57" s="1"/>
  <c r="P148" i="6"/>
  <c r="I148" i="56" s="1"/>
  <c r="O148" i="6"/>
  <c r="H148" i="56" s="1"/>
  <c r="M148" i="6"/>
  <c r="J148" i="6"/>
  <c r="AH147" i="6"/>
  <c r="I147" i="62" s="1"/>
  <c r="AG147" i="6"/>
  <c r="H147" i="62" s="1"/>
  <c r="AE147" i="6"/>
  <c r="I147" i="61" s="1"/>
  <c r="AD147" i="6"/>
  <c r="H147" i="61" s="1"/>
  <c r="AB147" i="6"/>
  <c r="I147" i="60" s="1"/>
  <c r="AA147" i="6"/>
  <c r="H147" i="60" s="1"/>
  <c r="Y147" i="6"/>
  <c r="I147" i="58" s="1"/>
  <c r="X147" i="6"/>
  <c r="H147" i="58" s="1"/>
  <c r="V147" i="6"/>
  <c r="I147" i="59" s="1"/>
  <c r="U147" i="6"/>
  <c r="H147" i="59" s="1"/>
  <c r="S147" i="6"/>
  <c r="I147" i="57" s="1"/>
  <c r="R147" i="6"/>
  <c r="H147" i="57" s="1"/>
  <c r="P147" i="6"/>
  <c r="I147" i="56" s="1"/>
  <c r="O147" i="6"/>
  <c r="H147" i="56" s="1"/>
  <c r="M147" i="6"/>
  <c r="J147" i="6"/>
  <c r="AH146" i="6"/>
  <c r="I146" i="62" s="1"/>
  <c r="AG146" i="6"/>
  <c r="H146" i="62" s="1"/>
  <c r="AE146" i="6"/>
  <c r="I146" i="61" s="1"/>
  <c r="AD146" i="6"/>
  <c r="H146" i="61" s="1"/>
  <c r="AB146" i="6"/>
  <c r="I146" i="60" s="1"/>
  <c r="AA146" i="6"/>
  <c r="H146" i="60" s="1"/>
  <c r="Y146" i="6"/>
  <c r="I146" i="58" s="1"/>
  <c r="X146" i="6"/>
  <c r="H146" i="58" s="1"/>
  <c r="V146" i="6"/>
  <c r="I146" i="59" s="1"/>
  <c r="U146" i="6"/>
  <c r="H146" i="59" s="1"/>
  <c r="S146" i="6"/>
  <c r="I146" i="57" s="1"/>
  <c r="R146" i="6"/>
  <c r="H146" i="57" s="1"/>
  <c r="P146" i="6"/>
  <c r="I146" i="56" s="1"/>
  <c r="O146" i="6"/>
  <c r="H146" i="56" s="1"/>
  <c r="M146" i="6"/>
  <c r="J146" i="6"/>
  <c r="AH145" i="6"/>
  <c r="I145" i="62" s="1"/>
  <c r="AG145" i="6"/>
  <c r="H145" i="62" s="1"/>
  <c r="AE145" i="6"/>
  <c r="I145" i="61" s="1"/>
  <c r="AD145" i="6"/>
  <c r="H145" i="61" s="1"/>
  <c r="AB145" i="6"/>
  <c r="I145" i="60" s="1"/>
  <c r="AA145" i="6"/>
  <c r="H145" i="60" s="1"/>
  <c r="Y145" i="6"/>
  <c r="I145" i="58" s="1"/>
  <c r="X145" i="6"/>
  <c r="H145" i="58" s="1"/>
  <c r="V145" i="6"/>
  <c r="I145" i="59" s="1"/>
  <c r="U145" i="6"/>
  <c r="H145" i="59" s="1"/>
  <c r="S145" i="6"/>
  <c r="I145" i="57" s="1"/>
  <c r="R145" i="6"/>
  <c r="H145" i="57" s="1"/>
  <c r="P145" i="6"/>
  <c r="I145" i="56" s="1"/>
  <c r="O145" i="6"/>
  <c r="H145" i="56" s="1"/>
  <c r="M145" i="6"/>
  <c r="J145" i="6"/>
  <c r="AH144" i="6"/>
  <c r="I144" i="62" s="1"/>
  <c r="AG144" i="6"/>
  <c r="H144" i="62" s="1"/>
  <c r="AE144" i="6"/>
  <c r="I144" i="61" s="1"/>
  <c r="AD144" i="6"/>
  <c r="H144" i="61" s="1"/>
  <c r="AB144" i="6"/>
  <c r="I144" i="60" s="1"/>
  <c r="AA144" i="6"/>
  <c r="H144" i="60" s="1"/>
  <c r="Y144" i="6"/>
  <c r="I144" i="58" s="1"/>
  <c r="X144" i="6"/>
  <c r="H144" i="58" s="1"/>
  <c r="V144" i="6"/>
  <c r="I144" i="59" s="1"/>
  <c r="U144" i="6"/>
  <c r="H144" i="59" s="1"/>
  <c r="S144" i="6"/>
  <c r="I144" i="57" s="1"/>
  <c r="R144" i="6"/>
  <c r="H144" i="57" s="1"/>
  <c r="P144" i="6"/>
  <c r="I144" i="56" s="1"/>
  <c r="O144" i="6"/>
  <c r="H144" i="56" s="1"/>
  <c r="M144" i="6"/>
  <c r="J144" i="6"/>
  <c r="AH143" i="6"/>
  <c r="I143" i="62" s="1"/>
  <c r="AG143" i="6"/>
  <c r="H143" i="62" s="1"/>
  <c r="AE143" i="6"/>
  <c r="I143" i="61" s="1"/>
  <c r="AD143" i="6"/>
  <c r="H143" i="61" s="1"/>
  <c r="AB143" i="6"/>
  <c r="I143" i="60" s="1"/>
  <c r="AA143" i="6"/>
  <c r="H143" i="60" s="1"/>
  <c r="Y143" i="6"/>
  <c r="I143" i="58" s="1"/>
  <c r="X143" i="6"/>
  <c r="H143" i="58" s="1"/>
  <c r="V143" i="6"/>
  <c r="I143" i="59" s="1"/>
  <c r="U143" i="6"/>
  <c r="H143" i="59" s="1"/>
  <c r="S143" i="6"/>
  <c r="I143" i="57" s="1"/>
  <c r="R143" i="6"/>
  <c r="H143" i="57" s="1"/>
  <c r="P143" i="6"/>
  <c r="I143" i="56" s="1"/>
  <c r="O143" i="6"/>
  <c r="H143" i="56" s="1"/>
  <c r="M143" i="6"/>
  <c r="J143" i="6"/>
  <c r="AH142" i="6"/>
  <c r="I142" i="62" s="1"/>
  <c r="AG142" i="6"/>
  <c r="H142" i="62" s="1"/>
  <c r="AE142" i="6"/>
  <c r="I142" i="61" s="1"/>
  <c r="AD142" i="6"/>
  <c r="H142" i="61" s="1"/>
  <c r="AB142" i="6"/>
  <c r="I142" i="60" s="1"/>
  <c r="AA142" i="6"/>
  <c r="H142" i="60" s="1"/>
  <c r="Y142" i="6"/>
  <c r="I142" i="58" s="1"/>
  <c r="X142" i="6"/>
  <c r="H142" i="58" s="1"/>
  <c r="V142" i="6"/>
  <c r="I142" i="59" s="1"/>
  <c r="U142" i="6"/>
  <c r="H142" i="59" s="1"/>
  <c r="S142" i="6"/>
  <c r="I142" i="57" s="1"/>
  <c r="R142" i="6"/>
  <c r="H142" i="57" s="1"/>
  <c r="P142" i="6"/>
  <c r="I142" i="56" s="1"/>
  <c r="O142" i="6"/>
  <c r="H142" i="56" s="1"/>
  <c r="M142" i="6"/>
  <c r="J142" i="6"/>
  <c r="AH141" i="6"/>
  <c r="I141" i="62" s="1"/>
  <c r="AG141" i="6"/>
  <c r="H141" i="62" s="1"/>
  <c r="AE141" i="6"/>
  <c r="I141" i="61" s="1"/>
  <c r="AD141" i="6"/>
  <c r="H141" i="61" s="1"/>
  <c r="AB141" i="6"/>
  <c r="I141" i="60" s="1"/>
  <c r="AA141" i="6"/>
  <c r="H141" i="60" s="1"/>
  <c r="Y141" i="6"/>
  <c r="I141" i="58" s="1"/>
  <c r="X141" i="6"/>
  <c r="H141" i="58" s="1"/>
  <c r="V141" i="6"/>
  <c r="I141" i="59" s="1"/>
  <c r="U141" i="6"/>
  <c r="H141" i="59" s="1"/>
  <c r="S141" i="6"/>
  <c r="I141" i="57" s="1"/>
  <c r="R141" i="6"/>
  <c r="H141" i="57" s="1"/>
  <c r="P141" i="6"/>
  <c r="I141" i="56" s="1"/>
  <c r="O141" i="6"/>
  <c r="H141" i="56" s="1"/>
  <c r="M141" i="6"/>
  <c r="J141" i="6"/>
  <c r="AH140" i="6"/>
  <c r="I140" i="62" s="1"/>
  <c r="AG140" i="6"/>
  <c r="H140" i="62" s="1"/>
  <c r="AE140" i="6"/>
  <c r="I140" i="61" s="1"/>
  <c r="AD140" i="6"/>
  <c r="H140" i="61" s="1"/>
  <c r="AB140" i="6"/>
  <c r="I140" i="60" s="1"/>
  <c r="AA140" i="6"/>
  <c r="H140" i="60" s="1"/>
  <c r="Y140" i="6"/>
  <c r="I140" i="58" s="1"/>
  <c r="X140" i="6"/>
  <c r="H140" i="58" s="1"/>
  <c r="V140" i="6"/>
  <c r="I140" i="59" s="1"/>
  <c r="U140" i="6"/>
  <c r="H140" i="59" s="1"/>
  <c r="S140" i="6"/>
  <c r="I140" i="57" s="1"/>
  <c r="R140" i="6"/>
  <c r="H140" i="57" s="1"/>
  <c r="P140" i="6"/>
  <c r="I140" i="56" s="1"/>
  <c r="O140" i="6"/>
  <c r="H140" i="56" s="1"/>
  <c r="M140" i="6"/>
  <c r="J140" i="6"/>
  <c r="AH139" i="6"/>
  <c r="I139" i="62" s="1"/>
  <c r="AG139" i="6"/>
  <c r="H139" i="62" s="1"/>
  <c r="AE139" i="6"/>
  <c r="I139" i="61" s="1"/>
  <c r="AD139" i="6"/>
  <c r="H139" i="61" s="1"/>
  <c r="AB139" i="6"/>
  <c r="I139" i="60" s="1"/>
  <c r="AA139" i="6"/>
  <c r="H139" i="60" s="1"/>
  <c r="Y139" i="6"/>
  <c r="I139" i="58" s="1"/>
  <c r="X139" i="6"/>
  <c r="H139" i="58" s="1"/>
  <c r="V139" i="6"/>
  <c r="I139" i="59" s="1"/>
  <c r="U139" i="6"/>
  <c r="H139" i="59" s="1"/>
  <c r="S139" i="6"/>
  <c r="I139" i="57" s="1"/>
  <c r="R139" i="6"/>
  <c r="H139" i="57" s="1"/>
  <c r="P139" i="6"/>
  <c r="I139" i="56" s="1"/>
  <c r="O139" i="6"/>
  <c r="H139" i="56" s="1"/>
  <c r="M139" i="6"/>
  <c r="J139" i="6"/>
  <c r="AH138" i="6"/>
  <c r="I138" i="62" s="1"/>
  <c r="AG138" i="6"/>
  <c r="H138" i="62" s="1"/>
  <c r="AE138" i="6"/>
  <c r="I138" i="61" s="1"/>
  <c r="AD138" i="6"/>
  <c r="H138" i="61" s="1"/>
  <c r="AB138" i="6"/>
  <c r="I138" i="60" s="1"/>
  <c r="AA138" i="6"/>
  <c r="H138" i="60" s="1"/>
  <c r="Y138" i="6"/>
  <c r="I138" i="58" s="1"/>
  <c r="X138" i="6"/>
  <c r="H138" i="58" s="1"/>
  <c r="V138" i="6"/>
  <c r="I138" i="59" s="1"/>
  <c r="U138" i="6"/>
  <c r="H138" i="59" s="1"/>
  <c r="S138" i="6"/>
  <c r="I138" i="57" s="1"/>
  <c r="R138" i="6"/>
  <c r="H138" i="57" s="1"/>
  <c r="P138" i="6"/>
  <c r="I138" i="56" s="1"/>
  <c r="O138" i="6"/>
  <c r="H138" i="56" s="1"/>
  <c r="M138" i="6"/>
  <c r="J138" i="6"/>
  <c r="AH137" i="6"/>
  <c r="I137" i="62" s="1"/>
  <c r="AG137" i="6"/>
  <c r="H137" i="62" s="1"/>
  <c r="AE137" i="6"/>
  <c r="I137" i="61" s="1"/>
  <c r="AD137" i="6"/>
  <c r="H137" i="61" s="1"/>
  <c r="AB137" i="6"/>
  <c r="I137" i="60" s="1"/>
  <c r="AA137" i="6"/>
  <c r="H137" i="60" s="1"/>
  <c r="Y137" i="6"/>
  <c r="I137" i="58" s="1"/>
  <c r="X137" i="6"/>
  <c r="H137" i="58" s="1"/>
  <c r="V137" i="6"/>
  <c r="I137" i="59" s="1"/>
  <c r="U137" i="6"/>
  <c r="H137" i="59" s="1"/>
  <c r="S137" i="6"/>
  <c r="I137" i="57" s="1"/>
  <c r="R137" i="6"/>
  <c r="H137" i="57" s="1"/>
  <c r="P137" i="6"/>
  <c r="I137" i="56" s="1"/>
  <c r="O137" i="6"/>
  <c r="H137" i="56" s="1"/>
  <c r="M137" i="6"/>
  <c r="J137" i="6"/>
  <c r="AH136" i="6"/>
  <c r="I136" i="62" s="1"/>
  <c r="AG136" i="6"/>
  <c r="H136" i="62" s="1"/>
  <c r="AE136" i="6"/>
  <c r="I136" i="61" s="1"/>
  <c r="AD136" i="6"/>
  <c r="H136" i="61" s="1"/>
  <c r="AB136" i="6"/>
  <c r="I136" i="60" s="1"/>
  <c r="AA136" i="6"/>
  <c r="H136" i="60" s="1"/>
  <c r="Y136" i="6"/>
  <c r="I136" i="58" s="1"/>
  <c r="X136" i="6"/>
  <c r="H136" i="58" s="1"/>
  <c r="V136" i="6"/>
  <c r="I136" i="59" s="1"/>
  <c r="U136" i="6"/>
  <c r="H136" i="59" s="1"/>
  <c r="S136" i="6"/>
  <c r="I136" i="57" s="1"/>
  <c r="R136" i="6"/>
  <c r="H136" i="57" s="1"/>
  <c r="P136" i="6"/>
  <c r="I136" i="56" s="1"/>
  <c r="O136" i="6"/>
  <c r="H136" i="56" s="1"/>
  <c r="M136" i="6"/>
  <c r="J136" i="6"/>
  <c r="AH135" i="6"/>
  <c r="I135" i="62" s="1"/>
  <c r="AG135" i="6"/>
  <c r="H135" i="62" s="1"/>
  <c r="AE135" i="6"/>
  <c r="I135" i="61" s="1"/>
  <c r="AD135" i="6"/>
  <c r="H135" i="61" s="1"/>
  <c r="AB135" i="6"/>
  <c r="I135" i="60" s="1"/>
  <c r="AA135" i="6"/>
  <c r="H135" i="60" s="1"/>
  <c r="Y135" i="6"/>
  <c r="I135" i="58" s="1"/>
  <c r="X135" i="6"/>
  <c r="H135" i="58" s="1"/>
  <c r="V135" i="6"/>
  <c r="I135" i="59" s="1"/>
  <c r="U135" i="6"/>
  <c r="H135" i="59" s="1"/>
  <c r="S135" i="6"/>
  <c r="I135" i="57" s="1"/>
  <c r="R135" i="6"/>
  <c r="H135" i="57" s="1"/>
  <c r="P135" i="6"/>
  <c r="I135" i="56" s="1"/>
  <c r="O135" i="6"/>
  <c r="H135" i="56" s="1"/>
  <c r="M135" i="6"/>
  <c r="J135" i="6"/>
  <c r="AH134" i="6"/>
  <c r="I134" i="62" s="1"/>
  <c r="AG134" i="6"/>
  <c r="H134" i="62" s="1"/>
  <c r="AE134" i="6"/>
  <c r="I134" i="61" s="1"/>
  <c r="AD134" i="6"/>
  <c r="H134" i="61" s="1"/>
  <c r="AB134" i="6"/>
  <c r="I134" i="60" s="1"/>
  <c r="AA134" i="6"/>
  <c r="H134" i="60" s="1"/>
  <c r="Y134" i="6"/>
  <c r="I134" i="58" s="1"/>
  <c r="X134" i="6"/>
  <c r="H134" i="58" s="1"/>
  <c r="V134" i="6"/>
  <c r="I134" i="59" s="1"/>
  <c r="U134" i="6"/>
  <c r="H134" i="59" s="1"/>
  <c r="S134" i="6"/>
  <c r="I134" i="57" s="1"/>
  <c r="R134" i="6"/>
  <c r="H134" i="57" s="1"/>
  <c r="P134" i="6"/>
  <c r="I134" i="56" s="1"/>
  <c r="O134" i="6"/>
  <c r="H134" i="56" s="1"/>
  <c r="M134" i="6"/>
  <c r="J134" i="6"/>
  <c r="AH133" i="6"/>
  <c r="I133" i="62" s="1"/>
  <c r="AG133" i="6"/>
  <c r="H133" i="62" s="1"/>
  <c r="AE133" i="6"/>
  <c r="I133" i="61" s="1"/>
  <c r="AD133" i="6"/>
  <c r="H133" i="61" s="1"/>
  <c r="AB133" i="6"/>
  <c r="I133" i="60" s="1"/>
  <c r="AA133" i="6"/>
  <c r="H133" i="60" s="1"/>
  <c r="Y133" i="6"/>
  <c r="I133" i="58" s="1"/>
  <c r="X133" i="6"/>
  <c r="H133" i="58" s="1"/>
  <c r="V133" i="6"/>
  <c r="I133" i="59" s="1"/>
  <c r="U133" i="6"/>
  <c r="H133" i="59" s="1"/>
  <c r="S133" i="6"/>
  <c r="I133" i="57" s="1"/>
  <c r="R133" i="6"/>
  <c r="H133" i="57" s="1"/>
  <c r="P133" i="6"/>
  <c r="I133" i="56" s="1"/>
  <c r="O133" i="6"/>
  <c r="H133" i="56" s="1"/>
  <c r="M133" i="6"/>
  <c r="J133" i="6"/>
  <c r="AH132" i="6"/>
  <c r="I132" i="62" s="1"/>
  <c r="AG132" i="6"/>
  <c r="H132" i="62" s="1"/>
  <c r="AE132" i="6"/>
  <c r="I132" i="61" s="1"/>
  <c r="AD132" i="6"/>
  <c r="H132" i="61" s="1"/>
  <c r="AB132" i="6"/>
  <c r="I132" i="60" s="1"/>
  <c r="AA132" i="6"/>
  <c r="H132" i="60" s="1"/>
  <c r="Y132" i="6"/>
  <c r="I132" i="58" s="1"/>
  <c r="X132" i="6"/>
  <c r="H132" i="58" s="1"/>
  <c r="V132" i="6"/>
  <c r="I132" i="59" s="1"/>
  <c r="U132" i="6"/>
  <c r="H132" i="59" s="1"/>
  <c r="S132" i="6"/>
  <c r="I132" i="57" s="1"/>
  <c r="R132" i="6"/>
  <c r="H132" i="57" s="1"/>
  <c r="P132" i="6"/>
  <c r="I132" i="56" s="1"/>
  <c r="O132" i="6"/>
  <c r="H132" i="56" s="1"/>
  <c r="M132" i="6"/>
  <c r="J132" i="6"/>
  <c r="AH131" i="6"/>
  <c r="I131" i="62" s="1"/>
  <c r="AG131" i="6"/>
  <c r="H131" i="62" s="1"/>
  <c r="AE131" i="6"/>
  <c r="I131" i="61" s="1"/>
  <c r="AD131" i="6"/>
  <c r="H131" i="61" s="1"/>
  <c r="AB131" i="6"/>
  <c r="I131" i="60" s="1"/>
  <c r="AA131" i="6"/>
  <c r="H131" i="60" s="1"/>
  <c r="Y131" i="6"/>
  <c r="I131" i="58" s="1"/>
  <c r="X131" i="6"/>
  <c r="H131" i="58" s="1"/>
  <c r="V131" i="6"/>
  <c r="I131" i="59" s="1"/>
  <c r="U131" i="6"/>
  <c r="H131" i="59" s="1"/>
  <c r="S131" i="6"/>
  <c r="I131" i="57" s="1"/>
  <c r="R131" i="6"/>
  <c r="H131" i="57" s="1"/>
  <c r="P131" i="6"/>
  <c r="I131" i="56" s="1"/>
  <c r="O131" i="6"/>
  <c r="H131" i="56" s="1"/>
  <c r="M131" i="6"/>
  <c r="J131" i="6"/>
  <c r="AH130" i="6"/>
  <c r="I130" i="62" s="1"/>
  <c r="AG130" i="6"/>
  <c r="H130" i="62" s="1"/>
  <c r="AE130" i="6"/>
  <c r="I130" i="61" s="1"/>
  <c r="AD130" i="6"/>
  <c r="H130" i="61" s="1"/>
  <c r="AB130" i="6"/>
  <c r="I130" i="60" s="1"/>
  <c r="AA130" i="6"/>
  <c r="H130" i="60" s="1"/>
  <c r="Y130" i="6"/>
  <c r="I130" i="58" s="1"/>
  <c r="X130" i="6"/>
  <c r="H130" i="58" s="1"/>
  <c r="V130" i="6"/>
  <c r="I130" i="59" s="1"/>
  <c r="U130" i="6"/>
  <c r="H130" i="59" s="1"/>
  <c r="S130" i="6"/>
  <c r="I130" i="57" s="1"/>
  <c r="R130" i="6"/>
  <c r="H130" i="57" s="1"/>
  <c r="P130" i="6"/>
  <c r="I130" i="56" s="1"/>
  <c r="O130" i="6"/>
  <c r="H130" i="56" s="1"/>
  <c r="M130" i="6"/>
  <c r="J130" i="6"/>
  <c r="AH129" i="6"/>
  <c r="I129" i="62" s="1"/>
  <c r="AG129" i="6"/>
  <c r="H129" i="62" s="1"/>
  <c r="AE129" i="6"/>
  <c r="I129" i="61" s="1"/>
  <c r="AD129" i="6"/>
  <c r="H129" i="61" s="1"/>
  <c r="AB129" i="6"/>
  <c r="I129" i="60" s="1"/>
  <c r="AA129" i="6"/>
  <c r="H129" i="60" s="1"/>
  <c r="Y129" i="6"/>
  <c r="I129" i="58" s="1"/>
  <c r="X129" i="6"/>
  <c r="H129" i="58" s="1"/>
  <c r="V129" i="6"/>
  <c r="I129" i="59" s="1"/>
  <c r="U129" i="6"/>
  <c r="H129" i="59" s="1"/>
  <c r="S129" i="6"/>
  <c r="I129" i="57" s="1"/>
  <c r="R129" i="6"/>
  <c r="H129" i="57" s="1"/>
  <c r="P129" i="6"/>
  <c r="I129" i="56" s="1"/>
  <c r="O129" i="6"/>
  <c r="H129" i="56" s="1"/>
  <c r="M129" i="6"/>
  <c r="J129" i="6"/>
  <c r="AH128" i="6"/>
  <c r="I128" i="62" s="1"/>
  <c r="AG128" i="6"/>
  <c r="H128" i="62" s="1"/>
  <c r="AE128" i="6"/>
  <c r="I128" i="61" s="1"/>
  <c r="AD128" i="6"/>
  <c r="H128" i="61" s="1"/>
  <c r="AB128" i="6"/>
  <c r="I128" i="60" s="1"/>
  <c r="AA128" i="6"/>
  <c r="H128" i="60" s="1"/>
  <c r="Y128" i="6"/>
  <c r="I128" i="58" s="1"/>
  <c r="X128" i="6"/>
  <c r="H128" i="58" s="1"/>
  <c r="V128" i="6"/>
  <c r="I128" i="59" s="1"/>
  <c r="U128" i="6"/>
  <c r="H128" i="59" s="1"/>
  <c r="S128" i="6"/>
  <c r="I128" i="57" s="1"/>
  <c r="R128" i="6"/>
  <c r="H128" i="57" s="1"/>
  <c r="P128" i="6"/>
  <c r="I128" i="56" s="1"/>
  <c r="O128" i="6"/>
  <c r="H128" i="56" s="1"/>
  <c r="M128" i="6"/>
  <c r="J128" i="6"/>
  <c r="AH127" i="6"/>
  <c r="I127" i="62" s="1"/>
  <c r="AG127" i="6"/>
  <c r="H127" i="62" s="1"/>
  <c r="AE127" i="6"/>
  <c r="I127" i="61" s="1"/>
  <c r="AD127" i="6"/>
  <c r="H127" i="61" s="1"/>
  <c r="AB127" i="6"/>
  <c r="I127" i="60" s="1"/>
  <c r="AA127" i="6"/>
  <c r="H127" i="60" s="1"/>
  <c r="Y127" i="6"/>
  <c r="I127" i="58" s="1"/>
  <c r="X127" i="6"/>
  <c r="H127" i="58" s="1"/>
  <c r="V127" i="6"/>
  <c r="I127" i="59" s="1"/>
  <c r="U127" i="6"/>
  <c r="H127" i="59" s="1"/>
  <c r="S127" i="6"/>
  <c r="I127" i="57" s="1"/>
  <c r="R127" i="6"/>
  <c r="H127" i="57" s="1"/>
  <c r="P127" i="6"/>
  <c r="I127" i="56" s="1"/>
  <c r="O127" i="6"/>
  <c r="H127" i="56" s="1"/>
  <c r="M127" i="6"/>
  <c r="J127" i="6"/>
  <c r="AH126" i="6"/>
  <c r="I126" i="62" s="1"/>
  <c r="AG126" i="6"/>
  <c r="H126" i="62" s="1"/>
  <c r="AE126" i="6"/>
  <c r="I126" i="61" s="1"/>
  <c r="AD126" i="6"/>
  <c r="H126" i="61" s="1"/>
  <c r="AB126" i="6"/>
  <c r="I126" i="60" s="1"/>
  <c r="AA126" i="6"/>
  <c r="H126" i="60" s="1"/>
  <c r="Y126" i="6"/>
  <c r="I126" i="58" s="1"/>
  <c r="X126" i="6"/>
  <c r="H126" i="58" s="1"/>
  <c r="V126" i="6"/>
  <c r="I126" i="59" s="1"/>
  <c r="U126" i="6"/>
  <c r="H126" i="59" s="1"/>
  <c r="S126" i="6"/>
  <c r="I126" i="57" s="1"/>
  <c r="R126" i="6"/>
  <c r="H126" i="57" s="1"/>
  <c r="P126" i="6"/>
  <c r="I126" i="56" s="1"/>
  <c r="O126" i="6"/>
  <c r="H126" i="56" s="1"/>
  <c r="M126" i="6"/>
  <c r="J126" i="6"/>
  <c r="AH125" i="6"/>
  <c r="I125" i="62" s="1"/>
  <c r="AG125" i="6"/>
  <c r="H125" i="62" s="1"/>
  <c r="AE125" i="6"/>
  <c r="I125" i="61" s="1"/>
  <c r="AD125" i="6"/>
  <c r="H125" i="61" s="1"/>
  <c r="AB125" i="6"/>
  <c r="I125" i="60" s="1"/>
  <c r="AA125" i="6"/>
  <c r="H125" i="60" s="1"/>
  <c r="Y125" i="6"/>
  <c r="I125" i="58" s="1"/>
  <c r="X125" i="6"/>
  <c r="H125" i="58" s="1"/>
  <c r="V125" i="6"/>
  <c r="I125" i="59" s="1"/>
  <c r="U125" i="6"/>
  <c r="H125" i="59" s="1"/>
  <c r="S125" i="6"/>
  <c r="I125" i="57" s="1"/>
  <c r="R125" i="6"/>
  <c r="H125" i="57" s="1"/>
  <c r="P125" i="6"/>
  <c r="I125" i="56" s="1"/>
  <c r="O125" i="6"/>
  <c r="H125" i="56" s="1"/>
  <c r="M125" i="6"/>
  <c r="J125" i="6"/>
  <c r="AH124" i="6"/>
  <c r="I124" i="62" s="1"/>
  <c r="AG124" i="6"/>
  <c r="H124" i="62" s="1"/>
  <c r="AE124" i="6"/>
  <c r="I124" i="61" s="1"/>
  <c r="AD124" i="6"/>
  <c r="H124" i="61" s="1"/>
  <c r="AB124" i="6"/>
  <c r="I124" i="60" s="1"/>
  <c r="AA124" i="6"/>
  <c r="H124" i="60" s="1"/>
  <c r="Y124" i="6"/>
  <c r="I124" i="58" s="1"/>
  <c r="X124" i="6"/>
  <c r="H124" i="58" s="1"/>
  <c r="V124" i="6"/>
  <c r="I124" i="59" s="1"/>
  <c r="U124" i="6"/>
  <c r="H124" i="59" s="1"/>
  <c r="S124" i="6"/>
  <c r="I124" i="57" s="1"/>
  <c r="R124" i="6"/>
  <c r="H124" i="57" s="1"/>
  <c r="P124" i="6"/>
  <c r="I124" i="56" s="1"/>
  <c r="O124" i="6"/>
  <c r="H124" i="56" s="1"/>
  <c r="M124" i="6"/>
  <c r="J124" i="6"/>
  <c r="AH123" i="6"/>
  <c r="I123" i="62" s="1"/>
  <c r="AG123" i="6"/>
  <c r="H123" i="62" s="1"/>
  <c r="AE123" i="6"/>
  <c r="I123" i="61" s="1"/>
  <c r="AD123" i="6"/>
  <c r="H123" i="61" s="1"/>
  <c r="AB123" i="6"/>
  <c r="I123" i="60" s="1"/>
  <c r="AA123" i="6"/>
  <c r="H123" i="60" s="1"/>
  <c r="Y123" i="6"/>
  <c r="I123" i="58" s="1"/>
  <c r="X123" i="6"/>
  <c r="H123" i="58" s="1"/>
  <c r="V123" i="6"/>
  <c r="I123" i="59" s="1"/>
  <c r="U123" i="6"/>
  <c r="H123" i="59" s="1"/>
  <c r="S123" i="6"/>
  <c r="I123" i="57" s="1"/>
  <c r="R123" i="6"/>
  <c r="H123" i="57" s="1"/>
  <c r="P123" i="6"/>
  <c r="I123" i="56" s="1"/>
  <c r="O123" i="6"/>
  <c r="H123" i="56" s="1"/>
  <c r="M123" i="6"/>
  <c r="J123" i="6"/>
  <c r="AH122" i="6"/>
  <c r="I122" i="62" s="1"/>
  <c r="AG122" i="6"/>
  <c r="H122" i="62" s="1"/>
  <c r="AE122" i="6"/>
  <c r="I122" i="61" s="1"/>
  <c r="AD122" i="6"/>
  <c r="H122" i="61" s="1"/>
  <c r="AB122" i="6"/>
  <c r="I122" i="60" s="1"/>
  <c r="AA122" i="6"/>
  <c r="H122" i="60" s="1"/>
  <c r="Y122" i="6"/>
  <c r="I122" i="58" s="1"/>
  <c r="X122" i="6"/>
  <c r="H122" i="58" s="1"/>
  <c r="V122" i="6"/>
  <c r="I122" i="59" s="1"/>
  <c r="U122" i="6"/>
  <c r="H122" i="59" s="1"/>
  <c r="S122" i="6"/>
  <c r="I122" i="57" s="1"/>
  <c r="R122" i="6"/>
  <c r="H122" i="57" s="1"/>
  <c r="P122" i="6"/>
  <c r="I122" i="56" s="1"/>
  <c r="O122" i="6"/>
  <c r="H122" i="56" s="1"/>
  <c r="M122" i="6"/>
  <c r="J122" i="6"/>
  <c r="AH121" i="6"/>
  <c r="I121" i="62" s="1"/>
  <c r="AG121" i="6"/>
  <c r="H121" i="62" s="1"/>
  <c r="AE121" i="6"/>
  <c r="I121" i="61" s="1"/>
  <c r="AD121" i="6"/>
  <c r="H121" i="61" s="1"/>
  <c r="AB121" i="6"/>
  <c r="I121" i="60" s="1"/>
  <c r="AA121" i="6"/>
  <c r="H121" i="60" s="1"/>
  <c r="Y121" i="6"/>
  <c r="I121" i="58" s="1"/>
  <c r="X121" i="6"/>
  <c r="H121" i="58" s="1"/>
  <c r="V121" i="6"/>
  <c r="I121" i="59" s="1"/>
  <c r="U121" i="6"/>
  <c r="H121" i="59" s="1"/>
  <c r="S121" i="6"/>
  <c r="I121" i="57" s="1"/>
  <c r="R121" i="6"/>
  <c r="H121" i="57" s="1"/>
  <c r="P121" i="6"/>
  <c r="I121" i="56" s="1"/>
  <c r="O121" i="6"/>
  <c r="H121" i="56" s="1"/>
  <c r="M121" i="6"/>
  <c r="J121" i="6"/>
  <c r="AH120" i="6"/>
  <c r="I120" i="62" s="1"/>
  <c r="AG120" i="6"/>
  <c r="H120" i="62" s="1"/>
  <c r="AE120" i="6"/>
  <c r="I120" i="61" s="1"/>
  <c r="AD120" i="6"/>
  <c r="H120" i="61" s="1"/>
  <c r="AB120" i="6"/>
  <c r="I120" i="60" s="1"/>
  <c r="AA120" i="6"/>
  <c r="H120" i="60" s="1"/>
  <c r="Y120" i="6"/>
  <c r="I120" i="58" s="1"/>
  <c r="X120" i="6"/>
  <c r="H120" i="58" s="1"/>
  <c r="V120" i="6"/>
  <c r="I120" i="59" s="1"/>
  <c r="U120" i="6"/>
  <c r="H120" i="59" s="1"/>
  <c r="S120" i="6"/>
  <c r="I120" i="57" s="1"/>
  <c r="R120" i="6"/>
  <c r="H120" i="57" s="1"/>
  <c r="P120" i="6"/>
  <c r="I120" i="56" s="1"/>
  <c r="O120" i="6"/>
  <c r="H120" i="56" s="1"/>
  <c r="M120" i="6"/>
  <c r="J120" i="6"/>
  <c r="AH119" i="6"/>
  <c r="I119" i="62" s="1"/>
  <c r="AG119" i="6"/>
  <c r="H119" i="62" s="1"/>
  <c r="AE119" i="6"/>
  <c r="I119" i="61" s="1"/>
  <c r="AD119" i="6"/>
  <c r="H119" i="61" s="1"/>
  <c r="AB119" i="6"/>
  <c r="I119" i="60" s="1"/>
  <c r="AA119" i="6"/>
  <c r="H119" i="60" s="1"/>
  <c r="Y119" i="6"/>
  <c r="I119" i="58" s="1"/>
  <c r="X119" i="6"/>
  <c r="H119" i="58" s="1"/>
  <c r="V119" i="6"/>
  <c r="I119" i="59" s="1"/>
  <c r="U119" i="6"/>
  <c r="H119" i="59" s="1"/>
  <c r="S119" i="6"/>
  <c r="I119" i="57" s="1"/>
  <c r="R119" i="6"/>
  <c r="H119" i="57" s="1"/>
  <c r="P119" i="6"/>
  <c r="I119" i="56" s="1"/>
  <c r="O119" i="6"/>
  <c r="H119" i="56" s="1"/>
  <c r="M119" i="6"/>
  <c r="J119" i="6"/>
  <c r="AH118" i="6"/>
  <c r="I118" i="62" s="1"/>
  <c r="AG118" i="6"/>
  <c r="H118" i="62" s="1"/>
  <c r="AE118" i="6"/>
  <c r="I118" i="61" s="1"/>
  <c r="AD118" i="6"/>
  <c r="H118" i="61" s="1"/>
  <c r="AB118" i="6"/>
  <c r="I118" i="60" s="1"/>
  <c r="AA118" i="6"/>
  <c r="H118" i="60" s="1"/>
  <c r="Y118" i="6"/>
  <c r="I118" i="58" s="1"/>
  <c r="X118" i="6"/>
  <c r="H118" i="58" s="1"/>
  <c r="V118" i="6"/>
  <c r="I118" i="59" s="1"/>
  <c r="U118" i="6"/>
  <c r="H118" i="59" s="1"/>
  <c r="S118" i="6"/>
  <c r="I118" i="57" s="1"/>
  <c r="R118" i="6"/>
  <c r="H118" i="57" s="1"/>
  <c r="P118" i="6"/>
  <c r="I118" i="56" s="1"/>
  <c r="O118" i="6"/>
  <c r="H118" i="56" s="1"/>
  <c r="M118" i="6"/>
  <c r="J118" i="6"/>
  <c r="AH117" i="6"/>
  <c r="I117" i="62" s="1"/>
  <c r="AG117" i="6"/>
  <c r="H117" i="62" s="1"/>
  <c r="AE117" i="6"/>
  <c r="I117" i="61" s="1"/>
  <c r="AD117" i="6"/>
  <c r="H117" i="61" s="1"/>
  <c r="AB117" i="6"/>
  <c r="I117" i="60" s="1"/>
  <c r="AA117" i="6"/>
  <c r="H117" i="60" s="1"/>
  <c r="Y117" i="6"/>
  <c r="I117" i="58" s="1"/>
  <c r="X117" i="6"/>
  <c r="H117" i="58" s="1"/>
  <c r="V117" i="6"/>
  <c r="I117" i="59" s="1"/>
  <c r="U117" i="6"/>
  <c r="H117" i="59" s="1"/>
  <c r="S117" i="6"/>
  <c r="I117" i="57" s="1"/>
  <c r="R117" i="6"/>
  <c r="H117" i="57" s="1"/>
  <c r="P117" i="6"/>
  <c r="I117" i="56" s="1"/>
  <c r="O117" i="6"/>
  <c r="H117" i="56" s="1"/>
  <c r="M117" i="6"/>
  <c r="J117" i="6"/>
  <c r="AH116" i="6"/>
  <c r="I116" i="62" s="1"/>
  <c r="AG116" i="6"/>
  <c r="H116" i="62" s="1"/>
  <c r="AE116" i="6"/>
  <c r="I116" i="61" s="1"/>
  <c r="AD116" i="6"/>
  <c r="H116" i="61" s="1"/>
  <c r="AB116" i="6"/>
  <c r="I116" i="60" s="1"/>
  <c r="AA116" i="6"/>
  <c r="H116" i="60" s="1"/>
  <c r="Y116" i="6"/>
  <c r="I116" i="58" s="1"/>
  <c r="X116" i="6"/>
  <c r="H116" i="58" s="1"/>
  <c r="V116" i="6"/>
  <c r="I116" i="59" s="1"/>
  <c r="U116" i="6"/>
  <c r="H116" i="59" s="1"/>
  <c r="S116" i="6"/>
  <c r="I116" i="57" s="1"/>
  <c r="R116" i="6"/>
  <c r="H116" i="57" s="1"/>
  <c r="P116" i="6"/>
  <c r="I116" i="56" s="1"/>
  <c r="O116" i="6"/>
  <c r="H116" i="56" s="1"/>
  <c r="M116" i="6"/>
  <c r="J116" i="6"/>
  <c r="AH115" i="6"/>
  <c r="I115" i="62" s="1"/>
  <c r="AG115" i="6"/>
  <c r="H115" i="62" s="1"/>
  <c r="AE115" i="6"/>
  <c r="I115" i="61" s="1"/>
  <c r="AD115" i="6"/>
  <c r="H115" i="61" s="1"/>
  <c r="AB115" i="6"/>
  <c r="I115" i="60" s="1"/>
  <c r="AA115" i="6"/>
  <c r="H115" i="60" s="1"/>
  <c r="Y115" i="6"/>
  <c r="I115" i="58" s="1"/>
  <c r="X115" i="6"/>
  <c r="H115" i="58" s="1"/>
  <c r="V115" i="6"/>
  <c r="I115" i="59" s="1"/>
  <c r="U115" i="6"/>
  <c r="H115" i="59" s="1"/>
  <c r="S115" i="6"/>
  <c r="I115" i="57" s="1"/>
  <c r="R115" i="6"/>
  <c r="H115" i="57" s="1"/>
  <c r="P115" i="6"/>
  <c r="I115" i="56" s="1"/>
  <c r="O115" i="6"/>
  <c r="H115" i="56" s="1"/>
  <c r="M115" i="6"/>
  <c r="J115" i="6"/>
  <c r="AH114" i="6"/>
  <c r="I114" i="62" s="1"/>
  <c r="AG114" i="6"/>
  <c r="H114" i="62" s="1"/>
  <c r="AE114" i="6"/>
  <c r="I114" i="61" s="1"/>
  <c r="AD114" i="6"/>
  <c r="H114" i="61" s="1"/>
  <c r="AB114" i="6"/>
  <c r="I114" i="60" s="1"/>
  <c r="AA114" i="6"/>
  <c r="H114" i="60" s="1"/>
  <c r="Y114" i="6"/>
  <c r="I114" i="58" s="1"/>
  <c r="X114" i="6"/>
  <c r="H114" i="58" s="1"/>
  <c r="V114" i="6"/>
  <c r="I114" i="59" s="1"/>
  <c r="U114" i="6"/>
  <c r="H114" i="59" s="1"/>
  <c r="S114" i="6"/>
  <c r="I114" i="57" s="1"/>
  <c r="R114" i="6"/>
  <c r="H114" i="57" s="1"/>
  <c r="P114" i="6"/>
  <c r="I114" i="56" s="1"/>
  <c r="O114" i="6"/>
  <c r="H114" i="56" s="1"/>
  <c r="M114" i="6"/>
  <c r="J114" i="6"/>
  <c r="AH113" i="6"/>
  <c r="I113" i="62" s="1"/>
  <c r="AG113" i="6"/>
  <c r="H113" i="62" s="1"/>
  <c r="AE113" i="6"/>
  <c r="I113" i="61" s="1"/>
  <c r="AD113" i="6"/>
  <c r="H113" i="61" s="1"/>
  <c r="AB113" i="6"/>
  <c r="I113" i="60" s="1"/>
  <c r="AA113" i="6"/>
  <c r="H113" i="60" s="1"/>
  <c r="Y113" i="6"/>
  <c r="I113" i="58" s="1"/>
  <c r="X113" i="6"/>
  <c r="H113" i="58" s="1"/>
  <c r="V113" i="6"/>
  <c r="I113" i="59" s="1"/>
  <c r="U113" i="6"/>
  <c r="H113" i="59" s="1"/>
  <c r="S113" i="6"/>
  <c r="I113" i="57" s="1"/>
  <c r="R113" i="6"/>
  <c r="H113" i="57" s="1"/>
  <c r="P113" i="6"/>
  <c r="I113" i="56" s="1"/>
  <c r="O113" i="6"/>
  <c r="H113" i="56" s="1"/>
  <c r="M113" i="6"/>
  <c r="J113" i="6"/>
  <c r="AH112" i="6"/>
  <c r="I112" i="62" s="1"/>
  <c r="AG112" i="6"/>
  <c r="H112" i="62" s="1"/>
  <c r="AE112" i="6"/>
  <c r="I112" i="61" s="1"/>
  <c r="AD112" i="6"/>
  <c r="H112" i="61" s="1"/>
  <c r="AB112" i="6"/>
  <c r="I112" i="60" s="1"/>
  <c r="AA112" i="6"/>
  <c r="H112" i="60" s="1"/>
  <c r="Y112" i="6"/>
  <c r="I112" i="58" s="1"/>
  <c r="X112" i="6"/>
  <c r="H112" i="58" s="1"/>
  <c r="V112" i="6"/>
  <c r="I112" i="59" s="1"/>
  <c r="U112" i="6"/>
  <c r="H112" i="59" s="1"/>
  <c r="S112" i="6"/>
  <c r="I112" i="57" s="1"/>
  <c r="R112" i="6"/>
  <c r="H112" i="57" s="1"/>
  <c r="P112" i="6"/>
  <c r="I112" i="56" s="1"/>
  <c r="O112" i="6"/>
  <c r="H112" i="56" s="1"/>
  <c r="M112" i="6"/>
  <c r="J112" i="6"/>
  <c r="AH111" i="6"/>
  <c r="I111" i="62" s="1"/>
  <c r="AG111" i="6"/>
  <c r="H111" i="62" s="1"/>
  <c r="AE111" i="6"/>
  <c r="I111" i="61" s="1"/>
  <c r="AD111" i="6"/>
  <c r="H111" i="61" s="1"/>
  <c r="AB111" i="6"/>
  <c r="I111" i="60" s="1"/>
  <c r="AA111" i="6"/>
  <c r="H111" i="60" s="1"/>
  <c r="Y111" i="6"/>
  <c r="I111" i="58" s="1"/>
  <c r="X111" i="6"/>
  <c r="H111" i="58" s="1"/>
  <c r="V111" i="6"/>
  <c r="I111" i="59" s="1"/>
  <c r="U111" i="6"/>
  <c r="H111" i="59" s="1"/>
  <c r="S111" i="6"/>
  <c r="I111" i="57" s="1"/>
  <c r="R111" i="6"/>
  <c r="H111" i="57" s="1"/>
  <c r="P111" i="6"/>
  <c r="I111" i="56" s="1"/>
  <c r="O111" i="6"/>
  <c r="H111" i="56" s="1"/>
  <c r="M111" i="6"/>
  <c r="J111" i="6"/>
  <c r="AH110" i="6"/>
  <c r="I110" i="62" s="1"/>
  <c r="AG110" i="6"/>
  <c r="H110" i="62" s="1"/>
  <c r="AE110" i="6"/>
  <c r="I110" i="61" s="1"/>
  <c r="AD110" i="6"/>
  <c r="H110" i="61" s="1"/>
  <c r="AB110" i="6"/>
  <c r="I110" i="60" s="1"/>
  <c r="AA110" i="6"/>
  <c r="H110" i="60" s="1"/>
  <c r="Y110" i="6"/>
  <c r="I110" i="58" s="1"/>
  <c r="X110" i="6"/>
  <c r="H110" i="58" s="1"/>
  <c r="V110" i="6"/>
  <c r="I110" i="59" s="1"/>
  <c r="U110" i="6"/>
  <c r="H110" i="59" s="1"/>
  <c r="S110" i="6"/>
  <c r="I110" i="57" s="1"/>
  <c r="R110" i="6"/>
  <c r="H110" i="57" s="1"/>
  <c r="P110" i="6"/>
  <c r="I110" i="56" s="1"/>
  <c r="O110" i="6"/>
  <c r="H110" i="56" s="1"/>
  <c r="M110" i="6"/>
  <c r="J110" i="6"/>
  <c r="AH109" i="6"/>
  <c r="I109" i="62" s="1"/>
  <c r="AG109" i="6"/>
  <c r="H109" i="62" s="1"/>
  <c r="AE109" i="6"/>
  <c r="I109" i="61" s="1"/>
  <c r="AD109" i="6"/>
  <c r="H109" i="61" s="1"/>
  <c r="AB109" i="6"/>
  <c r="I109" i="60" s="1"/>
  <c r="AA109" i="6"/>
  <c r="H109" i="60" s="1"/>
  <c r="Y109" i="6"/>
  <c r="I109" i="58" s="1"/>
  <c r="X109" i="6"/>
  <c r="H109" i="58" s="1"/>
  <c r="V109" i="6"/>
  <c r="I109" i="59" s="1"/>
  <c r="U109" i="6"/>
  <c r="H109" i="59" s="1"/>
  <c r="S109" i="6"/>
  <c r="I109" i="57" s="1"/>
  <c r="R109" i="6"/>
  <c r="H109" i="57" s="1"/>
  <c r="P109" i="6"/>
  <c r="I109" i="56" s="1"/>
  <c r="O109" i="6"/>
  <c r="H109" i="56" s="1"/>
  <c r="M109" i="6"/>
  <c r="J109" i="6"/>
  <c r="AH108" i="6"/>
  <c r="I108" i="62" s="1"/>
  <c r="AG108" i="6"/>
  <c r="H108" i="62" s="1"/>
  <c r="AE108" i="6"/>
  <c r="I108" i="61" s="1"/>
  <c r="AD108" i="6"/>
  <c r="H108" i="61" s="1"/>
  <c r="AB108" i="6"/>
  <c r="I108" i="60" s="1"/>
  <c r="AA108" i="6"/>
  <c r="H108" i="60" s="1"/>
  <c r="Y108" i="6"/>
  <c r="I108" i="58" s="1"/>
  <c r="X108" i="6"/>
  <c r="H108" i="58" s="1"/>
  <c r="V108" i="6"/>
  <c r="I108" i="59" s="1"/>
  <c r="U108" i="6"/>
  <c r="H108" i="59" s="1"/>
  <c r="S108" i="6"/>
  <c r="I108" i="57" s="1"/>
  <c r="R108" i="6"/>
  <c r="H108" i="57" s="1"/>
  <c r="P108" i="6"/>
  <c r="I108" i="56" s="1"/>
  <c r="O108" i="6"/>
  <c r="H108" i="56" s="1"/>
  <c r="M108" i="6"/>
  <c r="J108" i="6"/>
  <c r="AH107" i="6"/>
  <c r="I107" i="62" s="1"/>
  <c r="AG107" i="6"/>
  <c r="H107" i="62" s="1"/>
  <c r="AE107" i="6"/>
  <c r="I107" i="61" s="1"/>
  <c r="AD107" i="6"/>
  <c r="H107" i="61" s="1"/>
  <c r="AB107" i="6"/>
  <c r="I107" i="60" s="1"/>
  <c r="AA107" i="6"/>
  <c r="H107" i="60" s="1"/>
  <c r="Y107" i="6"/>
  <c r="I107" i="58" s="1"/>
  <c r="X107" i="6"/>
  <c r="H107" i="58" s="1"/>
  <c r="V107" i="6"/>
  <c r="I107" i="59" s="1"/>
  <c r="U107" i="6"/>
  <c r="H107" i="59" s="1"/>
  <c r="S107" i="6"/>
  <c r="I107" i="57" s="1"/>
  <c r="R107" i="6"/>
  <c r="H107" i="57" s="1"/>
  <c r="P107" i="6"/>
  <c r="I107" i="56" s="1"/>
  <c r="O107" i="6"/>
  <c r="H107" i="56" s="1"/>
  <c r="M107" i="6"/>
  <c r="J107" i="6"/>
  <c r="AH106" i="6"/>
  <c r="I106" i="62" s="1"/>
  <c r="AG106" i="6"/>
  <c r="H106" i="62" s="1"/>
  <c r="AE106" i="6"/>
  <c r="I106" i="61" s="1"/>
  <c r="AD106" i="6"/>
  <c r="H106" i="61" s="1"/>
  <c r="AB106" i="6"/>
  <c r="I106" i="60" s="1"/>
  <c r="AA106" i="6"/>
  <c r="H106" i="60" s="1"/>
  <c r="Y106" i="6"/>
  <c r="I106" i="58" s="1"/>
  <c r="X106" i="6"/>
  <c r="H106" i="58" s="1"/>
  <c r="V106" i="6"/>
  <c r="I106" i="59" s="1"/>
  <c r="U106" i="6"/>
  <c r="H106" i="59" s="1"/>
  <c r="S106" i="6"/>
  <c r="I106" i="57" s="1"/>
  <c r="R106" i="6"/>
  <c r="H106" i="57" s="1"/>
  <c r="P106" i="6"/>
  <c r="I106" i="56" s="1"/>
  <c r="O106" i="6"/>
  <c r="H106" i="56" s="1"/>
  <c r="M106" i="6"/>
  <c r="J106" i="6"/>
  <c r="AH105" i="6"/>
  <c r="I105" i="62" s="1"/>
  <c r="AG105" i="6"/>
  <c r="H105" i="62" s="1"/>
  <c r="AE105" i="6"/>
  <c r="I105" i="61" s="1"/>
  <c r="AD105" i="6"/>
  <c r="H105" i="61" s="1"/>
  <c r="AB105" i="6"/>
  <c r="I105" i="60" s="1"/>
  <c r="AA105" i="6"/>
  <c r="H105" i="60" s="1"/>
  <c r="Y105" i="6"/>
  <c r="I105" i="58" s="1"/>
  <c r="X105" i="6"/>
  <c r="H105" i="58" s="1"/>
  <c r="V105" i="6"/>
  <c r="I105" i="59" s="1"/>
  <c r="U105" i="6"/>
  <c r="H105" i="59" s="1"/>
  <c r="S105" i="6"/>
  <c r="I105" i="57" s="1"/>
  <c r="R105" i="6"/>
  <c r="H105" i="57" s="1"/>
  <c r="P105" i="6"/>
  <c r="I105" i="56" s="1"/>
  <c r="O105" i="6"/>
  <c r="H105" i="56" s="1"/>
  <c r="M105" i="6"/>
  <c r="J105" i="6"/>
  <c r="AH104" i="6"/>
  <c r="I104" i="62" s="1"/>
  <c r="AG104" i="6"/>
  <c r="H104" i="62" s="1"/>
  <c r="AE104" i="6"/>
  <c r="I104" i="61" s="1"/>
  <c r="AD104" i="6"/>
  <c r="H104" i="61" s="1"/>
  <c r="AB104" i="6"/>
  <c r="I104" i="60" s="1"/>
  <c r="AA104" i="6"/>
  <c r="H104" i="60" s="1"/>
  <c r="Y104" i="6"/>
  <c r="I104" i="58" s="1"/>
  <c r="X104" i="6"/>
  <c r="H104" i="58" s="1"/>
  <c r="V104" i="6"/>
  <c r="I104" i="59" s="1"/>
  <c r="U104" i="6"/>
  <c r="H104" i="59" s="1"/>
  <c r="S104" i="6"/>
  <c r="I104" i="57" s="1"/>
  <c r="R104" i="6"/>
  <c r="H104" i="57" s="1"/>
  <c r="P104" i="6"/>
  <c r="I104" i="56" s="1"/>
  <c r="O104" i="6"/>
  <c r="H104" i="56" s="1"/>
  <c r="M104" i="6"/>
  <c r="J104" i="6"/>
  <c r="AH103" i="6"/>
  <c r="I103" i="62" s="1"/>
  <c r="AG103" i="6"/>
  <c r="H103" i="62" s="1"/>
  <c r="AE103" i="6"/>
  <c r="I103" i="61" s="1"/>
  <c r="AD103" i="6"/>
  <c r="H103" i="61" s="1"/>
  <c r="AB103" i="6"/>
  <c r="I103" i="60" s="1"/>
  <c r="AA103" i="6"/>
  <c r="H103" i="60" s="1"/>
  <c r="Y103" i="6"/>
  <c r="I103" i="58" s="1"/>
  <c r="X103" i="6"/>
  <c r="H103" i="58" s="1"/>
  <c r="V103" i="6"/>
  <c r="I103" i="59" s="1"/>
  <c r="U103" i="6"/>
  <c r="H103" i="59" s="1"/>
  <c r="S103" i="6"/>
  <c r="I103" i="57" s="1"/>
  <c r="R103" i="6"/>
  <c r="H103" i="57" s="1"/>
  <c r="P103" i="6"/>
  <c r="I103" i="56" s="1"/>
  <c r="O103" i="6"/>
  <c r="H103" i="56" s="1"/>
  <c r="M103" i="6"/>
  <c r="J103" i="6"/>
  <c r="AH102" i="6"/>
  <c r="I102" i="62" s="1"/>
  <c r="AG102" i="6"/>
  <c r="H102" i="62" s="1"/>
  <c r="AE102" i="6"/>
  <c r="I102" i="61" s="1"/>
  <c r="AD102" i="6"/>
  <c r="H102" i="61" s="1"/>
  <c r="AB102" i="6"/>
  <c r="I102" i="60" s="1"/>
  <c r="AA102" i="6"/>
  <c r="H102" i="60" s="1"/>
  <c r="Y102" i="6"/>
  <c r="I102" i="58" s="1"/>
  <c r="X102" i="6"/>
  <c r="H102" i="58" s="1"/>
  <c r="V102" i="6"/>
  <c r="I102" i="59" s="1"/>
  <c r="U102" i="6"/>
  <c r="H102" i="59" s="1"/>
  <c r="S102" i="6"/>
  <c r="I102" i="57" s="1"/>
  <c r="R102" i="6"/>
  <c r="H102" i="57" s="1"/>
  <c r="P102" i="6"/>
  <c r="I102" i="56" s="1"/>
  <c r="O102" i="6"/>
  <c r="H102" i="56" s="1"/>
  <c r="M102" i="6"/>
  <c r="J102" i="6"/>
  <c r="AH101" i="6"/>
  <c r="I101" i="62" s="1"/>
  <c r="AG101" i="6"/>
  <c r="H101" i="62" s="1"/>
  <c r="AE101" i="6"/>
  <c r="I101" i="61" s="1"/>
  <c r="AD101" i="6"/>
  <c r="H101" i="61" s="1"/>
  <c r="AB101" i="6"/>
  <c r="I101" i="60" s="1"/>
  <c r="AA101" i="6"/>
  <c r="H101" i="60" s="1"/>
  <c r="Y101" i="6"/>
  <c r="I101" i="58" s="1"/>
  <c r="X101" i="6"/>
  <c r="H101" i="58" s="1"/>
  <c r="V101" i="6"/>
  <c r="I101" i="59" s="1"/>
  <c r="U101" i="6"/>
  <c r="H101" i="59" s="1"/>
  <c r="S101" i="6"/>
  <c r="I101" i="57" s="1"/>
  <c r="R101" i="6"/>
  <c r="H101" i="57" s="1"/>
  <c r="P101" i="6"/>
  <c r="I101" i="56" s="1"/>
  <c r="O101" i="6"/>
  <c r="H101" i="56" s="1"/>
  <c r="M101" i="6"/>
  <c r="J101" i="6"/>
  <c r="AH100" i="6"/>
  <c r="I100" i="62" s="1"/>
  <c r="AG100" i="6"/>
  <c r="H100" i="62" s="1"/>
  <c r="AE100" i="6"/>
  <c r="I100" i="61" s="1"/>
  <c r="AD100" i="6"/>
  <c r="H100" i="61" s="1"/>
  <c r="AB100" i="6"/>
  <c r="I100" i="60" s="1"/>
  <c r="AA100" i="6"/>
  <c r="H100" i="60" s="1"/>
  <c r="Y100" i="6"/>
  <c r="I100" i="58" s="1"/>
  <c r="X100" i="6"/>
  <c r="H100" i="58" s="1"/>
  <c r="V100" i="6"/>
  <c r="I100" i="59" s="1"/>
  <c r="U100" i="6"/>
  <c r="H100" i="59" s="1"/>
  <c r="S100" i="6"/>
  <c r="I100" i="57" s="1"/>
  <c r="R100" i="6"/>
  <c r="H100" i="57" s="1"/>
  <c r="P100" i="6"/>
  <c r="I100" i="56" s="1"/>
  <c r="O100" i="6"/>
  <c r="H100" i="56" s="1"/>
  <c r="M100" i="6"/>
  <c r="J100" i="6"/>
  <c r="AH99" i="6"/>
  <c r="I99" i="62" s="1"/>
  <c r="AG99" i="6"/>
  <c r="H99" i="62" s="1"/>
  <c r="AE99" i="6"/>
  <c r="I99" i="61" s="1"/>
  <c r="AD99" i="6"/>
  <c r="H99" i="61" s="1"/>
  <c r="AB99" i="6"/>
  <c r="I99" i="60" s="1"/>
  <c r="AA99" i="6"/>
  <c r="H99" i="60" s="1"/>
  <c r="Y99" i="6"/>
  <c r="I99" i="58" s="1"/>
  <c r="X99" i="6"/>
  <c r="H99" i="58" s="1"/>
  <c r="V99" i="6"/>
  <c r="I99" i="59" s="1"/>
  <c r="U99" i="6"/>
  <c r="H99" i="59" s="1"/>
  <c r="S99" i="6"/>
  <c r="I99" i="57" s="1"/>
  <c r="R99" i="6"/>
  <c r="H99" i="57" s="1"/>
  <c r="P99" i="6"/>
  <c r="I99" i="56" s="1"/>
  <c r="O99" i="6"/>
  <c r="H99" i="56" s="1"/>
  <c r="M99" i="6"/>
  <c r="J99" i="6"/>
  <c r="AH98" i="6"/>
  <c r="I98" i="62" s="1"/>
  <c r="AG98" i="6"/>
  <c r="H98" i="62" s="1"/>
  <c r="AE98" i="6"/>
  <c r="I98" i="61" s="1"/>
  <c r="AD98" i="6"/>
  <c r="H98" i="61" s="1"/>
  <c r="AB98" i="6"/>
  <c r="I98" i="60" s="1"/>
  <c r="AA98" i="6"/>
  <c r="H98" i="60" s="1"/>
  <c r="Y98" i="6"/>
  <c r="I98" i="58" s="1"/>
  <c r="X98" i="6"/>
  <c r="H98" i="58" s="1"/>
  <c r="V98" i="6"/>
  <c r="I98" i="59" s="1"/>
  <c r="U98" i="6"/>
  <c r="H98" i="59" s="1"/>
  <c r="S98" i="6"/>
  <c r="I98" i="57" s="1"/>
  <c r="R98" i="6"/>
  <c r="H98" i="57" s="1"/>
  <c r="P98" i="6"/>
  <c r="I98" i="56" s="1"/>
  <c r="O98" i="6"/>
  <c r="H98" i="56" s="1"/>
  <c r="M98" i="6"/>
  <c r="J98" i="6"/>
  <c r="AH97" i="6"/>
  <c r="I97" i="62" s="1"/>
  <c r="AG97" i="6"/>
  <c r="H97" i="62" s="1"/>
  <c r="AE97" i="6"/>
  <c r="I97" i="61" s="1"/>
  <c r="AD97" i="6"/>
  <c r="H97" i="61" s="1"/>
  <c r="AB97" i="6"/>
  <c r="I97" i="60" s="1"/>
  <c r="AA97" i="6"/>
  <c r="H97" i="60" s="1"/>
  <c r="Y97" i="6"/>
  <c r="I97" i="58" s="1"/>
  <c r="X97" i="6"/>
  <c r="H97" i="58" s="1"/>
  <c r="V97" i="6"/>
  <c r="I97" i="59" s="1"/>
  <c r="U97" i="6"/>
  <c r="H97" i="59" s="1"/>
  <c r="S97" i="6"/>
  <c r="I97" i="57" s="1"/>
  <c r="R97" i="6"/>
  <c r="H97" i="57" s="1"/>
  <c r="P97" i="6"/>
  <c r="I97" i="56" s="1"/>
  <c r="O97" i="6"/>
  <c r="H97" i="56" s="1"/>
  <c r="M97" i="6"/>
  <c r="J97" i="6"/>
  <c r="AH96" i="6"/>
  <c r="I96" i="62" s="1"/>
  <c r="AG96" i="6"/>
  <c r="H96" i="62" s="1"/>
  <c r="AE96" i="6"/>
  <c r="I96" i="61" s="1"/>
  <c r="AD96" i="6"/>
  <c r="H96" i="61" s="1"/>
  <c r="AB96" i="6"/>
  <c r="I96" i="60" s="1"/>
  <c r="AA96" i="6"/>
  <c r="H96" i="60" s="1"/>
  <c r="Y96" i="6"/>
  <c r="I96" i="58" s="1"/>
  <c r="X96" i="6"/>
  <c r="H96" i="58" s="1"/>
  <c r="V96" i="6"/>
  <c r="I96" i="59" s="1"/>
  <c r="U96" i="6"/>
  <c r="H96" i="59" s="1"/>
  <c r="S96" i="6"/>
  <c r="I96" i="57" s="1"/>
  <c r="R96" i="6"/>
  <c r="H96" i="57" s="1"/>
  <c r="P96" i="6"/>
  <c r="I96" i="56" s="1"/>
  <c r="O96" i="6"/>
  <c r="H96" i="56" s="1"/>
  <c r="M96" i="6"/>
  <c r="J96" i="6"/>
  <c r="AH95" i="6"/>
  <c r="I95" i="62" s="1"/>
  <c r="AG95" i="6"/>
  <c r="H95" i="62" s="1"/>
  <c r="AE95" i="6"/>
  <c r="I95" i="61" s="1"/>
  <c r="AD95" i="6"/>
  <c r="H95" i="61" s="1"/>
  <c r="AB95" i="6"/>
  <c r="I95" i="60" s="1"/>
  <c r="AA95" i="6"/>
  <c r="H95" i="60" s="1"/>
  <c r="Y95" i="6"/>
  <c r="I95" i="58" s="1"/>
  <c r="X95" i="6"/>
  <c r="H95" i="58" s="1"/>
  <c r="V95" i="6"/>
  <c r="I95" i="59" s="1"/>
  <c r="U95" i="6"/>
  <c r="H95" i="59" s="1"/>
  <c r="S95" i="6"/>
  <c r="I95" i="57" s="1"/>
  <c r="R95" i="6"/>
  <c r="H95" i="57" s="1"/>
  <c r="P95" i="6"/>
  <c r="I95" i="56" s="1"/>
  <c r="O95" i="6"/>
  <c r="H95" i="56" s="1"/>
  <c r="M95" i="6"/>
  <c r="J95" i="6"/>
  <c r="AH94" i="6"/>
  <c r="I94" i="62" s="1"/>
  <c r="AG94" i="6"/>
  <c r="H94" i="62" s="1"/>
  <c r="AE94" i="6"/>
  <c r="I94" i="61" s="1"/>
  <c r="AD94" i="6"/>
  <c r="H94" i="61" s="1"/>
  <c r="AB94" i="6"/>
  <c r="I94" i="60" s="1"/>
  <c r="AA94" i="6"/>
  <c r="H94" i="60" s="1"/>
  <c r="Y94" i="6"/>
  <c r="I94" i="58" s="1"/>
  <c r="X94" i="6"/>
  <c r="H94" i="58" s="1"/>
  <c r="V94" i="6"/>
  <c r="I94" i="59" s="1"/>
  <c r="U94" i="6"/>
  <c r="H94" i="59" s="1"/>
  <c r="S94" i="6"/>
  <c r="I94" i="57" s="1"/>
  <c r="R94" i="6"/>
  <c r="H94" i="57" s="1"/>
  <c r="P94" i="6"/>
  <c r="I94" i="56" s="1"/>
  <c r="O94" i="6"/>
  <c r="H94" i="56" s="1"/>
  <c r="M94" i="6"/>
  <c r="J94" i="6"/>
  <c r="AH93" i="6"/>
  <c r="I93" i="62" s="1"/>
  <c r="AG93" i="6"/>
  <c r="H93" i="62" s="1"/>
  <c r="AE93" i="6"/>
  <c r="I93" i="61" s="1"/>
  <c r="AD93" i="6"/>
  <c r="H93" i="61" s="1"/>
  <c r="AB93" i="6"/>
  <c r="I93" i="60" s="1"/>
  <c r="AA93" i="6"/>
  <c r="H93" i="60" s="1"/>
  <c r="Y93" i="6"/>
  <c r="I93" i="58" s="1"/>
  <c r="X93" i="6"/>
  <c r="H93" i="58" s="1"/>
  <c r="V93" i="6"/>
  <c r="I93" i="59" s="1"/>
  <c r="U93" i="6"/>
  <c r="H93" i="59" s="1"/>
  <c r="S93" i="6"/>
  <c r="I93" i="57" s="1"/>
  <c r="R93" i="6"/>
  <c r="H93" i="57" s="1"/>
  <c r="P93" i="6"/>
  <c r="I93" i="56" s="1"/>
  <c r="O93" i="6"/>
  <c r="H93" i="56" s="1"/>
  <c r="M93" i="6"/>
  <c r="J93" i="6"/>
  <c r="AH92" i="6"/>
  <c r="I92" i="62" s="1"/>
  <c r="AG92" i="6"/>
  <c r="H92" i="62" s="1"/>
  <c r="AE92" i="6"/>
  <c r="I92" i="61" s="1"/>
  <c r="AD92" i="6"/>
  <c r="H92" i="61" s="1"/>
  <c r="AB92" i="6"/>
  <c r="I92" i="60" s="1"/>
  <c r="AA92" i="6"/>
  <c r="H92" i="60" s="1"/>
  <c r="Y92" i="6"/>
  <c r="I92" i="58" s="1"/>
  <c r="X92" i="6"/>
  <c r="H92" i="58" s="1"/>
  <c r="V92" i="6"/>
  <c r="I92" i="59" s="1"/>
  <c r="U92" i="6"/>
  <c r="H92" i="59" s="1"/>
  <c r="S92" i="6"/>
  <c r="I92" i="57" s="1"/>
  <c r="R92" i="6"/>
  <c r="H92" i="57" s="1"/>
  <c r="P92" i="6"/>
  <c r="I92" i="56" s="1"/>
  <c r="O92" i="6"/>
  <c r="H92" i="56" s="1"/>
  <c r="M92" i="6"/>
  <c r="J92" i="6"/>
  <c r="AH91" i="6"/>
  <c r="I91" i="62" s="1"/>
  <c r="AG91" i="6"/>
  <c r="H91" i="62" s="1"/>
  <c r="AE91" i="6"/>
  <c r="I91" i="61" s="1"/>
  <c r="AD91" i="6"/>
  <c r="H91" i="61" s="1"/>
  <c r="AB91" i="6"/>
  <c r="I91" i="60" s="1"/>
  <c r="AA91" i="6"/>
  <c r="H91" i="60" s="1"/>
  <c r="Y91" i="6"/>
  <c r="I91" i="58" s="1"/>
  <c r="X91" i="6"/>
  <c r="H91" i="58" s="1"/>
  <c r="V91" i="6"/>
  <c r="I91" i="59" s="1"/>
  <c r="U91" i="6"/>
  <c r="H91" i="59" s="1"/>
  <c r="S91" i="6"/>
  <c r="I91" i="57" s="1"/>
  <c r="R91" i="6"/>
  <c r="H91" i="57" s="1"/>
  <c r="P91" i="6"/>
  <c r="I91" i="56" s="1"/>
  <c r="O91" i="6"/>
  <c r="H91" i="56" s="1"/>
  <c r="M91" i="6"/>
  <c r="J91" i="6"/>
  <c r="AH90" i="6"/>
  <c r="I90" i="62" s="1"/>
  <c r="AG90" i="6"/>
  <c r="H90" i="62" s="1"/>
  <c r="AE90" i="6"/>
  <c r="I90" i="61" s="1"/>
  <c r="AD90" i="6"/>
  <c r="H90" i="61" s="1"/>
  <c r="AB90" i="6"/>
  <c r="I90" i="60" s="1"/>
  <c r="AA90" i="6"/>
  <c r="H90" i="60" s="1"/>
  <c r="Y90" i="6"/>
  <c r="I90" i="58" s="1"/>
  <c r="X90" i="6"/>
  <c r="H90" i="58" s="1"/>
  <c r="V90" i="6"/>
  <c r="I90" i="59" s="1"/>
  <c r="U90" i="6"/>
  <c r="H90" i="59" s="1"/>
  <c r="S90" i="6"/>
  <c r="I90" i="57" s="1"/>
  <c r="R90" i="6"/>
  <c r="H90" i="57" s="1"/>
  <c r="P90" i="6"/>
  <c r="I90" i="56" s="1"/>
  <c r="O90" i="6"/>
  <c r="H90" i="56" s="1"/>
  <c r="M90" i="6"/>
  <c r="J90" i="6"/>
  <c r="AH89" i="6"/>
  <c r="I89" i="62" s="1"/>
  <c r="AG89" i="6"/>
  <c r="H89" i="62" s="1"/>
  <c r="AE89" i="6"/>
  <c r="I89" i="61" s="1"/>
  <c r="AD89" i="6"/>
  <c r="H89" i="61" s="1"/>
  <c r="AB89" i="6"/>
  <c r="I89" i="60" s="1"/>
  <c r="AA89" i="6"/>
  <c r="H89" i="60" s="1"/>
  <c r="Y89" i="6"/>
  <c r="I89" i="58" s="1"/>
  <c r="X89" i="6"/>
  <c r="H89" i="58" s="1"/>
  <c r="V89" i="6"/>
  <c r="I89" i="59" s="1"/>
  <c r="U89" i="6"/>
  <c r="H89" i="59" s="1"/>
  <c r="S89" i="6"/>
  <c r="I89" i="57" s="1"/>
  <c r="R89" i="6"/>
  <c r="H89" i="57" s="1"/>
  <c r="P89" i="6"/>
  <c r="I89" i="56" s="1"/>
  <c r="O89" i="6"/>
  <c r="H89" i="56" s="1"/>
  <c r="M89" i="6"/>
  <c r="J89" i="6"/>
  <c r="AH88" i="6"/>
  <c r="I88" i="62" s="1"/>
  <c r="AG88" i="6"/>
  <c r="H88" i="62" s="1"/>
  <c r="AE88" i="6"/>
  <c r="I88" i="61" s="1"/>
  <c r="AD88" i="6"/>
  <c r="H88" i="61" s="1"/>
  <c r="AB88" i="6"/>
  <c r="I88" i="60" s="1"/>
  <c r="AA88" i="6"/>
  <c r="H88" i="60" s="1"/>
  <c r="Y88" i="6"/>
  <c r="I88" i="58" s="1"/>
  <c r="X88" i="6"/>
  <c r="H88" i="58" s="1"/>
  <c r="V88" i="6"/>
  <c r="I88" i="59" s="1"/>
  <c r="U88" i="6"/>
  <c r="H88" i="59" s="1"/>
  <c r="S88" i="6"/>
  <c r="I88" i="57" s="1"/>
  <c r="R88" i="6"/>
  <c r="H88" i="57" s="1"/>
  <c r="P88" i="6"/>
  <c r="I88" i="56" s="1"/>
  <c r="O88" i="6"/>
  <c r="H88" i="56" s="1"/>
  <c r="M88" i="6"/>
  <c r="J88" i="6"/>
  <c r="AH87" i="6"/>
  <c r="I87" i="62" s="1"/>
  <c r="AG87" i="6"/>
  <c r="H87" i="62" s="1"/>
  <c r="AE87" i="6"/>
  <c r="I87" i="61" s="1"/>
  <c r="AD87" i="6"/>
  <c r="H87" i="61" s="1"/>
  <c r="AB87" i="6"/>
  <c r="I87" i="60" s="1"/>
  <c r="AA87" i="6"/>
  <c r="H87" i="60" s="1"/>
  <c r="Y87" i="6"/>
  <c r="I87" i="58" s="1"/>
  <c r="X87" i="6"/>
  <c r="H87" i="58" s="1"/>
  <c r="V87" i="6"/>
  <c r="I87" i="59" s="1"/>
  <c r="U87" i="6"/>
  <c r="H87" i="59" s="1"/>
  <c r="S87" i="6"/>
  <c r="I87" i="57" s="1"/>
  <c r="R87" i="6"/>
  <c r="H87" i="57" s="1"/>
  <c r="P87" i="6"/>
  <c r="I87" i="56" s="1"/>
  <c r="O87" i="6"/>
  <c r="H87" i="56" s="1"/>
  <c r="M87" i="6"/>
  <c r="J87" i="6"/>
  <c r="AH86" i="6"/>
  <c r="I86" i="62" s="1"/>
  <c r="AG86" i="6"/>
  <c r="H86" i="62" s="1"/>
  <c r="AE86" i="6"/>
  <c r="I86" i="61" s="1"/>
  <c r="AD86" i="6"/>
  <c r="H86" i="61" s="1"/>
  <c r="AB86" i="6"/>
  <c r="I86" i="60" s="1"/>
  <c r="AA86" i="6"/>
  <c r="H86" i="60" s="1"/>
  <c r="Y86" i="6"/>
  <c r="I86" i="58" s="1"/>
  <c r="X86" i="6"/>
  <c r="H86" i="58" s="1"/>
  <c r="V86" i="6"/>
  <c r="I86" i="59" s="1"/>
  <c r="U86" i="6"/>
  <c r="H86" i="59" s="1"/>
  <c r="S86" i="6"/>
  <c r="I86" i="57" s="1"/>
  <c r="R86" i="6"/>
  <c r="H86" i="57" s="1"/>
  <c r="P86" i="6"/>
  <c r="I86" i="56" s="1"/>
  <c r="O86" i="6"/>
  <c r="H86" i="56" s="1"/>
  <c r="AH85" i="6"/>
  <c r="I85" i="62" s="1"/>
  <c r="AG85" i="6"/>
  <c r="H85" i="62" s="1"/>
  <c r="AE85" i="6"/>
  <c r="I85" i="61" s="1"/>
  <c r="AD85" i="6"/>
  <c r="H85" i="61" s="1"/>
  <c r="AB85" i="6"/>
  <c r="I85" i="60" s="1"/>
  <c r="AA85" i="6"/>
  <c r="H85" i="60" s="1"/>
  <c r="Y85" i="6"/>
  <c r="I85" i="58" s="1"/>
  <c r="X85" i="6"/>
  <c r="H85" i="58" s="1"/>
  <c r="V85" i="6"/>
  <c r="I85" i="59" s="1"/>
  <c r="U85" i="6"/>
  <c r="H85" i="59" s="1"/>
  <c r="S85" i="6"/>
  <c r="I85" i="57" s="1"/>
  <c r="R85" i="6"/>
  <c r="H85" i="57" s="1"/>
  <c r="P85" i="6"/>
  <c r="I85" i="56" s="1"/>
  <c r="O85" i="6"/>
  <c r="H85" i="56" s="1"/>
  <c r="AH84" i="6"/>
  <c r="I84" i="62" s="1"/>
  <c r="AG84" i="6"/>
  <c r="H84" i="62" s="1"/>
  <c r="AE84" i="6"/>
  <c r="I84" i="61" s="1"/>
  <c r="AD84" i="6"/>
  <c r="H84" i="61" s="1"/>
  <c r="AB84" i="6"/>
  <c r="I84" i="60" s="1"/>
  <c r="AA84" i="6"/>
  <c r="H84" i="60" s="1"/>
  <c r="Y84" i="6"/>
  <c r="I84" i="58" s="1"/>
  <c r="X84" i="6"/>
  <c r="H84" i="58" s="1"/>
  <c r="V84" i="6"/>
  <c r="I84" i="59" s="1"/>
  <c r="U84" i="6"/>
  <c r="H84" i="59" s="1"/>
  <c r="S84" i="6"/>
  <c r="I84" i="57" s="1"/>
  <c r="R84" i="6"/>
  <c r="H84" i="57" s="1"/>
  <c r="P84" i="6"/>
  <c r="I84" i="56" s="1"/>
  <c r="O84" i="6"/>
  <c r="H84" i="56" s="1"/>
  <c r="AH83" i="6"/>
  <c r="I83" i="62" s="1"/>
  <c r="AG83" i="6"/>
  <c r="H83" i="62" s="1"/>
  <c r="AE83" i="6"/>
  <c r="I83" i="61" s="1"/>
  <c r="AD83" i="6"/>
  <c r="H83" i="61" s="1"/>
  <c r="AB83" i="6"/>
  <c r="I83" i="60" s="1"/>
  <c r="AA83" i="6"/>
  <c r="H83" i="60" s="1"/>
  <c r="Y83" i="6"/>
  <c r="I83" i="58" s="1"/>
  <c r="X83" i="6"/>
  <c r="H83" i="58" s="1"/>
  <c r="V83" i="6"/>
  <c r="I83" i="59" s="1"/>
  <c r="U83" i="6"/>
  <c r="H83" i="59" s="1"/>
  <c r="S83" i="6"/>
  <c r="I83" i="57" s="1"/>
  <c r="R83" i="6"/>
  <c r="H83" i="57" s="1"/>
  <c r="P83" i="6"/>
  <c r="I83" i="56" s="1"/>
  <c r="O83" i="6"/>
  <c r="H83" i="56" s="1"/>
  <c r="AH82" i="6"/>
  <c r="I82" i="62" s="1"/>
  <c r="AG82" i="6"/>
  <c r="H82" i="62" s="1"/>
  <c r="AE82" i="6"/>
  <c r="I82" i="61" s="1"/>
  <c r="AD82" i="6"/>
  <c r="H82" i="61" s="1"/>
  <c r="AB82" i="6"/>
  <c r="I82" i="60" s="1"/>
  <c r="AA82" i="6"/>
  <c r="H82" i="60" s="1"/>
  <c r="Y82" i="6"/>
  <c r="I82" i="58" s="1"/>
  <c r="X82" i="6"/>
  <c r="H82" i="58" s="1"/>
  <c r="V82" i="6"/>
  <c r="I82" i="59" s="1"/>
  <c r="U82" i="6"/>
  <c r="H82" i="59" s="1"/>
  <c r="S82" i="6"/>
  <c r="I82" i="57" s="1"/>
  <c r="R82" i="6"/>
  <c r="H82" i="57" s="1"/>
  <c r="P82" i="6"/>
  <c r="I82" i="56" s="1"/>
  <c r="O82" i="6"/>
  <c r="H82" i="56" s="1"/>
  <c r="AH81" i="6"/>
  <c r="I81" i="62" s="1"/>
  <c r="AG81" i="6"/>
  <c r="H81" i="62" s="1"/>
  <c r="AE81" i="6"/>
  <c r="I81" i="61" s="1"/>
  <c r="AD81" i="6"/>
  <c r="H81" i="61" s="1"/>
  <c r="AB81" i="6"/>
  <c r="I81" i="60" s="1"/>
  <c r="AA81" i="6"/>
  <c r="H81" i="60" s="1"/>
  <c r="Y81" i="6"/>
  <c r="I81" i="58" s="1"/>
  <c r="X81" i="6"/>
  <c r="H81" i="58" s="1"/>
  <c r="V81" i="6"/>
  <c r="I81" i="59" s="1"/>
  <c r="U81" i="6"/>
  <c r="H81" i="59" s="1"/>
  <c r="S81" i="6"/>
  <c r="I81" i="57" s="1"/>
  <c r="R81" i="6"/>
  <c r="H81" i="57" s="1"/>
  <c r="P81" i="6"/>
  <c r="I81" i="56" s="1"/>
  <c r="O81" i="6"/>
  <c r="H81" i="56" s="1"/>
  <c r="AH80" i="6"/>
  <c r="I80" i="62" s="1"/>
  <c r="AG80" i="6"/>
  <c r="H80" i="62" s="1"/>
  <c r="AE80" i="6"/>
  <c r="I80" i="61" s="1"/>
  <c r="AD80" i="6"/>
  <c r="H80" i="61" s="1"/>
  <c r="AB80" i="6"/>
  <c r="I80" i="60" s="1"/>
  <c r="AA80" i="6"/>
  <c r="H80" i="60" s="1"/>
  <c r="Y80" i="6"/>
  <c r="I80" i="58" s="1"/>
  <c r="X80" i="6"/>
  <c r="H80" i="58" s="1"/>
  <c r="V80" i="6"/>
  <c r="I80" i="59" s="1"/>
  <c r="U80" i="6"/>
  <c r="H80" i="59" s="1"/>
  <c r="S80" i="6"/>
  <c r="I80" i="57" s="1"/>
  <c r="R80" i="6"/>
  <c r="H80" i="57" s="1"/>
  <c r="P80" i="6"/>
  <c r="I80" i="56" s="1"/>
  <c r="O80" i="6"/>
  <c r="H80" i="56" s="1"/>
  <c r="AH79" i="6"/>
  <c r="I79" i="62" s="1"/>
  <c r="AG79" i="6"/>
  <c r="H79" i="62" s="1"/>
  <c r="AE79" i="6"/>
  <c r="I79" i="61" s="1"/>
  <c r="AD79" i="6"/>
  <c r="H79" i="61" s="1"/>
  <c r="AB79" i="6"/>
  <c r="I79" i="60" s="1"/>
  <c r="AA79" i="6"/>
  <c r="H79" i="60" s="1"/>
  <c r="Y79" i="6"/>
  <c r="I79" i="58" s="1"/>
  <c r="X79" i="6"/>
  <c r="H79" i="58" s="1"/>
  <c r="V79" i="6"/>
  <c r="I79" i="59" s="1"/>
  <c r="U79" i="6"/>
  <c r="H79" i="59" s="1"/>
  <c r="S79" i="6"/>
  <c r="I79" i="57" s="1"/>
  <c r="R79" i="6"/>
  <c r="H79" i="57" s="1"/>
  <c r="P79" i="6"/>
  <c r="I79" i="56" s="1"/>
  <c r="O79" i="6"/>
  <c r="H79" i="56" s="1"/>
  <c r="AH78" i="6"/>
  <c r="I78" i="62" s="1"/>
  <c r="AG78" i="6"/>
  <c r="H78" i="62" s="1"/>
  <c r="AE78" i="6"/>
  <c r="I78" i="61" s="1"/>
  <c r="AD78" i="6"/>
  <c r="H78" i="61" s="1"/>
  <c r="AB78" i="6"/>
  <c r="I78" i="60" s="1"/>
  <c r="AA78" i="6"/>
  <c r="H78" i="60" s="1"/>
  <c r="Y78" i="6"/>
  <c r="I78" i="58" s="1"/>
  <c r="X78" i="6"/>
  <c r="H78" i="58" s="1"/>
  <c r="V78" i="6"/>
  <c r="I78" i="59" s="1"/>
  <c r="U78" i="6"/>
  <c r="H78" i="59" s="1"/>
  <c r="S78" i="6"/>
  <c r="I78" i="57" s="1"/>
  <c r="R78" i="6"/>
  <c r="H78" i="57" s="1"/>
  <c r="P78" i="6"/>
  <c r="I78" i="56" s="1"/>
  <c r="O78" i="6"/>
  <c r="H78" i="56" s="1"/>
  <c r="AH77" i="6"/>
  <c r="I77" i="62" s="1"/>
  <c r="AG77" i="6"/>
  <c r="H77" i="62" s="1"/>
  <c r="AE77" i="6"/>
  <c r="I77" i="61" s="1"/>
  <c r="AD77" i="6"/>
  <c r="H77" i="61" s="1"/>
  <c r="AB77" i="6"/>
  <c r="I77" i="60" s="1"/>
  <c r="AA77" i="6"/>
  <c r="H77" i="60" s="1"/>
  <c r="Y77" i="6"/>
  <c r="I77" i="58" s="1"/>
  <c r="X77" i="6"/>
  <c r="H77" i="58" s="1"/>
  <c r="V77" i="6"/>
  <c r="I77" i="59" s="1"/>
  <c r="U77" i="6"/>
  <c r="H77" i="59" s="1"/>
  <c r="S77" i="6"/>
  <c r="I77" i="57" s="1"/>
  <c r="R77" i="6"/>
  <c r="H77" i="57" s="1"/>
  <c r="P77" i="6"/>
  <c r="I77" i="56" s="1"/>
  <c r="O77" i="6"/>
  <c r="H77" i="56" s="1"/>
  <c r="AH76" i="6"/>
  <c r="I76" i="62" s="1"/>
  <c r="AG76" i="6"/>
  <c r="H76" i="62" s="1"/>
  <c r="AE76" i="6"/>
  <c r="I76" i="61" s="1"/>
  <c r="AD76" i="6"/>
  <c r="H76" i="61" s="1"/>
  <c r="AB76" i="6"/>
  <c r="I76" i="60" s="1"/>
  <c r="AA76" i="6"/>
  <c r="H76" i="60" s="1"/>
  <c r="Y76" i="6"/>
  <c r="I76" i="58" s="1"/>
  <c r="X76" i="6"/>
  <c r="H76" i="58" s="1"/>
  <c r="V76" i="6"/>
  <c r="I76" i="59" s="1"/>
  <c r="U76" i="6"/>
  <c r="H76" i="59" s="1"/>
  <c r="S76" i="6"/>
  <c r="I76" i="57" s="1"/>
  <c r="R76" i="6"/>
  <c r="H76" i="57" s="1"/>
  <c r="P76" i="6"/>
  <c r="I76" i="56" s="1"/>
  <c r="O76" i="6"/>
  <c r="H76" i="56" s="1"/>
  <c r="AH75" i="6"/>
  <c r="I75" i="62" s="1"/>
  <c r="AG75" i="6"/>
  <c r="H75" i="62" s="1"/>
  <c r="AE75" i="6"/>
  <c r="I75" i="61" s="1"/>
  <c r="AD75" i="6"/>
  <c r="H75" i="61" s="1"/>
  <c r="AB75" i="6"/>
  <c r="I75" i="60" s="1"/>
  <c r="AA75" i="6"/>
  <c r="H75" i="60" s="1"/>
  <c r="Y75" i="6"/>
  <c r="I75" i="58" s="1"/>
  <c r="X75" i="6"/>
  <c r="H75" i="58" s="1"/>
  <c r="V75" i="6"/>
  <c r="I75" i="59" s="1"/>
  <c r="U75" i="6"/>
  <c r="H75" i="59" s="1"/>
  <c r="S75" i="6"/>
  <c r="I75" i="57" s="1"/>
  <c r="R75" i="6"/>
  <c r="H75" i="57" s="1"/>
  <c r="P75" i="6"/>
  <c r="I75" i="56" s="1"/>
  <c r="O75" i="6"/>
  <c r="H75" i="56" s="1"/>
  <c r="AH74" i="6"/>
  <c r="I74" i="62" s="1"/>
  <c r="AG74" i="6"/>
  <c r="H74" i="62" s="1"/>
  <c r="AE74" i="6"/>
  <c r="I74" i="61" s="1"/>
  <c r="AD74" i="6"/>
  <c r="H74" i="61" s="1"/>
  <c r="AB74" i="6"/>
  <c r="I74" i="60" s="1"/>
  <c r="AA74" i="6"/>
  <c r="H74" i="60" s="1"/>
  <c r="Y74" i="6"/>
  <c r="I74" i="58" s="1"/>
  <c r="X74" i="6"/>
  <c r="H74" i="58" s="1"/>
  <c r="V74" i="6"/>
  <c r="I74" i="59" s="1"/>
  <c r="U74" i="6"/>
  <c r="H74" i="59" s="1"/>
  <c r="S74" i="6"/>
  <c r="I74" i="57" s="1"/>
  <c r="R74" i="6"/>
  <c r="H74" i="57" s="1"/>
  <c r="P74" i="6"/>
  <c r="I74" i="56" s="1"/>
  <c r="O74" i="6"/>
  <c r="H74" i="56" s="1"/>
  <c r="AH73" i="6"/>
  <c r="I73" i="62" s="1"/>
  <c r="AG73" i="6"/>
  <c r="H73" i="62" s="1"/>
  <c r="AE73" i="6"/>
  <c r="I73" i="61" s="1"/>
  <c r="AD73" i="6"/>
  <c r="H73" i="61" s="1"/>
  <c r="AB73" i="6"/>
  <c r="I73" i="60" s="1"/>
  <c r="AA73" i="6"/>
  <c r="H73" i="60" s="1"/>
  <c r="Y73" i="6"/>
  <c r="I73" i="58" s="1"/>
  <c r="X73" i="6"/>
  <c r="H73" i="58" s="1"/>
  <c r="V73" i="6"/>
  <c r="I73" i="59" s="1"/>
  <c r="U73" i="6"/>
  <c r="H73" i="59" s="1"/>
  <c r="S73" i="6"/>
  <c r="I73" i="57" s="1"/>
  <c r="R73" i="6"/>
  <c r="H73" i="57" s="1"/>
  <c r="P73" i="6"/>
  <c r="I73" i="56" s="1"/>
  <c r="O73" i="6"/>
  <c r="H73" i="56" s="1"/>
  <c r="AH72" i="6"/>
  <c r="I72" i="62" s="1"/>
  <c r="AG72" i="6"/>
  <c r="H72" i="62" s="1"/>
  <c r="AE72" i="6"/>
  <c r="I72" i="61" s="1"/>
  <c r="AD72" i="6"/>
  <c r="H72" i="61" s="1"/>
  <c r="AB72" i="6"/>
  <c r="I72" i="60" s="1"/>
  <c r="AA72" i="6"/>
  <c r="H72" i="60" s="1"/>
  <c r="Y72" i="6"/>
  <c r="I72" i="58" s="1"/>
  <c r="X72" i="6"/>
  <c r="H72" i="58" s="1"/>
  <c r="V72" i="6"/>
  <c r="I72" i="59" s="1"/>
  <c r="U72" i="6"/>
  <c r="H72" i="59" s="1"/>
  <c r="S72" i="6"/>
  <c r="I72" i="57" s="1"/>
  <c r="R72" i="6"/>
  <c r="H72" i="57" s="1"/>
  <c r="P72" i="6"/>
  <c r="I72" i="56" s="1"/>
  <c r="O72" i="6"/>
  <c r="H72" i="56" s="1"/>
  <c r="AH71" i="6"/>
  <c r="I71" i="62" s="1"/>
  <c r="AG71" i="6"/>
  <c r="H71" i="62" s="1"/>
  <c r="AE71" i="6"/>
  <c r="I71" i="61" s="1"/>
  <c r="AD71" i="6"/>
  <c r="H71" i="61" s="1"/>
  <c r="AB71" i="6"/>
  <c r="I71" i="60" s="1"/>
  <c r="AA71" i="6"/>
  <c r="H71" i="60" s="1"/>
  <c r="Y71" i="6"/>
  <c r="I71" i="58" s="1"/>
  <c r="X71" i="6"/>
  <c r="H71" i="58" s="1"/>
  <c r="V71" i="6"/>
  <c r="I71" i="59" s="1"/>
  <c r="U71" i="6"/>
  <c r="H71" i="59" s="1"/>
  <c r="S71" i="6"/>
  <c r="I71" i="57" s="1"/>
  <c r="R71" i="6"/>
  <c r="H71" i="57" s="1"/>
  <c r="P71" i="6"/>
  <c r="I71" i="56" s="1"/>
  <c r="O71" i="6"/>
  <c r="H71" i="56" s="1"/>
  <c r="AH70" i="6"/>
  <c r="I70" i="62" s="1"/>
  <c r="AG70" i="6"/>
  <c r="H70" i="62" s="1"/>
  <c r="AE70" i="6"/>
  <c r="I70" i="61" s="1"/>
  <c r="AD70" i="6"/>
  <c r="H70" i="61" s="1"/>
  <c r="AB70" i="6"/>
  <c r="I70" i="60" s="1"/>
  <c r="AA70" i="6"/>
  <c r="H70" i="60" s="1"/>
  <c r="Y70" i="6"/>
  <c r="I70" i="58" s="1"/>
  <c r="X70" i="6"/>
  <c r="H70" i="58" s="1"/>
  <c r="V70" i="6"/>
  <c r="I70" i="59" s="1"/>
  <c r="U70" i="6"/>
  <c r="H70" i="59" s="1"/>
  <c r="S70" i="6"/>
  <c r="I70" i="57" s="1"/>
  <c r="R70" i="6"/>
  <c r="H70" i="57" s="1"/>
  <c r="P70" i="6"/>
  <c r="I70" i="56" s="1"/>
  <c r="O70" i="6"/>
  <c r="H70" i="56" s="1"/>
  <c r="AH69" i="6"/>
  <c r="I69" i="62" s="1"/>
  <c r="AG69" i="6"/>
  <c r="H69" i="62" s="1"/>
  <c r="AE69" i="6"/>
  <c r="I69" i="61" s="1"/>
  <c r="AD69" i="6"/>
  <c r="H69" i="61" s="1"/>
  <c r="AB69" i="6"/>
  <c r="I69" i="60" s="1"/>
  <c r="AA69" i="6"/>
  <c r="H69" i="60" s="1"/>
  <c r="Y69" i="6"/>
  <c r="I69" i="58" s="1"/>
  <c r="X69" i="6"/>
  <c r="H69" i="58" s="1"/>
  <c r="V69" i="6"/>
  <c r="I69" i="59" s="1"/>
  <c r="U69" i="6"/>
  <c r="H69" i="59" s="1"/>
  <c r="S69" i="6"/>
  <c r="I69" i="57" s="1"/>
  <c r="R69" i="6"/>
  <c r="H69" i="57" s="1"/>
  <c r="P69" i="6"/>
  <c r="I69" i="56" s="1"/>
  <c r="O69" i="6"/>
  <c r="H69" i="56" s="1"/>
  <c r="AH68" i="6"/>
  <c r="I68" i="62" s="1"/>
  <c r="AG68" i="6"/>
  <c r="H68" i="62" s="1"/>
  <c r="AE68" i="6"/>
  <c r="I68" i="61" s="1"/>
  <c r="AD68" i="6"/>
  <c r="H68" i="61" s="1"/>
  <c r="AB68" i="6"/>
  <c r="I68" i="60" s="1"/>
  <c r="AA68" i="6"/>
  <c r="H68" i="60" s="1"/>
  <c r="Y68" i="6"/>
  <c r="I68" i="58" s="1"/>
  <c r="X68" i="6"/>
  <c r="H68" i="58" s="1"/>
  <c r="V68" i="6"/>
  <c r="I68" i="59" s="1"/>
  <c r="U68" i="6"/>
  <c r="H68" i="59" s="1"/>
  <c r="S68" i="6"/>
  <c r="I68" i="57" s="1"/>
  <c r="R68" i="6"/>
  <c r="H68" i="57" s="1"/>
  <c r="P68" i="6"/>
  <c r="I68" i="56" s="1"/>
  <c r="O68" i="6"/>
  <c r="H68" i="56" s="1"/>
  <c r="AH67" i="6"/>
  <c r="I67" i="62" s="1"/>
  <c r="AG67" i="6"/>
  <c r="H67" i="62" s="1"/>
  <c r="AE67" i="6"/>
  <c r="I67" i="61" s="1"/>
  <c r="AD67" i="6"/>
  <c r="H67" i="61" s="1"/>
  <c r="AB67" i="6"/>
  <c r="I67" i="60" s="1"/>
  <c r="AA67" i="6"/>
  <c r="H67" i="60" s="1"/>
  <c r="Y67" i="6"/>
  <c r="I67" i="58" s="1"/>
  <c r="X67" i="6"/>
  <c r="H67" i="58" s="1"/>
  <c r="V67" i="6"/>
  <c r="I67" i="59" s="1"/>
  <c r="U67" i="6"/>
  <c r="H67" i="59" s="1"/>
  <c r="S67" i="6"/>
  <c r="I67" i="57" s="1"/>
  <c r="R67" i="6"/>
  <c r="H67" i="57" s="1"/>
  <c r="P67" i="6"/>
  <c r="I67" i="56" s="1"/>
  <c r="O67" i="6"/>
  <c r="H67" i="56" s="1"/>
  <c r="AH66" i="6"/>
  <c r="I66" i="62" s="1"/>
  <c r="AG66" i="6"/>
  <c r="H66" i="62" s="1"/>
  <c r="AE66" i="6"/>
  <c r="I66" i="61" s="1"/>
  <c r="AD66" i="6"/>
  <c r="H66" i="61" s="1"/>
  <c r="AB66" i="6"/>
  <c r="I66" i="60" s="1"/>
  <c r="AA66" i="6"/>
  <c r="H66" i="60" s="1"/>
  <c r="Y66" i="6"/>
  <c r="I66" i="58" s="1"/>
  <c r="X66" i="6"/>
  <c r="H66" i="58" s="1"/>
  <c r="V66" i="6"/>
  <c r="I66" i="59" s="1"/>
  <c r="U66" i="6"/>
  <c r="H66" i="59" s="1"/>
  <c r="S66" i="6"/>
  <c r="I66" i="57" s="1"/>
  <c r="R66" i="6"/>
  <c r="H66" i="57" s="1"/>
  <c r="P66" i="6"/>
  <c r="I66" i="56" s="1"/>
  <c r="O66" i="6"/>
  <c r="H66" i="56" s="1"/>
  <c r="AH65" i="6"/>
  <c r="I65" i="62" s="1"/>
  <c r="AG65" i="6"/>
  <c r="H65" i="62" s="1"/>
  <c r="AE65" i="6"/>
  <c r="I65" i="61" s="1"/>
  <c r="AD65" i="6"/>
  <c r="H65" i="61" s="1"/>
  <c r="AB65" i="6"/>
  <c r="I65" i="60" s="1"/>
  <c r="AA65" i="6"/>
  <c r="H65" i="60" s="1"/>
  <c r="Y65" i="6"/>
  <c r="I65" i="58" s="1"/>
  <c r="X65" i="6"/>
  <c r="H65" i="58" s="1"/>
  <c r="V65" i="6"/>
  <c r="I65" i="59" s="1"/>
  <c r="U65" i="6"/>
  <c r="H65" i="59" s="1"/>
  <c r="S65" i="6"/>
  <c r="I65" i="57" s="1"/>
  <c r="R65" i="6"/>
  <c r="H65" i="57" s="1"/>
  <c r="P65" i="6"/>
  <c r="I65" i="56" s="1"/>
  <c r="O65" i="6"/>
  <c r="H65" i="56" s="1"/>
  <c r="AH64" i="6"/>
  <c r="I64" i="62" s="1"/>
  <c r="AG64" i="6"/>
  <c r="H64" i="62" s="1"/>
  <c r="AE64" i="6"/>
  <c r="I64" i="61" s="1"/>
  <c r="AD64" i="6"/>
  <c r="H64" i="61" s="1"/>
  <c r="AB64" i="6"/>
  <c r="I64" i="60" s="1"/>
  <c r="AA64" i="6"/>
  <c r="H64" i="60" s="1"/>
  <c r="Y64" i="6"/>
  <c r="I64" i="58" s="1"/>
  <c r="X64" i="6"/>
  <c r="H64" i="58" s="1"/>
  <c r="V64" i="6"/>
  <c r="I64" i="59" s="1"/>
  <c r="U64" i="6"/>
  <c r="H64" i="59" s="1"/>
  <c r="S64" i="6"/>
  <c r="I64" i="57" s="1"/>
  <c r="R64" i="6"/>
  <c r="H64" i="57" s="1"/>
  <c r="P64" i="6"/>
  <c r="I64" i="56" s="1"/>
  <c r="O64" i="6"/>
  <c r="H64" i="56" s="1"/>
  <c r="AH63" i="6"/>
  <c r="I63" i="62" s="1"/>
  <c r="AG63" i="6"/>
  <c r="H63" i="62" s="1"/>
  <c r="AE63" i="6"/>
  <c r="I63" i="61" s="1"/>
  <c r="AD63" i="6"/>
  <c r="H63" i="61" s="1"/>
  <c r="AB63" i="6"/>
  <c r="I63" i="60" s="1"/>
  <c r="AA63" i="6"/>
  <c r="H63" i="60" s="1"/>
  <c r="Y63" i="6"/>
  <c r="I63" i="58" s="1"/>
  <c r="X63" i="6"/>
  <c r="H63" i="58" s="1"/>
  <c r="V63" i="6"/>
  <c r="I63" i="59" s="1"/>
  <c r="U63" i="6"/>
  <c r="H63" i="59" s="1"/>
  <c r="S63" i="6"/>
  <c r="I63" i="57" s="1"/>
  <c r="R63" i="6"/>
  <c r="H63" i="57" s="1"/>
  <c r="P63" i="6"/>
  <c r="I63" i="56" s="1"/>
  <c r="O63" i="6"/>
  <c r="H63" i="56" s="1"/>
  <c r="AH62" i="6"/>
  <c r="I62" i="62" s="1"/>
  <c r="AG62" i="6"/>
  <c r="H62" i="62" s="1"/>
  <c r="AE62" i="6"/>
  <c r="I62" i="61" s="1"/>
  <c r="AD62" i="6"/>
  <c r="H62" i="61" s="1"/>
  <c r="AB62" i="6"/>
  <c r="I62" i="60" s="1"/>
  <c r="AA62" i="6"/>
  <c r="H62" i="60" s="1"/>
  <c r="Y62" i="6"/>
  <c r="I62" i="58" s="1"/>
  <c r="X62" i="6"/>
  <c r="H62" i="58" s="1"/>
  <c r="V62" i="6"/>
  <c r="I62" i="59" s="1"/>
  <c r="U62" i="6"/>
  <c r="H62" i="59" s="1"/>
  <c r="S62" i="6"/>
  <c r="I62" i="57" s="1"/>
  <c r="R62" i="6"/>
  <c r="H62" i="57" s="1"/>
  <c r="P62" i="6"/>
  <c r="I62" i="56" s="1"/>
  <c r="O62" i="6"/>
  <c r="H62" i="56" s="1"/>
  <c r="AH61" i="6"/>
  <c r="I61" i="62" s="1"/>
  <c r="AG61" i="6"/>
  <c r="H61" i="62" s="1"/>
  <c r="AE61" i="6"/>
  <c r="I61" i="61" s="1"/>
  <c r="AD61" i="6"/>
  <c r="H61" i="61" s="1"/>
  <c r="AB61" i="6"/>
  <c r="I61" i="60" s="1"/>
  <c r="AA61" i="6"/>
  <c r="H61" i="60" s="1"/>
  <c r="Y61" i="6"/>
  <c r="I61" i="58" s="1"/>
  <c r="X61" i="6"/>
  <c r="H61" i="58" s="1"/>
  <c r="V61" i="6"/>
  <c r="I61" i="59" s="1"/>
  <c r="U61" i="6"/>
  <c r="H61" i="59" s="1"/>
  <c r="S61" i="6"/>
  <c r="I61" i="57" s="1"/>
  <c r="R61" i="6"/>
  <c r="H61" i="57" s="1"/>
  <c r="P61" i="6"/>
  <c r="I61" i="56" s="1"/>
  <c r="O61" i="6"/>
  <c r="H61" i="56" s="1"/>
  <c r="AH60" i="6"/>
  <c r="I60" i="62" s="1"/>
  <c r="AG60" i="6"/>
  <c r="H60" i="62" s="1"/>
  <c r="AE60" i="6"/>
  <c r="I60" i="61" s="1"/>
  <c r="AD60" i="6"/>
  <c r="H60" i="61" s="1"/>
  <c r="AB60" i="6"/>
  <c r="I60" i="60" s="1"/>
  <c r="AA60" i="6"/>
  <c r="H60" i="60" s="1"/>
  <c r="Y60" i="6"/>
  <c r="I60" i="58" s="1"/>
  <c r="X60" i="6"/>
  <c r="H60" i="58" s="1"/>
  <c r="V60" i="6"/>
  <c r="I60" i="59" s="1"/>
  <c r="U60" i="6"/>
  <c r="H60" i="59" s="1"/>
  <c r="S60" i="6"/>
  <c r="I60" i="57" s="1"/>
  <c r="R60" i="6"/>
  <c r="H60" i="57" s="1"/>
  <c r="P60" i="6"/>
  <c r="I60" i="56" s="1"/>
  <c r="O60" i="6"/>
  <c r="H60" i="56" s="1"/>
  <c r="AH59" i="6"/>
  <c r="I59" i="62" s="1"/>
  <c r="AG59" i="6"/>
  <c r="H59" i="62" s="1"/>
  <c r="AE59" i="6"/>
  <c r="I59" i="61" s="1"/>
  <c r="AD59" i="6"/>
  <c r="H59" i="61" s="1"/>
  <c r="AB59" i="6"/>
  <c r="I59" i="60" s="1"/>
  <c r="AA59" i="6"/>
  <c r="H59" i="60" s="1"/>
  <c r="Y59" i="6"/>
  <c r="I59" i="58" s="1"/>
  <c r="X59" i="6"/>
  <c r="H59" i="58" s="1"/>
  <c r="V59" i="6"/>
  <c r="I59" i="59" s="1"/>
  <c r="U59" i="6"/>
  <c r="H59" i="59" s="1"/>
  <c r="S59" i="6"/>
  <c r="I59" i="57" s="1"/>
  <c r="R59" i="6"/>
  <c r="H59" i="57" s="1"/>
  <c r="P59" i="6"/>
  <c r="I59" i="56" s="1"/>
  <c r="O59" i="6"/>
  <c r="H59" i="56" s="1"/>
  <c r="AH58" i="6"/>
  <c r="I58" i="62" s="1"/>
  <c r="AG58" i="6"/>
  <c r="H58" i="62" s="1"/>
  <c r="AE58" i="6"/>
  <c r="I58" i="61" s="1"/>
  <c r="AD58" i="6"/>
  <c r="H58" i="61" s="1"/>
  <c r="AB58" i="6"/>
  <c r="I58" i="60" s="1"/>
  <c r="AA58" i="6"/>
  <c r="H58" i="60" s="1"/>
  <c r="Y58" i="6"/>
  <c r="I58" i="58" s="1"/>
  <c r="X58" i="6"/>
  <c r="H58" i="58" s="1"/>
  <c r="V58" i="6"/>
  <c r="I58" i="59" s="1"/>
  <c r="U58" i="6"/>
  <c r="H58" i="59" s="1"/>
  <c r="S58" i="6"/>
  <c r="I58" i="57" s="1"/>
  <c r="R58" i="6"/>
  <c r="H58" i="57" s="1"/>
  <c r="P58" i="6"/>
  <c r="I58" i="56" s="1"/>
  <c r="O58" i="6"/>
  <c r="H58" i="56" s="1"/>
  <c r="AH57" i="6"/>
  <c r="I57" i="62" s="1"/>
  <c r="AG57" i="6"/>
  <c r="H57" i="62" s="1"/>
  <c r="AE57" i="6"/>
  <c r="I57" i="61" s="1"/>
  <c r="AD57" i="6"/>
  <c r="H57" i="61" s="1"/>
  <c r="AB57" i="6"/>
  <c r="I57" i="60" s="1"/>
  <c r="AA57" i="6"/>
  <c r="H57" i="60" s="1"/>
  <c r="Y57" i="6"/>
  <c r="I57" i="58" s="1"/>
  <c r="X57" i="6"/>
  <c r="H57" i="58" s="1"/>
  <c r="V57" i="6"/>
  <c r="I57" i="59" s="1"/>
  <c r="U57" i="6"/>
  <c r="H57" i="59" s="1"/>
  <c r="S57" i="6"/>
  <c r="I57" i="57" s="1"/>
  <c r="R57" i="6"/>
  <c r="H57" i="57" s="1"/>
  <c r="P57" i="6"/>
  <c r="I57" i="56" s="1"/>
  <c r="O57" i="6"/>
  <c r="H57" i="56" s="1"/>
  <c r="AH56" i="6"/>
  <c r="I56" i="62" s="1"/>
  <c r="AG56" i="6"/>
  <c r="H56" i="62" s="1"/>
  <c r="AE56" i="6"/>
  <c r="I56" i="61" s="1"/>
  <c r="AD56" i="6"/>
  <c r="H56" i="61" s="1"/>
  <c r="AB56" i="6"/>
  <c r="I56" i="60" s="1"/>
  <c r="AA56" i="6"/>
  <c r="H56" i="60" s="1"/>
  <c r="Y56" i="6"/>
  <c r="I56" i="58" s="1"/>
  <c r="X56" i="6"/>
  <c r="H56" i="58" s="1"/>
  <c r="V56" i="6"/>
  <c r="I56" i="59" s="1"/>
  <c r="U56" i="6"/>
  <c r="H56" i="59" s="1"/>
  <c r="S56" i="6"/>
  <c r="I56" i="57" s="1"/>
  <c r="R56" i="6"/>
  <c r="H56" i="57" s="1"/>
  <c r="P56" i="6"/>
  <c r="I56" i="56" s="1"/>
  <c r="O56" i="6"/>
  <c r="H56" i="56" s="1"/>
  <c r="AH55" i="6"/>
  <c r="I55" i="62" s="1"/>
  <c r="AG55" i="6"/>
  <c r="H55" i="62" s="1"/>
  <c r="AE55" i="6"/>
  <c r="I55" i="61" s="1"/>
  <c r="AD55" i="6"/>
  <c r="H55" i="61" s="1"/>
  <c r="AB55" i="6"/>
  <c r="I55" i="60" s="1"/>
  <c r="AA55" i="6"/>
  <c r="H55" i="60" s="1"/>
  <c r="Y55" i="6"/>
  <c r="I55" i="58" s="1"/>
  <c r="X55" i="6"/>
  <c r="H55" i="58" s="1"/>
  <c r="V55" i="6"/>
  <c r="I55" i="59" s="1"/>
  <c r="U55" i="6"/>
  <c r="H55" i="59" s="1"/>
  <c r="S55" i="6"/>
  <c r="I55" i="57" s="1"/>
  <c r="R55" i="6"/>
  <c r="H55" i="57" s="1"/>
  <c r="P55" i="6"/>
  <c r="I55" i="56" s="1"/>
  <c r="O55" i="6"/>
  <c r="H55" i="56" s="1"/>
  <c r="AH54" i="6"/>
  <c r="I54" i="62" s="1"/>
  <c r="AG54" i="6"/>
  <c r="H54" i="62" s="1"/>
  <c r="AE54" i="6"/>
  <c r="I54" i="61" s="1"/>
  <c r="AD54" i="6"/>
  <c r="H54" i="61" s="1"/>
  <c r="AB54" i="6"/>
  <c r="I54" i="60" s="1"/>
  <c r="AA54" i="6"/>
  <c r="H54" i="60" s="1"/>
  <c r="Y54" i="6"/>
  <c r="I54" i="58" s="1"/>
  <c r="X54" i="6"/>
  <c r="H54" i="58" s="1"/>
  <c r="V54" i="6"/>
  <c r="I54" i="59" s="1"/>
  <c r="U54" i="6"/>
  <c r="H54" i="59" s="1"/>
  <c r="S54" i="6"/>
  <c r="I54" i="57" s="1"/>
  <c r="R54" i="6"/>
  <c r="H54" i="57" s="1"/>
  <c r="P54" i="6"/>
  <c r="I54" i="56" s="1"/>
  <c r="O54" i="6"/>
  <c r="H54" i="56" s="1"/>
  <c r="AH53" i="6"/>
  <c r="I53" i="62" s="1"/>
  <c r="AG53" i="6"/>
  <c r="H53" i="62" s="1"/>
  <c r="AE53" i="6"/>
  <c r="I53" i="61" s="1"/>
  <c r="AD53" i="6"/>
  <c r="H53" i="61" s="1"/>
  <c r="AB53" i="6"/>
  <c r="I53" i="60" s="1"/>
  <c r="AA53" i="6"/>
  <c r="H53" i="60" s="1"/>
  <c r="Y53" i="6"/>
  <c r="I53" i="58" s="1"/>
  <c r="X53" i="6"/>
  <c r="H53" i="58" s="1"/>
  <c r="V53" i="6"/>
  <c r="I53" i="59" s="1"/>
  <c r="U53" i="6"/>
  <c r="H53" i="59" s="1"/>
  <c r="S53" i="6"/>
  <c r="I53" i="57" s="1"/>
  <c r="R53" i="6"/>
  <c r="H53" i="57" s="1"/>
  <c r="P53" i="6"/>
  <c r="I53" i="56" s="1"/>
  <c r="O53" i="6"/>
  <c r="H53" i="56" s="1"/>
  <c r="AH52" i="6"/>
  <c r="I52" i="62" s="1"/>
  <c r="AG52" i="6"/>
  <c r="H52" i="62" s="1"/>
  <c r="AE52" i="6"/>
  <c r="I52" i="61" s="1"/>
  <c r="AD52" i="6"/>
  <c r="H52" i="61" s="1"/>
  <c r="AB52" i="6"/>
  <c r="I52" i="60" s="1"/>
  <c r="AA52" i="6"/>
  <c r="H52" i="60" s="1"/>
  <c r="Y52" i="6"/>
  <c r="I52" i="58" s="1"/>
  <c r="X52" i="6"/>
  <c r="H52" i="58" s="1"/>
  <c r="V52" i="6"/>
  <c r="I52" i="59" s="1"/>
  <c r="U52" i="6"/>
  <c r="H52" i="59" s="1"/>
  <c r="S52" i="6"/>
  <c r="I52" i="57" s="1"/>
  <c r="R52" i="6"/>
  <c r="H52" i="57" s="1"/>
  <c r="P52" i="6"/>
  <c r="I52" i="56" s="1"/>
  <c r="O52" i="6"/>
  <c r="H52" i="56" s="1"/>
  <c r="AH51" i="6"/>
  <c r="I51" i="62" s="1"/>
  <c r="AG51" i="6"/>
  <c r="H51" i="62" s="1"/>
  <c r="AE51" i="6"/>
  <c r="I51" i="61" s="1"/>
  <c r="AD51" i="6"/>
  <c r="H51" i="61" s="1"/>
  <c r="AB51" i="6"/>
  <c r="I51" i="60" s="1"/>
  <c r="AA51" i="6"/>
  <c r="H51" i="60" s="1"/>
  <c r="Y51" i="6"/>
  <c r="I51" i="58" s="1"/>
  <c r="X51" i="6"/>
  <c r="H51" i="58" s="1"/>
  <c r="V51" i="6"/>
  <c r="I51" i="59" s="1"/>
  <c r="U51" i="6"/>
  <c r="H51" i="59" s="1"/>
  <c r="S51" i="6"/>
  <c r="I51" i="57" s="1"/>
  <c r="R51" i="6"/>
  <c r="H51" i="57" s="1"/>
  <c r="P51" i="6"/>
  <c r="I51" i="56" s="1"/>
  <c r="O51" i="6"/>
  <c r="H51" i="56" s="1"/>
  <c r="AH50" i="6"/>
  <c r="I50" i="62" s="1"/>
  <c r="AG50" i="6"/>
  <c r="H50" i="62" s="1"/>
  <c r="AE50" i="6"/>
  <c r="I50" i="61" s="1"/>
  <c r="AD50" i="6"/>
  <c r="H50" i="61" s="1"/>
  <c r="AB50" i="6"/>
  <c r="I50" i="60" s="1"/>
  <c r="AA50" i="6"/>
  <c r="H50" i="60" s="1"/>
  <c r="Y50" i="6"/>
  <c r="I50" i="58" s="1"/>
  <c r="X50" i="6"/>
  <c r="H50" i="58" s="1"/>
  <c r="V50" i="6"/>
  <c r="I50" i="59" s="1"/>
  <c r="U50" i="6"/>
  <c r="H50" i="59" s="1"/>
  <c r="S50" i="6"/>
  <c r="I50" i="57" s="1"/>
  <c r="R50" i="6"/>
  <c r="H50" i="57" s="1"/>
  <c r="P50" i="6"/>
  <c r="I50" i="56" s="1"/>
  <c r="O50" i="6"/>
  <c r="H50" i="56" s="1"/>
  <c r="AH49" i="6"/>
  <c r="I49" i="62" s="1"/>
  <c r="AG49" i="6"/>
  <c r="H49" i="62" s="1"/>
  <c r="AE49" i="6"/>
  <c r="I49" i="61" s="1"/>
  <c r="AD49" i="6"/>
  <c r="H49" i="61" s="1"/>
  <c r="AB49" i="6"/>
  <c r="I49" i="60" s="1"/>
  <c r="AA49" i="6"/>
  <c r="H49" i="60" s="1"/>
  <c r="Y49" i="6"/>
  <c r="I49" i="58" s="1"/>
  <c r="X49" i="6"/>
  <c r="H49" i="58" s="1"/>
  <c r="V49" i="6"/>
  <c r="I49" i="59" s="1"/>
  <c r="U49" i="6"/>
  <c r="H49" i="59" s="1"/>
  <c r="S49" i="6"/>
  <c r="I49" i="57" s="1"/>
  <c r="R49" i="6"/>
  <c r="H49" i="57" s="1"/>
  <c r="P49" i="6"/>
  <c r="I49" i="56" s="1"/>
  <c r="O49" i="6"/>
  <c r="H49" i="56" s="1"/>
  <c r="AH48" i="6"/>
  <c r="I48" i="62" s="1"/>
  <c r="AG48" i="6"/>
  <c r="H48" i="62" s="1"/>
  <c r="AE48" i="6"/>
  <c r="I48" i="61" s="1"/>
  <c r="AD48" i="6"/>
  <c r="H48" i="61" s="1"/>
  <c r="AB48" i="6"/>
  <c r="I48" i="60" s="1"/>
  <c r="AA48" i="6"/>
  <c r="H48" i="60" s="1"/>
  <c r="Y48" i="6"/>
  <c r="I48" i="58" s="1"/>
  <c r="X48" i="6"/>
  <c r="H48" i="58" s="1"/>
  <c r="V48" i="6"/>
  <c r="I48" i="59" s="1"/>
  <c r="U48" i="6"/>
  <c r="H48" i="59" s="1"/>
  <c r="S48" i="6"/>
  <c r="I48" i="57" s="1"/>
  <c r="R48" i="6"/>
  <c r="H48" i="57" s="1"/>
  <c r="P48" i="6"/>
  <c r="I48" i="56" s="1"/>
  <c r="O48" i="6"/>
  <c r="H48" i="56" s="1"/>
  <c r="AH47" i="6"/>
  <c r="I47" i="62" s="1"/>
  <c r="AG47" i="6"/>
  <c r="H47" i="62" s="1"/>
  <c r="AE47" i="6"/>
  <c r="I47" i="61" s="1"/>
  <c r="AD47" i="6"/>
  <c r="H47" i="61" s="1"/>
  <c r="AB47" i="6"/>
  <c r="I47" i="60" s="1"/>
  <c r="AA47" i="6"/>
  <c r="H47" i="60" s="1"/>
  <c r="Y47" i="6"/>
  <c r="I47" i="58" s="1"/>
  <c r="X47" i="6"/>
  <c r="H47" i="58" s="1"/>
  <c r="V47" i="6"/>
  <c r="I47" i="59" s="1"/>
  <c r="U47" i="6"/>
  <c r="H47" i="59" s="1"/>
  <c r="S47" i="6"/>
  <c r="I47" i="57" s="1"/>
  <c r="R47" i="6"/>
  <c r="H47" i="57" s="1"/>
  <c r="P47" i="6"/>
  <c r="I47" i="56" s="1"/>
  <c r="O47" i="6"/>
  <c r="H47" i="56" s="1"/>
  <c r="AH46" i="6"/>
  <c r="I46" i="62" s="1"/>
  <c r="AG46" i="6"/>
  <c r="H46" i="62" s="1"/>
  <c r="AE46" i="6"/>
  <c r="I46" i="61" s="1"/>
  <c r="AD46" i="6"/>
  <c r="H46" i="61" s="1"/>
  <c r="AB46" i="6"/>
  <c r="I46" i="60" s="1"/>
  <c r="AA46" i="6"/>
  <c r="H46" i="60" s="1"/>
  <c r="Y46" i="6"/>
  <c r="I46" i="58" s="1"/>
  <c r="X46" i="6"/>
  <c r="H46" i="58" s="1"/>
  <c r="V46" i="6"/>
  <c r="I46" i="59" s="1"/>
  <c r="U46" i="6"/>
  <c r="H46" i="59" s="1"/>
  <c r="S46" i="6"/>
  <c r="I46" i="57" s="1"/>
  <c r="R46" i="6"/>
  <c r="H46" i="57" s="1"/>
  <c r="P46" i="6"/>
  <c r="I46" i="56" s="1"/>
  <c r="O46" i="6"/>
  <c r="H46" i="56" s="1"/>
  <c r="AH45" i="6"/>
  <c r="I45" i="62" s="1"/>
  <c r="AG45" i="6"/>
  <c r="H45" i="62" s="1"/>
  <c r="AE45" i="6"/>
  <c r="I45" i="61" s="1"/>
  <c r="AD45" i="6"/>
  <c r="H45" i="61" s="1"/>
  <c r="AB45" i="6"/>
  <c r="I45" i="60" s="1"/>
  <c r="AA45" i="6"/>
  <c r="H45" i="60" s="1"/>
  <c r="Y45" i="6"/>
  <c r="I45" i="58" s="1"/>
  <c r="X45" i="6"/>
  <c r="H45" i="58" s="1"/>
  <c r="V45" i="6"/>
  <c r="I45" i="59" s="1"/>
  <c r="U45" i="6"/>
  <c r="H45" i="59" s="1"/>
  <c r="S45" i="6"/>
  <c r="I45" i="57" s="1"/>
  <c r="R45" i="6"/>
  <c r="H45" i="57" s="1"/>
  <c r="P45" i="6"/>
  <c r="I45" i="56" s="1"/>
  <c r="O45" i="6"/>
  <c r="H45" i="56" s="1"/>
  <c r="AH44" i="6"/>
  <c r="I44" i="62" s="1"/>
  <c r="AG44" i="6"/>
  <c r="H44" i="62" s="1"/>
  <c r="AE44" i="6"/>
  <c r="I44" i="61" s="1"/>
  <c r="AD44" i="6"/>
  <c r="H44" i="61" s="1"/>
  <c r="AB44" i="6"/>
  <c r="I44" i="60" s="1"/>
  <c r="AA44" i="6"/>
  <c r="H44" i="60" s="1"/>
  <c r="Y44" i="6"/>
  <c r="I44" i="58" s="1"/>
  <c r="X44" i="6"/>
  <c r="H44" i="58" s="1"/>
  <c r="V44" i="6"/>
  <c r="I44" i="59" s="1"/>
  <c r="U44" i="6"/>
  <c r="H44" i="59" s="1"/>
  <c r="S44" i="6"/>
  <c r="I44" i="57" s="1"/>
  <c r="R44" i="6"/>
  <c r="H44" i="57" s="1"/>
  <c r="P44" i="6"/>
  <c r="I44" i="56" s="1"/>
  <c r="O44" i="6"/>
  <c r="H44" i="56" s="1"/>
  <c r="AH43" i="6"/>
  <c r="I43" i="62" s="1"/>
  <c r="AG43" i="6"/>
  <c r="H43" i="62" s="1"/>
  <c r="AE43" i="6"/>
  <c r="I43" i="61" s="1"/>
  <c r="AD43" i="6"/>
  <c r="H43" i="61" s="1"/>
  <c r="AB43" i="6"/>
  <c r="I43" i="60" s="1"/>
  <c r="AA43" i="6"/>
  <c r="H43" i="60" s="1"/>
  <c r="Y43" i="6"/>
  <c r="I43" i="58" s="1"/>
  <c r="X43" i="6"/>
  <c r="H43" i="58" s="1"/>
  <c r="V43" i="6"/>
  <c r="I43" i="59" s="1"/>
  <c r="U43" i="6"/>
  <c r="H43" i="59" s="1"/>
  <c r="S43" i="6"/>
  <c r="I43" i="57" s="1"/>
  <c r="R43" i="6"/>
  <c r="H43" i="57" s="1"/>
  <c r="P43" i="6"/>
  <c r="I43" i="56" s="1"/>
  <c r="O43" i="6"/>
  <c r="H43" i="56" s="1"/>
  <c r="AH42" i="6"/>
  <c r="I42" i="62" s="1"/>
  <c r="AG42" i="6"/>
  <c r="H42" i="62" s="1"/>
  <c r="AE42" i="6"/>
  <c r="I42" i="61" s="1"/>
  <c r="AD42" i="6"/>
  <c r="H42" i="61" s="1"/>
  <c r="AB42" i="6"/>
  <c r="I42" i="60" s="1"/>
  <c r="AA42" i="6"/>
  <c r="H42" i="60" s="1"/>
  <c r="Y42" i="6"/>
  <c r="I42" i="58" s="1"/>
  <c r="X42" i="6"/>
  <c r="H42" i="58" s="1"/>
  <c r="V42" i="6"/>
  <c r="I42" i="59" s="1"/>
  <c r="U42" i="6"/>
  <c r="H42" i="59" s="1"/>
  <c r="S42" i="6"/>
  <c r="I42" i="57" s="1"/>
  <c r="R42" i="6"/>
  <c r="H42" i="57" s="1"/>
  <c r="P42" i="6"/>
  <c r="I42" i="56" s="1"/>
  <c r="O42" i="6"/>
  <c r="H42" i="56" s="1"/>
  <c r="AH41" i="6"/>
  <c r="I41" i="62" s="1"/>
  <c r="AG41" i="6"/>
  <c r="H41" i="62" s="1"/>
  <c r="AE41" i="6"/>
  <c r="I41" i="61" s="1"/>
  <c r="AD41" i="6"/>
  <c r="H41" i="61" s="1"/>
  <c r="AB41" i="6"/>
  <c r="I41" i="60" s="1"/>
  <c r="AA41" i="6"/>
  <c r="H41" i="60" s="1"/>
  <c r="Y41" i="6"/>
  <c r="I41" i="58" s="1"/>
  <c r="X41" i="6"/>
  <c r="H41" i="58" s="1"/>
  <c r="V41" i="6"/>
  <c r="I41" i="59" s="1"/>
  <c r="U41" i="6"/>
  <c r="H41" i="59" s="1"/>
  <c r="S41" i="6"/>
  <c r="I41" i="57" s="1"/>
  <c r="R41" i="6"/>
  <c r="H41" i="57" s="1"/>
  <c r="P41" i="6"/>
  <c r="I41" i="56" s="1"/>
  <c r="O41" i="6"/>
  <c r="H41" i="56" s="1"/>
  <c r="AH40" i="6"/>
  <c r="I40" i="62" s="1"/>
  <c r="AG40" i="6"/>
  <c r="H40" i="62" s="1"/>
  <c r="AE40" i="6"/>
  <c r="I40" i="61" s="1"/>
  <c r="AD40" i="6"/>
  <c r="H40" i="61" s="1"/>
  <c r="AB40" i="6"/>
  <c r="I40" i="60" s="1"/>
  <c r="AA40" i="6"/>
  <c r="H40" i="60" s="1"/>
  <c r="Y40" i="6"/>
  <c r="I40" i="58" s="1"/>
  <c r="X40" i="6"/>
  <c r="H40" i="58" s="1"/>
  <c r="V40" i="6"/>
  <c r="I40" i="59" s="1"/>
  <c r="U40" i="6"/>
  <c r="H40" i="59" s="1"/>
  <c r="S40" i="6"/>
  <c r="I40" i="57" s="1"/>
  <c r="R40" i="6"/>
  <c r="H40" i="57" s="1"/>
  <c r="P40" i="6"/>
  <c r="I40" i="56" s="1"/>
  <c r="O40" i="6"/>
  <c r="H40" i="56" s="1"/>
  <c r="AH39" i="6"/>
  <c r="I39" i="62" s="1"/>
  <c r="AG39" i="6"/>
  <c r="H39" i="62" s="1"/>
  <c r="AE39" i="6"/>
  <c r="I39" i="61" s="1"/>
  <c r="AD39" i="6"/>
  <c r="H39" i="61" s="1"/>
  <c r="AB39" i="6"/>
  <c r="I39" i="60" s="1"/>
  <c r="AA39" i="6"/>
  <c r="H39" i="60" s="1"/>
  <c r="Y39" i="6"/>
  <c r="I39" i="58" s="1"/>
  <c r="X39" i="6"/>
  <c r="H39" i="58" s="1"/>
  <c r="V39" i="6"/>
  <c r="I39" i="59" s="1"/>
  <c r="U39" i="6"/>
  <c r="H39" i="59" s="1"/>
  <c r="S39" i="6"/>
  <c r="I39" i="57" s="1"/>
  <c r="R39" i="6"/>
  <c r="H39" i="57" s="1"/>
  <c r="P39" i="6"/>
  <c r="I39" i="56" s="1"/>
  <c r="O39" i="6"/>
  <c r="H39" i="56" s="1"/>
  <c r="AH38" i="6"/>
  <c r="I38" i="62" s="1"/>
  <c r="AG38" i="6"/>
  <c r="H38" i="62" s="1"/>
  <c r="AE38" i="6"/>
  <c r="I38" i="61" s="1"/>
  <c r="AD38" i="6"/>
  <c r="H38" i="61" s="1"/>
  <c r="AB38" i="6"/>
  <c r="I38" i="60" s="1"/>
  <c r="AA38" i="6"/>
  <c r="H38" i="60" s="1"/>
  <c r="Y38" i="6"/>
  <c r="I38" i="58" s="1"/>
  <c r="X38" i="6"/>
  <c r="H38" i="58" s="1"/>
  <c r="V38" i="6"/>
  <c r="I38" i="59" s="1"/>
  <c r="U38" i="6"/>
  <c r="H38" i="59" s="1"/>
  <c r="S38" i="6"/>
  <c r="I38" i="57" s="1"/>
  <c r="R38" i="6"/>
  <c r="H38" i="57" s="1"/>
  <c r="P38" i="6"/>
  <c r="I38" i="56" s="1"/>
  <c r="O38" i="6"/>
  <c r="H38" i="56" s="1"/>
  <c r="AH37" i="6"/>
  <c r="I37" i="62" s="1"/>
  <c r="AG37" i="6"/>
  <c r="H37" i="62" s="1"/>
  <c r="AE37" i="6"/>
  <c r="I37" i="61" s="1"/>
  <c r="AD37" i="6"/>
  <c r="H37" i="61" s="1"/>
  <c r="AB37" i="6"/>
  <c r="I37" i="60" s="1"/>
  <c r="AA37" i="6"/>
  <c r="H37" i="60" s="1"/>
  <c r="Y37" i="6"/>
  <c r="I37" i="58" s="1"/>
  <c r="X37" i="6"/>
  <c r="H37" i="58" s="1"/>
  <c r="V37" i="6"/>
  <c r="I37" i="59" s="1"/>
  <c r="U37" i="6"/>
  <c r="H37" i="59" s="1"/>
  <c r="S37" i="6"/>
  <c r="I37" i="57" s="1"/>
  <c r="R37" i="6"/>
  <c r="H37" i="57" s="1"/>
  <c r="P37" i="6"/>
  <c r="I37" i="56" s="1"/>
  <c r="O37" i="6"/>
  <c r="H37" i="56" s="1"/>
  <c r="AH36" i="6"/>
  <c r="I36" i="62" s="1"/>
  <c r="AG36" i="6"/>
  <c r="H36" i="62" s="1"/>
  <c r="AE36" i="6"/>
  <c r="I36" i="61" s="1"/>
  <c r="AD36" i="6"/>
  <c r="H36" i="61" s="1"/>
  <c r="AB36" i="6"/>
  <c r="I36" i="60" s="1"/>
  <c r="AA36" i="6"/>
  <c r="H36" i="60" s="1"/>
  <c r="Y36" i="6"/>
  <c r="I36" i="58" s="1"/>
  <c r="X36" i="6"/>
  <c r="H36" i="58" s="1"/>
  <c r="V36" i="6"/>
  <c r="I36" i="59" s="1"/>
  <c r="U36" i="6"/>
  <c r="H36" i="59" s="1"/>
  <c r="S36" i="6"/>
  <c r="I36" i="57" s="1"/>
  <c r="R36" i="6"/>
  <c r="H36" i="57" s="1"/>
  <c r="P36" i="6"/>
  <c r="I36" i="56" s="1"/>
  <c r="O36" i="6"/>
  <c r="H36" i="56" s="1"/>
  <c r="AH35" i="6"/>
  <c r="I35" i="62" s="1"/>
  <c r="AG35" i="6"/>
  <c r="H35" i="62" s="1"/>
  <c r="AE35" i="6"/>
  <c r="I35" i="61" s="1"/>
  <c r="AD35" i="6"/>
  <c r="H35" i="61" s="1"/>
  <c r="AB35" i="6"/>
  <c r="I35" i="60" s="1"/>
  <c r="AA35" i="6"/>
  <c r="H35" i="60" s="1"/>
  <c r="Y35" i="6"/>
  <c r="I35" i="58" s="1"/>
  <c r="X35" i="6"/>
  <c r="H35" i="58" s="1"/>
  <c r="V35" i="6"/>
  <c r="I35" i="59" s="1"/>
  <c r="U35" i="6"/>
  <c r="H35" i="59" s="1"/>
  <c r="S35" i="6"/>
  <c r="I35" i="57" s="1"/>
  <c r="R35" i="6"/>
  <c r="H35" i="57" s="1"/>
  <c r="P35" i="6"/>
  <c r="I35" i="56" s="1"/>
  <c r="O35" i="6"/>
  <c r="H35" i="56" s="1"/>
  <c r="AH34" i="6"/>
  <c r="I34" i="62" s="1"/>
  <c r="AG34" i="6"/>
  <c r="H34" i="62" s="1"/>
  <c r="AE34" i="6"/>
  <c r="I34" i="61" s="1"/>
  <c r="AD34" i="6"/>
  <c r="H34" i="61" s="1"/>
  <c r="AB34" i="6"/>
  <c r="I34" i="60" s="1"/>
  <c r="AA34" i="6"/>
  <c r="H34" i="60" s="1"/>
  <c r="Y34" i="6"/>
  <c r="I34" i="58" s="1"/>
  <c r="X34" i="6"/>
  <c r="H34" i="58" s="1"/>
  <c r="V34" i="6"/>
  <c r="I34" i="59" s="1"/>
  <c r="U34" i="6"/>
  <c r="H34" i="59" s="1"/>
  <c r="S34" i="6"/>
  <c r="I34" i="57" s="1"/>
  <c r="R34" i="6"/>
  <c r="H34" i="57" s="1"/>
  <c r="P34" i="6"/>
  <c r="I34" i="56" s="1"/>
  <c r="O34" i="6"/>
  <c r="H34" i="56" s="1"/>
  <c r="AH33" i="6"/>
  <c r="I33" i="62" s="1"/>
  <c r="AG33" i="6"/>
  <c r="H33" i="62" s="1"/>
  <c r="AE33" i="6"/>
  <c r="I33" i="61" s="1"/>
  <c r="AD33" i="6"/>
  <c r="H33" i="61" s="1"/>
  <c r="AB33" i="6"/>
  <c r="I33" i="60" s="1"/>
  <c r="AA33" i="6"/>
  <c r="H33" i="60" s="1"/>
  <c r="Y33" i="6"/>
  <c r="I33" i="58" s="1"/>
  <c r="X33" i="6"/>
  <c r="H33" i="58" s="1"/>
  <c r="V33" i="6"/>
  <c r="I33" i="59" s="1"/>
  <c r="U33" i="6"/>
  <c r="H33" i="59" s="1"/>
  <c r="S33" i="6"/>
  <c r="I33" i="57" s="1"/>
  <c r="R33" i="6"/>
  <c r="H33" i="57" s="1"/>
  <c r="P33" i="6"/>
  <c r="I33" i="56" s="1"/>
  <c r="O33" i="6"/>
  <c r="H33" i="56" s="1"/>
  <c r="AH32" i="6"/>
  <c r="I32" i="62" s="1"/>
  <c r="AG32" i="6"/>
  <c r="H32" i="62" s="1"/>
  <c r="AE32" i="6"/>
  <c r="I32" i="61" s="1"/>
  <c r="AD32" i="6"/>
  <c r="H32" i="61" s="1"/>
  <c r="AB32" i="6"/>
  <c r="I32" i="60" s="1"/>
  <c r="AA32" i="6"/>
  <c r="H32" i="60" s="1"/>
  <c r="Y32" i="6"/>
  <c r="I32" i="58" s="1"/>
  <c r="X32" i="6"/>
  <c r="H32" i="58" s="1"/>
  <c r="V32" i="6"/>
  <c r="I32" i="59" s="1"/>
  <c r="U32" i="6"/>
  <c r="H32" i="59" s="1"/>
  <c r="S32" i="6"/>
  <c r="I32" i="57" s="1"/>
  <c r="R32" i="6"/>
  <c r="H32" i="57" s="1"/>
  <c r="P32" i="6"/>
  <c r="I32" i="56" s="1"/>
  <c r="O32" i="6"/>
  <c r="H32" i="56" s="1"/>
  <c r="AH31" i="6"/>
  <c r="I31" i="62" s="1"/>
  <c r="AG31" i="6"/>
  <c r="H31" i="62" s="1"/>
  <c r="AE31" i="6"/>
  <c r="I31" i="61" s="1"/>
  <c r="AD31" i="6"/>
  <c r="H31" i="61" s="1"/>
  <c r="AB31" i="6"/>
  <c r="I31" i="60" s="1"/>
  <c r="AA31" i="6"/>
  <c r="H31" i="60" s="1"/>
  <c r="Y31" i="6"/>
  <c r="I31" i="58" s="1"/>
  <c r="X31" i="6"/>
  <c r="H31" i="58" s="1"/>
  <c r="V31" i="6"/>
  <c r="I31" i="59" s="1"/>
  <c r="U31" i="6"/>
  <c r="H31" i="59" s="1"/>
  <c r="S31" i="6"/>
  <c r="I31" i="57" s="1"/>
  <c r="R31" i="6"/>
  <c r="H31" i="57" s="1"/>
  <c r="P31" i="6"/>
  <c r="I31" i="56" s="1"/>
  <c r="O31" i="6"/>
  <c r="H31" i="56" s="1"/>
  <c r="AH30" i="6"/>
  <c r="I30" i="62" s="1"/>
  <c r="AG30" i="6"/>
  <c r="H30" i="62" s="1"/>
  <c r="AE30" i="6"/>
  <c r="I30" i="61" s="1"/>
  <c r="AD30" i="6"/>
  <c r="H30" i="61" s="1"/>
  <c r="AB30" i="6"/>
  <c r="I30" i="60" s="1"/>
  <c r="AA30" i="6"/>
  <c r="H30" i="60" s="1"/>
  <c r="Y30" i="6"/>
  <c r="I30" i="58" s="1"/>
  <c r="X30" i="6"/>
  <c r="H30" i="58" s="1"/>
  <c r="V30" i="6"/>
  <c r="I30" i="59" s="1"/>
  <c r="U30" i="6"/>
  <c r="H30" i="59" s="1"/>
  <c r="S30" i="6"/>
  <c r="I30" i="57" s="1"/>
  <c r="R30" i="6"/>
  <c r="H30" i="57" s="1"/>
  <c r="P30" i="6"/>
  <c r="I30" i="56" s="1"/>
  <c r="O30" i="6"/>
  <c r="H30" i="56" s="1"/>
  <c r="AH29" i="6"/>
  <c r="I29" i="62" s="1"/>
  <c r="AG29" i="6"/>
  <c r="H29" i="62" s="1"/>
  <c r="AE29" i="6"/>
  <c r="I29" i="61" s="1"/>
  <c r="AD29" i="6"/>
  <c r="H29" i="61" s="1"/>
  <c r="AB29" i="6"/>
  <c r="I29" i="60" s="1"/>
  <c r="AA29" i="6"/>
  <c r="H29" i="60" s="1"/>
  <c r="Y29" i="6"/>
  <c r="I29" i="58" s="1"/>
  <c r="X29" i="6"/>
  <c r="H29" i="58" s="1"/>
  <c r="V29" i="6"/>
  <c r="I29" i="59" s="1"/>
  <c r="U29" i="6"/>
  <c r="H29" i="59" s="1"/>
  <c r="S29" i="6"/>
  <c r="I29" i="57" s="1"/>
  <c r="R29" i="6"/>
  <c r="H29" i="57" s="1"/>
  <c r="P29" i="6"/>
  <c r="I29" i="56" s="1"/>
  <c r="O29" i="6"/>
  <c r="H29" i="56" s="1"/>
  <c r="AH28" i="6"/>
  <c r="I28" i="62" s="1"/>
  <c r="AG28" i="6"/>
  <c r="H28" i="62" s="1"/>
  <c r="AE28" i="6"/>
  <c r="I28" i="61" s="1"/>
  <c r="AD28" i="6"/>
  <c r="H28" i="61" s="1"/>
  <c r="AB28" i="6"/>
  <c r="I28" i="60" s="1"/>
  <c r="AA28" i="6"/>
  <c r="H28" i="60" s="1"/>
  <c r="Y28" i="6"/>
  <c r="I28" i="58" s="1"/>
  <c r="X28" i="6"/>
  <c r="H28" i="58" s="1"/>
  <c r="V28" i="6"/>
  <c r="I28" i="59" s="1"/>
  <c r="U28" i="6"/>
  <c r="H28" i="59" s="1"/>
  <c r="S28" i="6"/>
  <c r="I28" i="57" s="1"/>
  <c r="R28" i="6"/>
  <c r="H28" i="57" s="1"/>
  <c r="P28" i="6"/>
  <c r="I28" i="56" s="1"/>
  <c r="O28" i="6"/>
  <c r="H28" i="56" s="1"/>
  <c r="AH27" i="6"/>
  <c r="I27" i="62" s="1"/>
  <c r="AG27" i="6"/>
  <c r="H27" i="62" s="1"/>
  <c r="AE27" i="6"/>
  <c r="I27" i="61" s="1"/>
  <c r="AD27" i="6"/>
  <c r="H27" i="61" s="1"/>
  <c r="AB27" i="6"/>
  <c r="I27" i="60" s="1"/>
  <c r="AA27" i="6"/>
  <c r="H27" i="60" s="1"/>
  <c r="Y27" i="6"/>
  <c r="I27" i="58" s="1"/>
  <c r="X27" i="6"/>
  <c r="H27" i="58" s="1"/>
  <c r="V27" i="6"/>
  <c r="I27" i="59" s="1"/>
  <c r="U27" i="6"/>
  <c r="H27" i="59" s="1"/>
  <c r="S27" i="6"/>
  <c r="I27" i="57" s="1"/>
  <c r="R27" i="6"/>
  <c r="H27" i="57" s="1"/>
  <c r="P27" i="6"/>
  <c r="I27" i="56" s="1"/>
  <c r="O27" i="6"/>
  <c r="H27" i="56" s="1"/>
  <c r="AH26" i="6"/>
  <c r="I26" i="62" s="1"/>
  <c r="AG26" i="6"/>
  <c r="H26" i="62" s="1"/>
  <c r="AE26" i="6"/>
  <c r="I26" i="61" s="1"/>
  <c r="AD26" i="6"/>
  <c r="H26" i="61" s="1"/>
  <c r="AB26" i="6"/>
  <c r="I26" i="60" s="1"/>
  <c r="AA26" i="6"/>
  <c r="H26" i="60" s="1"/>
  <c r="Y26" i="6"/>
  <c r="I26" i="58" s="1"/>
  <c r="X26" i="6"/>
  <c r="H26" i="58" s="1"/>
  <c r="V26" i="6"/>
  <c r="I26" i="59" s="1"/>
  <c r="U26" i="6"/>
  <c r="H26" i="59" s="1"/>
  <c r="S26" i="6"/>
  <c r="I26" i="57" s="1"/>
  <c r="R26" i="6"/>
  <c r="H26" i="57" s="1"/>
  <c r="P26" i="6"/>
  <c r="I26" i="56" s="1"/>
  <c r="O26" i="6"/>
  <c r="H26" i="56" s="1"/>
  <c r="AH25" i="6"/>
  <c r="I25" i="62" s="1"/>
  <c r="AG25" i="6"/>
  <c r="H25" i="62" s="1"/>
  <c r="AE25" i="6"/>
  <c r="I25" i="61" s="1"/>
  <c r="AD25" i="6"/>
  <c r="H25" i="61" s="1"/>
  <c r="AB25" i="6"/>
  <c r="I25" i="60" s="1"/>
  <c r="AA25" i="6"/>
  <c r="H25" i="60" s="1"/>
  <c r="Y25" i="6"/>
  <c r="I25" i="58" s="1"/>
  <c r="X25" i="6"/>
  <c r="H25" i="58" s="1"/>
  <c r="V25" i="6"/>
  <c r="I25" i="59" s="1"/>
  <c r="U25" i="6"/>
  <c r="H25" i="59" s="1"/>
  <c r="S25" i="6"/>
  <c r="I25" i="57" s="1"/>
  <c r="R25" i="6"/>
  <c r="H25" i="57" s="1"/>
  <c r="P25" i="6"/>
  <c r="I25" i="56" s="1"/>
  <c r="O25" i="6"/>
  <c r="H25" i="56" s="1"/>
  <c r="AH24" i="6"/>
  <c r="I24" i="62" s="1"/>
  <c r="AG24" i="6"/>
  <c r="H24" i="62" s="1"/>
  <c r="AE24" i="6"/>
  <c r="I24" i="61" s="1"/>
  <c r="AD24" i="6"/>
  <c r="H24" i="61" s="1"/>
  <c r="AB24" i="6"/>
  <c r="I24" i="60" s="1"/>
  <c r="AA24" i="6"/>
  <c r="H24" i="60" s="1"/>
  <c r="Y24" i="6"/>
  <c r="I24" i="58" s="1"/>
  <c r="X24" i="6"/>
  <c r="H24" i="58" s="1"/>
  <c r="V24" i="6"/>
  <c r="I24" i="59" s="1"/>
  <c r="U24" i="6"/>
  <c r="H24" i="59" s="1"/>
  <c r="S24" i="6"/>
  <c r="I24" i="57" s="1"/>
  <c r="R24" i="6"/>
  <c r="H24" i="57" s="1"/>
  <c r="P24" i="6"/>
  <c r="I24" i="56" s="1"/>
  <c r="O24" i="6"/>
  <c r="H24" i="56" s="1"/>
  <c r="AH23" i="6"/>
  <c r="I23" i="62" s="1"/>
  <c r="AG23" i="6"/>
  <c r="H23" i="62" s="1"/>
  <c r="AE23" i="6"/>
  <c r="I23" i="61" s="1"/>
  <c r="AD23" i="6"/>
  <c r="H23" i="61" s="1"/>
  <c r="AB23" i="6"/>
  <c r="I23" i="60" s="1"/>
  <c r="AA23" i="6"/>
  <c r="H23" i="60" s="1"/>
  <c r="Y23" i="6"/>
  <c r="I23" i="58" s="1"/>
  <c r="X23" i="6"/>
  <c r="H23" i="58" s="1"/>
  <c r="V23" i="6"/>
  <c r="I23" i="59" s="1"/>
  <c r="U23" i="6"/>
  <c r="H23" i="59" s="1"/>
  <c r="S23" i="6"/>
  <c r="I23" i="57" s="1"/>
  <c r="R23" i="6"/>
  <c r="H23" i="57" s="1"/>
  <c r="P23" i="6"/>
  <c r="I23" i="56" s="1"/>
  <c r="O23" i="6"/>
  <c r="H23" i="56" s="1"/>
  <c r="AH22" i="6"/>
  <c r="I22" i="62" s="1"/>
  <c r="AG22" i="6"/>
  <c r="H22" i="62" s="1"/>
  <c r="AE22" i="6"/>
  <c r="I22" i="61" s="1"/>
  <c r="AD22" i="6"/>
  <c r="H22" i="61" s="1"/>
  <c r="AB22" i="6"/>
  <c r="I22" i="60" s="1"/>
  <c r="AA22" i="6"/>
  <c r="H22" i="60" s="1"/>
  <c r="Y22" i="6"/>
  <c r="I22" i="58" s="1"/>
  <c r="X22" i="6"/>
  <c r="H22" i="58" s="1"/>
  <c r="V22" i="6"/>
  <c r="I22" i="59" s="1"/>
  <c r="U22" i="6"/>
  <c r="H22" i="59" s="1"/>
  <c r="S22" i="6"/>
  <c r="I22" i="57" s="1"/>
  <c r="R22" i="6"/>
  <c r="H22" i="57" s="1"/>
  <c r="P22" i="6"/>
  <c r="I22" i="56" s="1"/>
  <c r="O22" i="6"/>
  <c r="H22" i="56" s="1"/>
  <c r="AH21" i="6"/>
  <c r="I21" i="62" s="1"/>
  <c r="AG21" i="6"/>
  <c r="H21" i="62" s="1"/>
  <c r="AE21" i="6"/>
  <c r="I21" i="61" s="1"/>
  <c r="AD21" i="6"/>
  <c r="H21" i="61" s="1"/>
  <c r="AB21" i="6"/>
  <c r="I21" i="60" s="1"/>
  <c r="AA21" i="6"/>
  <c r="H21" i="60" s="1"/>
  <c r="Y21" i="6"/>
  <c r="I21" i="58" s="1"/>
  <c r="X21" i="6"/>
  <c r="H21" i="58" s="1"/>
  <c r="V21" i="6"/>
  <c r="I21" i="59" s="1"/>
  <c r="U21" i="6"/>
  <c r="H21" i="59" s="1"/>
  <c r="S21" i="6"/>
  <c r="I21" i="57" s="1"/>
  <c r="R21" i="6"/>
  <c r="H21" i="57" s="1"/>
  <c r="P21" i="6"/>
  <c r="I21" i="56" s="1"/>
  <c r="O21" i="6"/>
  <c r="H21" i="56" s="1"/>
  <c r="AH20" i="6"/>
  <c r="I20" i="62" s="1"/>
  <c r="AG20" i="6"/>
  <c r="H20" i="62" s="1"/>
  <c r="AE20" i="6"/>
  <c r="I20" i="61" s="1"/>
  <c r="AD20" i="6"/>
  <c r="H20" i="61" s="1"/>
  <c r="AB20" i="6"/>
  <c r="I20" i="60" s="1"/>
  <c r="AA20" i="6"/>
  <c r="H20" i="60" s="1"/>
  <c r="Y20" i="6"/>
  <c r="I20" i="58" s="1"/>
  <c r="X20" i="6"/>
  <c r="H20" i="58" s="1"/>
  <c r="V20" i="6"/>
  <c r="I20" i="59" s="1"/>
  <c r="U20" i="6"/>
  <c r="H20" i="59" s="1"/>
  <c r="S20" i="6"/>
  <c r="I20" i="57" s="1"/>
  <c r="R20" i="6"/>
  <c r="H20" i="57" s="1"/>
  <c r="P20" i="6"/>
  <c r="I20" i="56" s="1"/>
  <c r="O20" i="6"/>
  <c r="H20" i="56" s="1"/>
  <c r="AH19" i="6"/>
  <c r="I19" i="62" s="1"/>
  <c r="AG19" i="6"/>
  <c r="H19" i="62" s="1"/>
  <c r="AE19" i="6"/>
  <c r="I19" i="61" s="1"/>
  <c r="AD19" i="6"/>
  <c r="H19" i="61" s="1"/>
  <c r="AB19" i="6"/>
  <c r="I19" i="60" s="1"/>
  <c r="AA19" i="6"/>
  <c r="H19" i="60" s="1"/>
  <c r="Y19" i="6"/>
  <c r="I19" i="58" s="1"/>
  <c r="X19" i="6"/>
  <c r="H19" i="58" s="1"/>
  <c r="V19" i="6"/>
  <c r="I19" i="59" s="1"/>
  <c r="U19" i="6"/>
  <c r="H19" i="59" s="1"/>
  <c r="S19" i="6"/>
  <c r="I19" i="57" s="1"/>
  <c r="R19" i="6"/>
  <c r="H19" i="57" s="1"/>
  <c r="P19" i="6"/>
  <c r="I19" i="56" s="1"/>
  <c r="O19" i="6"/>
  <c r="H19" i="56" s="1"/>
  <c r="AH18" i="6"/>
  <c r="I18" i="62" s="1"/>
  <c r="AG18" i="6"/>
  <c r="H18" i="62" s="1"/>
  <c r="AE18" i="6"/>
  <c r="I18" i="61" s="1"/>
  <c r="AD18" i="6"/>
  <c r="H18" i="61" s="1"/>
  <c r="AB18" i="6"/>
  <c r="I18" i="60" s="1"/>
  <c r="AA18" i="6"/>
  <c r="H18" i="60" s="1"/>
  <c r="Y18" i="6"/>
  <c r="I18" i="58" s="1"/>
  <c r="X18" i="6"/>
  <c r="H18" i="58" s="1"/>
  <c r="V18" i="6"/>
  <c r="I18" i="59" s="1"/>
  <c r="U18" i="6"/>
  <c r="H18" i="59" s="1"/>
  <c r="S18" i="6"/>
  <c r="I18" i="57" s="1"/>
  <c r="R18" i="6"/>
  <c r="H18" i="57" s="1"/>
  <c r="P18" i="6"/>
  <c r="I18" i="56" s="1"/>
  <c r="O18" i="6"/>
  <c r="H18" i="56" s="1"/>
  <c r="AH17" i="6"/>
  <c r="I17" i="62" s="1"/>
  <c r="AG17" i="6"/>
  <c r="H17" i="62" s="1"/>
  <c r="AE17" i="6"/>
  <c r="I17" i="61" s="1"/>
  <c r="AD17" i="6"/>
  <c r="H17" i="61" s="1"/>
  <c r="AB17" i="6"/>
  <c r="I17" i="60" s="1"/>
  <c r="AA17" i="6"/>
  <c r="H17" i="60" s="1"/>
  <c r="Y17" i="6"/>
  <c r="I17" i="58" s="1"/>
  <c r="X17" i="6"/>
  <c r="H17" i="58" s="1"/>
  <c r="V17" i="6"/>
  <c r="I17" i="59" s="1"/>
  <c r="U17" i="6"/>
  <c r="H17" i="59" s="1"/>
  <c r="S17" i="6"/>
  <c r="I17" i="57" s="1"/>
  <c r="R17" i="6"/>
  <c r="H17" i="57" s="1"/>
  <c r="P17" i="6"/>
  <c r="I17" i="56" s="1"/>
  <c r="O17" i="6"/>
  <c r="H17" i="56" s="1"/>
  <c r="AH16" i="6"/>
  <c r="I16" i="62" s="1"/>
  <c r="AG16" i="6"/>
  <c r="H16" i="62" s="1"/>
  <c r="AE16" i="6"/>
  <c r="I16" i="61" s="1"/>
  <c r="AD16" i="6"/>
  <c r="H16" i="61" s="1"/>
  <c r="AB16" i="6"/>
  <c r="I16" i="60" s="1"/>
  <c r="AA16" i="6"/>
  <c r="H16" i="60" s="1"/>
  <c r="Y16" i="6"/>
  <c r="I16" i="58" s="1"/>
  <c r="X16" i="6"/>
  <c r="H16" i="58" s="1"/>
  <c r="V16" i="6"/>
  <c r="I16" i="59" s="1"/>
  <c r="U16" i="6"/>
  <c r="H16" i="59" s="1"/>
  <c r="S16" i="6"/>
  <c r="I16" i="57" s="1"/>
  <c r="R16" i="6"/>
  <c r="H16" i="57" s="1"/>
  <c r="P16" i="6"/>
  <c r="I16" i="56" s="1"/>
  <c r="O16" i="6"/>
  <c r="H16" i="56" s="1"/>
  <c r="AH15" i="6"/>
  <c r="I15" i="62" s="1"/>
  <c r="AG15" i="6"/>
  <c r="H15" i="62" s="1"/>
  <c r="AE15" i="6"/>
  <c r="I15" i="61" s="1"/>
  <c r="AD15" i="6"/>
  <c r="H15" i="61" s="1"/>
  <c r="AB15" i="6"/>
  <c r="I15" i="60" s="1"/>
  <c r="AA15" i="6"/>
  <c r="H15" i="60" s="1"/>
  <c r="Y15" i="6"/>
  <c r="I15" i="58" s="1"/>
  <c r="X15" i="6"/>
  <c r="H15" i="58" s="1"/>
  <c r="V15" i="6"/>
  <c r="I15" i="59" s="1"/>
  <c r="U15" i="6"/>
  <c r="H15" i="59" s="1"/>
  <c r="S15" i="6"/>
  <c r="I15" i="57" s="1"/>
  <c r="R15" i="6"/>
  <c r="H15" i="57" s="1"/>
  <c r="P15" i="6"/>
  <c r="I15" i="56" s="1"/>
  <c r="O15" i="6"/>
  <c r="H15" i="56" s="1"/>
  <c r="AH14" i="6"/>
  <c r="I14" i="62" s="1"/>
  <c r="AG14" i="6"/>
  <c r="H14" i="62" s="1"/>
  <c r="AE14" i="6"/>
  <c r="I14" i="61" s="1"/>
  <c r="AD14" i="6"/>
  <c r="H14" i="61" s="1"/>
  <c r="AB14" i="6"/>
  <c r="I14" i="60" s="1"/>
  <c r="AA14" i="6"/>
  <c r="H14" i="60" s="1"/>
  <c r="Y14" i="6"/>
  <c r="I14" i="58" s="1"/>
  <c r="X14" i="6"/>
  <c r="H14" i="58" s="1"/>
  <c r="V14" i="6"/>
  <c r="I14" i="59" s="1"/>
  <c r="U14" i="6"/>
  <c r="H14" i="59" s="1"/>
  <c r="S14" i="6"/>
  <c r="I14" i="57" s="1"/>
  <c r="R14" i="6"/>
  <c r="H14" i="57" s="1"/>
  <c r="P14" i="6"/>
  <c r="I14" i="56" s="1"/>
  <c r="O14" i="6"/>
  <c r="H14" i="56" s="1"/>
  <c r="AG13" i="6"/>
  <c r="H13" i="62" s="1"/>
  <c r="AE13" i="6"/>
  <c r="I13" i="61" s="1"/>
  <c r="AD13" i="6"/>
  <c r="H13" i="61" s="1"/>
  <c r="AB13" i="6"/>
  <c r="I13" i="60" s="1"/>
  <c r="AA13" i="6"/>
  <c r="H13" i="60" s="1"/>
  <c r="Y13" i="6"/>
  <c r="I13" i="58" s="1"/>
  <c r="X13" i="6"/>
  <c r="H13" i="58" s="1"/>
  <c r="V13" i="6"/>
  <c r="I13" i="59" s="1"/>
  <c r="U13" i="6"/>
  <c r="H13" i="59" s="1"/>
  <c r="S13" i="6"/>
  <c r="I13" i="57" s="1"/>
  <c r="R13" i="6"/>
  <c r="H13" i="57" s="1"/>
  <c r="P13" i="6"/>
  <c r="I13" i="56" s="1"/>
  <c r="O13" i="6"/>
  <c r="H13" i="56" s="1"/>
  <c r="AJ12" i="6"/>
  <c r="AF12" i="6"/>
  <c r="AC12" i="6"/>
  <c r="J12" i="60" s="1"/>
  <c r="Z12" i="6"/>
  <c r="J12" i="58" s="1"/>
  <c r="W12" i="6"/>
  <c r="J12" i="59" s="1"/>
  <c r="T12" i="6"/>
  <c r="J12" i="57" s="1"/>
  <c r="Q12" i="6"/>
  <c r="J12" i="56" s="1"/>
  <c r="L12" i="6"/>
  <c r="K12" i="6"/>
  <c r="I12" i="6"/>
  <c r="H12" i="6"/>
  <c r="Y163" i="5"/>
  <c r="X163" i="5"/>
  <c r="L163" i="5"/>
  <c r="K163" i="5"/>
  <c r="I163" i="5"/>
  <c r="H163" i="5"/>
  <c r="AH162" i="5"/>
  <c r="AG162" i="5"/>
  <c r="AE162" i="5"/>
  <c r="AD162" i="5"/>
  <c r="AB162" i="5"/>
  <c r="AA162" i="5"/>
  <c r="Y162" i="5"/>
  <c r="S162" i="5"/>
  <c r="P162" i="5"/>
  <c r="I162" i="47" s="1"/>
  <c r="O162" i="5"/>
  <c r="H162" i="47" s="1"/>
  <c r="M162" i="5"/>
  <c r="J162" i="5"/>
  <c r="AH161" i="5"/>
  <c r="AG161" i="5"/>
  <c r="AE161" i="5"/>
  <c r="AD161" i="5"/>
  <c r="AB161" i="5"/>
  <c r="AA161" i="5"/>
  <c r="Y161" i="5"/>
  <c r="S161" i="5"/>
  <c r="P161" i="5"/>
  <c r="I161" i="47" s="1"/>
  <c r="O161" i="5"/>
  <c r="H161" i="47" s="1"/>
  <c r="M161" i="5"/>
  <c r="J161" i="5"/>
  <c r="AH160" i="5"/>
  <c r="AG160" i="5"/>
  <c r="AE160" i="5"/>
  <c r="AD160" i="5"/>
  <c r="AB160" i="5"/>
  <c r="AA160" i="5"/>
  <c r="Y160" i="5"/>
  <c r="S160" i="5"/>
  <c r="P160" i="5"/>
  <c r="I160" i="47" s="1"/>
  <c r="O160" i="5"/>
  <c r="H160" i="47" s="1"/>
  <c r="M160" i="5"/>
  <c r="J160" i="5"/>
  <c r="AH159" i="5"/>
  <c r="AG159" i="5"/>
  <c r="AE159" i="5"/>
  <c r="AD159" i="5"/>
  <c r="AB159" i="5"/>
  <c r="AA159" i="5"/>
  <c r="Y159" i="5"/>
  <c r="S159" i="5"/>
  <c r="P159" i="5"/>
  <c r="I159" i="47" s="1"/>
  <c r="O159" i="5"/>
  <c r="H159" i="47" s="1"/>
  <c r="M159" i="5"/>
  <c r="J159" i="5"/>
  <c r="AH158" i="5"/>
  <c r="AG158" i="5"/>
  <c r="AE158" i="5"/>
  <c r="AD158" i="5"/>
  <c r="AB158" i="5"/>
  <c r="AA158" i="5"/>
  <c r="Y158" i="5"/>
  <c r="S158" i="5"/>
  <c r="P158" i="5"/>
  <c r="I158" i="47" s="1"/>
  <c r="O158" i="5"/>
  <c r="H158" i="47" s="1"/>
  <c r="M158" i="5"/>
  <c r="J158" i="5"/>
  <c r="AH157" i="5"/>
  <c r="AG157" i="5"/>
  <c r="AE157" i="5"/>
  <c r="AD157" i="5"/>
  <c r="AB157" i="5"/>
  <c r="AA157" i="5"/>
  <c r="Y157" i="5"/>
  <c r="S157" i="5"/>
  <c r="P157" i="5"/>
  <c r="I157" i="47" s="1"/>
  <c r="O157" i="5"/>
  <c r="H157" i="47" s="1"/>
  <c r="M157" i="5"/>
  <c r="J157" i="5"/>
  <c r="AH156" i="5"/>
  <c r="AG156" i="5"/>
  <c r="AE156" i="5"/>
  <c r="AD156" i="5"/>
  <c r="AB156" i="5"/>
  <c r="AA156" i="5"/>
  <c r="Y156" i="5"/>
  <c r="S156" i="5"/>
  <c r="P156" i="5"/>
  <c r="I156" i="47" s="1"/>
  <c r="O156" i="5"/>
  <c r="H156" i="47" s="1"/>
  <c r="M156" i="5"/>
  <c r="J156" i="5"/>
  <c r="AH155" i="5"/>
  <c r="AG155" i="5"/>
  <c r="AE155" i="5"/>
  <c r="AD155" i="5"/>
  <c r="AB155" i="5"/>
  <c r="AA155" i="5"/>
  <c r="Y155" i="5"/>
  <c r="S155" i="5"/>
  <c r="P155" i="5"/>
  <c r="I155" i="47" s="1"/>
  <c r="O155" i="5"/>
  <c r="H155" i="47" s="1"/>
  <c r="M155" i="5"/>
  <c r="J155" i="5"/>
  <c r="AH154" i="5"/>
  <c r="AG154" i="5"/>
  <c r="AE154" i="5"/>
  <c r="AD154" i="5"/>
  <c r="AB154" i="5"/>
  <c r="AA154" i="5"/>
  <c r="Y154" i="5"/>
  <c r="S154" i="5"/>
  <c r="P154" i="5"/>
  <c r="I154" i="47" s="1"/>
  <c r="O154" i="5"/>
  <c r="H154" i="47" s="1"/>
  <c r="M154" i="5"/>
  <c r="J154" i="5"/>
  <c r="AH153" i="5"/>
  <c r="AG153" i="5"/>
  <c r="AE153" i="5"/>
  <c r="AD153" i="5"/>
  <c r="AB153" i="5"/>
  <c r="AA153" i="5"/>
  <c r="Y153" i="5"/>
  <c r="S153" i="5"/>
  <c r="P153" i="5"/>
  <c r="I153" i="47" s="1"/>
  <c r="O153" i="5"/>
  <c r="H153" i="47" s="1"/>
  <c r="M153" i="5"/>
  <c r="J153" i="5"/>
  <c r="AH152" i="5"/>
  <c r="AG152" i="5"/>
  <c r="AE152" i="5"/>
  <c r="AD152" i="5"/>
  <c r="AB152" i="5"/>
  <c r="AA152" i="5"/>
  <c r="Y152" i="5"/>
  <c r="S152" i="5"/>
  <c r="P152" i="5"/>
  <c r="I152" i="47" s="1"/>
  <c r="O152" i="5"/>
  <c r="H152" i="47" s="1"/>
  <c r="M152" i="5"/>
  <c r="J152" i="5"/>
  <c r="AH151" i="5"/>
  <c r="AG151" i="5"/>
  <c r="AE151" i="5"/>
  <c r="AD151" i="5"/>
  <c r="AB151" i="5"/>
  <c r="AA151" i="5"/>
  <c r="Y151" i="5"/>
  <c r="S151" i="5"/>
  <c r="P151" i="5"/>
  <c r="I151" i="47" s="1"/>
  <c r="O151" i="5"/>
  <c r="H151" i="47" s="1"/>
  <c r="M151" i="5"/>
  <c r="J151" i="5"/>
  <c r="AH150" i="5"/>
  <c r="AG150" i="5"/>
  <c r="AE150" i="5"/>
  <c r="AD150" i="5"/>
  <c r="AB150" i="5"/>
  <c r="AA150" i="5"/>
  <c r="Y150" i="5"/>
  <c r="S150" i="5"/>
  <c r="P150" i="5"/>
  <c r="I150" i="47" s="1"/>
  <c r="O150" i="5"/>
  <c r="H150" i="47" s="1"/>
  <c r="M150" i="5"/>
  <c r="J150" i="5"/>
  <c r="AH149" i="5"/>
  <c r="AG149" i="5"/>
  <c r="AE149" i="5"/>
  <c r="AD149" i="5"/>
  <c r="AB149" i="5"/>
  <c r="AA149" i="5"/>
  <c r="Y149" i="5"/>
  <c r="S149" i="5"/>
  <c r="P149" i="5"/>
  <c r="I149" i="47" s="1"/>
  <c r="O149" i="5"/>
  <c r="H149" i="47" s="1"/>
  <c r="M149" i="5"/>
  <c r="J149" i="5"/>
  <c r="AH148" i="5"/>
  <c r="AG148" i="5"/>
  <c r="AE148" i="5"/>
  <c r="AD148" i="5"/>
  <c r="AB148" i="5"/>
  <c r="AA148" i="5"/>
  <c r="Y148" i="5"/>
  <c r="S148" i="5"/>
  <c r="P148" i="5"/>
  <c r="I148" i="47" s="1"/>
  <c r="O148" i="5"/>
  <c r="H148" i="47" s="1"/>
  <c r="M148" i="5"/>
  <c r="J148" i="5"/>
  <c r="AH147" i="5"/>
  <c r="AG147" i="5"/>
  <c r="AE147" i="5"/>
  <c r="AD147" i="5"/>
  <c r="AB147" i="5"/>
  <c r="AA147" i="5"/>
  <c r="Y147" i="5"/>
  <c r="S147" i="5"/>
  <c r="P147" i="5"/>
  <c r="I147" i="47" s="1"/>
  <c r="O147" i="5"/>
  <c r="H147" i="47" s="1"/>
  <c r="M147" i="5"/>
  <c r="J147" i="5"/>
  <c r="AH146" i="5"/>
  <c r="AG146" i="5"/>
  <c r="AE146" i="5"/>
  <c r="AD146" i="5"/>
  <c r="AB146" i="5"/>
  <c r="AA146" i="5"/>
  <c r="Y146" i="5"/>
  <c r="S146" i="5"/>
  <c r="P146" i="5"/>
  <c r="I146" i="47" s="1"/>
  <c r="O146" i="5"/>
  <c r="H146" i="47" s="1"/>
  <c r="M146" i="5"/>
  <c r="J146" i="5"/>
  <c r="AH145" i="5"/>
  <c r="AG145" i="5"/>
  <c r="AE145" i="5"/>
  <c r="AD145" i="5"/>
  <c r="AB145" i="5"/>
  <c r="AA145" i="5"/>
  <c r="Y145" i="5"/>
  <c r="S145" i="5"/>
  <c r="P145" i="5"/>
  <c r="I145" i="47" s="1"/>
  <c r="O145" i="5"/>
  <c r="H145" i="47" s="1"/>
  <c r="M145" i="5"/>
  <c r="J145" i="5"/>
  <c r="AH144" i="5"/>
  <c r="AG144" i="5"/>
  <c r="AE144" i="5"/>
  <c r="AD144" i="5"/>
  <c r="AB144" i="5"/>
  <c r="AA144" i="5"/>
  <c r="Y144" i="5"/>
  <c r="S144" i="5"/>
  <c r="P144" i="5"/>
  <c r="I144" i="47" s="1"/>
  <c r="O144" i="5"/>
  <c r="H144" i="47" s="1"/>
  <c r="M144" i="5"/>
  <c r="J144" i="5"/>
  <c r="AH143" i="5"/>
  <c r="AG143" i="5"/>
  <c r="AE143" i="5"/>
  <c r="AD143" i="5"/>
  <c r="AB143" i="5"/>
  <c r="AA143" i="5"/>
  <c r="Y143" i="5"/>
  <c r="S143" i="5"/>
  <c r="P143" i="5"/>
  <c r="I143" i="47" s="1"/>
  <c r="O143" i="5"/>
  <c r="H143" i="47" s="1"/>
  <c r="M143" i="5"/>
  <c r="J143" i="5"/>
  <c r="AH142" i="5"/>
  <c r="AG142" i="5"/>
  <c r="AE142" i="5"/>
  <c r="AD142" i="5"/>
  <c r="AB142" i="5"/>
  <c r="AA142" i="5"/>
  <c r="Y142" i="5"/>
  <c r="S142" i="5"/>
  <c r="P142" i="5"/>
  <c r="I142" i="47" s="1"/>
  <c r="O142" i="5"/>
  <c r="H142" i="47" s="1"/>
  <c r="M142" i="5"/>
  <c r="J142" i="5"/>
  <c r="AH141" i="5"/>
  <c r="AG141" i="5"/>
  <c r="AE141" i="5"/>
  <c r="AD141" i="5"/>
  <c r="AB141" i="5"/>
  <c r="AA141" i="5"/>
  <c r="Y141" i="5"/>
  <c r="S141" i="5"/>
  <c r="P141" i="5"/>
  <c r="I141" i="47" s="1"/>
  <c r="O141" i="5"/>
  <c r="H141" i="47" s="1"/>
  <c r="M141" i="5"/>
  <c r="J141" i="5"/>
  <c r="AH140" i="5"/>
  <c r="AG140" i="5"/>
  <c r="AE140" i="5"/>
  <c r="AD140" i="5"/>
  <c r="AB140" i="5"/>
  <c r="AA140" i="5"/>
  <c r="Y140" i="5"/>
  <c r="S140" i="5"/>
  <c r="P140" i="5"/>
  <c r="I140" i="47" s="1"/>
  <c r="O140" i="5"/>
  <c r="H140" i="47" s="1"/>
  <c r="M140" i="5"/>
  <c r="J140" i="5"/>
  <c r="AH139" i="5"/>
  <c r="AG139" i="5"/>
  <c r="AE139" i="5"/>
  <c r="AD139" i="5"/>
  <c r="AB139" i="5"/>
  <c r="AA139" i="5"/>
  <c r="Y139" i="5"/>
  <c r="S139" i="5"/>
  <c r="P139" i="5"/>
  <c r="I139" i="47" s="1"/>
  <c r="O139" i="5"/>
  <c r="H139" i="47" s="1"/>
  <c r="M139" i="5"/>
  <c r="J139" i="5"/>
  <c r="AH138" i="5"/>
  <c r="AG138" i="5"/>
  <c r="AE138" i="5"/>
  <c r="AD138" i="5"/>
  <c r="AB138" i="5"/>
  <c r="AA138" i="5"/>
  <c r="Y138" i="5"/>
  <c r="S138" i="5"/>
  <c r="P138" i="5"/>
  <c r="I138" i="47" s="1"/>
  <c r="O138" i="5"/>
  <c r="H138" i="47" s="1"/>
  <c r="M138" i="5"/>
  <c r="J138" i="5"/>
  <c r="AH137" i="5"/>
  <c r="AG137" i="5"/>
  <c r="AE137" i="5"/>
  <c r="AD137" i="5"/>
  <c r="AB137" i="5"/>
  <c r="AA137" i="5"/>
  <c r="Y137" i="5"/>
  <c r="S137" i="5"/>
  <c r="P137" i="5"/>
  <c r="I137" i="47" s="1"/>
  <c r="O137" i="5"/>
  <c r="H137" i="47" s="1"/>
  <c r="M137" i="5"/>
  <c r="J137" i="5"/>
  <c r="AH136" i="5"/>
  <c r="AG136" i="5"/>
  <c r="AE136" i="5"/>
  <c r="AD136" i="5"/>
  <c r="AB136" i="5"/>
  <c r="AA136" i="5"/>
  <c r="Y136" i="5"/>
  <c r="S136" i="5"/>
  <c r="P136" i="5"/>
  <c r="I136" i="47" s="1"/>
  <c r="O136" i="5"/>
  <c r="H136" i="47" s="1"/>
  <c r="M136" i="5"/>
  <c r="J136" i="5"/>
  <c r="AH135" i="5"/>
  <c r="AG135" i="5"/>
  <c r="AE135" i="5"/>
  <c r="AD135" i="5"/>
  <c r="AB135" i="5"/>
  <c r="AA135" i="5"/>
  <c r="Y135" i="5"/>
  <c r="S135" i="5"/>
  <c r="P135" i="5"/>
  <c r="I135" i="47" s="1"/>
  <c r="O135" i="5"/>
  <c r="H135" i="47" s="1"/>
  <c r="M135" i="5"/>
  <c r="J135" i="5"/>
  <c r="AH134" i="5"/>
  <c r="AG134" i="5"/>
  <c r="AE134" i="5"/>
  <c r="AD134" i="5"/>
  <c r="AB134" i="5"/>
  <c r="AA134" i="5"/>
  <c r="Y134" i="5"/>
  <c r="S134" i="5"/>
  <c r="P134" i="5"/>
  <c r="I134" i="47" s="1"/>
  <c r="O134" i="5"/>
  <c r="H134" i="47" s="1"/>
  <c r="M134" i="5"/>
  <c r="J134" i="5"/>
  <c r="AH133" i="5"/>
  <c r="AG133" i="5"/>
  <c r="AE133" i="5"/>
  <c r="AD133" i="5"/>
  <c r="AB133" i="5"/>
  <c r="AA133" i="5"/>
  <c r="Y133" i="5"/>
  <c r="S133" i="5"/>
  <c r="P133" i="5"/>
  <c r="I133" i="47" s="1"/>
  <c r="O133" i="5"/>
  <c r="H133" i="47" s="1"/>
  <c r="M133" i="5"/>
  <c r="J133" i="5"/>
  <c r="AH132" i="5"/>
  <c r="AG132" i="5"/>
  <c r="AE132" i="5"/>
  <c r="AD132" i="5"/>
  <c r="AB132" i="5"/>
  <c r="AA132" i="5"/>
  <c r="Y132" i="5"/>
  <c r="S132" i="5"/>
  <c r="P132" i="5"/>
  <c r="I132" i="47" s="1"/>
  <c r="O132" i="5"/>
  <c r="H132" i="47" s="1"/>
  <c r="M132" i="5"/>
  <c r="J132" i="5"/>
  <c r="AH131" i="5"/>
  <c r="AG131" i="5"/>
  <c r="AE131" i="5"/>
  <c r="AD131" i="5"/>
  <c r="AB131" i="5"/>
  <c r="AA131" i="5"/>
  <c r="Y131" i="5"/>
  <c r="S131" i="5"/>
  <c r="P131" i="5"/>
  <c r="I131" i="47" s="1"/>
  <c r="O131" i="5"/>
  <c r="H131" i="47" s="1"/>
  <c r="M131" i="5"/>
  <c r="J131" i="5"/>
  <c r="AH130" i="5"/>
  <c r="AG130" i="5"/>
  <c r="AE130" i="5"/>
  <c r="AD130" i="5"/>
  <c r="AB130" i="5"/>
  <c r="AA130" i="5"/>
  <c r="Y130" i="5"/>
  <c r="S130" i="5"/>
  <c r="P130" i="5"/>
  <c r="I130" i="47" s="1"/>
  <c r="O130" i="5"/>
  <c r="H130" i="47" s="1"/>
  <c r="M130" i="5"/>
  <c r="J130" i="5"/>
  <c r="AH129" i="5"/>
  <c r="AG129" i="5"/>
  <c r="AE129" i="5"/>
  <c r="AD129" i="5"/>
  <c r="AB129" i="5"/>
  <c r="AA129" i="5"/>
  <c r="Y129" i="5"/>
  <c r="S129" i="5"/>
  <c r="P129" i="5"/>
  <c r="I129" i="47" s="1"/>
  <c r="O129" i="5"/>
  <c r="H129" i="47" s="1"/>
  <c r="M129" i="5"/>
  <c r="J129" i="5"/>
  <c r="AH128" i="5"/>
  <c r="AG128" i="5"/>
  <c r="AE128" i="5"/>
  <c r="AD128" i="5"/>
  <c r="AB128" i="5"/>
  <c r="AA128" i="5"/>
  <c r="Y128" i="5"/>
  <c r="S128" i="5"/>
  <c r="P128" i="5"/>
  <c r="I128" i="47" s="1"/>
  <c r="O128" i="5"/>
  <c r="H128" i="47" s="1"/>
  <c r="M128" i="5"/>
  <c r="J128" i="5"/>
  <c r="AH127" i="5"/>
  <c r="AG127" i="5"/>
  <c r="AE127" i="5"/>
  <c r="AD127" i="5"/>
  <c r="AB127" i="5"/>
  <c r="AA127" i="5"/>
  <c r="Y127" i="5"/>
  <c r="S127" i="5"/>
  <c r="P127" i="5"/>
  <c r="I127" i="47" s="1"/>
  <c r="O127" i="5"/>
  <c r="H127" i="47" s="1"/>
  <c r="M127" i="5"/>
  <c r="J127" i="5"/>
  <c r="AH126" i="5"/>
  <c r="AG126" i="5"/>
  <c r="AE126" i="5"/>
  <c r="AD126" i="5"/>
  <c r="AB126" i="5"/>
  <c r="AA126" i="5"/>
  <c r="Y126" i="5"/>
  <c r="S126" i="5"/>
  <c r="P126" i="5"/>
  <c r="I126" i="47" s="1"/>
  <c r="O126" i="5"/>
  <c r="H126" i="47" s="1"/>
  <c r="M126" i="5"/>
  <c r="J126" i="5"/>
  <c r="AH125" i="5"/>
  <c r="AG125" i="5"/>
  <c r="AE125" i="5"/>
  <c r="AD125" i="5"/>
  <c r="AB125" i="5"/>
  <c r="AA125" i="5"/>
  <c r="Y125" i="5"/>
  <c r="S125" i="5"/>
  <c r="P125" i="5"/>
  <c r="I125" i="47" s="1"/>
  <c r="O125" i="5"/>
  <c r="H125" i="47" s="1"/>
  <c r="M125" i="5"/>
  <c r="J125" i="5"/>
  <c r="AH124" i="5"/>
  <c r="AG124" i="5"/>
  <c r="AE124" i="5"/>
  <c r="AD124" i="5"/>
  <c r="AB124" i="5"/>
  <c r="AA124" i="5"/>
  <c r="Y124" i="5"/>
  <c r="S124" i="5"/>
  <c r="P124" i="5"/>
  <c r="I124" i="47" s="1"/>
  <c r="O124" i="5"/>
  <c r="H124" i="47" s="1"/>
  <c r="M124" i="5"/>
  <c r="J124" i="5"/>
  <c r="AH123" i="5"/>
  <c r="AG123" i="5"/>
  <c r="AE123" i="5"/>
  <c r="AD123" i="5"/>
  <c r="AB123" i="5"/>
  <c r="AA123" i="5"/>
  <c r="Y123" i="5"/>
  <c r="S123" i="5"/>
  <c r="P123" i="5"/>
  <c r="I123" i="47" s="1"/>
  <c r="O123" i="5"/>
  <c r="H123" i="47" s="1"/>
  <c r="M123" i="5"/>
  <c r="J123" i="5"/>
  <c r="AH122" i="5"/>
  <c r="AG122" i="5"/>
  <c r="AE122" i="5"/>
  <c r="AD122" i="5"/>
  <c r="AB122" i="5"/>
  <c r="AA122" i="5"/>
  <c r="Y122" i="5"/>
  <c r="S122" i="5"/>
  <c r="P122" i="5"/>
  <c r="I122" i="47" s="1"/>
  <c r="O122" i="5"/>
  <c r="H122" i="47" s="1"/>
  <c r="M122" i="5"/>
  <c r="J122" i="5"/>
  <c r="AH121" i="5"/>
  <c r="AG121" i="5"/>
  <c r="AE121" i="5"/>
  <c r="AD121" i="5"/>
  <c r="AB121" i="5"/>
  <c r="AA121" i="5"/>
  <c r="Y121" i="5"/>
  <c r="S121" i="5"/>
  <c r="P121" i="5"/>
  <c r="I121" i="47" s="1"/>
  <c r="O121" i="5"/>
  <c r="H121" i="47" s="1"/>
  <c r="M121" i="5"/>
  <c r="J121" i="5"/>
  <c r="AH120" i="5"/>
  <c r="AG120" i="5"/>
  <c r="AE120" i="5"/>
  <c r="AD120" i="5"/>
  <c r="AB120" i="5"/>
  <c r="AA120" i="5"/>
  <c r="Y120" i="5"/>
  <c r="S120" i="5"/>
  <c r="P120" i="5"/>
  <c r="I120" i="47" s="1"/>
  <c r="O120" i="5"/>
  <c r="H120" i="47" s="1"/>
  <c r="M120" i="5"/>
  <c r="J120" i="5"/>
  <c r="AH119" i="5"/>
  <c r="AG119" i="5"/>
  <c r="AE119" i="5"/>
  <c r="AD119" i="5"/>
  <c r="AB119" i="5"/>
  <c r="AA119" i="5"/>
  <c r="Y119" i="5"/>
  <c r="S119" i="5"/>
  <c r="P119" i="5"/>
  <c r="I119" i="47" s="1"/>
  <c r="O119" i="5"/>
  <c r="H119" i="47" s="1"/>
  <c r="M119" i="5"/>
  <c r="J119" i="5"/>
  <c r="AH118" i="5"/>
  <c r="AG118" i="5"/>
  <c r="AE118" i="5"/>
  <c r="AD118" i="5"/>
  <c r="AB118" i="5"/>
  <c r="AA118" i="5"/>
  <c r="Y118" i="5"/>
  <c r="S118" i="5"/>
  <c r="P118" i="5"/>
  <c r="I118" i="47" s="1"/>
  <c r="O118" i="5"/>
  <c r="H118" i="47" s="1"/>
  <c r="M118" i="5"/>
  <c r="J118" i="5"/>
  <c r="AH117" i="5"/>
  <c r="AG117" i="5"/>
  <c r="AE117" i="5"/>
  <c r="AD117" i="5"/>
  <c r="AB117" i="5"/>
  <c r="AA117" i="5"/>
  <c r="Y117" i="5"/>
  <c r="S117" i="5"/>
  <c r="P117" i="5"/>
  <c r="I117" i="47" s="1"/>
  <c r="O117" i="5"/>
  <c r="H117" i="47" s="1"/>
  <c r="M117" i="5"/>
  <c r="J117" i="5"/>
  <c r="AH116" i="5"/>
  <c r="AG116" i="5"/>
  <c r="AE116" i="5"/>
  <c r="AD116" i="5"/>
  <c r="AB116" i="5"/>
  <c r="AA116" i="5"/>
  <c r="Y116" i="5"/>
  <c r="S116" i="5"/>
  <c r="P116" i="5"/>
  <c r="I116" i="47" s="1"/>
  <c r="O116" i="5"/>
  <c r="H116" i="47" s="1"/>
  <c r="M116" i="5"/>
  <c r="J116" i="5"/>
  <c r="AH115" i="5"/>
  <c r="AG115" i="5"/>
  <c r="AE115" i="5"/>
  <c r="AD115" i="5"/>
  <c r="AB115" i="5"/>
  <c r="AA115" i="5"/>
  <c r="Y115" i="5"/>
  <c r="S115" i="5"/>
  <c r="P115" i="5"/>
  <c r="I115" i="47" s="1"/>
  <c r="O115" i="5"/>
  <c r="H115" i="47" s="1"/>
  <c r="M115" i="5"/>
  <c r="J115" i="5"/>
  <c r="AH114" i="5"/>
  <c r="AG114" i="5"/>
  <c r="AE114" i="5"/>
  <c r="AD114" i="5"/>
  <c r="AB114" i="5"/>
  <c r="AA114" i="5"/>
  <c r="Y114" i="5"/>
  <c r="S114" i="5"/>
  <c r="P114" i="5"/>
  <c r="I114" i="47" s="1"/>
  <c r="O114" i="5"/>
  <c r="H114" i="47" s="1"/>
  <c r="M114" i="5"/>
  <c r="J114" i="5"/>
  <c r="AH113" i="5"/>
  <c r="AG113" i="5"/>
  <c r="AE113" i="5"/>
  <c r="AD113" i="5"/>
  <c r="AB113" i="5"/>
  <c r="AA113" i="5"/>
  <c r="Y113" i="5"/>
  <c r="S113" i="5"/>
  <c r="P113" i="5"/>
  <c r="I113" i="47" s="1"/>
  <c r="O113" i="5"/>
  <c r="H113" i="47" s="1"/>
  <c r="M113" i="5"/>
  <c r="J113" i="5"/>
  <c r="AH112" i="5"/>
  <c r="AG112" i="5"/>
  <c r="AE112" i="5"/>
  <c r="AD112" i="5"/>
  <c r="AB112" i="5"/>
  <c r="AA112" i="5"/>
  <c r="Y112" i="5"/>
  <c r="S112" i="5"/>
  <c r="P112" i="5"/>
  <c r="I112" i="47" s="1"/>
  <c r="O112" i="5"/>
  <c r="H112" i="47" s="1"/>
  <c r="M112" i="5"/>
  <c r="J112" i="5"/>
  <c r="AH111" i="5"/>
  <c r="AG111" i="5"/>
  <c r="AE111" i="5"/>
  <c r="AD111" i="5"/>
  <c r="AB111" i="5"/>
  <c r="AA111" i="5"/>
  <c r="Y111" i="5"/>
  <c r="S111" i="5"/>
  <c r="P111" i="5"/>
  <c r="I111" i="47" s="1"/>
  <c r="O111" i="5"/>
  <c r="H111" i="47" s="1"/>
  <c r="M111" i="5"/>
  <c r="J111" i="5"/>
  <c r="AH110" i="5"/>
  <c r="AG110" i="5"/>
  <c r="AE110" i="5"/>
  <c r="AD110" i="5"/>
  <c r="AB110" i="5"/>
  <c r="AA110" i="5"/>
  <c r="Y110" i="5"/>
  <c r="S110" i="5"/>
  <c r="P110" i="5"/>
  <c r="I110" i="47" s="1"/>
  <c r="O110" i="5"/>
  <c r="H110" i="47" s="1"/>
  <c r="M110" i="5"/>
  <c r="J110" i="5"/>
  <c r="AH109" i="5"/>
  <c r="AG109" i="5"/>
  <c r="AE109" i="5"/>
  <c r="AD109" i="5"/>
  <c r="AB109" i="5"/>
  <c r="AA109" i="5"/>
  <c r="Y109" i="5"/>
  <c r="S109" i="5"/>
  <c r="P109" i="5"/>
  <c r="I109" i="47" s="1"/>
  <c r="O109" i="5"/>
  <c r="H109" i="47" s="1"/>
  <c r="M109" i="5"/>
  <c r="J109" i="5"/>
  <c r="AH108" i="5"/>
  <c r="AG108" i="5"/>
  <c r="AE108" i="5"/>
  <c r="AD108" i="5"/>
  <c r="AB108" i="5"/>
  <c r="AA108" i="5"/>
  <c r="Y108" i="5"/>
  <c r="S108" i="5"/>
  <c r="P108" i="5"/>
  <c r="I108" i="47" s="1"/>
  <c r="O108" i="5"/>
  <c r="H108" i="47" s="1"/>
  <c r="M108" i="5"/>
  <c r="J108" i="5"/>
  <c r="AH107" i="5"/>
  <c r="AG107" i="5"/>
  <c r="AE107" i="5"/>
  <c r="AD107" i="5"/>
  <c r="AB107" i="5"/>
  <c r="AA107" i="5"/>
  <c r="Y107" i="5"/>
  <c r="S107" i="5"/>
  <c r="P107" i="5"/>
  <c r="I107" i="47" s="1"/>
  <c r="O107" i="5"/>
  <c r="H107" i="47" s="1"/>
  <c r="M107" i="5"/>
  <c r="J107" i="5"/>
  <c r="AH106" i="5"/>
  <c r="AG106" i="5"/>
  <c r="AE106" i="5"/>
  <c r="AD106" i="5"/>
  <c r="AB106" i="5"/>
  <c r="AA106" i="5"/>
  <c r="Y106" i="5"/>
  <c r="S106" i="5"/>
  <c r="P106" i="5"/>
  <c r="I106" i="47" s="1"/>
  <c r="O106" i="5"/>
  <c r="H106" i="47" s="1"/>
  <c r="M106" i="5"/>
  <c r="J106" i="5"/>
  <c r="AH105" i="5"/>
  <c r="AG105" i="5"/>
  <c r="AE105" i="5"/>
  <c r="AD105" i="5"/>
  <c r="AB105" i="5"/>
  <c r="AA105" i="5"/>
  <c r="Y105" i="5"/>
  <c r="S105" i="5"/>
  <c r="P105" i="5"/>
  <c r="I105" i="47" s="1"/>
  <c r="O105" i="5"/>
  <c r="H105" i="47" s="1"/>
  <c r="M105" i="5"/>
  <c r="J105" i="5"/>
  <c r="AH104" i="5"/>
  <c r="AG104" i="5"/>
  <c r="AE104" i="5"/>
  <c r="AD104" i="5"/>
  <c r="AB104" i="5"/>
  <c r="AA104" i="5"/>
  <c r="Y104" i="5"/>
  <c r="S104" i="5"/>
  <c r="P104" i="5"/>
  <c r="I104" i="47" s="1"/>
  <c r="O104" i="5"/>
  <c r="H104" i="47" s="1"/>
  <c r="M104" i="5"/>
  <c r="J104" i="5"/>
  <c r="AH103" i="5"/>
  <c r="AG103" i="5"/>
  <c r="AE103" i="5"/>
  <c r="AD103" i="5"/>
  <c r="AB103" i="5"/>
  <c r="AA103" i="5"/>
  <c r="Y103" i="5"/>
  <c r="S103" i="5"/>
  <c r="P103" i="5"/>
  <c r="I103" i="47" s="1"/>
  <c r="O103" i="5"/>
  <c r="H103" i="47" s="1"/>
  <c r="M103" i="5"/>
  <c r="J103" i="5"/>
  <c r="AH102" i="5"/>
  <c r="AG102" i="5"/>
  <c r="AE102" i="5"/>
  <c r="AD102" i="5"/>
  <c r="AB102" i="5"/>
  <c r="AA102" i="5"/>
  <c r="Y102" i="5"/>
  <c r="S102" i="5"/>
  <c r="P102" i="5"/>
  <c r="I102" i="47" s="1"/>
  <c r="O102" i="5"/>
  <c r="H102" i="47" s="1"/>
  <c r="M102" i="5"/>
  <c r="J102" i="5"/>
  <c r="AH101" i="5"/>
  <c r="AG101" i="5"/>
  <c r="AE101" i="5"/>
  <c r="AD101" i="5"/>
  <c r="AB101" i="5"/>
  <c r="AA101" i="5"/>
  <c r="Y101" i="5"/>
  <c r="S101" i="5"/>
  <c r="P101" i="5"/>
  <c r="I101" i="47" s="1"/>
  <c r="O101" i="5"/>
  <c r="H101" i="47" s="1"/>
  <c r="M101" i="5"/>
  <c r="J101" i="5"/>
  <c r="AH100" i="5"/>
  <c r="AG100" i="5"/>
  <c r="AE100" i="5"/>
  <c r="AD100" i="5"/>
  <c r="AB100" i="5"/>
  <c r="AA100" i="5"/>
  <c r="Y100" i="5"/>
  <c r="S100" i="5"/>
  <c r="P100" i="5"/>
  <c r="I100" i="47" s="1"/>
  <c r="O100" i="5"/>
  <c r="H100" i="47" s="1"/>
  <c r="M100" i="5"/>
  <c r="J100" i="5"/>
  <c r="AH99" i="5"/>
  <c r="AG99" i="5"/>
  <c r="AE99" i="5"/>
  <c r="AD99" i="5"/>
  <c r="AB99" i="5"/>
  <c r="AA99" i="5"/>
  <c r="Y99" i="5"/>
  <c r="S99" i="5"/>
  <c r="P99" i="5"/>
  <c r="I99" i="47" s="1"/>
  <c r="O99" i="5"/>
  <c r="H99" i="47" s="1"/>
  <c r="M99" i="5"/>
  <c r="J99" i="5"/>
  <c r="AH98" i="5"/>
  <c r="AG98" i="5"/>
  <c r="AE98" i="5"/>
  <c r="AD98" i="5"/>
  <c r="AB98" i="5"/>
  <c r="AA98" i="5"/>
  <c r="Y98" i="5"/>
  <c r="S98" i="5"/>
  <c r="P98" i="5"/>
  <c r="I98" i="47" s="1"/>
  <c r="O98" i="5"/>
  <c r="H98" i="47" s="1"/>
  <c r="M98" i="5"/>
  <c r="J98" i="5"/>
  <c r="AH97" i="5"/>
  <c r="AG97" i="5"/>
  <c r="AE97" i="5"/>
  <c r="AD97" i="5"/>
  <c r="AB97" i="5"/>
  <c r="AA97" i="5"/>
  <c r="Y97" i="5"/>
  <c r="S97" i="5"/>
  <c r="P97" i="5"/>
  <c r="I97" i="47" s="1"/>
  <c r="O97" i="5"/>
  <c r="H97" i="47" s="1"/>
  <c r="M97" i="5"/>
  <c r="J97" i="5"/>
  <c r="AH96" i="5"/>
  <c r="AG96" i="5"/>
  <c r="AE96" i="5"/>
  <c r="AD96" i="5"/>
  <c r="AB96" i="5"/>
  <c r="AA96" i="5"/>
  <c r="Y96" i="5"/>
  <c r="S96" i="5"/>
  <c r="P96" i="5"/>
  <c r="I96" i="47" s="1"/>
  <c r="O96" i="5"/>
  <c r="H96" i="47" s="1"/>
  <c r="M96" i="5"/>
  <c r="J96" i="5"/>
  <c r="AH95" i="5"/>
  <c r="AG95" i="5"/>
  <c r="AE95" i="5"/>
  <c r="AD95" i="5"/>
  <c r="AB95" i="5"/>
  <c r="AA95" i="5"/>
  <c r="Y95" i="5"/>
  <c r="S95" i="5"/>
  <c r="P95" i="5"/>
  <c r="I95" i="47" s="1"/>
  <c r="O95" i="5"/>
  <c r="H95" i="47" s="1"/>
  <c r="M95" i="5"/>
  <c r="J95" i="5"/>
  <c r="AH94" i="5"/>
  <c r="AG94" i="5"/>
  <c r="AE94" i="5"/>
  <c r="AD94" i="5"/>
  <c r="AB94" i="5"/>
  <c r="AA94" i="5"/>
  <c r="Y94" i="5"/>
  <c r="S94" i="5"/>
  <c r="P94" i="5"/>
  <c r="I94" i="47" s="1"/>
  <c r="O94" i="5"/>
  <c r="H94" i="47" s="1"/>
  <c r="M94" i="5"/>
  <c r="J94" i="5"/>
  <c r="AH93" i="5"/>
  <c r="AG93" i="5"/>
  <c r="AE93" i="5"/>
  <c r="AD93" i="5"/>
  <c r="AB93" i="5"/>
  <c r="AA93" i="5"/>
  <c r="Y93" i="5"/>
  <c r="S93" i="5"/>
  <c r="P93" i="5"/>
  <c r="I93" i="47" s="1"/>
  <c r="O93" i="5"/>
  <c r="H93" i="47" s="1"/>
  <c r="M93" i="5"/>
  <c r="J93" i="5"/>
  <c r="AH92" i="5"/>
  <c r="AG92" i="5"/>
  <c r="AE92" i="5"/>
  <c r="AD92" i="5"/>
  <c r="AB92" i="5"/>
  <c r="AA92" i="5"/>
  <c r="Y92" i="5"/>
  <c r="S92" i="5"/>
  <c r="P92" i="5"/>
  <c r="I92" i="47" s="1"/>
  <c r="O92" i="5"/>
  <c r="H92" i="47" s="1"/>
  <c r="M92" i="5"/>
  <c r="J92" i="5"/>
  <c r="AH91" i="5"/>
  <c r="AG91" i="5"/>
  <c r="AE91" i="5"/>
  <c r="AD91" i="5"/>
  <c r="AB91" i="5"/>
  <c r="AA91" i="5"/>
  <c r="Y91" i="5"/>
  <c r="S91" i="5"/>
  <c r="P91" i="5"/>
  <c r="I91" i="47" s="1"/>
  <c r="O91" i="5"/>
  <c r="H91" i="47" s="1"/>
  <c r="M91" i="5"/>
  <c r="J91" i="5"/>
  <c r="AH90" i="5"/>
  <c r="AG90" i="5"/>
  <c r="AE90" i="5"/>
  <c r="AD90" i="5"/>
  <c r="AB90" i="5"/>
  <c r="AA90" i="5"/>
  <c r="Y90" i="5"/>
  <c r="S90" i="5"/>
  <c r="P90" i="5"/>
  <c r="I90" i="47" s="1"/>
  <c r="O90" i="5"/>
  <c r="H90" i="47" s="1"/>
  <c r="M90" i="5"/>
  <c r="J90" i="5"/>
  <c r="AH89" i="5"/>
  <c r="AG89" i="5"/>
  <c r="AE89" i="5"/>
  <c r="AD89" i="5"/>
  <c r="AB89" i="5"/>
  <c r="AA89" i="5"/>
  <c r="Y89" i="5"/>
  <c r="S89" i="5"/>
  <c r="P89" i="5"/>
  <c r="I89" i="47" s="1"/>
  <c r="O89" i="5"/>
  <c r="H89" i="47" s="1"/>
  <c r="M89" i="5"/>
  <c r="J89" i="5"/>
  <c r="AH88" i="5"/>
  <c r="AG88" i="5"/>
  <c r="AE88" i="5"/>
  <c r="AD88" i="5"/>
  <c r="AB88" i="5"/>
  <c r="AA88" i="5"/>
  <c r="Y88" i="5"/>
  <c r="S88" i="5"/>
  <c r="P88" i="5"/>
  <c r="I88" i="47" s="1"/>
  <c r="O88" i="5"/>
  <c r="H88" i="47" s="1"/>
  <c r="AH87" i="5"/>
  <c r="AG87" i="5"/>
  <c r="AE87" i="5"/>
  <c r="AD87" i="5"/>
  <c r="AB87" i="5"/>
  <c r="AA87" i="5"/>
  <c r="Y87" i="5"/>
  <c r="S87" i="5"/>
  <c r="P87" i="5"/>
  <c r="I87" i="47" s="1"/>
  <c r="O87" i="5"/>
  <c r="H87" i="47" s="1"/>
  <c r="AH86" i="5"/>
  <c r="AG86" i="5"/>
  <c r="AE86" i="5"/>
  <c r="AD86" i="5"/>
  <c r="AB86" i="5"/>
  <c r="AA86" i="5"/>
  <c r="Y86" i="5"/>
  <c r="S86" i="5"/>
  <c r="P86" i="5"/>
  <c r="I86" i="47" s="1"/>
  <c r="O86" i="5"/>
  <c r="H86" i="47" s="1"/>
  <c r="AH85" i="5"/>
  <c r="AG85" i="5"/>
  <c r="AE85" i="5"/>
  <c r="AD85" i="5"/>
  <c r="AB85" i="5"/>
  <c r="AA85" i="5"/>
  <c r="Y85" i="5"/>
  <c r="S85" i="5"/>
  <c r="P85" i="5"/>
  <c r="I85" i="47" s="1"/>
  <c r="O85" i="5"/>
  <c r="H85" i="47" s="1"/>
  <c r="AH84" i="5"/>
  <c r="AG84" i="5"/>
  <c r="AE84" i="5"/>
  <c r="AD84" i="5"/>
  <c r="AB84" i="5"/>
  <c r="AA84" i="5"/>
  <c r="Y84" i="5"/>
  <c r="S84" i="5"/>
  <c r="P84" i="5"/>
  <c r="I84" i="47" s="1"/>
  <c r="O84" i="5"/>
  <c r="H84" i="47" s="1"/>
  <c r="AH83" i="5"/>
  <c r="AG83" i="5"/>
  <c r="AE83" i="5"/>
  <c r="AD83" i="5"/>
  <c r="AB83" i="5"/>
  <c r="AA83" i="5"/>
  <c r="Y83" i="5"/>
  <c r="S83" i="5"/>
  <c r="P83" i="5"/>
  <c r="I83" i="47" s="1"/>
  <c r="O83" i="5"/>
  <c r="H83" i="47" s="1"/>
  <c r="AH82" i="5"/>
  <c r="AG82" i="5"/>
  <c r="AE82" i="5"/>
  <c r="AD82" i="5"/>
  <c r="AB82" i="5"/>
  <c r="AA82" i="5"/>
  <c r="Y82" i="5"/>
  <c r="S82" i="5"/>
  <c r="P82" i="5"/>
  <c r="I82" i="47" s="1"/>
  <c r="O82" i="5"/>
  <c r="H82" i="47" s="1"/>
  <c r="AH81" i="5"/>
  <c r="AG81" i="5"/>
  <c r="AE81" i="5"/>
  <c r="AD81" i="5"/>
  <c r="AB81" i="5"/>
  <c r="AA81" i="5"/>
  <c r="Y81" i="5"/>
  <c r="S81" i="5"/>
  <c r="P81" i="5"/>
  <c r="I81" i="47" s="1"/>
  <c r="O81" i="5"/>
  <c r="H81" i="47" s="1"/>
  <c r="AH80" i="5"/>
  <c r="AG80" i="5"/>
  <c r="AE80" i="5"/>
  <c r="AD80" i="5"/>
  <c r="AB80" i="5"/>
  <c r="AA80" i="5"/>
  <c r="Y80" i="5"/>
  <c r="S80" i="5"/>
  <c r="P80" i="5"/>
  <c r="I80" i="47" s="1"/>
  <c r="O80" i="5"/>
  <c r="H80" i="47" s="1"/>
  <c r="AH79" i="5"/>
  <c r="AG79" i="5"/>
  <c r="AE79" i="5"/>
  <c r="AD79" i="5"/>
  <c r="AB79" i="5"/>
  <c r="AA79" i="5"/>
  <c r="Y79" i="5"/>
  <c r="S79" i="5"/>
  <c r="P79" i="5"/>
  <c r="I79" i="47" s="1"/>
  <c r="O79" i="5"/>
  <c r="H79" i="47" s="1"/>
  <c r="AH78" i="5"/>
  <c r="AG78" i="5"/>
  <c r="AE78" i="5"/>
  <c r="AD78" i="5"/>
  <c r="AB78" i="5"/>
  <c r="AA78" i="5"/>
  <c r="Y78" i="5"/>
  <c r="S78" i="5"/>
  <c r="P78" i="5"/>
  <c r="I78" i="47" s="1"/>
  <c r="O78" i="5"/>
  <c r="H78" i="47" s="1"/>
  <c r="AH77" i="5"/>
  <c r="AG77" i="5"/>
  <c r="AE77" i="5"/>
  <c r="AD77" i="5"/>
  <c r="AB77" i="5"/>
  <c r="AA77" i="5"/>
  <c r="Y77" i="5"/>
  <c r="S77" i="5"/>
  <c r="P77" i="5"/>
  <c r="I77" i="47" s="1"/>
  <c r="O77" i="5"/>
  <c r="H77" i="47" s="1"/>
  <c r="AH76" i="5"/>
  <c r="AG76" i="5"/>
  <c r="AE76" i="5"/>
  <c r="AD76" i="5"/>
  <c r="AB76" i="5"/>
  <c r="AA76" i="5"/>
  <c r="Y76" i="5"/>
  <c r="S76" i="5"/>
  <c r="P76" i="5"/>
  <c r="I76" i="47" s="1"/>
  <c r="O76" i="5"/>
  <c r="H76" i="47" s="1"/>
  <c r="AH75" i="5"/>
  <c r="AG75" i="5"/>
  <c r="AE75" i="5"/>
  <c r="AD75" i="5"/>
  <c r="AB75" i="5"/>
  <c r="AA75" i="5"/>
  <c r="Y75" i="5"/>
  <c r="S75" i="5"/>
  <c r="P75" i="5"/>
  <c r="I75" i="47" s="1"/>
  <c r="O75" i="5"/>
  <c r="H75" i="47" s="1"/>
  <c r="AH74" i="5"/>
  <c r="AG74" i="5"/>
  <c r="AE74" i="5"/>
  <c r="AD74" i="5"/>
  <c r="AB74" i="5"/>
  <c r="AA74" i="5"/>
  <c r="Y74" i="5"/>
  <c r="S74" i="5"/>
  <c r="P74" i="5"/>
  <c r="I74" i="47" s="1"/>
  <c r="O74" i="5"/>
  <c r="H74" i="47" s="1"/>
  <c r="AH73" i="5"/>
  <c r="AG73" i="5"/>
  <c r="AE73" i="5"/>
  <c r="AD73" i="5"/>
  <c r="AB73" i="5"/>
  <c r="AA73" i="5"/>
  <c r="Y73" i="5"/>
  <c r="S73" i="5"/>
  <c r="P73" i="5"/>
  <c r="I73" i="47" s="1"/>
  <c r="O73" i="5"/>
  <c r="H73" i="47" s="1"/>
  <c r="AH72" i="5"/>
  <c r="AG72" i="5"/>
  <c r="AE72" i="5"/>
  <c r="AD72" i="5"/>
  <c r="AB72" i="5"/>
  <c r="AA72" i="5"/>
  <c r="Y72" i="5"/>
  <c r="S72" i="5"/>
  <c r="P72" i="5"/>
  <c r="I72" i="47" s="1"/>
  <c r="O72" i="5"/>
  <c r="H72" i="47" s="1"/>
  <c r="AH71" i="5"/>
  <c r="AG71" i="5"/>
  <c r="AE71" i="5"/>
  <c r="AD71" i="5"/>
  <c r="AB71" i="5"/>
  <c r="AA71" i="5"/>
  <c r="Y71" i="5"/>
  <c r="S71" i="5"/>
  <c r="P71" i="5"/>
  <c r="I71" i="47" s="1"/>
  <c r="O71" i="5"/>
  <c r="H71" i="47" s="1"/>
  <c r="AH70" i="5"/>
  <c r="AG70" i="5"/>
  <c r="AE70" i="5"/>
  <c r="AD70" i="5"/>
  <c r="AB70" i="5"/>
  <c r="AA70" i="5"/>
  <c r="Y70" i="5"/>
  <c r="S70" i="5"/>
  <c r="P70" i="5"/>
  <c r="I70" i="47" s="1"/>
  <c r="O70" i="5"/>
  <c r="H70" i="47" s="1"/>
  <c r="AH69" i="5"/>
  <c r="AG69" i="5"/>
  <c r="AE69" i="5"/>
  <c r="AD69" i="5"/>
  <c r="AB69" i="5"/>
  <c r="AA69" i="5"/>
  <c r="Y69" i="5"/>
  <c r="S69" i="5"/>
  <c r="P69" i="5"/>
  <c r="I69" i="47" s="1"/>
  <c r="O69" i="5"/>
  <c r="H69" i="47" s="1"/>
  <c r="AH68" i="5"/>
  <c r="AG68" i="5"/>
  <c r="AE68" i="5"/>
  <c r="AD68" i="5"/>
  <c r="AB68" i="5"/>
  <c r="AA68" i="5"/>
  <c r="Y68" i="5"/>
  <c r="S68" i="5"/>
  <c r="P68" i="5"/>
  <c r="I68" i="47" s="1"/>
  <c r="O68" i="5"/>
  <c r="H68" i="47" s="1"/>
  <c r="AH67" i="5"/>
  <c r="AG67" i="5"/>
  <c r="AE67" i="5"/>
  <c r="AD67" i="5"/>
  <c r="AB67" i="5"/>
  <c r="AA67" i="5"/>
  <c r="Y67" i="5"/>
  <c r="S67" i="5"/>
  <c r="P67" i="5"/>
  <c r="I67" i="47" s="1"/>
  <c r="O67" i="5"/>
  <c r="H67" i="47" s="1"/>
  <c r="AH66" i="5"/>
  <c r="AG66" i="5"/>
  <c r="AE66" i="5"/>
  <c r="AD66" i="5"/>
  <c r="AB66" i="5"/>
  <c r="AA66" i="5"/>
  <c r="Y66" i="5"/>
  <c r="S66" i="5"/>
  <c r="P66" i="5"/>
  <c r="I66" i="47" s="1"/>
  <c r="O66" i="5"/>
  <c r="H66" i="47" s="1"/>
  <c r="AH65" i="5"/>
  <c r="AG65" i="5"/>
  <c r="AE65" i="5"/>
  <c r="AD65" i="5"/>
  <c r="AB65" i="5"/>
  <c r="AA65" i="5"/>
  <c r="Y65" i="5"/>
  <c r="S65" i="5"/>
  <c r="P65" i="5"/>
  <c r="I65" i="47" s="1"/>
  <c r="O65" i="5"/>
  <c r="H65" i="47" s="1"/>
  <c r="AH64" i="5"/>
  <c r="AG64" i="5"/>
  <c r="AE64" i="5"/>
  <c r="AD64" i="5"/>
  <c r="AB64" i="5"/>
  <c r="AA64" i="5"/>
  <c r="Y64" i="5"/>
  <c r="S64" i="5"/>
  <c r="P64" i="5"/>
  <c r="I64" i="47" s="1"/>
  <c r="O64" i="5"/>
  <c r="H64" i="47" s="1"/>
  <c r="AH63" i="5"/>
  <c r="AG63" i="5"/>
  <c r="AE63" i="5"/>
  <c r="AD63" i="5"/>
  <c r="AB63" i="5"/>
  <c r="AA63" i="5"/>
  <c r="Y63" i="5"/>
  <c r="S63" i="5"/>
  <c r="P63" i="5"/>
  <c r="I63" i="47" s="1"/>
  <c r="O63" i="5"/>
  <c r="H63" i="47" s="1"/>
  <c r="AH62" i="5"/>
  <c r="AG62" i="5"/>
  <c r="AE62" i="5"/>
  <c r="AD62" i="5"/>
  <c r="AB62" i="5"/>
  <c r="AA62" i="5"/>
  <c r="Y62" i="5"/>
  <c r="S62" i="5"/>
  <c r="P62" i="5"/>
  <c r="I62" i="47" s="1"/>
  <c r="O62" i="5"/>
  <c r="H62" i="47" s="1"/>
  <c r="AH61" i="5"/>
  <c r="AG61" i="5"/>
  <c r="AE61" i="5"/>
  <c r="AD61" i="5"/>
  <c r="AB61" i="5"/>
  <c r="AA61" i="5"/>
  <c r="Y61" i="5"/>
  <c r="S61" i="5"/>
  <c r="P61" i="5"/>
  <c r="I61" i="47" s="1"/>
  <c r="O61" i="5"/>
  <c r="H61" i="47" s="1"/>
  <c r="AH60" i="5"/>
  <c r="AG60" i="5"/>
  <c r="AE60" i="5"/>
  <c r="AD60" i="5"/>
  <c r="AB60" i="5"/>
  <c r="AA60" i="5"/>
  <c r="Y60" i="5"/>
  <c r="S60" i="5"/>
  <c r="P60" i="5"/>
  <c r="I60" i="47" s="1"/>
  <c r="O60" i="5"/>
  <c r="H60" i="47" s="1"/>
  <c r="AH59" i="5"/>
  <c r="AG59" i="5"/>
  <c r="AE59" i="5"/>
  <c r="AD59" i="5"/>
  <c r="AB59" i="5"/>
  <c r="AA59" i="5"/>
  <c r="Y59" i="5"/>
  <c r="S59" i="5"/>
  <c r="P59" i="5"/>
  <c r="I59" i="47" s="1"/>
  <c r="O59" i="5"/>
  <c r="H59" i="47" s="1"/>
  <c r="AH58" i="5"/>
  <c r="AG58" i="5"/>
  <c r="AE58" i="5"/>
  <c r="AD58" i="5"/>
  <c r="AB58" i="5"/>
  <c r="AA58" i="5"/>
  <c r="Y58" i="5"/>
  <c r="S58" i="5"/>
  <c r="P58" i="5"/>
  <c r="I58" i="47" s="1"/>
  <c r="O58" i="5"/>
  <c r="H58" i="47" s="1"/>
  <c r="AH57" i="5"/>
  <c r="AG57" i="5"/>
  <c r="AE57" i="5"/>
  <c r="AD57" i="5"/>
  <c r="AB57" i="5"/>
  <c r="AA57" i="5"/>
  <c r="Y57" i="5"/>
  <c r="S57" i="5"/>
  <c r="P57" i="5"/>
  <c r="I57" i="47" s="1"/>
  <c r="O57" i="5"/>
  <c r="H57" i="47" s="1"/>
  <c r="AH56" i="5"/>
  <c r="AG56" i="5"/>
  <c r="AE56" i="5"/>
  <c r="AD56" i="5"/>
  <c r="AB56" i="5"/>
  <c r="AA56" i="5"/>
  <c r="Y56" i="5"/>
  <c r="S56" i="5"/>
  <c r="P56" i="5"/>
  <c r="I56" i="47" s="1"/>
  <c r="O56" i="5"/>
  <c r="H56" i="47" s="1"/>
  <c r="AH55" i="5"/>
  <c r="AG55" i="5"/>
  <c r="AE55" i="5"/>
  <c r="AD55" i="5"/>
  <c r="AB55" i="5"/>
  <c r="AA55" i="5"/>
  <c r="Y55" i="5"/>
  <c r="S55" i="5"/>
  <c r="P55" i="5"/>
  <c r="I55" i="47" s="1"/>
  <c r="O55" i="5"/>
  <c r="H55" i="47" s="1"/>
  <c r="AH54" i="5"/>
  <c r="AG54" i="5"/>
  <c r="AE54" i="5"/>
  <c r="AD54" i="5"/>
  <c r="AB54" i="5"/>
  <c r="AA54" i="5"/>
  <c r="Y54" i="5"/>
  <c r="S54" i="5"/>
  <c r="P54" i="5"/>
  <c r="I54" i="47" s="1"/>
  <c r="O54" i="5"/>
  <c r="H54" i="47" s="1"/>
  <c r="AH53" i="5"/>
  <c r="AG53" i="5"/>
  <c r="AE53" i="5"/>
  <c r="AD53" i="5"/>
  <c r="AB53" i="5"/>
  <c r="AA53" i="5"/>
  <c r="Y53" i="5"/>
  <c r="S53" i="5"/>
  <c r="P53" i="5"/>
  <c r="I53" i="47" s="1"/>
  <c r="O53" i="5"/>
  <c r="H53" i="47" s="1"/>
  <c r="AH52" i="5"/>
  <c r="AG52" i="5"/>
  <c r="AE52" i="5"/>
  <c r="AD52" i="5"/>
  <c r="AB52" i="5"/>
  <c r="AA52" i="5"/>
  <c r="Y52" i="5"/>
  <c r="S52" i="5"/>
  <c r="P52" i="5"/>
  <c r="I52" i="47" s="1"/>
  <c r="O52" i="5"/>
  <c r="H52" i="47" s="1"/>
  <c r="AH51" i="5"/>
  <c r="AG51" i="5"/>
  <c r="AE51" i="5"/>
  <c r="AD51" i="5"/>
  <c r="AB51" i="5"/>
  <c r="AA51" i="5"/>
  <c r="Y51" i="5"/>
  <c r="S51" i="5"/>
  <c r="P51" i="5"/>
  <c r="I51" i="47" s="1"/>
  <c r="O51" i="5"/>
  <c r="H51" i="47" s="1"/>
  <c r="AH50" i="5"/>
  <c r="AG50" i="5"/>
  <c r="AE50" i="5"/>
  <c r="AD50" i="5"/>
  <c r="AB50" i="5"/>
  <c r="AA50" i="5"/>
  <c r="Y50" i="5"/>
  <c r="S50" i="5"/>
  <c r="P50" i="5"/>
  <c r="I50" i="47" s="1"/>
  <c r="O50" i="5"/>
  <c r="H50" i="47" s="1"/>
  <c r="AH49" i="5"/>
  <c r="AG49" i="5"/>
  <c r="AE49" i="5"/>
  <c r="AD49" i="5"/>
  <c r="AB49" i="5"/>
  <c r="AA49" i="5"/>
  <c r="Y49" i="5"/>
  <c r="S49" i="5"/>
  <c r="P49" i="5"/>
  <c r="I49" i="47" s="1"/>
  <c r="O49" i="5"/>
  <c r="H49" i="47" s="1"/>
  <c r="AH48" i="5"/>
  <c r="AG48" i="5"/>
  <c r="AE48" i="5"/>
  <c r="AD48" i="5"/>
  <c r="AB48" i="5"/>
  <c r="AA48" i="5"/>
  <c r="Y48" i="5"/>
  <c r="S48" i="5"/>
  <c r="P48" i="5"/>
  <c r="I48" i="47" s="1"/>
  <c r="O48" i="5"/>
  <c r="H48" i="47" s="1"/>
  <c r="AH47" i="5"/>
  <c r="AG47" i="5"/>
  <c r="AE47" i="5"/>
  <c r="AD47" i="5"/>
  <c r="AB47" i="5"/>
  <c r="AA47" i="5"/>
  <c r="Y47" i="5"/>
  <c r="S47" i="5"/>
  <c r="P47" i="5"/>
  <c r="I47" i="47" s="1"/>
  <c r="O47" i="5"/>
  <c r="H47" i="47" s="1"/>
  <c r="AH46" i="5"/>
  <c r="AG46" i="5"/>
  <c r="AE46" i="5"/>
  <c r="AD46" i="5"/>
  <c r="AB46" i="5"/>
  <c r="AA46" i="5"/>
  <c r="Y46" i="5"/>
  <c r="S46" i="5"/>
  <c r="P46" i="5"/>
  <c r="I46" i="47" s="1"/>
  <c r="O46" i="5"/>
  <c r="H46" i="47" s="1"/>
  <c r="AH45" i="5"/>
  <c r="AG45" i="5"/>
  <c r="AE45" i="5"/>
  <c r="AD45" i="5"/>
  <c r="AB45" i="5"/>
  <c r="AA45" i="5"/>
  <c r="Y45" i="5"/>
  <c r="S45" i="5"/>
  <c r="P45" i="5"/>
  <c r="I45" i="47" s="1"/>
  <c r="O45" i="5"/>
  <c r="H45" i="47" s="1"/>
  <c r="AH44" i="5"/>
  <c r="AG44" i="5"/>
  <c r="AE44" i="5"/>
  <c r="AD44" i="5"/>
  <c r="AB44" i="5"/>
  <c r="AA44" i="5"/>
  <c r="Y44" i="5"/>
  <c r="S44" i="5"/>
  <c r="P44" i="5"/>
  <c r="I44" i="47" s="1"/>
  <c r="O44" i="5"/>
  <c r="H44" i="47" s="1"/>
  <c r="AH43" i="5"/>
  <c r="AG43" i="5"/>
  <c r="AE43" i="5"/>
  <c r="AD43" i="5"/>
  <c r="AB43" i="5"/>
  <c r="AA43" i="5"/>
  <c r="Y43" i="5"/>
  <c r="S43" i="5"/>
  <c r="P43" i="5"/>
  <c r="I43" i="47" s="1"/>
  <c r="O43" i="5"/>
  <c r="H43" i="47" s="1"/>
  <c r="AH42" i="5"/>
  <c r="AG42" i="5"/>
  <c r="AE42" i="5"/>
  <c r="AD42" i="5"/>
  <c r="AB42" i="5"/>
  <c r="AA42" i="5"/>
  <c r="Y42" i="5"/>
  <c r="S42" i="5"/>
  <c r="P42" i="5"/>
  <c r="I42" i="47" s="1"/>
  <c r="O42" i="5"/>
  <c r="H42" i="47" s="1"/>
  <c r="AH41" i="5"/>
  <c r="AG41" i="5"/>
  <c r="AE41" i="5"/>
  <c r="AD41" i="5"/>
  <c r="AB41" i="5"/>
  <c r="AA41" i="5"/>
  <c r="Y41" i="5"/>
  <c r="S41" i="5"/>
  <c r="P41" i="5"/>
  <c r="I41" i="47" s="1"/>
  <c r="O41" i="5"/>
  <c r="H41" i="47" s="1"/>
  <c r="AH40" i="5"/>
  <c r="AG40" i="5"/>
  <c r="AE40" i="5"/>
  <c r="AD40" i="5"/>
  <c r="AB40" i="5"/>
  <c r="AA40" i="5"/>
  <c r="Y40" i="5"/>
  <c r="S40" i="5"/>
  <c r="P40" i="5"/>
  <c r="I40" i="47" s="1"/>
  <c r="O40" i="5"/>
  <c r="H40" i="47" s="1"/>
  <c r="AH39" i="5"/>
  <c r="AG39" i="5"/>
  <c r="AE39" i="5"/>
  <c r="AD39" i="5"/>
  <c r="AB39" i="5"/>
  <c r="AA39" i="5"/>
  <c r="Y39" i="5"/>
  <c r="S39" i="5"/>
  <c r="P39" i="5"/>
  <c r="I39" i="47" s="1"/>
  <c r="O39" i="5"/>
  <c r="H39" i="47" s="1"/>
  <c r="AH38" i="5"/>
  <c r="AG38" i="5"/>
  <c r="AE38" i="5"/>
  <c r="AD38" i="5"/>
  <c r="AB38" i="5"/>
  <c r="AA38" i="5"/>
  <c r="Y38" i="5"/>
  <c r="S38" i="5"/>
  <c r="P38" i="5"/>
  <c r="I38" i="47" s="1"/>
  <c r="O38" i="5"/>
  <c r="H38" i="47" s="1"/>
  <c r="AH37" i="5"/>
  <c r="AG37" i="5"/>
  <c r="AE37" i="5"/>
  <c r="AD37" i="5"/>
  <c r="AB37" i="5"/>
  <c r="AA37" i="5"/>
  <c r="Y37" i="5"/>
  <c r="S37" i="5"/>
  <c r="P37" i="5"/>
  <c r="I37" i="47" s="1"/>
  <c r="O37" i="5"/>
  <c r="H37" i="47" s="1"/>
  <c r="AH36" i="5"/>
  <c r="AG36" i="5"/>
  <c r="AE36" i="5"/>
  <c r="AD36" i="5"/>
  <c r="AB36" i="5"/>
  <c r="AA36" i="5"/>
  <c r="Y36" i="5"/>
  <c r="S36" i="5"/>
  <c r="P36" i="5"/>
  <c r="I36" i="47" s="1"/>
  <c r="O36" i="5"/>
  <c r="H36" i="47" s="1"/>
  <c r="AH35" i="5"/>
  <c r="AG35" i="5"/>
  <c r="AE35" i="5"/>
  <c r="AD35" i="5"/>
  <c r="AB35" i="5"/>
  <c r="AA35" i="5"/>
  <c r="Y35" i="5"/>
  <c r="S35" i="5"/>
  <c r="P35" i="5"/>
  <c r="I35" i="47" s="1"/>
  <c r="O35" i="5"/>
  <c r="H35" i="47" s="1"/>
  <c r="AH34" i="5"/>
  <c r="AG34" i="5"/>
  <c r="AE34" i="5"/>
  <c r="AD34" i="5"/>
  <c r="AB34" i="5"/>
  <c r="AA34" i="5"/>
  <c r="Y34" i="5"/>
  <c r="S34" i="5"/>
  <c r="P34" i="5"/>
  <c r="I34" i="47" s="1"/>
  <c r="O34" i="5"/>
  <c r="H34" i="47" s="1"/>
  <c r="AH33" i="5"/>
  <c r="AG33" i="5"/>
  <c r="AE33" i="5"/>
  <c r="AD33" i="5"/>
  <c r="AB33" i="5"/>
  <c r="AA33" i="5"/>
  <c r="Y33" i="5"/>
  <c r="S33" i="5"/>
  <c r="P33" i="5"/>
  <c r="I33" i="47" s="1"/>
  <c r="O33" i="5"/>
  <c r="H33" i="47" s="1"/>
  <c r="AH32" i="5"/>
  <c r="AG32" i="5"/>
  <c r="AE32" i="5"/>
  <c r="AD32" i="5"/>
  <c r="AB32" i="5"/>
  <c r="AA32" i="5"/>
  <c r="Y32" i="5"/>
  <c r="S32" i="5"/>
  <c r="P32" i="5"/>
  <c r="I32" i="47" s="1"/>
  <c r="O32" i="5"/>
  <c r="H32" i="47" s="1"/>
  <c r="AH31" i="5"/>
  <c r="AG31" i="5"/>
  <c r="AE31" i="5"/>
  <c r="AD31" i="5"/>
  <c r="AB31" i="5"/>
  <c r="AA31" i="5"/>
  <c r="Y31" i="5"/>
  <c r="S31" i="5"/>
  <c r="P31" i="5"/>
  <c r="I31" i="47" s="1"/>
  <c r="O31" i="5"/>
  <c r="H31" i="47" s="1"/>
  <c r="AH30" i="5"/>
  <c r="AG30" i="5"/>
  <c r="AE30" i="5"/>
  <c r="AD30" i="5"/>
  <c r="AB30" i="5"/>
  <c r="AA30" i="5"/>
  <c r="Y30" i="5"/>
  <c r="S30" i="5"/>
  <c r="P30" i="5"/>
  <c r="I30" i="47" s="1"/>
  <c r="O30" i="5"/>
  <c r="H30" i="47" s="1"/>
  <c r="AH29" i="5"/>
  <c r="AG29" i="5"/>
  <c r="AE29" i="5"/>
  <c r="AD29" i="5"/>
  <c r="AB29" i="5"/>
  <c r="AA29" i="5"/>
  <c r="Y29" i="5"/>
  <c r="S29" i="5"/>
  <c r="P29" i="5"/>
  <c r="I29" i="47" s="1"/>
  <c r="O29" i="5"/>
  <c r="H29" i="47" s="1"/>
  <c r="AH28" i="5"/>
  <c r="AG28" i="5"/>
  <c r="AE28" i="5"/>
  <c r="AD28" i="5"/>
  <c r="AB28" i="5"/>
  <c r="AA28" i="5"/>
  <c r="Y28" i="5"/>
  <c r="S28" i="5"/>
  <c r="P28" i="5"/>
  <c r="I28" i="47" s="1"/>
  <c r="O28" i="5"/>
  <c r="H28" i="47" s="1"/>
  <c r="AH27" i="5"/>
  <c r="AG27" i="5"/>
  <c r="AE27" i="5"/>
  <c r="AD27" i="5"/>
  <c r="AB27" i="5"/>
  <c r="AA27" i="5"/>
  <c r="Y27" i="5"/>
  <c r="S27" i="5"/>
  <c r="P27" i="5"/>
  <c r="I27" i="47" s="1"/>
  <c r="O27" i="5"/>
  <c r="H27" i="47" s="1"/>
  <c r="AH26" i="5"/>
  <c r="AG26" i="5"/>
  <c r="AE26" i="5"/>
  <c r="AD26" i="5"/>
  <c r="AB26" i="5"/>
  <c r="AA26" i="5"/>
  <c r="Y26" i="5"/>
  <c r="S26" i="5"/>
  <c r="P26" i="5"/>
  <c r="I26" i="47" s="1"/>
  <c r="O26" i="5"/>
  <c r="H26" i="47" s="1"/>
  <c r="AH25" i="5"/>
  <c r="AG25" i="5"/>
  <c r="AE25" i="5"/>
  <c r="AD25" i="5"/>
  <c r="AB25" i="5"/>
  <c r="AA25" i="5"/>
  <c r="Y25" i="5"/>
  <c r="S25" i="5"/>
  <c r="P25" i="5"/>
  <c r="I25" i="47" s="1"/>
  <c r="O25" i="5"/>
  <c r="H25" i="47" s="1"/>
  <c r="AH24" i="5"/>
  <c r="AG24" i="5"/>
  <c r="AE24" i="5"/>
  <c r="AD24" i="5"/>
  <c r="AB24" i="5"/>
  <c r="AA24" i="5"/>
  <c r="Y24" i="5"/>
  <c r="S24" i="5"/>
  <c r="P24" i="5"/>
  <c r="I24" i="47" s="1"/>
  <c r="O24" i="5"/>
  <c r="H24" i="47" s="1"/>
  <c r="AH23" i="5"/>
  <c r="AG23" i="5"/>
  <c r="AE23" i="5"/>
  <c r="AD23" i="5"/>
  <c r="AB23" i="5"/>
  <c r="AA23" i="5"/>
  <c r="Y23" i="5"/>
  <c r="S23" i="5"/>
  <c r="P23" i="5"/>
  <c r="I23" i="47" s="1"/>
  <c r="O23" i="5"/>
  <c r="H23" i="47" s="1"/>
  <c r="AH22" i="5"/>
  <c r="AG22" i="5"/>
  <c r="AE22" i="5"/>
  <c r="AD22" i="5"/>
  <c r="AB22" i="5"/>
  <c r="AA22" i="5"/>
  <c r="Y22" i="5"/>
  <c r="S22" i="5"/>
  <c r="P22" i="5"/>
  <c r="I22" i="47" s="1"/>
  <c r="O22" i="5"/>
  <c r="H22" i="47" s="1"/>
  <c r="AH21" i="5"/>
  <c r="AG21" i="5"/>
  <c r="AE21" i="5"/>
  <c r="AD21" i="5"/>
  <c r="AB21" i="5"/>
  <c r="AA21" i="5"/>
  <c r="Y21" i="5"/>
  <c r="S21" i="5"/>
  <c r="P21" i="5"/>
  <c r="I21" i="47" s="1"/>
  <c r="O21" i="5"/>
  <c r="H21" i="47" s="1"/>
  <c r="AH20" i="5"/>
  <c r="AG20" i="5"/>
  <c r="AE20" i="5"/>
  <c r="AD20" i="5"/>
  <c r="AB20" i="5"/>
  <c r="AA20" i="5"/>
  <c r="Y20" i="5"/>
  <c r="S20" i="5"/>
  <c r="P20" i="5"/>
  <c r="I20" i="47" s="1"/>
  <c r="O20" i="5"/>
  <c r="H20" i="47" s="1"/>
  <c r="AH19" i="5"/>
  <c r="AG19" i="5"/>
  <c r="AE19" i="5"/>
  <c r="AD19" i="5"/>
  <c r="AB19" i="5"/>
  <c r="AA19" i="5"/>
  <c r="Y19" i="5"/>
  <c r="S19" i="5"/>
  <c r="P19" i="5"/>
  <c r="I19" i="47" s="1"/>
  <c r="O19" i="5"/>
  <c r="H19" i="47" s="1"/>
  <c r="AH18" i="5"/>
  <c r="AG18" i="5"/>
  <c r="AE18" i="5"/>
  <c r="AD18" i="5"/>
  <c r="AB18" i="5"/>
  <c r="AA18" i="5"/>
  <c r="Y18" i="5"/>
  <c r="S18" i="5"/>
  <c r="P18" i="5"/>
  <c r="I18" i="47" s="1"/>
  <c r="O18" i="5"/>
  <c r="H18" i="47" s="1"/>
  <c r="AH17" i="5"/>
  <c r="AG17" i="5"/>
  <c r="AE17" i="5"/>
  <c r="AD17" i="5"/>
  <c r="AB17" i="5"/>
  <c r="AA17" i="5"/>
  <c r="Y17" i="5"/>
  <c r="S17" i="5"/>
  <c r="P17" i="5"/>
  <c r="I17" i="47" s="1"/>
  <c r="O17" i="5"/>
  <c r="H17" i="47" s="1"/>
  <c r="AH16" i="5"/>
  <c r="AG16" i="5"/>
  <c r="AE16" i="5"/>
  <c r="AD16" i="5"/>
  <c r="AB16" i="5"/>
  <c r="AA16" i="5"/>
  <c r="Y16" i="5"/>
  <c r="S16" i="5"/>
  <c r="P16" i="5"/>
  <c r="I16" i="47" s="1"/>
  <c r="O16" i="5"/>
  <c r="H16" i="47" s="1"/>
  <c r="J163" i="5"/>
  <c r="AH15" i="5"/>
  <c r="AG15" i="5"/>
  <c r="AE15" i="5"/>
  <c r="AD15" i="5"/>
  <c r="AB15" i="5"/>
  <c r="AA15" i="5"/>
  <c r="Y15" i="5"/>
  <c r="S15" i="5"/>
  <c r="P15" i="5"/>
  <c r="I15" i="47" s="1"/>
  <c r="O15" i="5"/>
  <c r="H15" i="47" s="1"/>
  <c r="AH14" i="5"/>
  <c r="AG14" i="5"/>
  <c r="AE14" i="5"/>
  <c r="AD14" i="5"/>
  <c r="AB14" i="5"/>
  <c r="AA14" i="5"/>
  <c r="Y14" i="5"/>
  <c r="S14" i="5"/>
  <c r="P14" i="5"/>
  <c r="I14" i="47" s="1"/>
  <c r="O14" i="5"/>
  <c r="H14" i="47" s="1"/>
  <c r="AG13" i="5"/>
  <c r="AI13" i="5" s="1"/>
  <c r="AE13" i="5"/>
  <c r="AD13" i="5"/>
  <c r="AB13" i="5"/>
  <c r="AA13" i="5"/>
  <c r="Y13" i="5"/>
  <c r="V13" i="5"/>
  <c r="S13" i="5"/>
  <c r="R13" i="5"/>
  <c r="P13" i="5"/>
  <c r="I13" i="47" s="1"/>
  <c r="O13" i="5"/>
  <c r="H13" i="47" s="1"/>
  <c r="AJ12" i="5"/>
  <c r="AF12" i="5"/>
  <c r="AC12" i="5"/>
  <c r="I37" i="7" s="1"/>
  <c r="Z12" i="5"/>
  <c r="W12" i="5"/>
  <c r="T12" i="5"/>
  <c r="Q12" i="5"/>
  <c r="J12" i="47" s="1"/>
  <c r="L12" i="5"/>
  <c r="K12" i="5"/>
  <c r="I12" i="5"/>
  <c r="H12" i="5"/>
  <c r="AH159" i="4"/>
  <c r="AG159" i="4"/>
  <c r="AE159" i="4"/>
  <c r="AD159" i="4"/>
  <c r="AB159" i="4"/>
  <c r="AA159" i="4"/>
  <c r="Y159" i="4"/>
  <c r="X159" i="4"/>
  <c r="V159" i="4"/>
  <c r="U159" i="4"/>
  <c r="S159" i="4"/>
  <c r="R159" i="4"/>
  <c r="P159" i="4"/>
  <c r="I159" i="38" s="1"/>
  <c r="O159" i="4"/>
  <c r="H159" i="38" s="1"/>
  <c r="M159" i="4"/>
  <c r="J159" i="4"/>
  <c r="AH158" i="4"/>
  <c r="AG158" i="4"/>
  <c r="AE158" i="4"/>
  <c r="AD158" i="4"/>
  <c r="AB158" i="4"/>
  <c r="AA158" i="4"/>
  <c r="Y158" i="4"/>
  <c r="X158" i="4"/>
  <c r="V158" i="4"/>
  <c r="U158" i="4"/>
  <c r="S158" i="4"/>
  <c r="R158" i="4"/>
  <c r="P158" i="4"/>
  <c r="I158" i="38" s="1"/>
  <c r="O158" i="4"/>
  <c r="H158" i="38" s="1"/>
  <c r="M158" i="4"/>
  <c r="J158" i="4"/>
  <c r="AH157" i="4"/>
  <c r="AG157" i="4"/>
  <c r="AE157" i="4"/>
  <c r="AD157" i="4"/>
  <c r="AB157" i="4"/>
  <c r="AA157" i="4"/>
  <c r="Y157" i="4"/>
  <c r="X157" i="4"/>
  <c r="V157" i="4"/>
  <c r="U157" i="4"/>
  <c r="S157" i="4"/>
  <c r="R157" i="4"/>
  <c r="P157" i="4"/>
  <c r="I157" i="38" s="1"/>
  <c r="O157" i="4"/>
  <c r="H157" i="38" s="1"/>
  <c r="M157" i="4"/>
  <c r="J157" i="4"/>
  <c r="AH156" i="4"/>
  <c r="AG156" i="4"/>
  <c r="AE156" i="4"/>
  <c r="AD156" i="4"/>
  <c r="AB156" i="4"/>
  <c r="AA156" i="4"/>
  <c r="Y156" i="4"/>
  <c r="X156" i="4"/>
  <c r="V156" i="4"/>
  <c r="U156" i="4"/>
  <c r="S156" i="4"/>
  <c r="R156" i="4"/>
  <c r="P156" i="4"/>
  <c r="I156" i="38" s="1"/>
  <c r="O156" i="4"/>
  <c r="H156" i="38" s="1"/>
  <c r="M156" i="4"/>
  <c r="J156" i="4"/>
  <c r="AH155" i="4"/>
  <c r="AG155" i="4"/>
  <c r="AE155" i="4"/>
  <c r="AD155" i="4"/>
  <c r="AB155" i="4"/>
  <c r="AA155" i="4"/>
  <c r="Y155" i="4"/>
  <c r="X155" i="4"/>
  <c r="V155" i="4"/>
  <c r="U155" i="4"/>
  <c r="S155" i="4"/>
  <c r="R155" i="4"/>
  <c r="P155" i="4"/>
  <c r="I155" i="38" s="1"/>
  <c r="O155" i="4"/>
  <c r="H155" i="38" s="1"/>
  <c r="M155" i="4"/>
  <c r="J155" i="4"/>
  <c r="AH154" i="4"/>
  <c r="AG154" i="4"/>
  <c r="AE154" i="4"/>
  <c r="AD154" i="4"/>
  <c r="AB154" i="4"/>
  <c r="AA154" i="4"/>
  <c r="Y154" i="4"/>
  <c r="X154" i="4"/>
  <c r="V154" i="4"/>
  <c r="U154" i="4"/>
  <c r="S154" i="4"/>
  <c r="R154" i="4"/>
  <c r="P154" i="4"/>
  <c r="I154" i="38" s="1"/>
  <c r="O154" i="4"/>
  <c r="H154" i="38" s="1"/>
  <c r="M154" i="4"/>
  <c r="J154" i="4"/>
  <c r="AH153" i="4"/>
  <c r="AG153" i="4"/>
  <c r="AE153" i="4"/>
  <c r="AD153" i="4"/>
  <c r="AB153" i="4"/>
  <c r="AA153" i="4"/>
  <c r="Y153" i="4"/>
  <c r="X153" i="4"/>
  <c r="V153" i="4"/>
  <c r="U153" i="4"/>
  <c r="S153" i="4"/>
  <c r="R153" i="4"/>
  <c r="P153" i="4"/>
  <c r="I153" i="38" s="1"/>
  <c r="O153" i="4"/>
  <c r="H153" i="38" s="1"/>
  <c r="M153" i="4"/>
  <c r="J153" i="4"/>
  <c r="AH152" i="4"/>
  <c r="AG152" i="4"/>
  <c r="AE152" i="4"/>
  <c r="AD152" i="4"/>
  <c r="AB152" i="4"/>
  <c r="AA152" i="4"/>
  <c r="Y152" i="4"/>
  <c r="X152" i="4"/>
  <c r="V152" i="4"/>
  <c r="U152" i="4"/>
  <c r="S152" i="4"/>
  <c r="R152" i="4"/>
  <c r="P152" i="4"/>
  <c r="I152" i="38" s="1"/>
  <c r="O152" i="4"/>
  <c r="H152" i="38" s="1"/>
  <c r="M152" i="4"/>
  <c r="J152" i="4"/>
  <c r="AH151" i="4"/>
  <c r="AG151" i="4"/>
  <c r="AE151" i="4"/>
  <c r="AD151" i="4"/>
  <c r="AB151" i="4"/>
  <c r="AA151" i="4"/>
  <c r="Y151" i="4"/>
  <c r="X151" i="4"/>
  <c r="V151" i="4"/>
  <c r="U151" i="4"/>
  <c r="S151" i="4"/>
  <c r="R151" i="4"/>
  <c r="P151" i="4"/>
  <c r="I151" i="38" s="1"/>
  <c r="O151" i="4"/>
  <c r="H151" i="38" s="1"/>
  <c r="M151" i="4"/>
  <c r="J151" i="4"/>
  <c r="AH150" i="4"/>
  <c r="AG150" i="4"/>
  <c r="AE150" i="4"/>
  <c r="AD150" i="4"/>
  <c r="AB150" i="4"/>
  <c r="AA150" i="4"/>
  <c r="Y150" i="4"/>
  <c r="X150" i="4"/>
  <c r="V150" i="4"/>
  <c r="U150" i="4"/>
  <c r="S150" i="4"/>
  <c r="R150" i="4"/>
  <c r="P150" i="4"/>
  <c r="I150" i="38" s="1"/>
  <c r="O150" i="4"/>
  <c r="H150" i="38" s="1"/>
  <c r="M150" i="4"/>
  <c r="J150" i="4"/>
  <c r="AH149" i="4"/>
  <c r="AG149" i="4"/>
  <c r="AE149" i="4"/>
  <c r="AD149" i="4"/>
  <c r="AB149" i="4"/>
  <c r="AA149" i="4"/>
  <c r="Y149" i="4"/>
  <c r="X149" i="4"/>
  <c r="V149" i="4"/>
  <c r="U149" i="4"/>
  <c r="S149" i="4"/>
  <c r="R149" i="4"/>
  <c r="P149" i="4"/>
  <c r="I149" i="38" s="1"/>
  <c r="O149" i="4"/>
  <c r="H149" i="38" s="1"/>
  <c r="M149" i="4"/>
  <c r="J149" i="4"/>
  <c r="AH148" i="4"/>
  <c r="AG148" i="4"/>
  <c r="AE148" i="4"/>
  <c r="AD148" i="4"/>
  <c r="AB148" i="4"/>
  <c r="AA148" i="4"/>
  <c r="Y148" i="4"/>
  <c r="X148" i="4"/>
  <c r="V148" i="4"/>
  <c r="U148" i="4"/>
  <c r="S148" i="4"/>
  <c r="R148" i="4"/>
  <c r="P148" i="4"/>
  <c r="I148" i="38" s="1"/>
  <c r="O148" i="4"/>
  <c r="H148" i="38" s="1"/>
  <c r="M148" i="4"/>
  <c r="J148" i="4"/>
  <c r="AH147" i="4"/>
  <c r="AG147" i="4"/>
  <c r="AE147" i="4"/>
  <c r="AD147" i="4"/>
  <c r="AB147" i="4"/>
  <c r="AA147" i="4"/>
  <c r="Y147" i="4"/>
  <c r="X147" i="4"/>
  <c r="V147" i="4"/>
  <c r="U147" i="4"/>
  <c r="S147" i="4"/>
  <c r="R147" i="4"/>
  <c r="P147" i="4"/>
  <c r="I147" i="38" s="1"/>
  <c r="O147" i="4"/>
  <c r="H147" i="38" s="1"/>
  <c r="M147" i="4"/>
  <c r="J147" i="4"/>
  <c r="AH146" i="4"/>
  <c r="AG146" i="4"/>
  <c r="AE146" i="4"/>
  <c r="AD146" i="4"/>
  <c r="AB146" i="4"/>
  <c r="AA146" i="4"/>
  <c r="Y146" i="4"/>
  <c r="X146" i="4"/>
  <c r="V146" i="4"/>
  <c r="U146" i="4"/>
  <c r="S146" i="4"/>
  <c r="R146" i="4"/>
  <c r="P146" i="4"/>
  <c r="I146" i="38" s="1"/>
  <c r="O146" i="4"/>
  <c r="H146" i="38" s="1"/>
  <c r="M146" i="4"/>
  <c r="J146" i="4"/>
  <c r="AH145" i="4"/>
  <c r="AG145" i="4"/>
  <c r="AE145" i="4"/>
  <c r="AD145" i="4"/>
  <c r="AB145" i="4"/>
  <c r="AA145" i="4"/>
  <c r="Y145" i="4"/>
  <c r="X145" i="4"/>
  <c r="V145" i="4"/>
  <c r="U145" i="4"/>
  <c r="S145" i="4"/>
  <c r="R145" i="4"/>
  <c r="P145" i="4"/>
  <c r="I145" i="38" s="1"/>
  <c r="O145" i="4"/>
  <c r="H145" i="38" s="1"/>
  <c r="M145" i="4"/>
  <c r="J145" i="4"/>
  <c r="AH144" i="4"/>
  <c r="AG144" i="4"/>
  <c r="AE144" i="4"/>
  <c r="AD144" i="4"/>
  <c r="AB144" i="4"/>
  <c r="AA144" i="4"/>
  <c r="Y144" i="4"/>
  <c r="X144" i="4"/>
  <c r="V144" i="4"/>
  <c r="U144" i="4"/>
  <c r="S144" i="4"/>
  <c r="R144" i="4"/>
  <c r="P144" i="4"/>
  <c r="I144" i="38" s="1"/>
  <c r="O144" i="4"/>
  <c r="H144" i="38" s="1"/>
  <c r="M144" i="4"/>
  <c r="J144" i="4"/>
  <c r="AH143" i="4"/>
  <c r="AG143" i="4"/>
  <c r="AE143" i="4"/>
  <c r="AD143" i="4"/>
  <c r="AB143" i="4"/>
  <c r="AA143" i="4"/>
  <c r="Y143" i="4"/>
  <c r="X143" i="4"/>
  <c r="V143" i="4"/>
  <c r="U143" i="4"/>
  <c r="S143" i="4"/>
  <c r="R143" i="4"/>
  <c r="P143" i="4"/>
  <c r="I143" i="38" s="1"/>
  <c r="O143" i="4"/>
  <c r="H143" i="38" s="1"/>
  <c r="M143" i="4"/>
  <c r="J143" i="4"/>
  <c r="AH142" i="4"/>
  <c r="AG142" i="4"/>
  <c r="AE142" i="4"/>
  <c r="AD142" i="4"/>
  <c r="AB142" i="4"/>
  <c r="AA142" i="4"/>
  <c r="Y142" i="4"/>
  <c r="X142" i="4"/>
  <c r="V142" i="4"/>
  <c r="U142" i="4"/>
  <c r="S142" i="4"/>
  <c r="R142" i="4"/>
  <c r="P142" i="4"/>
  <c r="I142" i="38" s="1"/>
  <c r="O142" i="4"/>
  <c r="H142" i="38" s="1"/>
  <c r="M142" i="4"/>
  <c r="J142" i="4"/>
  <c r="AH141" i="4"/>
  <c r="AG141" i="4"/>
  <c r="AE141" i="4"/>
  <c r="AD141" i="4"/>
  <c r="AB141" i="4"/>
  <c r="AA141" i="4"/>
  <c r="Y141" i="4"/>
  <c r="X141" i="4"/>
  <c r="V141" i="4"/>
  <c r="U141" i="4"/>
  <c r="S141" i="4"/>
  <c r="R141" i="4"/>
  <c r="P141" i="4"/>
  <c r="I141" i="38" s="1"/>
  <c r="O141" i="4"/>
  <c r="H141" i="38" s="1"/>
  <c r="M141" i="4"/>
  <c r="J141" i="4"/>
  <c r="AH140" i="4"/>
  <c r="AG140" i="4"/>
  <c r="AE140" i="4"/>
  <c r="AD140" i="4"/>
  <c r="AB140" i="4"/>
  <c r="AA140" i="4"/>
  <c r="Y140" i="4"/>
  <c r="X140" i="4"/>
  <c r="V140" i="4"/>
  <c r="U140" i="4"/>
  <c r="S140" i="4"/>
  <c r="R140" i="4"/>
  <c r="P140" i="4"/>
  <c r="I140" i="38" s="1"/>
  <c r="O140" i="4"/>
  <c r="H140" i="38" s="1"/>
  <c r="M140" i="4"/>
  <c r="J140" i="4"/>
  <c r="AH139" i="4"/>
  <c r="AG139" i="4"/>
  <c r="AE139" i="4"/>
  <c r="AD139" i="4"/>
  <c r="AB139" i="4"/>
  <c r="AA139" i="4"/>
  <c r="Y139" i="4"/>
  <c r="X139" i="4"/>
  <c r="V139" i="4"/>
  <c r="U139" i="4"/>
  <c r="S139" i="4"/>
  <c r="R139" i="4"/>
  <c r="P139" i="4"/>
  <c r="I139" i="38" s="1"/>
  <c r="O139" i="4"/>
  <c r="H139" i="38" s="1"/>
  <c r="M139" i="4"/>
  <c r="J139" i="4"/>
  <c r="AH138" i="4"/>
  <c r="AG138" i="4"/>
  <c r="AE138" i="4"/>
  <c r="AD138" i="4"/>
  <c r="AB138" i="4"/>
  <c r="AA138" i="4"/>
  <c r="Y138" i="4"/>
  <c r="X138" i="4"/>
  <c r="V138" i="4"/>
  <c r="U138" i="4"/>
  <c r="S138" i="4"/>
  <c r="R138" i="4"/>
  <c r="P138" i="4"/>
  <c r="I138" i="38" s="1"/>
  <c r="O138" i="4"/>
  <c r="H138" i="38" s="1"/>
  <c r="M138" i="4"/>
  <c r="J138" i="4"/>
  <c r="AH137" i="4"/>
  <c r="AG137" i="4"/>
  <c r="AE137" i="4"/>
  <c r="AD137" i="4"/>
  <c r="AB137" i="4"/>
  <c r="AA137" i="4"/>
  <c r="Y137" i="4"/>
  <c r="X137" i="4"/>
  <c r="V137" i="4"/>
  <c r="U137" i="4"/>
  <c r="S137" i="4"/>
  <c r="R137" i="4"/>
  <c r="P137" i="4"/>
  <c r="I137" i="38" s="1"/>
  <c r="O137" i="4"/>
  <c r="H137" i="38" s="1"/>
  <c r="M137" i="4"/>
  <c r="J137" i="4"/>
  <c r="AH136" i="4"/>
  <c r="AG136" i="4"/>
  <c r="AE136" i="4"/>
  <c r="AD136" i="4"/>
  <c r="AB136" i="4"/>
  <c r="AA136" i="4"/>
  <c r="Y136" i="4"/>
  <c r="X136" i="4"/>
  <c r="V136" i="4"/>
  <c r="U136" i="4"/>
  <c r="S136" i="4"/>
  <c r="R136" i="4"/>
  <c r="P136" i="4"/>
  <c r="I136" i="38" s="1"/>
  <c r="O136" i="4"/>
  <c r="H136" i="38" s="1"/>
  <c r="M136" i="4"/>
  <c r="J136" i="4"/>
  <c r="AH135" i="4"/>
  <c r="AG135" i="4"/>
  <c r="AE135" i="4"/>
  <c r="AD135" i="4"/>
  <c r="AB135" i="4"/>
  <c r="AA135" i="4"/>
  <c r="Y135" i="4"/>
  <c r="X135" i="4"/>
  <c r="V135" i="4"/>
  <c r="U135" i="4"/>
  <c r="S135" i="4"/>
  <c r="R135" i="4"/>
  <c r="P135" i="4"/>
  <c r="I135" i="38" s="1"/>
  <c r="O135" i="4"/>
  <c r="H135" i="38" s="1"/>
  <c r="M135" i="4"/>
  <c r="J135" i="4"/>
  <c r="AH134" i="4"/>
  <c r="AG134" i="4"/>
  <c r="AE134" i="4"/>
  <c r="AD134" i="4"/>
  <c r="AB134" i="4"/>
  <c r="AA134" i="4"/>
  <c r="Y134" i="4"/>
  <c r="X134" i="4"/>
  <c r="V134" i="4"/>
  <c r="U134" i="4"/>
  <c r="S134" i="4"/>
  <c r="R134" i="4"/>
  <c r="P134" i="4"/>
  <c r="I134" i="38" s="1"/>
  <c r="O134" i="4"/>
  <c r="H134" i="38" s="1"/>
  <c r="M134" i="4"/>
  <c r="J134" i="4"/>
  <c r="AH133" i="4"/>
  <c r="AG133" i="4"/>
  <c r="AE133" i="4"/>
  <c r="AD133" i="4"/>
  <c r="AB133" i="4"/>
  <c r="AA133" i="4"/>
  <c r="Y133" i="4"/>
  <c r="X133" i="4"/>
  <c r="V133" i="4"/>
  <c r="U133" i="4"/>
  <c r="S133" i="4"/>
  <c r="R133" i="4"/>
  <c r="P133" i="4"/>
  <c r="I133" i="38" s="1"/>
  <c r="O133" i="4"/>
  <c r="H133" i="38" s="1"/>
  <c r="M133" i="4"/>
  <c r="J133" i="4"/>
  <c r="AH132" i="4"/>
  <c r="AG132" i="4"/>
  <c r="AE132" i="4"/>
  <c r="AD132" i="4"/>
  <c r="AB132" i="4"/>
  <c r="AA132" i="4"/>
  <c r="Y132" i="4"/>
  <c r="X132" i="4"/>
  <c r="V132" i="4"/>
  <c r="U132" i="4"/>
  <c r="S132" i="4"/>
  <c r="R132" i="4"/>
  <c r="P132" i="4"/>
  <c r="I132" i="38" s="1"/>
  <c r="O132" i="4"/>
  <c r="H132" i="38" s="1"/>
  <c r="M132" i="4"/>
  <c r="J132" i="4"/>
  <c r="AH131" i="4"/>
  <c r="AG131" i="4"/>
  <c r="AE131" i="4"/>
  <c r="AD131" i="4"/>
  <c r="AB131" i="4"/>
  <c r="AA131" i="4"/>
  <c r="Y131" i="4"/>
  <c r="X131" i="4"/>
  <c r="V131" i="4"/>
  <c r="U131" i="4"/>
  <c r="S131" i="4"/>
  <c r="R131" i="4"/>
  <c r="P131" i="4"/>
  <c r="I131" i="38" s="1"/>
  <c r="O131" i="4"/>
  <c r="H131" i="38" s="1"/>
  <c r="M131" i="4"/>
  <c r="J131" i="4"/>
  <c r="AH130" i="4"/>
  <c r="AG130" i="4"/>
  <c r="AE130" i="4"/>
  <c r="AD130" i="4"/>
  <c r="AB130" i="4"/>
  <c r="AA130" i="4"/>
  <c r="Y130" i="4"/>
  <c r="X130" i="4"/>
  <c r="V130" i="4"/>
  <c r="U130" i="4"/>
  <c r="S130" i="4"/>
  <c r="R130" i="4"/>
  <c r="P130" i="4"/>
  <c r="I130" i="38" s="1"/>
  <c r="O130" i="4"/>
  <c r="H130" i="38" s="1"/>
  <c r="M130" i="4"/>
  <c r="J130" i="4"/>
  <c r="AH129" i="4"/>
  <c r="AG129" i="4"/>
  <c r="AE129" i="4"/>
  <c r="AD129" i="4"/>
  <c r="AB129" i="4"/>
  <c r="AA129" i="4"/>
  <c r="Y129" i="4"/>
  <c r="X129" i="4"/>
  <c r="V129" i="4"/>
  <c r="U129" i="4"/>
  <c r="S129" i="4"/>
  <c r="R129" i="4"/>
  <c r="P129" i="4"/>
  <c r="I129" i="38" s="1"/>
  <c r="O129" i="4"/>
  <c r="H129" i="38" s="1"/>
  <c r="M129" i="4"/>
  <c r="J129" i="4"/>
  <c r="AH128" i="4"/>
  <c r="AG128" i="4"/>
  <c r="AE128" i="4"/>
  <c r="AD128" i="4"/>
  <c r="AB128" i="4"/>
  <c r="AA128" i="4"/>
  <c r="Y128" i="4"/>
  <c r="X128" i="4"/>
  <c r="V128" i="4"/>
  <c r="U128" i="4"/>
  <c r="S128" i="4"/>
  <c r="R128" i="4"/>
  <c r="P128" i="4"/>
  <c r="I128" i="38" s="1"/>
  <c r="O128" i="4"/>
  <c r="H128" i="38" s="1"/>
  <c r="M128" i="4"/>
  <c r="J128" i="4"/>
  <c r="AH127" i="4"/>
  <c r="AG127" i="4"/>
  <c r="AE127" i="4"/>
  <c r="AD127" i="4"/>
  <c r="AB127" i="4"/>
  <c r="AA127" i="4"/>
  <c r="Y127" i="4"/>
  <c r="X127" i="4"/>
  <c r="V127" i="4"/>
  <c r="U127" i="4"/>
  <c r="S127" i="4"/>
  <c r="R127" i="4"/>
  <c r="P127" i="4"/>
  <c r="I127" i="38" s="1"/>
  <c r="O127" i="4"/>
  <c r="H127" i="38" s="1"/>
  <c r="M127" i="4"/>
  <c r="J127" i="4"/>
  <c r="AH126" i="4"/>
  <c r="AG126" i="4"/>
  <c r="AE126" i="4"/>
  <c r="AD126" i="4"/>
  <c r="AB126" i="4"/>
  <c r="AA126" i="4"/>
  <c r="Y126" i="4"/>
  <c r="X126" i="4"/>
  <c r="V126" i="4"/>
  <c r="U126" i="4"/>
  <c r="S126" i="4"/>
  <c r="R126" i="4"/>
  <c r="P126" i="4"/>
  <c r="I126" i="38" s="1"/>
  <c r="O126" i="4"/>
  <c r="H126" i="38" s="1"/>
  <c r="M126" i="4"/>
  <c r="J126" i="4"/>
  <c r="AH125" i="4"/>
  <c r="AG125" i="4"/>
  <c r="AE125" i="4"/>
  <c r="AD125" i="4"/>
  <c r="AB125" i="4"/>
  <c r="AA125" i="4"/>
  <c r="Y125" i="4"/>
  <c r="X125" i="4"/>
  <c r="V125" i="4"/>
  <c r="U125" i="4"/>
  <c r="S125" i="4"/>
  <c r="R125" i="4"/>
  <c r="P125" i="4"/>
  <c r="I125" i="38" s="1"/>
  <c r="O125" i="4"/>
  <c r="H125" i="38" s="1"/>
  <c r="M125" i="4"/>
  <c r="J125" i="4"/>
  <c r="AH124" i="4"/>
  <c r="AG124" i="4"/>
  <c r="AE124" i="4"/>
  <c r="AD124" i="4"/>
  <c r="AB124" i="4"/>
  <c r="AA124" i="4"/>
  <c r="Y124" i="4"/>
  <c r="X124" i="4"/>
  <c r="V124" i="4"/>
  <c r="U124" i="4"/>
  <c r="S124" i="4"/>
  <c r="R124" i="4"/>
  <c r="P124" i="4"/>
  <c r="I124" i="38" s="1"/>
  <c r="O124" i="4"/>
  <c r="H124" i="38" s="1"/>
  <c r="M124" i="4"/>
  <c r="J124" i="4"/>
  <c r="AH123" i="4"/>
  <c r="AG123" i="4"/>
  <c r="AE123" i="4"/>
  <c r="AD123" i="4"/>
  <c r="AB123" i="4"/>
  <c r="AA123" i="4"/>
  <c r="Y123" i="4"/>
  <c r="X123" i="4"/>
  <c r="V123" i="4"/>
  <c r="U123" i="4"/>
  <c r="S123" i="4"/>
  <c r="R123" i="4"/>
  <c r="P123" i="4"/>
  <c r="I123" i="38" s="1"/>
  <c r="O123" i="4"/>
  <c r="H123" i="38" s="1"/>
  <c r="M123" i="4"/>
  <c r="J123" i="4"/>
  <c r="AH122" i="4"/>
  <c r="AG122" i="4"/>
  <c r="AE122" i="4"/>
  <c r="AD122" i="4"/>
  <c r="AB122" i="4"/>
  <c r="AA122" i="4"/>
  <c r="Y122" i="4"/>
  <c r="X122" i="4"/>
  <c r="V122" i="4"/>
  <c r="U122" i="4"/>
  <c r="S122" i="4"/>
  <c r="R122" i="4"/>
  <c r="P122" i="4"/>
  <c r="I122" i="38" s="1"/>
  <c r="O122" i="4"/>
  <c r="H122" i="38" s="1"/>
  <c r="M122" i="4"/>
  <c r="J122" i="4"/>
  <c r="AH121" i="4"/>
  <c r="AG121" i="4"/>
  <c r="AE121" i="4"/>
  <c r="AD121" i="4"/>
  <c r="AB121" i="4"/>
  <c r="AA121" i="4"/>
  <c r="Y121" i="4"/>
  <c r="X121" i="4"/>
  <c r="V121" i="4"/>
  <c r="U121" i="4"/>
  <c r="S121" i="4"/>
  <c r="R121" i="4"/>
  <c r="P121" i="4"/>
  <c r="I121" i="38" s="1"/>
  <c r="O121" i="4"/>
  <c r="H121" i="38" s="1"/>
  <c r="M121" i="4"/>
  <c r="J121" i="4"/>
  <c r="AH120" i="4"/>
  <c r="AG120" i="4"/>
  <c r="AE120" i="4"/>
  <c r="AD120" i="4"/>
  <c r="AB120" i="4"/>
  <c r="AA120" i="4"/>
  <c r="Y120" i="4"/>
  <c r="X120" i="4"/>
  <c r="V120" i="4"/>
  <c r="U120" i="4"/>
  <c r="S120" i="4"/>
  <c r="R120" i="4"/>
  <c r="P120" i="4"/>
  <c r="I120" i="38" s="1"/>
  <c r="O120" i="4"/>
  <c r="H120" i="38" s="1"/>
  <c r="M120" i="4"/>
  <c r="J120" i="4"/>
  <c r="AH119" i="4"/>
  <c r="AG119" i="4"/>
  <c r="AE119" i="4"/>
  <c r="AD119" i="4"/>
  <c r="AB119" i="4"/>
  <c r="AA119" i="4"/>
  <c r="Y119" i="4"/>
  <c r="X119" i="4"/>
  <c r="V119" i="4"/>
  <c r="U119" i="4"/>
  <c r="S119" i="4"/>
  <c r="R119" i="4"/>
  <c r="P119" i="4"/>
  <c r="I119" i="38" s="1"/>
  <c r="O119" i="4"/>
  <c r="H119" i="38" s="1"/>
  <c r="M119" i="4"/>
  <c r="J119" i="4"/>
  <c r="AH118" i="4"/>
  <c r="AG118" i="4"/>
  <c r="AE118" i="4"/>
  <c r="AD118" i="4"/>
  <c r="AB118" i="4"/>
  <c r="AA118" i="4"/>
  <c r="Y118" i="4"/>
  <c r="X118" i="4"/>
  <c r="V118" i="4"/>
  <c r="U118" i="4"/>
  <c r="S118" i="4"/>
  <c r="R118" i="4"/>
  <c r="P118" i="4"/>
  <c r="I118" i="38" s="1"/>
  <c r="O118" i="4"/>
  <c r="H118" i="38" s="1"/>
  <c r="M118" i="4"/>
  <c r="J118" i="4"/>
  <c r="AH117" i="4"/>
  <c r="AG117" i="4"/>
  <c r="AE117" i="4"/>
  <c r="AD117" i="4"/>
  <c r="AB117" i="4"/>
  <c r="AA117" i="4"/>
  <c r="Y117" i="4"/>
  <c r="X117" i="4"/>
  <c r="V117" i="4"/>
  <c r="U117" i="4"/>
  <c r="S117" i="4"/>
  <c r="R117" i="4"/>
  <c r="P117" i="4"/>
  <c r="I117" i="38" s="1"/>
  <c r="O117" i="4"/>
  <c r="H117" i="38" s="1"/>
  <c r="M117" i="4"/>
  <c r="J117" i="4"/>
  <c r="AH116" i="4"/>
  <c r="AG116" i="4"/>
  <c r="AE116" i="4"/>
  <c r="AD116" i="4"/>
  <c r="AB116" i="4"/>
  <c r="AA116" i="4"/>
  <c r="Y116" i="4"/>
  <c r="X116" i="4"/>
  <c r="V116" i="4"/>
  <c r="U116" i="4"/>
  <c r="S116" i="4"/>
  <c r="R116" i="4"/>
  <c r="P116" i="4"/>
  <c r="I116" i="38" s="1"/>
  <c r="O116" i="4"/>
  <c r="H116" i="38" s="1"/>
  <c r="M116" i="4"/>
  <c r="J116" i="4"/>
  <c r="AH115" i="4"/>
  <c r="AG115" i="4"/>
  <c r="AE115" i="4"/>
  <c r="AD115" i="4"/>
  <c r="AB115" i="4"/>
  <c r="AA115" i="4"/>
  <c r="Y115" i="4"/>
  <c r="X115" i="4"/>
  <c r="V115" i="4"/>
  <c r="U115" i="4"/>
  <c r="S115" i="4"/>
  <c r="R115" i="4"/>
  <c r="P115" i="4"/>
  <c r="I115" i="38" s="1"/>
  <c r="O115" i="4"/>
  <c r="H115" i="38" s="1"/>
  <c r="M115" i="4"/>
  <c r="J115" i="4"/>
  <c r="AH114" i="4"/>
  <c r="AG114" i="4"/>
  <c r="AE114" i="4"/>
  <c r="AD114" i="4"/>
  <c r="AB114" i="4"/>
  <c r="AA114" i="4"/>
  <c r="Y114" i="4"/>
  <c r="X114" i="4"/>
  <c r="V114" i="4"/>
  <c r="U114" i="4"/>
  <c r="S114" i="4"/>
  <c r="R114" i="4"/>
  <c r="P114" i="4"/>
  <c r="I114" i="38" s="1"/>
  <c r="O114" i="4"/>
  <c r="H114" i="38" s="1"/>
  <c r="M114" i="4"/>
  <c r="J114" i="4"/>
  <c r="AH113" i="4"/>
  <c r="AG113" i="4"/>
  <c r="AE113" i="4"/>
  <c r="AD113" i="4"/>
  <c r="AB113" i="4"/>
  <c r="AA113" i="4"/>
  <c r="Y113" i="4"/>
  <c r="X113" i="4"/>
  <c r="V113" i="4"/>
  <c r="U113" i="4"/>
  <c r="S113" i="4"/>
  <c r="R113" i="4"/>
  <c r="P113" i="4"/>
  <c r="I113" i="38" s="1"/>
  <c r="O113" i="4"/>
  <c r="H113" i="38" s="1"/>
  <c r="M113" i="4"/>
  <c r="J113" i="4"/>
  <c r="AH112" i="4"/>
  <c r="AG112" i="4"/>
  <c r="AE112" i="4"/>
  <c r="AD112" i="4"/>
  <c r="AB112" i="4"/>
  <c r="AA112" i="4"/>
  <c r="Y112" i="4"/>
  <c r="X112" i="4"/>
  <c r="V112" i="4"/>
  <c r="U112" i="4"/>
  <c r="S112" i="4"/>
  <c r="R112" i="4"/>
  <c r="P112" i="4"/>
  <c r="I112" i="38" s="1"/>
  <c r="O112" i="4"/>
  <c r="H112" i="38" s="1"/>
  <c r="M112" i="4"/>
  <c r="J112" i="4"/>
  <c r="AH111" i="4"/>
  <c r="AG111" i="4"/>
  <c r="AE111" i="4"/>
  <c r="AD111" i="4"/>
  <c r="AB111" i="4"/>
  <c r="AA111" i="4"/>
  <c r="Y111" i="4"/>
  <c r="X111" i="4"/>
  <c r="V111" i="4"/>
  <c r="U111" i="4"/>
  <c r="S111" i="4"/>
  <c r="R111" i="4"/>
  <c r="P111" i="4"/>
  <c r="I111" i="38" s="1"/>
  <c r="O111" i="4"/>
  <c r="H111" i="38" s="1"/>
  <c r="M111" i="4"/>
  <c r="J111" i="4"/>
  <c r="AH110" i="4"/>
  <c r="AG110" i="4"/>
  <c r="AE110" i="4"/>
  <c r="AD110" i="4"/>
  <c r="AB110" i="4"/>
  <c r="AA110" i="4"/>
  <c r="Y110" i="4"/>
  <c r="X110" i="4"/>
  <c r="V110" i="4"/>
  <c r="U110" i="4"/>
  <c r="S110" i="4"/>
  <c r="R110" i="4"/>
  <c r="P110" i="4"/>
  <c r="I110" i="38" s="1"/>
  <c r="O110" i="4"/>
  <c r="H110" i="38" s="1"/>
  <c r="M110" i="4"/>
  <c r="J110" i="4"/>
  <c r="AH109" i="4"/>
  <c r="AG109" i="4"/>
  <c r="AE109" i="4"/>
  <c r="AD109" i="4"/>
  <c r="AB109" i="4"/>
  <c r="AA109" i="4"/>
  <c r="Y109" i="4"/>
  <c r="X109" i="4"/>
  <c r="V109" i="4"/>
  <c r="U109" i="4"/>
  <c r="S109" i="4"/>
  <c r="R109" i="4"/>
  <c r="P109" i="4"/>
  <c r="I109" i="38" s="1"/>
  <c r="O109" i="4"/>
  <c r="H109" i="38" s="1"/>
  <c r="M109" i="4"/>
  <c r="J109" i="4"/>
  <c r="AH108" i="4"/>
  <c r="AG108" i="4"/>
  <c r="AE108" i="4"/>
  <c r="AD108" i="4"/>
  <c r="AB108" i="4"/>
  <c r="AA108" i="4"/>
  <c r="Y108" i="4"/>
  <c r="X108" i="4"/>
  <c r="V108" i="4"/>
  <c r="U108" i="4"/>
  <c r="S108" i="4"/>
  <c r="R108" i="4"/>
  <c r="P108" i="4"/>
  <c r="I108" i="38" s="1"/>
  <c r="O108" i="4"/>
  <c r="H108" i="38" s="1"/>
  <c r="M108" i="4"/>
  <c r="J108" i="4"/>
  <c r="AH107" i="4"/>
  <c r="AG107" i="4"/>
  <c r="AE107" i="4"/>
  <c r="AD107" i="4"/>
  <c r="AB107" i="4"/>
  <c r="AA107" i="4"/>
  <c r="Y107" i="4"/>
  <c r="X107" i="4"/>
  <c r="V107" i="4"/>
  <c r="U107" i="4"/>
  <c r="S107" i="4"/>
  <c r="R107" i="4"/>
  <c r="P107" i="4"/>
  <c r="I107" i="38" s="1"/>
  <c r="O107" i="4"/>
  <c r="H107" i="38" s="1"/>
  <c r="M107" i="4"/>
  <c r="J107" i="4"/>
  <c r="AH106" i="4"/>
  <c r="AG106" i="4"/>
  <c r="AE106" i="4"/>
  <c r="AD106" i="4"/>
  <c r="AB106" i="4"/>
  <c r="AA106" i="4"/>
  <c r="Y106" i="4"/>
  <c r="X106" i="4"/>
  <c r="V106" i="4"/>
  <c r="U106" i="4"/>
  <c r="S106" i="4"/>
  <c r="R106" i="4"/>
  <c r="P106" i="4"/>
  <c r="I106" i="38" s="1"/>
  <c r="O106" i="4"/>
  <c r="H106" i="38" s="1"/>
  <c r="M106" i="4"/>
  <c r="J106" i="4"/>
  <c r="AH105" i="4"/>
  <c r="AG105" i="4"/>
  <c r="AE105" i="4"/>
  <c r="AD105" i="4"/>
  <c r="AB105" i="4"/>
  <c r="AA105" i="4"/>
  <c r="Y105" i="4"/>
  <c r="X105" i="4"/>
  <c r="V105" i="4"/>
  <c r="U105" i="4"/>
  <c r="S105" i="4"/>
  <c r="R105" i="4"/>
  <c r="P105" i="4"/>
  <c r="I105" i="38" s="1"/>
  <c r="O105" i="4"/>
  <c r="H105" i="38" s="1"/>
  <c r="M105" i="4"/>
  <c r="J105" i="4"/>
  <c r="AH104" i="4"/>
  <c r="AG104" i="4"/>
  <c r="AE104" i="4"/>
  <c r="AD104" i="4"/>
  <c r="AB104" i="4"/>
  <c r="AA104" i="4"/>
  <c r="Y104" i="4"/>
  <c r="X104" i="4"/>
  <c r="V104" i="4"/>
  <c r="U104" i="4"/>
  <c r="S104" i="4"/>
  <c r="R104" i="4"/>
  <c r="P104" i="4"/>
  <c r="I104" i="38" s="1"/>
  <c r="O104" i="4"/>
  <c r="H104" i="38" s="1"/>
  <c r="M104" i="4"/>
  <c r="J104" i="4"/>
  <c r="AH103" i="4"/>
  <c r="AG103" i="4"/>
  <c r="AE103" i="4"/>
  <c r="AD103" i="4"/>
  <c r="AB103" i="4"/>
  <c r="AA103" i="4"/>
  <c r="Y103" i="4"/>
  <c r="X103" i="4"/>
  <c r="V103" i="4"/>
  <c r="U103" i="4"/>
  <c r="S103" i="4"/>
  <c r="R103" i="4"/>
  <c r="P103" i="4"/>
  <c r="I103" i="38" s="1"/>
  <c r="O103" i="4"/>
  <c r="H103" i="38" s="1"/>
  <c r="M103" i="4"/>
  <c r="J103" i="4"/>
  <c r="AH102" i="4"/>
  <c r="AG102" i="4"/>
  <c r="AE102" i="4"/>
  <c r="AD102" i="4"/>
  <c r="AB102" i="4"/>
  <c r="AA102" i="4"/>
  <c r="Y102" i="4"/>
  <c r="X102" i="4"/>
  <c r="V102" i="4"/>
  <c r="U102" i="4"/>
  <c r="S102" i="4"/>
  <c r="R102" i="4"/>
  <c r="P102" i="4"/>
  <c r="I102" i="38" s="1"/>
  <c r="O102" i="4"/>
  <c r="H102" i="38" s="1"/>
  <c r="M102" i="4"/>
  <c r="J102" i="4"/>
  <c r="AH101" i="4"/>
  <c r="AG101" i="4"/>
  <c r="AE101" i="4"/>
  <c r="AD101" i="4"/>
  <c r="AB101" i="4"/>
  <c r="AA101" i="4"/>
  <c r="Y101" i="4"/>
  <c r="X101" i="4"/>
  <c r="V101" i="4"/>
  <c r="U101" i="4"/>
  <c r="S101" i="4"/>
  <c r="R101" i="4"/>
  <c r="P101" i="4"/>
  <c r="I101" i="38" s="1"/>
  <c r="O101" i="4"/>
  <c r="H101" i="38" s="1"/>
  <c r="M101" i="4"/>
  <c r="J101" i="4"/>
  <c r="AH100" i="4"/>
  <c r="AG100" i="4"/>
  <c r="AE100" i="4"/>
  <c r="AD100" i="4"/>
  <c r="AB100" i="4"/>
  <c r="AA100" i="4"/>
  <c r="Y100" i="4"/>
  <c r="X100" i="4"/>
  <c r="V100" i="4"/>
  <c r="U100" i="4"/>
  <c r="S100" i="4"/>
  <c r="R100" i="4"/>
  <c r="P100" i="4"/>
  <c r="I100" i="38" s="1"/>
  <c r="O100" i="4"/>
  <c r="H100" i="38" s="1"/>
  <c r="M100" i="4"/>
  <c r="J100" i="4"/>
  <c r="AH99" i="4"/>
  <c r="AG99" i="4"/>
  <c r="AE99" i="4"/>
  <c r="AD99" i="4"/>
  <c r="AB99" i="4"/>
  <c r="AA99" i="4"/>
  <c r="Y99" i="4"/>
  <c r="X99" i="4"/>
  <c r="V99" i="4"/>
  <c r="U99" i="4"/>
  <c r="S99" i="4"/>
  <c r="R99" i="4"/>
  <c r="P99" i="4"/>
  <c r="I99" i="38" s="1"/>
  <c r="O99" i="4"/>
  <c r="H99" i="38" s="1"/>
  <c r="M99" i="4"/>
  <c r="J99" i="4"/>
  <c r="AH98" i="4"/>
  <c r="AG98" i="4"/>
  <c r="AE98" i="4"/>
  <c r="AD98" i="4"/>
  <c r="AB98" i="4"/>
  <c r="AA98" i="4"/>
  <c r="Y98" i="4"/>
  <c r="X98" i="4"/>
  <c r="V98" i="4"/>
  <c r="U98" i="4"/>
  <c r="S98" i="4"/>
  <c r="R98" i="4"/>
  <c r="P98" i="4"/>
  <c r="I98" i="38" s="1"/>
  <c r="O98" i="4"/>
  <c r="H98" i="38" s="1"/>
  <c r="M98" i="4"/>
  <c r="J98" i="4"/>
  <c r="AH97" i="4"/>
  <c r="AG97" i="4"/>
  <c r="AE97" i="4"/>
  <c r="AD97" i="4"/>
  <c r="AB97" i="4"/>
  <c r="AA97" i="4"/>
  <c r="Y97" i="4"/>
  <c r="X97" i="4"/>
  <c r="V97" i="4"/>
  <c r="U97" i="4"/>
  <c r="S97" i="4"/>
  <c r="R97" i="4"/>
  <c r="P97" i="4"/>
  <c r="I97" i="38" s="1"/>
  <c r="O97" i="4"/>
  <c r="H97" i="38" s="1"/>
  <c r="M97" i="4"/>
  <c r="J97" i="4"/>
  <c r="AH96" i="4"/>
  <c r="AG96" i="4"/>
  <c r="AE96" i="4"/>
  <c r="AD96" i="4"/>
  <c r="AB96" i="4"/>
  <c r="AA96" i="4"/>
  <c r="Y96" i="4"/>
  <c r="X96" i="4"/>
  <c r="V96" i="4"/>
  <c r="U96" i="4"/>
  <c r="S96" i="4"/>
  <c r="R96" i="4"/>
  <c r="P96" i="4"/>
  <c r="I96" i="38" s="1"/>
  <c r="O96" i="4"/>
  <c r="H96" i="38" s="1"/>
  <c r="M96" i="4"/>
  <c r="J96" i="4"/>
  <c r="AH95" i="4"/>
  <c r="AG95" i="4"/>
  <c r="AE95" i="4"/>
  <c r="AD95" i="4"/>
  <c r="AB95" i="4"/>
  <c r="AA95" i="4"/>
  <c r="Y95" i="4"/>
  <c r="X95" i="4"/>
  <c r="V95" i="4"/>
  <c r="U95" i="4"/>
  <c r="S95" i="4"/>
  <c r="R95" i="4"/>
  <c r="P95" i="4"/>
  <c r="I95" i="38" s="1"/>
  <c r="O95" i="4"/>
  <c r="H95" i="38" s="1"/>
  <c r="M95" i="4"/>
  <c r="J95" i="4"/>
  <c r="AH94" i="4"/>
  <c r="AG94" i="4"/>
  <c r="AE94" i="4"/>
  <c r="AD94" i="4"/>
  <c r="AB94" i="4"/>
  <c r="AA94" i="4"/>
  <c r="Y94" i="4"/>
  <c r="X94" i="4"/>
  <c r="V94" i="4"/>
  <c r="U94" i="4"/>
  <c r="S94" i="4"/>
  <c r="R94" i="4"/>
  <c r="P94" i="4"/>
  <c r="I94" i="38" s="1"/>
  <c r="O94" i="4"/>
  <c r="H94" i="38" s="1"/>
  <c r="M94" i="4"/>
  <c r="J94" i="4"/>
  <c r="AH93" i="4"/>
  <c r="AG93" i="4"/>
  <c r="AE93" i="4"/>
  <c r="AD93" i="4"/>
  <c r="AB93" i="4"/>
  <c r="AA93" i="4"/>
  <c r="Y93" i="4"/>
  <c r="X93" i="4"/>
  <c r="V93" i="4"/>
  <c r="U93" i="4"/>
  <c r="S93" i="4"/>
  <c r="R93" i="4"/>
  <c r="P93" i="4"/>
  <c r="I93" i="38" s="1"/>
  <c r="O93" i="4"/>
  <c r="H93" i="38" s="1"/>
  <c r="M93" i="4"/>
  <c r="J93" i="4"/>
  <c r="AH92" i="4"/>
  <c r="AG92" i="4"/>
  <c r="AE92" i="4"/>
  <c r="AD92" i="4"/>
  <c r="AB92" i="4"/>
  <c r="AA92" i="4"/>
  <c r="Y92" i="4"/>
  <c r="X92" i="4"/>
  <c r="V92" i="4"/>
  <c r="U92" i="4"/>
  <c r="S92" i="4"/>
  <c r="R92" i="4"/>
  <c r="P92" i="4"/>
  <c r="I92" i="38" s="1"/>
  <c r="O92" i="4"/>
  <c r="H92" i="38" s="1"/>
  <c r="M92" i="4"/>
  <c r="J92" i="4"/>
  <c r="AH91" i="4"/>
  <c r="AG91" i="4"/>
  <c r="AE91" i="4"/>
  <c r="AD91" i="4"/>
  <c r="AB91" i="4"/>
  <c r="AA91" i="4"/>
  <c r="Y91" i="4"/>
  <c r="X91" i="4"/>
  <c r="V91" i="4"/>
  <c r="U91" i="4"/>
  <c r="S91" i="4"/>
  <c r="R91" i="4"/>
  <c r="P91" i="4"/>
  <c r="I91" i="38" s="1"/>
  <c r="O91" i="4"/>
  <c r="H91" i="38" s="1"/>
  <c r="M91" i="4"/>
  <c r="J91" i="4"/>
  <c r="AH90" i="4"/>
  <c r="AG90" i="4"/>
  <c r="AE90" i="4"/>
  <c r="AD90" i="4"/>
  <c r="AB90" i="4"/>
  <c r="AA90" i="4"/>
  <c r="Y90" i="4"/>
  <c r="X90" i="4"/>
  <c r="V90" i="4"/>
  <c r="U90" i="4"/>
  <c r="S90" i="4"/>
  <c r="R90" i="4"/>
  <c r="P90" i="4"/>
  <c r="I90" i="38" s="1"/>
  <c r="O90" i="4"/>
  <c r="H90" i="38" s="1"/>
  <c r="M90" i="4"/>
  <c r="J90" i="4"/>
  <c r="AH89" i="4"/>
  <c r="AG89" i="4"/>
  <c r="AE89" i="4"/>
  <c r="AD89" i="4"/>
  <c r="AB89" i="4"/>
  <c r="AA89" i="4"/>
  <c r="Y89" i="4"/>
  <c r="X89" i="4"/>
  <c r="V89" i="4"/>
  <c r="U89" i="4"/>
  <c r="S89" i="4"/>
  <c r="R89" i="4"/>
  <c r="P89" i="4"/>
  <c r="I89" i="38" s="1"/>
  <c r="O89" i="4"/>
  <c r="H89" i="38" s="1"/>
  <c r="M89" i="4"/>
  <c r="J89" i="4"/>
  <c r="AH88" i="4"/>
  <c r="AG88" i="4"/>
  <c r="AE88" i="4"/>
  <c r="AD88" i="4"/>
  <c r="AB88" i="4"/>
  <c r="AA88" i="4"/>
  <c r="Y88" i="4"/>
  <c r="X88" i="4"/>
  <c r="V88" i="4"/>
  <c r="U88" i="4"/>
  <c r="S88" i="4"/>
  <c r="R88" i="4"/>
  <c r="P88" i="4"/>
  <c r="I88" i="38" s="1"/>
  <c r="O88" i="4"/>
  <c r="H88" i="38" s="1"/>
  <c r="M88" i="4"/>
  <c r="J88" i="4"/>
  <c r="J163" i="4" s="1"/>
  <c r="AH87" i="4"/>
  <c r="AG87" i="4"/>
  <c r="AE87" i="4"/>
  <c r="AD87" i="4"/>
  <c r="AB87" i="4"/>
  <c r="AA87" i="4"/>
  <c r="Y87" i="4"/>
  <c r="X87" i="4"/>
  <c r="V87" i="4"/>
  <c r="U87" i="4"/>
  <c r="S87" i="4"/>
  <c r="R87" i="4"/>
  <c r="P87" i="4"/>
  <c r="I87" i="38" s="1"/>
  <c r="O87" i="4"/>
  <c r="H87" i="38" s="1"/>
  <c r="AH86" i="4"/>
  <c r="AG86" i="4"/>
  <c r="AE86" i="4"/>
  <c r="AD86" i="4"/>
  <c r="AB86" i="4"/>
  <c r="AA86" i="4"/>
  <c r="Y86" i="4"/>
  <c r="X86" i="4"/>
  <c r="V86" i="4"/>
  <c r="U86" i="4"/>
  <c r="S86" i="4"/>
  <c r="R86" i="4"/>
  <c r="P86" i="4"/>
  <c r="I86" i="38" s="1"/>
  <c r="O86" i="4"/>
  <c r="H86" i="38" s="1"/>
  <c r="AH85" i="4"/>
  <c r="AG85" i="4"/>
  <c r="AE85" i="4"/>
  <c r="AD85" i="4"/>
  <c r="AB85" i="4"/>
  <c r="AA85" i="4"/>
  <c r="Y85" i="4"/>
  <c r="X85" i="4"/>
  <c r="V85" i="4"/>
  <c r="U85" i="4"/>
  <c r="S85" i="4"/>
  <c r="R85" i="4"/>
  <c r="P85" i="4"/>
  <c r="I85" i="38" s="1"/>
  <c r="O85" i="4"/>
  <c r="H85" i="38" s="1"/>
  <c r="AH84" i="4"/>
  <c r="AG84" i="4"/>
  <c r="AE84" i="4"/>
  <c r="AD84" i="4"/>
  <c r="AB84" i="4"/>
  <c r="AA84" i="4"/>
  <c r="Y84" i="4"/>
  <c r="X84" i="4"/>
  <c r="V84" i="4"/>
  <c r="U84" i="4"/>
  <c r="S84" i="4"/>
  <c r="R84" i="4"/>
  <c r="P84" i="4"/>
  <c r="I84" i="38" s="1"/>
  <c r="O84" i="4"/>
  <c r="H84" i="38" s="1"/>
  <c r="AH83" i="4"/>
  <c r="AG83" i="4"/>
  <c r="AE83" i="4"/>
  <c r="AD83" i="4"/>
  <c r="AB83" i="4"/>
  <c r="AA83" i="4"/>
  <c r="Y83" i="4"/>
  <c r="X83" i="4"/>
  <c r="V83" i="4"/>
  <c r="U83" i="4"/>
  <c r="S83" i="4"/>
  <c r="R83" i="4"/>
  <c r="P83" i="4"/>
  <c r="I83" i="38" s="1"/>
  <c r="O83" i="4"/>
  <c r="H83" i="38" s="1"/>
  <c r="AH82" i="4"/>
  <c r="AG82" i="4"/>
  <c r="AE82" i="4"/>
  <c r="AD82" i="4"/>
  <c r="AB82" i="4"/>
  <c r="AA82" i="4"/>
  <c r="Y82" i="4"/>
  <c r="X82" i="4"/>
  <c r="V82" i="4"/>
  <c r="U82" i="4"/>
  <c r="S82" i="4"/>
  <c r="R82" i="4"/>
  <c r="P82" i="4"/>
  <c r="I82" i="38" s="1"/>
  <c r="O82" i="4"/>
  <c r="H82" i="38" s="1"/>
  <c r="AH81" i="4"/>
  <c r="AG81" i="4"/>
  <c r="AE81" i="4"/>
  <c r="AD81" i="4"/>
  <c r="AB81" i="4"/>
  <c r="AA81" i="4"/>
  <c r="Y81" i="4"/>
  <c r="X81" i="4"/>
  <c r="V81" i="4"/>
  <c r="U81" i="4"/>
  <c r="S81" i="4"/>
  <c r="R81" i="4"/>
  <c r="P81" i="4"/>
  <c r="I81" i="38" s="1"/>
  <c r="O81" i="4"/>
  <c r="H81" i="38" s="1"/>
  <c r="AH80" i="4"/>
  <c r="AG80" i="4"/>
  <c r="AE80" i="4"/>
  <c r="AD80" i="4"/>
  <c r="AB80" i="4"/>
  <c r="AA80" i="4"/>
  <c r="Y80" i="4"/>
  <c r="X80" i="4"/>
  <c r="V80" i="4"/>
  <c r="U80" i="4"/>
  <c r="S80" i="4"/>
  <c r="R80" i="4"/>
  <c r="P80" i="4"/>
  <c r="I80" i="38" s="1"/>
  <c r="O80" i="4"/>
  <c r="H80" i="38" s="1"/>
  <c r="AH79" i="4"/>
  <c r="AG79" i="4"/>
  <c r="AE79" i="4"/>
  <c r="AD79" i="4"/>
  <c r="AB79" i="4"/>
  <c r="AA79" i="4"/>
  <c r="Y79" i="4"/>
  <c r="X79" i="4"/>
  <c r="V79" i="4"/>
  <c r="U79" i="4"/>
  <c r="S79" i="4"/>
  <c r="R79" i="4"/>
  <c r="P79" i="4"/>
  <c r="I79" i="38" s="1"/>
  <c r="O79" i="4"/>
  <c r="H79" i="38" s="1"/>
  <c r="AH78" i="4"/>
  <c r="AG78" i="4"/>
  <c r="AE78" i="4"/>
  <c r="AD78" i="4"/>
  <c r="AB78" i="4"/>
  <c r="AA78" i="4"/>
  <c r="Y78" i="4"/>
  <c r="X78" i="4"/>
  <c r="V78" i="4"/>
  <c r="U78" i="4"/>
  <c r="S78" i="4"/>
  <c r="R78" i="4"/>
  <c r="P78" i="4"/>
  <c r="I78" i="38" s="1"/>
  <c r="O78" i="4"/>
  <c r="H78" i="38" s="1"/>
  <c r="AH77" i="4"/>
  <c r="AG77" i="4"/>
  <c r="AE77" i="4"/>
  <c r="AD77" i="4"/>
  <c r="AB77" i="4"/>
  <c r="AA77" i="4"/>
  <c r="Y77" i="4"/>
  <c r="X77" i="4"/>
  <c r="V77" i="4"/>
  <c r="U77" i="4"/>
  <c r="S77" i="4"/>
  <c r="R77" i="4"/>
  <c r="P77" i="4"/>
  <c r="I77" i="38" s="1"/>
  <c r="O77" i="4"/>
  <c r="H77" i="38" s="1"/>
  <c r="AH76" i="4"/>
  <c r="AG76" i="4"/>
  <c r="AE76" i="4"/>
  <c r="AD76" i="4"/>
  <c r="AB76" i="4"/>
  <c r="AA76" i="4"/>
  <c r="Y76" i="4"/>
  <c r="X76" i="4"/>
  <c r="V76" i="4"/>
  <c r="U76" i="4"/>
  <c r="S76" i="4"/>
  <c r="R76" i="4"/>
  <c r="P76" i="4"/>
  <c r="I76" i="38" s="1"/>
  <c r="O76" i="4"/>
  <c r="H76" i="38" s="1"/>
  <c r="AH75" i="4"/>
  <c r="AG75" i="4"/>
  <c r="AE75" i="4"/>
  <c r="AD75" i="4"/>
  <c r="AB75" i="4"/>
  <c r="AA75" i="4"/>
  <c r="Y75" i="4"/>
  <c r="X75" i="4"/>
  <c r="V75" i="4"/>
  <c r="U75" i="4"/>
  <c r="S75" i="4"/>
  <c r="R75" i="4"/>
  <c r="P75" i="4"/>
  <c r="I75" i="38" s="1"/>
  <c r="O75" i="4"/>
  <c r="H75" i="38" s="1"/>
  <c r="AH74" i="4"/>
  <c r="AG74" i="4"/>
  <c r="AE74" i="4"/>
  <c r="AD74" i="4"/>
  <c r="AB74" i="4"/>
  <c r="AA74" i="4"/>
  <c r="Y74" i="4"/>
  <c r="X74" i="4"/>
  <c r="V74" i="4"/>
  <c r="U74" i="4"/>
  <c r="S74" i="4"/>
  <c r="R74" i="4"/>
  <c r="P74" i="4"/>
  <c r="I74" i="38" s="1"/>
  <c r="O74" i="4"/>
  <c r="H74" i="38" s="1"/>
  <c r="AH73" i="4"/>
  <c r="AG73" i="4"/>
  <c r="AE73" i="4"/>
  <c r="AD73" i="4"/>
  <c r="AB73" i="4"/>
  <c r="AA73" i="4"/>
  <c r="Y73" i="4"/>
  <c r="X73" i="4"/>
  <c r="V73" i="4"/>
  <c r="U73" i="4"/>
  <c r="S73" i="4"/>
  <c r="R73" i="4"/>
  <c r="P73" i="4"/>
  <c r="I73" i="38" s="1"/>
  <c r="O73" i="4"/>
  <c r="H73" i="38" s="1"/>
  <c r="AH72" i="4"/>
  <c r="AG72" i="4"/>
  <c r="AE72" i="4"/>
  <c r="AD72" i="4"/>
  <c r="AB72" i="4"/>
  <c r="AA72" i="4"/>
  <c r="Y72" i="4"/>
  <c r="X72" i="4"/>
  <c r="V72" i="4"/>
  <c r="U72" i="4"/>
  <c r="S72" i="4"/>
  <c r="R72" i="4"/>
  <c r="P72" i="4"/>
  <c r="I72" i="38" s="1"/>
  <c r="O72" i="4"/>
  <c r="H72" i="38" s="1"/>
  <c r="AH71" i="4"/>
  <c r="AG71" i="4"/>
  <c r="AE71" i="4"/>
  <c r="AD71" i="4"/>
  <c r="AB71" i="4"/>
  <c r="AA71" i="4"/>
  <c r="Y71" i="4"/>
  <c r="X71" i="4"/>
  <c r="V71" i="4"/>
  <c r="U71" i="4"/>
  <c r="S71" i="4"/>
  <c r="R71" i="4"/>
  <c r="P71" i="4"/>
  <c r="I71" i="38" s="1"/>
  <c r="O71" i="4"/>
  <c r="H71" i="38" s="1"/>
  <c r="AH70" i="4"/>
  <c r="AG70" i="4"/>
  <c r="AE70" i="4"/>
  <c r="AD70" i="4"/>
  <c r="AB70" i="4"/>
  <c r="AA70" i="4"/>
  <c r="Y70" i="4"/>
  <c r="X70" i="4"/>
  <c r="V70" i="4"/>
  <c r="U70" i="4"/>
  <c r="S70" i="4"/>
  <c r="R70" i="4"/>
  <c r="P70" i="4"/>
  <c r="I70" i="38" s="1"/>
  <c r="O70" i="4"/>
  <c r="H70" i="38" s="1"/>
  <c r="AH69" i="4"/>
  <c r="AG69" i="4"/>
  <c r="AE69" i="4"/>
  <c r="AD69" i="4"/>
  <c r="AB69" i="4"/>
  <c r="AA69" i="4"/>
  <c r="Y69" i="4"/>
  <c r="X69" i="4"/>
  <c r="V69" i="4"/>
  <c r="U69" i="4"/>
  <c r="S69" i="4"/>
  <c r="R69" i="4"/>
  <c r="P69" i="4"/>
  <c r="I69" i="38" s="1"/>
  <c r="O69" i="4"/>
  <c r="H69" i="38" s="1"/>
  <c r="AH68" i="4"/>
  <c r="AG68" i="4"/>
  <c r="AE68" i="4"/>
  <c r="AD68" i="4"/>
  <c r="AB68" i="4"/>
  <c r="AA68" i="4"/>
  <c r="Y68" i="4"/>
  <c r="X68" i="4"/>
  <c r="V68" i="4"/>
  <c r="U68" i="4"/>
  <c r="S68" i="4"/>
  <c r="R68" i="4"/>
  <c r="P68" i="4"/>
  <c r="I68" i="38" s="1"/>
  <c r="O68" i="4"/>
  <c r="H68" i="38" s="1"/>
  <c r="AH67" i="4"/>
  <c r="AG67" i="4"/>
  <c r="AE67" i="4"/>
  <c r="AD67" i="4"/>
  <c r="AB67" i="4"/>
  <c r="AA67" i="4"/>
  <c r="Y67" i="4"/>
  <c r="X67" i="4"/>
  <c r="V67" i="4"/>
  <c r="U67" i="4"/>
  <c r="S67" i="4"/>
  <c r="R67" i="4"/>
  <c r="P67" i="4"/>
  <c r="I67" i="38" s="1"/>
  <c r="O67" i="4"/>
  <c r="H67" i="38" s="1"/>
  <c r="AH66" i="4"/>
  <c r="AG66" i="4"/>
  <c r="AE66" i="4"/>
  <c r="AD66" i="4"/>
  <c r="AB66" i="4"/>
  <c r="AA66" i="4"/>
  <c r="Y66" i="4"/>
  <c r="X66" i="4"/>
  <c r="V66" i="4"/>
  <c r="U66" i="4"/>
  <c r="S66" i="4"/>
  <c r="R66" i="4"/>
  <c r="P66" i="4"/>
  <c r="I66" i="38" s="1"/>
  <c r="O66" i="4"/>
  <c r="H66" i="38" s="1"/>
  <c r="AH65" i="4"/>
  <c r="AG65" i="4"/>
  <c r="AE65" i="4"/>
  <c r="AD65" i="4"/>
  <c r="AB65" i="4"/>
  <c r="AA65" i="4"/>
  <c r="Y65" i="4"/>
  <c r="X65" i="4"/>
  <c r="V65" i="4"/>
  <c r="U65" i="4"/>
  <c r="S65" i="4"/>
  <c r="R65" i="4"/>
  <c r="P65" i="4"/>
  <c r="I65" i="38" s="1"/>
  <c r="O65" i="4"/>
  <c r="H65" i="38" s="1"/>
  <c r="AH64" i="4"/>
  <c r="AG64" i="4"/>
  <c r="AE64" i="4"/>
  <c r="AD64" i="4"/>
  <c r="AB64" i="4"/>
  <c r="AA64" i="4"/>
  <c r="Y64" i="4"/>
  <c r="X64" i="4"/>
  <c r="V64" i="4"/>
  <c r="U64" i="4"/>
  <c r="S64" i="4"/>
  <c r="R64" i="4"/>
  <c r="P64" i="4"/>
  <c r="I64" i="38" s="1"/>
  <c r="O64" i="4"/>
  <c r="H64" i="38" s="1"/>
  <c r="AH63" i="4"/>
  <c r="AG63" i="4"/>
  <c r="AE63" i="4"/>
  <c r="AD63" i="4"/>
  <c r="AB63" i="4"/>
  <c r="AA63" i="4"/>
  <c r="Y63" i="4"/>
  <c r="X63" i="4"/>
  <c r="V63" i="4"/>
  <c r="U63" i="4"/>
  <c r="S63" i="4"/>
  <c r="R63" i="4"/>
  <c r="P63" i="4"/>
  <c r="I63" i="38" s="1"/>
  <c r="O63" i="4"/>
  <c r="H63" i="38" s="1"/>
  <c r="AH62" i="4"/>
  <c r="AG62" i="4"/>
  <c r="AE62" i="4"/>
  <c r="AD62" i="4"/>
  <c r="AB62" i="4"/>
  <c r="AA62" i="4"/>
  <c r="Y62" i="4"/>
  <c r="X62" i="4"/>
  <c r="V62" i="4"/>
  <c r="U62" i="4"/>
  <c r="S62" i="4"/>
  <c r="R62" i="4"/>
  <c r="P62" i="4"/>
  <c r="I62" i="38" s="1"/>
  <c r="O62" i="4"/>
  <c r="H62" i="38" s="1"/>
  <c r="AH61" i="4"/>
  <c r="AG61" i="4"/>
  <c r="AE61" i="4"/>
  <c r="AD61" i="4"/>
  <c r="AB61" i="4"/>
  <c r="AA61" i="4"/>
  <c r="Y61" i="4"/>
  <c r="X61" i="4"/>
  <c r="V61" i="4"/>
  <c r="U61" i="4"/>
  <c r="S61" i="4"/>
  <c r="R61" i="4"/>
  <c r="P61" i="4"/>
  <c r="I61" i="38" s="1"/>
  <c r="O61" i="4"/>
  <c r="H61" i="38" s="1"/>
  <c r="AH60" i="4"/>
  <c r="AG60" i="4"/>
  <c r="AE60" i="4"/>
  <c r="AD60" i="4"/>
  <c r="AB60" i="4"/>
  <c r="AA60" i="4"/>
  <c r="Y60" i="4"/>
  <c r="X60" i="4"/>
  <c r="V60" i="4"/>
  <c r="U60" i="4"/>
  <c r="S60" i="4"/>
  <c r="R60" i="4"/>
  <c r="P60" i="4"/>
  <c r="I60" i="38" s="1"/>
  <c r="O60" i="4"/>
  <c r="H60" i="38" s="1"/>
  <c r="AH59" i="4"/>
  <c r="AG59" i="4"/>
  <c r="AE59" i="4"/>
  <c r="AD59" i="4"/>
  <c r="AB59" i="4"/>
  <c r="AA59" i="4"/>
  <c r="Y59" i="4"/>
  <c r="X59" i="4"/>
  <c r="V59" i="4"/>
  <c r="U59" i="4"/>
  <c r="S59" i="4"/>
  <c r="R59" i="4"/>
  <c r="P59" i="4"/>
  <c r="I59" i="38" s="1"/>
  <c r="O59" i="4"/>
  <c r="H59" i="38" s="1"/>
  <c r="AH58" i="4"/>
  <c r="AG58" i="4"/>
  <c r="AE58" i="4"/>
  <c r="AD58" i="4"/>
  <c r="AB58" i="4"/>
  <c r="AA58" i="4"/>
  <c r="Y58" i="4"/>
  <c r="X58" i="4"/>
  <c r="V58" i="4"/>
  <c r="U58" i="4"/>
  <c r="S58" i="4"/>
  <c r="R58" i="4"/>
  <c r="P58" i="4"/>
  <c r="I58" i="38" s="1"/>
  <c r="O58" i="4"/>
  <c r="H58" i="38" s="1"/>
  <c r="AH57" i="4"/>
  <c r="AG57" i="4"/>
  <c r="AE57" i="4"/>
  <c r="AD57" i="4"/>
  <c r="AB57" i="4"/>
  <c r="AA57" i="4"/>
  <c r="Y57" i="4"/>
  <c r="X57" i="4"/>
  <c r="V57" i="4"/>
  <c r="U57" i="4"/>
  <c r="S57" i="4"/>
  <c r="R57" i="4"/>
  <c r="P57" i="4"/>
  <c r="I57" i="38" s="1"/>
  <c r="O57" i="4"/>
  <c r="H57" i="38" s="1"/>
  <c r="AH56" i="4"/>
  <c r="AG56" i="4"/>
  <c r="AE56" i="4"/>
  <c r="AD56" i="4"/>
  <c r="AB56" i="4"/>
  <c r="AA56" i="4"/>
  <c r="Y56" i="4"/>
  <c r="X56" i="4"/>
  <c r="V56" i="4"/>
  <c r="U56" i="4"/>
  <c r="S56" i="4"/>
  <c r="R56" i="4"/>
  <c r="P56" i="4"/>
  <c r="I56" i="38" s="1"/>
  <c r="O56" i="4"/>
  <c r="H56" i="38" s="1"/>
  <c r="AH55" i="4"/>
  <c r="AG55" i="4"/>
  <c r="AE55" i="4"/>
  <c r="AD55" i="4"/>
  <c r="AB55" i="4"/>
  <c r="AA55" i="4"/>
  <c r="Y55" i="4"/>
  <c r="X55" i="4"/>
  <c r="V55" i="4"/>
  <c r="U55" i="4"/>
  <c r="S55" i="4"/>
  <c r="R55" i="4"/>
  <c r="P55" i="4"/>
  <c r="I55" i="38" s="1"/>
  <c r="O55" i="4"/>
  <c r="H55" i="38" s="1"/>
  <c r="AH54" i="4"/>
  <c r="AG54" i="4"/>
  <c r="AE54" i="4"/>
  <c r="AD54" i="4"/>
  <c r="AB54" i="4"/>
  <c r="AA54" i="4"/>
  <c r="Y54" i="4"/>
  <c r="X54" i="4"/>
  <c r="V54" i="4"/>
  <c r="U54" i="4"/>
  <c r="S54" i="4"/>
  <c r="R54" i="4"/>
  <c r="P54" i="4"/>
  <c r="I54" i="38" s="1"/>
  <c r="O54" i="4"/>
  <c r="H54" i="38" s="1"/>
  <c r="AH53" i="4"/>
  <c r="AG53" i="4"/>
  <c r="AE53" i="4"/>
  <c r="AD53" i="4"/>
  <c r="AB53" i="4"/>
  <c r="AA53" i="4"/>
  <c r="Y53" i="4"/>
  <c r="X53" i="4"/>
  <c r="V53" i="4"/>
  <c r="U53" i="4"/>
  <c r="S53" i="4"/>
  <c r="R53" i="4"/>
  <c r="P53" i="4"/>
  <c r="I53" i="38" s="1"/>
  <c r="O53" i="4"/>
  <c r="H53" i="38" s="1"/>
  <c r="AH52" i="4"/>
  <c r="AG52" i="4"/>
  <c r="AE52" i="4"/>
  <c r="AD52" i="4"/>
  <c r="AB52" i="4"/>
  <c r="AA52" i="4"/>
  <c r="Y52" i="4"/>
  <c r="X52" i="4"/>
  <c r="V52" i="4"/>
  <c r="U52" i="4"/>
  <c r="S52" i="4"/>
  <c r="R52" i="4"/>
  <c r="P52" i="4"/>
  <c r="I52" i="38" s="1"/>
  <c r="O52" i="4"/>
  <c r="H52" i="38" s="1"/>
  <c r="AH51" i="4"/>
  <c r="AG51" i="4"/>
  <c r="AE51" i="4"/>
  <c r="AD51" i="4"/>
  <c r="AB51" i="4"/>
  <c r="AA51" i="4"/>
  <c r="Y51" i="4"/>
  <c r="X51" i="4"/>
  <c r="V51" i="4"/>
  <c r="U51" i="4"/>
  <c r="S51" i="4"/>
  <c r="R51" i="4"/>
  <c r="P51" i="4"/>
  <c r="I51" i="38" s="1"/>
  <c r="O51" i="4"/>
  <c r="H51" i="38" s="1"/>
  <c r="AH50" i="4"/>
  <c r="AG50" i="4"/>
  <c r="AE50" i="4"/>
  <c r="AD50" i="4"/>
  <c r="AB50" i="4"/>
  <c r="AA50" i="4"/>
  <c r="Y50" i="4"/>
  <c r="X50" i="4"/>
  <c r="V50" i="4"/>
  <c r="U50" i="4"/>
  <c r="S50" i="4"/>
  <c r="R50" i="4"/>
  <c r="P50" i="4"/>
  <c r="I50" i="38" s="1"/>
  <c r="O50" i="4"/>
  <c r="H50" i="38" s="1"/>
  <c r="AH49" i="4"/>
  <c r="AG49" i="4"/>
  <c r="AE49" i="4"/>
  <c r="AD49" i="4"/>
  <c r="AB49" i="4"/>
  <c r="AA49" i="4"/>
  <c r="Y49" i="4"/>
  <c r="X49" i="4"/>
  <c r="V49" i="4"/>
  <c r="U49" i="4"/>
  <c r="S49" i="4"/>
  <c r="R49" i="4"/>
  <c r="P49" i="4"/>
  <c r="I49" i="38" s="1"/>
  <c r="O49" i="4"/>
  <c r="H49" i="38" s="1"/>
  <c r="AH48" i="4"/>
  <c r="AG48" i="4"/>
  <c r="AE48" i="4"/>
  <c r="AD48" i="4"/>
  <c r="AB48" i="4"/>
  <c r="AA48" i="4"/>
  <c r="Y48" i="4"/>
  <c r="X48" i="4"/>
  <c r="V48" i="4"/>
  <c r="U48" i="4"/>
  <c r="S48" i="4"/>
  <c r="R48" i="4"/>
  <c r="P48" i="4"/>
  <c r="I48" i="38" s="1"/>
  <c r="O48" i="4"/>
  <c r="H48" i="38" s="1"/>
  <c r="AH47" i="4"/>
  <c r="AG47" i="4"/>
  <c r="AE47" i="4"/>
  <c r="AD47" i="4"/>
  <c r="AB47" i="4"/>
  <c r="AA47" i="4"/>
  <c r="Y47" i="4"/>
  <c r="X47" i="4"/>
  <c r="V47" i="4"/>
  <c r="U47" i="4"/>
  <c r="S47" i="4"/>
  <c r="R47" i="4"/>
  <c r="P47" i="4"/>
  <c r="I47" i="38" s="1"/>
  <c r="O47" i="4"/>
  <c r="H47" i="38" s="1"/>
  <c r="AH46" i="4"/>
  <c r="AG46" i="4"/>
  <c r="AE46" i="4"/>
  <c r="AD46" i="4"/>
  <c r="AB46" i="4"/>
  <c r="AA46" i="4"/>
  <c r="Y46" i="4"/>
  <c r="X46" i="4"/>
  <c r="V46" i="4"/>
  <c r="U46" i="4"/>
  <c r="S46" i="4"/>
  <c r="R46" i="4"/>
  <c r="P46" i="4"/>
  <c r="I46" i="38" s="1"/>
  <c r="O46" i="4"/>
  <c r="H46" i="38" s="1"/>
  <c r="AH45" i="4"/>
  <c r="AG45" i="4"/>
  <c r="AE45" i="4"/>
  <c r="AD45" i="4"/>
  <c r="AB45" i="4"/>
  <c r="AA45" i="4"/>
  <c r="Y45" i="4"/>
  <c r="X45" i="4"/>
  <c r="V45" i="4"/>
  <c r="U45" i="4"/>
  <c r="S45" i="4"/>
  <c r="R45" i="4"/>
  <c r="P45" i="4"/>
  <c r="I45" i="38" s="1"/>
  <c r="O45" i="4"/>
  <c r="H45" i="38" s="1"/>
  <c r="AH44" i="4"/>
  <c r="AG44" i="4"/>
  <c r="AE44" i="4"/>
  <c r="AD44" i="4"/>
  <c r="AB44" i="4"/>
  <c r="AA44" i="4"/>
  <c r="Y44" i="4"/>
  <c r="X44" i="4"/>
  <c r="V44" i="4"/>
  <c r="U44" i="4"/>
  <c r="S44" i="4"/>
  <c r="R44" i="4"/>
  <c r="P44" i="4"/>
  <c r="I44" i="38" s="1"/>
  <c r="O44" i="4"/>
  <c r="H44" i="38" s="1"/>
  <c r="AH43" i="4"/>
  <c r="AG43" i="4"/>
  <c r="AE43" i="4"/>
  <c r="AD43" i="4"/>
  <c r="AB43" i="4"/>
  <c r="AA43" i="4"/>
  <c r="Y43" i="4"/>
  <c r="X43" i="4"/>
  <c r="V43" i="4"/>
  <c r="U43" i="4"/>
  <c r="S43" i="4"/>
  <c r="R43" i="4"/>
  <c r="P43" i="4"/>
  <c r="I43" i="38" s="1"/>
  <c r="O43" i="4"/>
  <c r="H43" i="38" s="1"/>
  <c r="AH42" i="4"/>
  <c r="AG42" i="4"/>
  <c r="AE42" i="4"/>
  <c r="AD42" i="4"/>
  <c r="AB42" i="4"/>
  <c r="AA42" i="4"/>
  <c r="Y42" i="4"/>
  <c r="X42" i="4"/>
  <c r="V42" i="4"/>
  <c r="U42" i="4"/>
  <c r="S42" i="4"/>
  <c r="R42" i="4"/>
  <c r="P42" i="4"/>
  <c r="I42" i="38" s="1"/>
  <c r="O42" i="4"/>
  <c r="H42" i="38" s="1"/>
  <c r="AH41" i="4"/>
  <c r="AG41" i="4"/>
  <c r="AE41" i="4"/>
  <c r="AD41" i="4"/>
  <c r="AB41" i="4"/>
  <c r="AA41" i="4"/>
  <c r="Y41" i="4"/>
  <c r="X41" i="4"/>
  <c r="V41" i="4"/>
  <c r="U41" i="4"/>
  <c r="S41" i="4"/>
  <c r="R41" i="4"/>
  <c r="P41" i="4"/>
  <c r="I41" i="38" s="1"/>
  <c r="O41" i="4"/>
  <c r="H41" i="38" s="1"/>
  <c r="AH40" i="4"/>
  <c r="AG40" i="4"/>
  <c r="AE40" i="4"/>
  <c r="AD40" i="4"/>
  <c r="AB40" i="4"/>
  <c r="AA40" i="4"/>
  <c r="Y40" i="4"/>
  <c r="X40" i="4"/>
  <c r="V40" i="4"/>
  <c r="U40" i="4"/>
  <c r="S40" i="4"/>
  <c r="R40" i="4"/>
  <c r="P40" i="4"/>
  <c r="I40" i="38" s="1"/>
  <c r="O40" i="4"/>
  <c r="H40" i="38" s="1"/>
  <c r="AH39" i="4"/>
  <c r="AG39" i="4"/>
  <c r="AE39" i="4"/>
  <c r="AD39" i="4"/>
  <c r="AB39" i="4"/>
  <c r="AA39" i="4"/>
  <c r="Y39" i="4"/>
  <c r="X39" i="4"/>
  <c r="V39" i="4"/>
  <c r="U39" i="4"/>
  <c r="S39" i="4"/>
  <c r="R39" i="4"/>
  <c r="P39" i="4"/>
  <c r="I39" i="38" s="1"/>
  <c r="O39" i="4"/>
  <c r="H39" i="38" s="1"/>
  <c r="AH38" i="4"/>
  <c r="AG38" i="4"/>
  <c r="AE38" i="4"/>
  <c r="AD38" i="4"/>
  <c r="AB38" i="4"/>
  <c r="AA38" i="4"/>
  <c r="Y38" i="4"/>
  <c r="X38" i="4"/>
  <c r="V38" i="4"/>
  <c r="U38" i="4"/>
  <c r="S38" i="4"/>
  <c r="R38" i="4"/>
  <c r="P38" i="4"/>
  <c r="I38" i="38" s="1"/>
  <c r="O38" i="4"/>
  <c r="H38" i="38" s="1"/>
  <c r="AH37" i="4"/>
  <c r="AG37" i="4"/>
  <c r="AE37" i="4"/>
  <c r="AD37" i="4"/>
  <c r="AB37" i="4"/>
  <c r="AA37" i="4"/>
  <c r="Y37" i="4"/>
  <c r="X37" i="4"/>
  <c r="V37" i="4"/>
  <c r="U37" i="4"/>
  <c r="S37" i="4"/>
  <c r="R37" i="4"/>
  <c r="P37" i="4"/>
  <c r="I37" i="38" s="1"/>
  <c r="O37" i="4"/>
  <c r="H37" i="38" s="1"/>
  <c r="AH36" i="4"/>
  <c r="AG36" i="4"/>
  <c r="AE36" i="4"/>
  <c r="AD36" i="4"/>
  <c r="AB36" i="4"/>
  <c r="AA36" i="4"/>
  <c r="Y36" i="4"/>
  <c r="X36" i="4"/>
  <c r="V36" i="4"/>
  <c r="U36" i="4"/>
  <c r="S36" i="4"/>
  <c r="R36" i="4"/>
  <c r="P36" i="4"/>
  <c r="I36" i="38" s="1"/>
  <c r="O36" i="4"/>
  <c r="H36" i="38" s="1"/>
  <c r="AH35" i="4"/>
  <c r="AG35" i="4"/>
  <c r="AE35" i="4"/>
  <c r="AD35" i="4"/>
  <c r="AB35" i="4"/>
  <c r="AA35" i="4"/>
  <c r="Y35" i="4"/>
  <c r="X35" i="4"/>
  <c r="V35" i="4"/>
  <c r="U35" i="4"/>
  <c r="S35" i="4"/>
  <c r="R35" i="4"/>
  <c r="P35" i="4"/>
  <c r="I35" i="38" s="1"/>
  <c r="O35" i="4"/>
  <c r="H35" i="38" s="1"/>
  <c r="AH34" i="4"/>
  <c r="AG34" i="4"/>
  <c r="AE34" i="4"/>
  <c r="AD34" i="4"/>
  <c r="AB34" i="4"/>
  <c r="AA34" i="4"/>
  <c r="Y34" i="4"/>
  <c r="X34" i="4"/>
  <c r="V34" i="4"/>
  <c r="U34" i="4"/>
  <c r="S34" i="4"/>
  <c r="R34" i="4"/>
  <c r="P34" i="4"/>
  <c r="I34" i="38" s="1"/>
  <c r="O34" i="4"/>
  <c r="H34" i="38" s="1"/>
  <c r="AH33" i="4"/>
  <c r="AG33" i="4"/>
  <c r="AE33" i="4"/>
  <c r="AD33" i="4"/>
  <c r="AB33" i="4"/>
  <c r="AA33" i="4"/>
  <c r="Y33" i="4"/>
  <c r="X33" i="4"/>
  <c r="V33" i="4"/>
  <c r="U33" i="4"/>
  <c r="S33" i="4"/>
  <c r="R33" i="4"/>
  <c r="P33" i="4"/>
  <c r="I33" i="38" s="1"/>
  <c r="O33" i="4"/>
  <c r="H33" i="38" s="1"/>
  <c r="AH32" i="4"/>
  <c r="AG32" i="4"/>
  <c r="AE32" i="4"/>
  <c r="AD32" i="4"/>
  <c r="AB32" i="4"/>
  <c r="AA32" i="4"/>
  <c r="Y32" i="4"/>
  <c r="X32" i="4"/>
  <c r="V32" i="4"/>
  <c r="U32" i="4"/>
  <c r="S32" i="4"/>
  <c r="R32" i="4"/>
  <c r="P32" i="4"/>
  <c r="I32" i="38" s="1"/>
  <c r="O32" i="4"/>
  <c r="H32" i="38" s="1"/>
  <c r="AH31" i="4"/>
  <c r="AG31" i="4"/>
  <c r="AE31" i="4"/>
  <c r="AD31" i="4"/>
  <c r="AB31" i="4"/>
  <c r="AA31" i="4"/>
  <c r="Y31" i="4"/>
  <c r="X31" i="4"/>
  <c r="V31" i="4"/>
  <c r="U31" i="4"/>
  <c r="S31" i="4"/>
  <c r="R31" i="4"/>
  <c r="P31" i="4"/>
  <c r="I31" i="38" s="1"/>
  <c r="O31" i="4"/>
  <c r="H31" i="38" s="1"/>
  <c r="AH30" i="4"/>
  <c r="AG30" i="4"/>
  <c r="AE30" i="4"/>
  <c r="AD30" i="4"/>
  <c r="AB30" i="4"/>
  <c r="AA30" i="4"/>
  <c r="Y30" i="4"/>
  <c r="X30" i="4"/>
  <c r="V30" i="4"/>
  <c r="U30" i="4"/>
  <c r="S30" i="4"/>
  <c r="R30" i="4"/>
  <c r="P30" i="4"/>
  <c r="I30" i="38" s="1"/>
  <c r="O30" i="4"/>
  <c r="H30" i="38" s="1"/>
  <c r="AH29" i="4"/>
  <c r="AG29" i="4"/>
  <c r="AE29" i="4"/>
  <c r="AD29" i="4"/>
  <c r="AB29" i="4"/>
  <c r="AA29" i="4"/>
  <c r="Y29" i="4"/>
  <c r="X29" i="4"/>
  <c r="V29" i="4"/>
  <c r="U29" i="4"/>
  <c r="S29" i="4"/>
  <c r="R29" i="4"/>
  <c r="P29" i="4"/>
  <c r="I29" i="38" s="1"/>
  <c r="O29" i="4"/>
  <c r="H29" i="38" s="1"/>
  <c r="AH28" i="4"/>
  <c r="AG28" i="4"/>
  <c r="AE28" i="4"/>
  <c r="AD28" i="4"/>
  <c r="AB28" i="4"/>
  <c r="AA28" i="4"/>
  <c r="Y28" i="4"/>
  <c r="X28" i="4"/>
  <c r="V28" i="4"/>
  <c r="U28" i="4"/>
  <c r="S28" i="4"/>
  <c r="R28" i="4"/>
  <c r="P28" i="4"/>
  <c r="I28" i="38" s="1"/>
  <c r="O28" i="4"/>
  <c r="H28" i="38" s="1"/>
  <c r="AH27" i="4"/>
  <c r="AG27" i="4"/>
  <c r="AE27" i="4"/>
  <c r="AD27" i="4"/>
  <c r="AB27" i="4"/>
  <c r="AA27" i="4"/>
  <c r="Y27" i="4"/>
  <c r="X27" i="4"/>
  <c r="V27" i="4"/>
  <c r="U27" i="4"/>
  <c r="S27" i="4"/>
  <c r="R27" i="4"/>
  <c r="P27" i="4"/>
  <c r="I27" i="38" s="1"/>
  <c r="O27" i="4"/>
  <c r="H27" i="38" s="1"/>
  <c r="AH26" i="4"/>
  <c r="AG26" i="4"/>
  <c r="AE26" i="4"/>
  <c r="AD26" i="4"/>
  <c r="AB26" i="4"/>
  <c r="AA26" i="4"/>
  <c r="Y26" i="4"/>
  <c r="X26" i="4"/>
  <c r="V26" i="4"/>
  <c r="U26" i="4"/>
  <c r="S26" i="4"/>
  <c r="R26" i="4"/>
  <c r="P26" i="4"/>
  <c r="I26" i="38" s="1"/>
  <c r="O26" i="4"/>
  <c r="H26" i="38" s="1"/>
  <c r="AH25" i="4"/>
  <c r="AG25" i="4"/>
  <c r="AE25" i="4"/>
  <c r="AD25" i="4"/>
  <c r="AB25" i="4"/>
  <c r="AA25" i="4"/>
  <c r="Y25" i="4"/>
  <c r="X25" i="4"/>
  <c r="V25" i="4"/>
  <c r="U25" i="4"/>
  <c r="S25" i="4"/>
  <c r="R25" i="4"/>
  <c r="P25" i="4"/>
  <c r="I25" i="38" s="1"/>
  <c r="O25" i="4"/>
  <c r="H25" i="38" s="1"/>
  <c r="AH24" i="4"/>
  <c r="AG24" i="4"/>
  <c r="AE24" i="4"/>
  <c r="AD24" i="4"/>
  <c r="AB24" i="4"/>
  <c r="AA24" i="4"/>
  <c r="Y24" i="4"/>
  <c r="X24" i="4"/>
  <c r="V24" i="4"/>
  <c r="U24" i="4"/>
  <c r="S24" i="4"/>
  <c r="R24" i="4"/>
  <c r="P24" i="4"/>
  <c r="I24" i="38" s="1"/>
  <c r="O24" i="4"/>
  <c r="H24" i="38" s="1"/>
  <c r="AH23" i="4"/>
  <c r="AG23" i="4"/>
  <c r="AE23" i="4"/>
  <c r="AD23" i="4"/>
  <c r="AB23" i="4"/>
  <c r="AA23" i="4"/>
  <c r="Y23" i="4"/>
  <c r="X23" i="4"/>
  <c r="V23" i="4"/>
  <c r="U23" i="4"/>
  <c r="S23" i="4"/>
  <c r="R23" i="4"/>
  <c r="P23" i="4"/>
  <c r="I23" i="38" s="1"/>
  <c r="O23" i="4"/>
  <c r="H23" i="38" s="1"/>
  <c r="AH22" i="4"/>
  <c r="AG22" i="4"/>
  <c r="AE22" i="4"/>
  <c r="AD22" i="4"/>
  <c r="AB22" i="4"/>
  <c r="AA22" i="4"/>
  <c r="Y22" i="4"/>
  <c r="X22" i="4"/>
  <c r="V22" i="4"/>
  <c r="U22" i="4"/>
  <c r="S22" i="4"/>
  <c r="R22" i="4"/>
  <c r="P22" i="4"/>
  <c r="I22" i="38" s="1"/>
  <c r="O22" i="4"/>
  <c r="H22" i="38" s="1"/>
  <c r="AH21" i="4"/>
  <c r="AG21" i="4"/>
  <c r="AE21" i="4"/>
  <c r="AD21" i="4"/>
  <c r="AB21" i="4"/>
  <c r="AA21" i="4"/>
  <c r="Y21" i="4"/>
  <c r="X21" i="4"/>
  <c r="V21" i="4"/>
  <c r="U21" i="4"/>
  <c r="S21" i="4"/>
  <c r="R21" i="4"/>
  <c r="P21" i="4"/>
  <c r="I21" i="38" s="1"/>
  <c r="O21" i="4"/>
  <c r="H21" i="38" s="1"/>
  <c r="AH20" i="4"/>
  <c r="AG20" i="4"/>
  <c r="AE20" i="4"/>
  <c r="AD20" i="4"/>
  <c r="AB20" i="4"/>
  <c r="AA20" i="4"/>
  <c r="Y20" i="4"/>
  <c r="X20" i="4"/>
  <c r="V20" i="4"/>
  <c r="U20" i="4"/>
  <c r="S20" i="4"/>
  <c r="R20" i="4"/>
  <c r="P20" i="4"/>
  <c r="I20" i="38" s="1"/>
  <c r="O20" i="4"/>
  <c r="H20" i="38" s="1"/>
  <c r="AH19" i="4"/>
  <c r="AG19" i="4"/>
  <c r="AE19" i="4"/>
  <c r="AD19" i="4"/>
  <c r="AB19" i="4"/>
  <c r="AA19" i="4"/>
  <c r="Y19" i="4"/>
  <c r="X19" i="4"/>
  <c r="V19" i="4"/>
  <c r="U19" i="4"/>
  <c r="S19" i="4"/>
  <c r="R19" i="4"/>
  <c r="P19" i="4"/>
  <c r="I19" i="38" s="1"/>
  <c r="O19" i="4"/>
  <c r="H19" i="38" s="1"/>
  <c r="AH18" i="4"/>
  <c r="AG18" i="4"/>
  <c r="AE18" i="4"/>
  <c r="AD18" i="4"/>
  <c r="AB18" i="4"/>
  <c r="AA18" i="4"/>
  <c r="Y18" i="4"/>
  <c r="X18" i="4"/>
  <c r="V18" i="4"/>
  <c r="U18" i="4"/>
  <c r="S18" i="4"/>
  <c r="R18" i="4"/>
  <c r="P18" i="4"/>
  <c r="I18" i="38" s="1"/>
  <c r="O18" i="4"/>
  <c r="H18" i="38" s="1"/>
  <c r="AH17" i="4"/>
  <c r="AG17" i="4"/>
  <c r="AE17" i="4"/>
  <c r="AD17" i="4"/>
  <c r="AB17" i="4"/>
  <c r="AA17" i="4"/>
  <c r="Y17" i="4"/>
  <c r="X17" i="4"/>
  <c r="V17" i="4"/>
  <c r="U17" i="4"/>
  <c r="S17" i="4"/>
  <c r="R17" i="4"/>
  <c r="P17" i="4"/>
  <c r="I17" i="38" s="1"/>
  <c r="O17" i="4"/>
  <c r="H17" i="38" s="1"/>
  <c r="AH16" i="4"/>
  <c r="AG16" i="4"/>
  <c r="AE16" i="4"/>
  <c r="AD16" i="4"/>
  <c r="AB16" i="4"/>
  <c r="AA16" i="4"/>
  <c r="Y16" i="4"/>
  <c r="X16" i="4"/>
  <c r="V16" i="4"/>
  <c r="U16" i="4"/>
  <c r="S16" i="4"/>
  <c r="R16" i="4"/>
  <c r="P16" i="4"/>
  <c r="I16" i="38" s="1"/>
  <c r="O16" i="4"/>
  <c r="H16" i="38" s="1"/>
  <c r="AH15" i="4"/>
  <c r="I15" i="53" s="1"/>
  <c r="AG15" i="4"/>
  <c r="AE15" i="4"/>
  <c r="AD15" i="4"/>
  <c r="AB15" i="4"/>
  <c r="AA15" i="4"/>
  <c r="Y15" i="4"/>
  <c r="X15" i="4"/>
  <c r="V15" i="4"/>
  <c r="U15" i="4"/>
  <c r="S15" i="4"/>
  <c r="R15" i="4"/>
  <c r="P15" i="4"/>
  <c r="I15" i="38" s="1"/>
  <c r="O15" i="4"/>
  <c r="H15" i="38" s="1"/>
  <c r="AH14" i="4"/>
  <c r="I14" i="53" s="1"/>
  <c r="AG14" i="4"/>
  <c r="AE14" i="4"/>
  <c r="I14" i="52" s="1"/>
  <c r="AD14" i="4"/>
  <c r="AB14" i="4"/>
  <c r="AA14" i="4"/>
  <c r="Y14" i="4"/>
  <c r="X14" i="4"/>
  <c r="V14" i="4"/>
  <c r="U14" i="4"/>
  <c r="S14" i="4"/>
  <c r="I14" i="48" s="1"/>
  <c r="R14" i="4"/>
  <c r="P14" i="4"/>
  <c r="I14" i="38" s="1"/>
  <c r="O14" i="4"/>
  <c r="H14" i="38" s="1"/>
  <c r="AG13" i="4"/>
  <c r="H13" i="53" s="1"/>
  <c r="AE13" i="4"/>
  <c r="AD13" i="4"/>
  <c r="AB13" i="4"/>
  <c r="AA13" i="4"/>
  <c r="Y13" i="4"/>
  <c r="X13" i="4"/>
  <c r="V13" i="4"/>
  <c r="U13" i="4"/>
  <c r="S13" i="4"/>
  <c r="R13" i="4"/>
  <c r="P13" i="4"/>
  <c r="I13" i="38" s="1"/>
  <c r="O13" i="4"/>
  <c r="H13" i="38" s="1"/>
  <c r="AJ12" i="4"/>
  <c r="AF12" i="4"/>
  <c r="AC12" i="4"/>
  <c r="Z12" i="4"/>
  <c r="W12" i="4"/>
  <c r="T12" i="4"/>
  <c r="Q12" i="4"/>
  <c r="J12" i="38" s="1"/>
  <c r="L12" i="4"/>
  <c r="K12" i="4"/>
  <c r="I12" i="4"/>
  <c r="H12" i="4"/>
  <c r="AH159" i="3"/>
  <c r="I159" i="37" s="1"/>
  <c r="AG159" i="3"/>
  <c r="H159" i="37" s="1"/>
  <c r="AE159" i="3"/>
  <c r="I159" i="36" s="1"/>
  <c r="AD159" i="3"/>
  <c r="H159" i="36" s="1"/>
  <c r="AB159" i="3"/>
  <c r="I159" i="35" s="1"/>
  <c r="AA159" i="3"/>
  <c r="H159" i="35" s="1"/>
  <c r="Y159" i="3"/>
  <c r="I159" i="33" s="1"/>
  <c r="X159" i="3"/>
  <c r="H159" i="33" s="1"/>
  <c r="V159" i="3"/>
  <c r="I159" i="34" s="1"/>
  <c r="U159" i="3"/>
  <c r="H159" i="34" s="1"/>
  <c r="S159" i="3"/>
  <c r="I159" i="32" s="1"/>
  <c r="R159" i="3"/>
  <c r="H159" i="32" s="1"/>
  <c r="P159" i="3"/>
  <c r="I159" i="31" s="1"/>
  <c r="O159" i="3"/>
  <c r="H159" i="31" s="1"/>
  <c r="M159" i="3"/>
  <c r="J159" i="3"/>
  <c r="J163" i="3" s="1"/>
  <c r="AH158" i="3"/>
  <c r="I158" i="37" s="1"/>
  <c r="AG158" i="3"/>
  <c r="H158" i="37" s="1"/>
  <c r="AE158" i="3"/>
  <c r="I158" i="36" s="1"/>
  <c r="AD158" i="3"/>
  <c r="H158" i="36" s="1"/>
  <c r="AB158" i="3"/>
  <c r="I158" i="35" s="1"/>
  <c r="AA158" i="3"/>
  <c r="H158" i="35" s="1"/>
  <c r="Y158" i="3"/>
  <c r="I158" i="33" s="1"/>
  <c r="X158" i="3"/>
  <c r="H158" i="33" s="1"/>
  <c r="V158" i="3"/>
  <c r="I158" i="34" s="1"/>
  <c r="U158" i="3"/>
  <c r="H158" i="34" s="1"/>
  <c r="S158" i="3"/>
  <c r="I158" i="32" s="1"/>
  <c r="R158" i="3"/>
  <c r="H158" i="32" s="1"/>
  <c r="P158" i="3"/>
  <c r="I158" i="31" s="1"/>
  <c r="O158" i="3"/>
  <c r="H158" i="31" s="1"/>
  <c r="M158" i="3"/>
  <c r="AH157" i="3"/>
  <c r="I157" i="37" s="1"/>
  <c r="AG157" i="3"/>
  <c r="H157" i="37" s="1"/>
  <c r="AE157" i="3"/>
  <c r="I157" i="36" s="1"/>
  <c r="AD157" i="3"/>
  <c r="H157" i="36" s="1"/>
  <c r="AB157" i="3"/>
  <c r="I157" i="35" s="1"/>
  <c r="AA157" i="3"/>
  <c r="H157" i="35" s="1"/>
  <c r="Y157" i="3"/>
  <c r="I157" i="33" s="1"/>
  <c r="X157" i="3"/>
  <c r="H157" i="33" s="1"/>
  <c r="V157" i="3"/>
  <c r="I157" i="34" s="1"/>
  <c r="U157" i="3"/>
  <c r="H157" i="34" s="1"/>
  <c r="S157" i="3"/>
  <c r="I157" i="32" s="1"/>
  <c r="R157" i="3"/>
  <c r="H157" i="32" s="1"/>
  <c r="P157" i="3"/>
  <c r="I157" i="31" s="1"/>
  <c r="O157" i="3"/>
  <c r="H157" i="31" s="1"/>
  <c r="M157" i="3"/>
  <c r="AH156" i="3"/>
  <c r="I156" i="37" s="1"/>
  <c r="AG156" i="3"/>
  <c r="H156" i="37" s="1"/>
  <c r="AE156" i="3"/>
  <c r="I156" i="36" s="1"/>
  <c r="AD156" i="3"/>
  <c r="H156" i="36" s="1"/>
  <c r="AB156" i="3"/>
  <c r="I156" i="35" s="1"/>
  <c r="AA156" i="3"/>
  <c r="H156" i="35" s="1"/>
  <c r="Y156" i="3"/>
  <c r="I156" i="33" s="1"/>
  <c r="X156" i="3"/>
  <c r="H156" i="33" s="1"/>
  <c r="V156" i="3"/>
  <c r="I156" i="34" s="1"/>
  <c r="U156" i="3"/>
  <c r="H156" i="34" s="1"/>
  <c r="S156" i="3"/>
  <c r="I156" i="32" s="1"/>
  <c r="R156" i="3"/>
  <c r="H156" i="32" s="1"/>
  <c r="P156" i="3"/>
  <c r="I156" i="31" s="1"/>
  <c r="O156" i="3"/>
  <c r="H156" i="31" s="1"/>
  <c r="M156" i="3"/>
  <c r="AH155" i="3"/>
  <c r="I155" i="37" s="1"/>
  <c r="AG155" i="3"/>
  <c r="H155" i="37" s="1"/>
  <c r="AE155" i="3"/>
  <c r="I155" i="36" s="1"/>
  <c r="AD155" i="3"/>
  <c r="H155" i="36" s="1"/>
  <c r="AB155" i="3"/>
  <c r="I155" i="35" s="1"/>
  <c r="AA155" i="3"/>
  <c r="H155" i="35" s="1"/>
  <c r="Y155" i="3"/>
  <c r="I155" i="33" s="1"/>
  <c r="X155" i="3"/>
  <c r="H155" i="33" s="1"/>
  <c r="V155" i="3"/>
  <c r="I155" i="34" s="1"/>
  <c r="U155" i="3"/>
  <c r="H155" i="34" s="1"/>
  <c r="S155" i="3"/>
  <c r="I155" i="32" s="1"/>
  <c r="R155" i="3"/>
  <c r="H155" i="32" s="1"/>
  <c r="P155" i="3"/>
  <c r="I155" i="31" s="1"/>
  <c r="O155" i="3"/>
  <c r="H155" i="31" s="1"/>
  <c r="M155" i="3"/>
  <c r="AH154" i="3"/>
  <c r="I154" i="37" s="1"/>
  <c r="AG154" i="3"/>
  <c r="H154" i="37" s="1"/>
  <c r="AE154" i="3"/>
  <c r="I154" i="36" s="1"/>
  <c r="AD154" i="3"/>
  <c r="H154" i="36" s="1"/>
  <c r="AB154" i="3"/>
  <c r="I154" i="35" s="1"/>
  <c r="AA154" i="3"/>
  <c r="H154" i="35" s="1"/>
  <c r="Y154" i="3"/>
  <c r="I154" i="33" s="1"/>
  <c r="X154" i="3"/>
  <c r="H154" i="33" s="1"/>
  <c r="V154" i="3"/>
  <c r="I154" i="34" s="1"/>
  <c r="U154" i="3"/>
  <c r="H154" i="34" s="1"/>
  <c r="S154" i="3"/>
  <c r="I154" i="32" s="1"/>
  <c r="R154" i="3"/>
  <c r="H154" i="32" s="1"/>
  <c r="P154" i="3"/>
  <c r="I154" i="31" s="1"/>
  <c r="O154" i="3"/>
  <c r="H154" i="31" s="1"/>
  <c r="M154" i="3"/>
  <c r="AH153" i="3"/>
  <c r="I153" i="37" s="1"/>
  <c r="AG153" i="3"/>
  <c r="H153" i="37" s="1"/>
  <c r="AE153" i="3"/>
  <c r="I153" i="36" s="1"/>
  <c r="AD153" i="3"/>
  <c r="H153" i="36" s="1"/>
  <c r="AB153" i="3"/>
  <c r="I153" i="35" s="1"/>
  <c r="AA153" i="3"/>
  <c r="H153" i="35" s="1"/>
  <c r="Y153" i="3"/>
  <c r="I153" i="33" s="1"/>
  <c r="X153" i="3"/>
  <c r="H153" i="33" s="1"/>
  <c r="V153" i="3"/>
  <c r="I153" i="34" s="1"/>
  <c r="U153" i="3"/>
  <c r="H153" i="34" s="1"/>
  <c r="S153" i="3"/>
  <c r="I153" i="32" s="1"/>
  <c r="R153" i="3"/>
  <c r="H153" i="32" s="1"/>
  <c r="P153" i="3"/>
  <c r="I153" i="31" s="1"/>
  <c r="O153" i="3"/>
  <c r="H153" i="31" s="1"/>
  <c r="M153" i="3"/>
  <c r="AH152" i="3"/>
  <c r="I152" i="37" s="1"/>
  <c r="AG152" i="3"/>
  <c r="H152" i="37" s="1"/>
  <c r="AE152" i="3"/>
  <c r="I152" i="36" s="1"/>
  <c r="AD152" i="3"/>
  <c r="H152" i="36" s="1"/>
  <c r="AB152" i="3"/>
  <c r="I152" i="35" s="1"/>
  <c r="AA152" i="3"/>
  <c r="H152" i="35" s="1"/>
  <c r="Y152" i="3"/>
  <c r="I152" i="33" s="1"/>
  <c r="X152" i="3"/>
  <c r="H152" i="33" s="1"/>
  <c r="V152" i="3"/>
  <c r="I152" i="34" s="1"/>
  <c r="U152" i="3"/>
  <c r="H152" i="34" s="1"/>
  <c r="S152" i="3"/>
  <c r="I152" i="32" s="1"/>
  <c r="R152" i="3"/>
  <c r="H152" i="32" s="1"/>
  <c r="P152" i="3"/>
  <c r="I152" i="31" s="1"/>
  <c r="O152" i="3"/>
  <c r="H152" i="31" s="1"/>
  <c r="M152" i="3"/>
  <c r="AH151" i="3"/>
  <c r="I151" i="37" s="1"/>
  <c r="AG151" i="3"/>
  <c r="H151" i="37" s="1"/>
  <c r="AE151" i="3"/>
  <c r="I151" i="36" s="1"/>
  <c r="AD151" i="3"/>
  <c r="H151" i="36" s="1"/>
  <c r="AB151" i="3"/>
  <c r="I151" i="35" s="1"/>
  <c r="AA151" i="3"/>
  <c r="H151" i="35" s="1"/>
  <c r="Y151" i="3"/>
  <c r="I151" i="33" s="1"/>
  <c r="X151" i="3"/>
  <c r="H151" i="33" s="1"/>
  <c r="V151" i="3"/>
  <c r="I151" i="34" s="1"/>
  <c r="U151" i="3"/>
  <c r="H151" i="34" s="1"/>
  <c r="S151" i="3"/>
  <c r="I151" i="32" s="1"/>
  <c r="R151" i="3"/>
  <c r="H151" i="32" s="1"/>
  <c r="P151" i="3"/>
  <c r="I151" i="31" s="1"/>
  <c r="O151" i="3"/>
  <c r="H151" i="31" s="1"/>
  <c r="M151" i="3"/>
  <c r="AH150" i="3"/>
  <c r="I150" i="37" s="1"/>
  <c r="AG150" i="3"/>
  <c r="H150" i="37" s="1"/>
  <c r="AE150" i="3"/>
  <c r="I150" i="36" s="1"/>
  <c r="AD150" i="3"/>
  <c r="H150" i="36" s="1"/>
  <c r="AB150" i="3"/>
  <c r="I150" i="35" s="1"/>
  <c r="AA150" i="3"/>
  <c r="H150" i="35" s="1"/>
  <c r="Y150" i="3"/>
  <c r="I150" i="33" s="1"/>
  <c r="X150" i="3"/>
  <c r="H150" i="33" s="1"/>
  <c r="V150" i="3"/>
  <c r="I150" i="34" s="1"/>
  <c r="U150" i="3"/>
  <c r="H150" i="34" s="1"/>
  <c r="S150" i="3"/>
  <c r="I150" i="32" s="1"/>
  <c r="R150" i="3"/>
  <c r="H150" i="32" s="1"/>
  <c r="P150" i="3"/>
  <c r="I150" i="31" s="1"/>
  <c r="O150" i="3"/>
  <c r="H150" i="31" s="1"/>
  <c r="M150" i="3"/>
  <c r="AH149" i="3"/>
  <c r="I149" i="37" s="1"/>
  <c r="AG149" i="3"/>
  <c r="H149" i="37" s="1"/>
  <c r="AE149" i="3"/>
  <c r="I149" i="36" s="1"/>
  <c r="AD149" i="3"/>
  <c r="H149" i="36" s="1"/>
  <c r="AB149" i="3"/>
  <c r="I149" i="35" s="1"/>
  <c r="AA149" i="3"/>
  <c r="H149" i="35" s="1"/>
  <c r="Y149" i="3"/>
  <c r="I149" i="33" s="1"/>
  <c r="X149" i="3"/>
  <c r="H149" i="33" s="1"/>
  <c r="V149" i="3"/>
  <c r="I149" i="34" s="1"/>
  <c r="U149" i="3"/>
  <c r="H149" i="34" s="1"/>
  <c r="S149" i="3"/>
  <c r="I149" i="32" s="1"/>
  <c r="R149" i="3"/>
  <c r="H149" i="32" s="1"/>
  <c r="P149" i="3"/>
  <c r="I149" i="31" s="1"/>
  <c r="O149" i="3"/>
  <c r="H149" i="31" s="1"/>
  <c r="M149" i="3"/>
  <c r="AH148" i="3"/>
  <c r="I148" i="37" s="1"/>
  <c r="AG148" i="3"/>
  <c r="H148" i="37" s="1"/>
  <c r="AE148" i="3"/>
  <c r="I148" i="36" s="1"/>
  <c r="AD148" i="3"/>
  <c r="H148" i="36" s="1"/>
  <c r="AB148" i="3"/>
  <c r="I148" i="35" s="1"/>
  <c r="AA148" i="3"/>
  <c r="H148" i="35" s="1"/>
  <c r="Y148" i="3"/>
  <c r="I148" i="33" s="1"/>
  <c r="X148" i="3"/>
  <c r="H148" i="33" s="1"/>
  <c r="V148" i="3"/>
  <c r="I148" i="34" s="1"/>
  <c r="U148" i="3"/>
  <c r="H148" i="34" s="1"/>
  <c r="S148" i="3"/>
  <c r="I148" i="32" s="1"/>
  <c r="R148" i="3"/>
  <c r="H148" i="32" s="1"/>
  <c r="P148" i="3"/>
  <c r="I148" i="31" s="1"/>
  <c r="O148" i="3"/>
  <c r="H148" i="31" s="1"/>
  <c r="M148" i="3"/>
  <c r="AH147" i="3"/>
  <c r="I147" i="37" s="1"/>
  <c r="AG147" i="3"/>
  <c r="H147" i="37" s="1"/>
  <c r="AE147" i="3"/>
  <c r="I147" i="36" s="1"/>
  <c r="AD147" i="3"/>
  <c r="H147" i="36" s="1"/>
  <c r="AB147" i="3"/>
  <c r="I147" i="35" s="1"/>
  <c r="AA147" i="3"/>
  <c r="H147" i="35" s="1"/>
  <c r="Y147" i="3"/>
  <c r="I147" i="33" s="1"/>
  <c r="X147" i="3"/>
  <c r="H147" i="33" s="1"/>
  <c r="V147" i="3"/>
  <c r="I147" i="34" s="1"/>
  <c r="U147" i="3"/>
  <c r="H147" i="34" s="1"/>
  <c r="S147" i="3"/>
  <c r="I147" i="32" s="1"/>
  <c r="R147" i="3"/>
  <c r="H147" i="32" s="1"/>
  <c r="P147" i="3"/>
  <c r="I147" i="31" s="1"/>
  <c r="O147" i="3"/>
  <c r="H147" i="31" s="1"/>
  <c r="M147" i="3"/>
  <c r="AH146" i="3"/>
  <c r="I146" i="37" s="1"/>
  <c r="AG146" i="3"/>
  <c r="H146" i="37" s="1"/>
  <c r="AE146" i="3"/>
  <c r="I146" i="36" s="1"/>
  <c r="AD146" i="3"/>
  <c r="H146" i="36" s="1"/>
  <c r="AB146" i="3"/>
  <c r="I146" i="35" s="1"/>
  <c r="AA146" i="3"/>
  <c r="H146" i="35" s="1"/>
  <c r="Y146" i="3"/>
  <c r="I146" i="33" s="1"/>
  <c r="X146" i="3"/>
  <c r="H146" i="33" s="1"/>
  <c r="V146" i="3"/>
  <c r="I146" i="34" s="1"/>
  <c r="U146" i="3"/>
  <c r="H146" i="34" s="1"/>
  <c r="S146" i="3"/>
  <c r="I146" i="32" s="1"/>
  <c r="R146" i="3"/>
  <c r="H146" i="32" s="1"/>
  <c r="P146" i="3"/>
  <c r="I146" i="31" s="1"/>
  <c r="O146" i="3"/>
  <c r="H146" i="31" s="1"/>
  <c r="M146" i="3"/>
  <c r="AH145" i="3"/>
  <c r="I145" i="37" s="1"/>
  <c r="AG145" i="3"/>
  <c r="H145" i="37" s="1"/>
  <c r="AE145" i="3"/>
  <c r="I145" i="36" s="1"/>
  <c r="AD145" i="3"/>
  <c r="H145" i="36" s="1"/>
  <c r="AB145" i="3"/>
  <c r="I145" i="35" s="1"/>
  <c r="AA145" i="3"/>
  <c r="H145" i="35" s="1"/>
  <c r="Y145" i="3"/>
  <c r="I145" i="33" s="1"/>
  <c r="X145" i="3"/>
  <c r="H145" i="33" s="1"/>
  <c r="V145" i="3"/>
  <c r="I145" i="34" s="1"/>
  <c r="U145" i="3"/>
  <c r="H145" i="34" s="1"/>
  <c r="S145" i="3"/>
  <c r="I145" i="32" s="1"/>
  <c r="R145" i="3"/>
  <c r="H145" i="32" s="1"/>
  <c r="P145" i="3"/>
  <c r="I145" i="31" s="1"/>
  <c r="O145" i="3"/>
  <c r="H145" i="31" s="1"/>
  <c r="M145" i="3"/>
  <c r="AH144" i="3"/>
  <c r="I144" i="37" s="1"/>
  <c r="AG144" i="3"/>
  <c r="H144" i="37" s="1"/>
  <c r="AE144" i="3"/>
  <c r="I144" i="36" s="1"/>
  <c r="AD144" i="3"/>
  <c r="H144" i="36" s="1"/>
  <c r="AB144" i="3"/>
  <c r="I144" i="35" s="1"/>
  <c r="AA144" i="3"/>
  <c r="H144" i="35" s="1"/>
  <c r="Y144" i="3"/>
  <c r="I144" i="33" s="1"/>
  <c r="X144" i="3"/>
  <c r="H144" i="33" s="1"/>
  <c r="V144" i="3"/>
  <c r="I144" i="34" s="1"/>
  <c r="U144" i="3"/>
  <c r="H144" i="34" s="1"/>
  <c r="S144" i="3"/>
  <c r="I144" i="32" s="1"/>
  <c r="R144" i="3"/>
  <c r="H144" i="32" s="1"/>
  <c r="P144" i="3"/>
  <c r="I144" i="31" s="1"/>
  <c r="O144" i="3"/>
  <c r="H144" i="31" s="1"/>
  <c r="M144" i="3"/>
  <c r="AH143" i="3"/>
  <c r="I143" i="37" s="1"/>
  <c r="AG143" i="3"/>
  <c r="H143" i="37" s="1"/>
  <c r="AE143" i="3"/>
  <c r="I143" i="36" s="1"/>
  <c r="AD143" i="3"/>
  <c r="H143" i="36" s="1"/>
  <c r="AB143" i="3"/>
  <c r="I143" i="35" s="1"/>
  <c r="AA143" i="3"/>
  <c r="H143" i="35" s="1"/>
  <c r="Y143" i="3"/>
  <c r="I143" i="33" s="1"/>
  <c r="X143" i="3"/>
  <c r="H143" i="33" s="1"/>
  <c r="V143" i="3"/>
  <c r="I143" i="34" s="1"/>
  <c r="U143" i="3"/>
  <c r="H143" i="34" s="1"/>
  <c r="S143" i="3"/>
  <c r="I143" i="32" s="1"/>
  <c r="R143" i="3"/>
  <c r="H143" i="32" s="1"/>
  <c r="P143" i="3"/>
  <c r="I143" i="31" s="1"/>
  <c r="O143" i="3"/>
  <c r="H143" i="31" s="1"/>
  <c r="M143" i="3"/>
  <c r="AH142" i="3"/>
  <c r="I142" i="37" s="1"/>
  <c r="AG142" i="3"/>
  <c r="H142" i="37" s="1"/>
  <c r="AE142" i="3"/>
  <c r="I142" i="36" s="1"/>
  <c r="AD142" i="3"/>
  <c r="H142" i="36" s="1"/>
  <c r="AB142" i="3"/>
  <c r="I142" i="35" s="1"/>
  <c r="AA142" i="3"/>
  <c r="H142" i="35" s="1"/>
  <c r="Y142" i="3"/>
  <c r="I142" i="33" s="1"/>
  <c r="X142" i="3"/>
  <c r="H142" i="33" s="1"/>
  <c r="V142" i="3"/>
  <c r="I142" i="34" s="1"/>
  <c r="U142" i="3"/>
  <c r="H142" i="34" s="1"/>
  <c r="S142" i="3"/>
  <c r="I142" i="32" s="1"/>
  <c r="R142" i="3"/>
  <c r="H142" i="32" s="1"/>
  <c r="P142" i="3"/>
  <c r="I142" i="31" s="1"/>
  <c r="O142" i="3"/>
  <c r="H142" i="31" s="1"/>
  <c r="M142" i="3"/>
  <c r="AH141" i="3"/>
  <c r="I141" i="37" s="1"/>
  <c r="AG141" i="3"/>
  <c r="H141" i="37" s="1"/>
  <c r="AE141" i="3"/>
  <c r="I141" i="36" s="1"/>
  <c r="AD141" i="3"/>
  <c r="H141" i="36" s="1"/>
  <c r="AB141" i="3"/>
  <c r="I141" i="35" s="1"/>
  <c r="AA141" i="3"/>
  <c r="H141" i="35" s="1"/>
  <c r="Y141" i="3"/>
  <c r="I141" i="33" s="1"/>
  <c r="X141" i="3"/>
  <c r="H141" i="33" s="1"/>
  <c r="V141" i="3"/>
  <c r="I141" i="34" s="1"/>
  <c r="U141" i="3"/>
  <c r="H141" i="34" s="1"/>
  <c r="S141" i="3"/>
  <c r="I141" i="32" s="1"/>
  <c r="R141" i="3"/>
  <c r="H141" i="32" s="1"/>
  <c r="P141" i="3"/>
  <c r="I141" i="31" s="1"/>
  <c r="O141" i="3"/>
  <c r="H141" i="31" s="1"/>
  <c r="M141" i="3"/>
  <c r="AH140" i="3"/>
  <c r="I140" i="37" s="1"/>
  <c r="AG140" i="3"/>
  <c r="H140" i="37" s="1"/>
  <c r="AE140" i="3"/>
  <c r="I140" i="36" s="1"/>
  <c r="AD140" i="3"/>
  <c r="H140" i="36" s="1"/>
  <c r="AB140" i="3"/>
  <c r="I140" i="35" s="1"/>
  <c r="AA140" i="3"/>
  <c r="H140" i="35" s="1"/>
  <c r="Y140" i="3"/>
  <c r="I140" i="33" s="1"/>
  <c r="X140" i="3"/>
  <c r="H140" i="33" s="1"/>
  <c r="V140" i="3"/>
  <c r="I140" i="34" s="1"/>
  <c r="U140" i="3"/>
  <c r="H140" i="34" s="1"/>
  <c r="S140" i="3"/>
  <c r="I140" i="32" s="1"/>
  <c r="R140" i="3"/>
  <c r="H140" i="32" s="1"/>
  <c r="P140" i="3"/>
  <c r="I140" i="31" s="1"/>
  <c r="O140" i="3"/>
  <c r="H140" i="31" s="1"/>
  <c r="M140" i="3"/>
  <c r="AH139" i="3"/>
  <c r="I139" i="37" s="1"/>
  <c r="AG139" i="3"/>
  <c r="H139" i="37" s="1"/>
  <c r="AE139" i="3"/>
  <c r="I139" i="36" s="1"/>
  <c r="AD139" i="3"/>
  <c r="H139" i="36" s="1"/>
  <c r="AB139" i="3"/>
  <c r="I139" i="35" s="1"/>
  <c r="AA139" i="3"/>
  <c r="H139" i="35" s="1"/>
  <c r="Y139" i="3"/>
  <c r="I139" i="33" s="1"/>
  <c r="X139" i="3"/>
  <c r="H139" i="33" s="1"/>
  <c r="V139" i="3"/>
  <c r="I139" i="34" s="1"/>
  <c r="U139" i="3"/>
  <c r="H139" i="34" s="1"/>
  <c r="S139" i="3"/>
  <c r="I139" i="32" s="1"/>
  <c r="R139" i="3"/>
  <c r="H139" i="32" s="1"/>
  <c r="P139" i="3"/>
  <c r="I139" i="31" s="1"/>
  <c r="O139" i="3"/>
  <c r="H139" i="31" s="1"/>
  <c r="M139" i="3"/>
  <c r="AH138" i="3"/>
  <c r="I138" i="37" s="1"/>
  <c r="AG138" i="3"/>
  <c r="H138" i="37" s="1"/>
  <c r="AE138" i="3"/>
  <c r="I138" i="36" s="1"/>
  <c r="AD138" i="3"/>
  <c r="H138" i="36" s="1"/>
  <c r="AB138" i="3"/>
  <c r="I138" i="35" s="1"/>
  <c r="AA138" i="3"/>
  <c r="H138" i="35" s="1"/>
  <c r="Y138" i="3"/>
  <c r="I138" i="33" s="1"/>
  <c r="X138" i="3"/>
  <c r="H138" i="33" s="1"/>
  <c r="V138" i="3"/>
  <c r="I138" i="34" s="1"/>
  <c r="U138" i="3"/>
  <c r="H138" i="34" s="1"/>
  <c r="S138" i="3"/>
  <c r="I138" i="32" s="1"/>
  <c r="R138" i="3"/>
  <c r="H138" i="32" s="1"/>
  <c r="P138" i="3"/>
  <c r="I138" i="31" s="1"/>
  <c r="O138" i="3"/>
  <c r="H138" i="31" s="1"/>
  <c r="M138" i="3"/>
  <c r="AH137" i="3"/>
  <c r="I137" i="37" s="1"/>
  <c r="AG137" i="3"/>
  <c r="H137" i="37" s="1"/>
  <c r="AE137" i="3"/>
  <c r="I137" i="36" s="1"/>
  <c r="AD137" i="3"/>
  <c r="H137" i="36" s="1"/>
  <c r="AB137" i="3"/>
  <c r="I137" i="35" s="1"/>
  <c r="AA137" i="3"/>
  <c r="H137" i="35" s="1"/>
  <c r="Y137" i="3"/>
  <c r="I137" i="33" s="1"/>
  <c r="X137" i="3"/>
  <c r="H137" i="33" s="1"/>
  <c r="V137" i="3"/>
  <c r="I137" i="34" s="1"/>
  <c r="U137" i="3"/>
  <c r="H137" i="34" s="1"/>
  <c r="S137" i="3"/>
  <c r="I137" i="32" s="1"/>
  <c r="R137" i="3"/>
  <c r="H137" i="32" s="1"/>
  <c r="P137" i="3"/>
  <c r="I137" i="31" s="1"/>
  <c r="O137" i="3"/>
  <c r="H137" i="31" s="1"/>
  <c r="M137" i="3"/>
  <c r="AH136" i="3"/>
  <c r="I136" i="37" s="1"/>
  <c r="AG136" i="3"/>
  <c r="H136" i="37" s="1"/>
  <c r="AE136" i="3"/>
  <c r="I136" i="36" s="1"/>
  <c r="AD136" i="3"/>
  <c r="H136" i="36" s="1"/>
  <c r="AB136" i="3"/>
  <c r="I136" i="35" s="1"/>
  <c r="AA136" i="3"/>
  <c r="H136" i="35" s="1"/>
  <c r="Y136" i="3"/>
  <c r="I136" i="33" s="1"/>
  <c r="X136" i="3"/>
  <c r="H136" i="33" s="1"/>
  <c r="V136" i="3"/>
  <c r="I136" i="34" s="1"/>
  <c r="U136" i="3"/>
  <c r="H136" i="34" s="1"/>
  <c r="S136" i="3"/>
  <c r="I136" i="32" s="1"/>
  <c r="R136" i="3"/>
  <c r="H136" i="32" s="1"/>
  <c r="P136" i="3"/>
  <c r="I136" i="31" s="1"/>
  <c r="O136" i="3"/>
  <c r="H136" i="31" s="1"/>
  <c r="M136" i="3"/>
  <c r="AH135" i="3"/>
  <c r="I135" i="37" s="1"/>
  <c r="AG135" i="3"/>
  <c r="H135" i="37" s="1"/>
  <c r="AE135" i="3"/>
  <c r="I135" i="36" s="1"/>
  <c r="AD135" i="3"/>
  <c r="H135" i="36" s="1"/>
  <c r="AB135" i="3"/>
  <c r="I135" i="35" s="1"/>
  <c r="AA135" i="3"/>
  <c r="H135" i="35" s="1"/>
  <c r="Y135" i="3"/>
  <c r="I135" i="33" s="1"/>
  <c r="X135" i="3"/>
  <c r="H135" i="33" s="1"/>
  <c r="V135" i="3"/>
  <c r="I135" i="34" s="1"/>
  <c r="U135" i="3"/>
  <c r="H135" i="34" s="1"/>
  <c r="S135" i="3"/>
  <c r="I135" i="32" s="1"/>
  <c r="R135" i="3"/>
  <c r="H135" i="32" s="1"/>
  <c r="P135" i="3"/>
  <c r="I135" i="31" s="1"/>
  <c r="O135" i="3"/>
  <c r="H135" i="31" s="1"/>
  <c r="M135" i="3"/>
  <c r="AH134" i="3"/>
  <c r="I134" i="37" s="1"/>
  <c r="AG134" i="3"/>
  <c r="H134" i="37" s="1"/>
  <c r="AE134" i="3"/>
  <c r="I134" i="36" s="1"/>
  <c r="AD134" i="3"/>
  <c r="H134" i="36" s="1"/>
  <c r="AB134" i="3"/>
  <c r="I134" i="35" s="1"/>
  <c r="AA134" i="3"/>
  <c r="H134" i="35" s="1"/>
  <c r="Y134" i="3"/>
  <c r="I134" i="33" s="1"/>
  <c r="X134" i="3"/>
  <c r="H134" i="33" s="1"/>
  <c r="V134" i="3"/>
  <c r="I134" i="34" s="1"/>
  <c r="U134" i="3"/>
  <c r="H134" i="34" s="1"/>
  <c r="S134" i="3"/>
  <c r="I134" i="32" s="1"/>
  <c r="R134" i="3"/>
  <c r="H134" i="32" s="1"/>
  <c r="P134" i="3"/>
  <c r="I134" i="31" s="1"/>
  <c r="O134" i="3"/>
  <c r="H134" i="31" s="1"/>
  <c r="M134" i="3"/>
  <c r="AH133" i="3"/>
  <c r="I133" i="37" s="1"/>
  <c r="AG133" i="3"/>
  <c r="H133" i="37" s="1"/>
  <c r="AE133" i="3"/>
  <c r="I133" i="36" s="1"/>
  <c r="AD133" i="3"/>
  <c r="H133" i="36" s="1"/>
  <c r="AB133" i="3"/>
  <c r="I133" i="35" s="1"/>
  <c r="AA133" i="3"/>
  <c r="H133" i="35" s="1"/>
  <c r="Y133" i="3"/>
  <c r="I133" i="33" s="1"/>
  <c r="X133" i="3"/>
  <c r="H133" i="33" s="1"/>
  <c r="V133" i="3"/>
  <c r="I133" i="34" s="1"/>
  <c r="U133" i="3"/>
  <c r="H133" i="34" s="1"/>
  <c r="S133" i="3"/>
  <c r="I133" i="32" s="1"/>
  <c r="R133" i="3"/>
  <c r="H133" i="32" s="1"/>
  <c r="P133" i="3"/>
  <c r="I133" i="31" s="1"/>
  <c r="O133" i="3"/>
  <c r="H133" i="31" s="1"/>
  <c r="M133" i="3"/>
  <c r="AH132" i="3"/>
  <c r="I132" i="37" s="1"/>
  <c r="AG132" i="3"/>
  <c r="H132" i="37" s="1"/>
  <c r="AE132" i="3"/>
  <c r="I132" i="36" s="1"/>
  <c r="AD132" i="3"/>
  <c r="H132" i="36" s="1"/>
  <c r="AB132" i="3"/>
  <c r="I132" i="35" s="1"/>
  <c r="AA132" i="3"/>
  <c r="H132" i="35" s="1"/>
  <c r="Y132" i="3"/>
  <c r="I132" i="33" s="1"/>
  <c r="X132" i="3"/>
  <c r="H132" i="33" s="1"/>
  <c r="V132" i="3"/>
  <c r="I132" i="34" s="1"/>
  <c r="U132" i="3"/>
  <c r="H132" i="34" s="1"/>
  <c r="S132" i="3"/>
  <c r="I132" i="32" s="1"/>
  <c r="R132" i="3"/>
  <c r="H132" i="32" s="1"/>
  <c r="P132" i="3"/>
  <c r="I132" i="31" s="1"/>
  <c r="O132" i="3"/>
  <c r="H132" i="31" s="1"/>
  <c r="M132" i="3"/>
  <c r="AH131" i="3"/>
  <c r="I131" i="37" s="1"/>
  <c r="AG131" i="3"/>
  <c r="H131" i="37" s="1"/>
  <c r="AE131" i="3"/>
  <c r="I131" i="36" s="1"/>
  <c r="AD131" i="3"/>
  <c r="H131" i="36" s="1"/>
  <c r="AB131" i="3"/>
  <c r="I131" i="35" s="1"/>
  <c r="AA131" i="3"/>
  <c r="H131" i="35" s="1"/>
  <c r="Y131" i="3"/>
  <c r="I131" i="33" s="1"/>
  <c r="X131" i="3"/>
  <c r="H131" i="33" s="1"/>
  <c r="V131" i="3"/>
  <c r="I131" i="34" s="1"/>
  <c r="U131" i="3"/>
  <c r="H131" i="34" s="1"/>
  <c r="S131" i="3"/>
  <c r="I131" i="32" s="1"/>
  <c r="R131" i="3"/>
  <c r="H131" i="32" s="1"/>
  <c r="P131" i="3"/>
  <c r="I131" i="31" s="1"/>
  <c r="O131" i="3"/>
  <c r="H131" i="31" s="1"/>
  <c r="M131" i="3"/>
  <c r="AH130" i="3"/>
  <c r="I130" i="37" s="1"/>
  <c r="AG130" i="3"/>
  <c r="H130" i="37" s="1"/>
  <c r="AE130" i="3"/>
  <c r="I130" i="36" s="1"/>
  <c r="AD130" i="3"/>
  <c r="H130" i="36" s="1"/>
  <c r="AB130" i="3"/>
  <c r="I130" i="35" s="1"/>
  <c r="AA130" i="3"/>
  <c r="H130" i="35" s="1"/>
  <c r="Y130" i="3"/>
  <c r="I130" i="33" s="1"/>
  <c r="X130" i="3"/>
  <c r="H130" i="33" s="1"/>
  <c r="V130" i="3"/>
  <c r="I130" i="34" s="1"/>
  <c r="U130" i="3"/>
  <c r="H130" i="34" s="1"/>
  <c r="S130" i="3"/>
  <c r="I130" i="32" s="1"/>
  <c r="R130" i="3"/>
  <c r="H130" i="32" s="1"/>
  <c r="P130" i="3"/>
  <c r="I130" i="31" s="1"/>
  <c r="O130" i="3"/>
  <c r="H130" i="31" s="1"/>
  <c r="M130" i="3"/>
  <c r="AH129" i="3"/>
  <c r="I129" i="37" s="1"/>
  <c r="AG129" i="3"/>
  <c r="H129" i="37" s="1"/>
  <c r="AE129" i="3"/>
  <c r="I129" i="36" s="1"/>
  <c r="AD129" i="3"/>
  <c r="H129" i="36" s="1"/>
  <c r="AB129" i="3"/>
  <c r="I129" i="35" s="1"/>
  <c r="AA129" i="3"/>
  <c r="H129" i="35" s="1"/>
  <c r="Y129" i="3"/>
  <c r="I129" i="33" s="1"/>
  <c r="X129" i="3"/>
  <c r="H129" i="33" s="1"/>
  <c r="V129" i="3"/>
  <c r="I129" i="34" s="1"/>
  <c r="U129" i="3"/>
  <c r="H129" i="34" s="1"/>
  <c r="S129" i="3"/>
  <c r="I129" i="32" s="1"/>
  <c r="R129" i="3"/>
  <c r="H129" i="32" s="1"/>
  <c r="P129" i="3"/>
  <c r="I129" i="31" s="1"/>
  <c r="O129" i="3"/>
  <c r="H129" i="31" s="1"/>
  <c r="M129" i="3"/>
  <c r="AH128" i="3"/>
  <c r="I128" i="37" s="1"/>
  <c r="AG128" i="3"/>
  <c r="H128" i="37" s="1"/>
  <c r="AE128" i="3"/>
  <c r="I128" i="36" s="1"/>
  <c r="AD128" i="3"/>
  <c r="H128" i="36" s="1"/>
  <c r="AB128" i="3"/>
  <c r="I128" i="35" s="1"/>
  <c r="AA128" i="3"/>
  <c r="H128" i="35" s="1"/>
  <c r="Y128" i="3"/>
  <c r="I128" i="33" s="1"/>
  <c r="X128" i="3"/>
  <c r="H128" i="33" s="1"/>
  <c r="V128" i="3"/>
  <c r="I128" i="34" s="1"/>
  <c r="U128" i="3"/>
  <c r="H128" i="34" s="1"/>
  <c r="S128" i="3"/>
  <c r="I128" i="32" s="1"/>
  <c r="R128" i="3"/>
  <c r="H128" i="32" s="1"/>
  <c r="P128" i="3"/>
  <c r="I128" i="31" s="1"/>
  <c r="O128" i="3"/>
  <c r="H128" i="31" s="1"/>
  <c r="M128" i="3"/>
  <c r="AH127" i="3"/>
  <c r="I127" i="37" s="1"/>
  <c r="AG127" i="3"/>
  <c r="H127" i="37" s="1"/>
  <c r="AE127" i="3"/>
  <c r="I127" i="36" s="1"/>
  <c r="AD127" i="3"/>
  <c r="H127" i="36" s="1"/>
  <c r="AB127" i="3"/>
  <c r="I127" i="35" s="1"/>
  <c r="AA127" i="3"/>
  <c r="H127" i="35" s="1"/>
  <c r="Y127" i="3"/>
  <c r="I127" i="33" s="1"/>
  <c r="X127" i="3"/>
  <c r="H127" i="33" s="1"/>
  <c r="V127" i="3"/>
  <c r="I127" i="34" s="1"/>
  <c r="U127" i="3"/>
  <c r="H127" i="34" s="1"/>
  <c r="S127" i="3"/>
  <c r="I127" i="32" s="1"/>
  <c r="R127" i="3"/>
  <c r="H127" i="32" s="1"/>
  <c r="P127" i="3"/>
  <c r="I127" i="31" s="1"/>
  <c r="O127" i="3"/>
  <c r="H127" i="31" s="1"/>
  <c r="M127" i="3"/>
  <c r="AH126" i="3"/>
  <c r="I126" i="37" s="1"/>
  <c r="AG126" i="3"/>
  <c r="H126" i="37" s="1"/>
  <c r="AE126" i="3"/>
  <c r="I126" i="36" s="1"/>
  <c r="AD126" i="3"/>
  <c r="H126" i="36" s="1"/>
  <c r="AB126" i="3"/>
  <c r="I126" i="35" s="1"/>
  <c r="AA126" i="3"/>
  <c r="H126" i="35" s="1"/>
  <c r="Y126" i="3"/>
  <c r="I126" i="33" s="1"/>
  <c r="X126" i="3"/>
  <c r="H126" i="33" s="1"/>
  <c r="V126" i="3"/>
  <c r="I126" i="34" s="1"/>
  <c r="U126" i="3"/>
  <c r="H126" i="34" s="1"/>
  <c r="S126" i="3"/>
  <c r="I126" i="32" s="1"/>
  <c r="R126" i="3"/>
  <c r="H126" i="32" s="1"/>
  <c r="P126" i="3"/>
  <c r="I126" i="31" s="1"/>
  <c r="O126" i="3"/>
  <c r="H126" i="31" s="1"/>
  <c r="M126" i="3"/>
  <c r="AH125" i="3"/>
  <c r="I125" i="37" s="1"/>
  <c r="AG125" i="3"/>
  <c r="H125" i="37" s="1"/>
  <c r="AE125" i="3"/>
  <c r="I125" i="36" s="1"/>
  <c r="AD125" i="3"/>
  <c r="H125" i="36" s="1"/>
  <c r="AB125" i="3"/>
  <c r="I125" i="35" s="1"/>
  <c r="AA125" i="3"/>
  <c r="H125" i="35" s="1"/>
  <c r="Y125" i="3"/>
  <c r="I125" i="33" s="1"/>
  <c r="X125" i="3"/>
  <c r="H125" i="33" s="1"/>
  <c r="V125" i="3"/>
  <c r="I125" i="34" s="1"/>
  <c r="U125" i="3"/>
  <c r="H125" i="34" s="1"/>
  <c r="S125" i="3"/>
  <c r="I125" i="32" s="1"/>
  <c r="R125" i="3"/>
  <c r="H125" i="32" s="1"/>
  <c r="P125" i="3"/>
  <c r="I125" i="31" s="1"/>
  <c r="O125" i="3"/>
  <c r="H125" i="31" s="1"/>
  <c r="M125" i="3"/>
  <c r="AH124" i="3"/>
  <c r="I124" i="37" s="1"/>
  <c r="AG124" i="3"/>
  <c r="H124" i="37" s="1"/>
  <c r="AE124" i="3"/>
  <c r="I124" i="36" s="1"/>
  <c r="AD124" i="3"/>
  <c r="H124" i="36" s="1"/>
  <c r="AB124" i="3"/>
  <c r="I124" i="35" s="1"/>
  <c r="AA124" i="3"/>
  <c r="H124" i="35" s="1"/>
  <c r="Y124" i="3"/>
  <c r="I124" i="33" s="1"/>
  <c r="X124" i="3"/>
  <c r="H124" i="33" s="1"/>
  <c r="V124" i="3"/>
  <c r="I124" i="34" s="1"/>
  <c r="U124" i="3"/>
  <c r="H124" i="34" s="1"/>
  <c r="S124" i="3"/>
  <c r="I124" i="32" s="1"/>
  <c r="R124" i="3"/>
  <c r="H124" i="32" s="1"/>
  <c r="P124" i="3"/>
  <c r="I124" i="31" s="1"/>
  <c r="O124" i="3"/>
  <c r="H124" i="31" s="1"/>
  <c r="M124" i="3"/>
  <c r="AH123" i="3"/>
  <c r="I123" i="37" s="1"/>
  <c r="AG123" i="3"/>
  <c r="H123" i="37" s="1"/>
  <c r="AE123" i="3"/>
  <c r="I123" i="36" s="1"/>
  <c r="AD123" i="3"/>
  <c r="H123" i="36" s="1"/>
  <c r="AB123" i="3"/>
  <c r="I123" i="35" s="1"/>
  <c r="AA123" i="3"/>
  <c r="H123" i="35" s="1"/>
  <c r="Y123" i="3"/>
  <c r="I123" i="33" s="1"/>
  <c r="X123" i="3"/>
  <c r="H123" i="33" s="1"/>
  <c r="V123" i="3"/>
  <c r="I123" i="34" s="1"/>
  <c r="U123" i="3"/>
  <c r="H123" i="34" s="1"/>
  <c r="S123" i="3"/>
  <c r="I123" i="32" s="1"/>
  <c r="R123" i="3"/>
  <c r="H123" i="32" s="1"/>
  <c r="P123" i="3"/>
  <c r="I123" i="31" s="1"/>
  <c r="O123" i="3"/>
  <c r="H123" i="31" s="1"/>
  <c r="M123" i="3"/>
  <c r="AH122" i="3"/>
  <c r="I122" i="37" s="1"/>
  <c r="AG122" i="3"/>
  <c r="H122" i="37" s="1"/>
  <c r="AE122" i="3"/>
  <c r="I122" i="36" s="1"/>
  <c r="AD122" i="3"/>
  <c r="H122" i="36" s="1"/>
  <c r="AB122" i="3"/>
  <c r="I122" i="35" s="1"/>
  <c r="AA122" i="3"/>
  <c r="H122" i="35" s="1"/>
  <c r="Y122" i="3"/>
  <c r="I122" i="33" s="1"/>
  <c r="X122" i="3"/>
  <c r="H122" i="33" s="1"/>
  <c r="V122" i="3"/>
  <c r="I122" i="34" s="1"/>
  <c r="U122" i="3"/>
  <c r="H122" i="34" s="1"/>
  <c r="S122" i="3"/>
  <c r="I122" i="32" s="1"/>
  <c r="R122" i="3"/>
  <c r="H122" i="32" s="1"/>
  <c r="P122" i="3"/>
  <c r="I122" i="31" s="1"/>
  <c r="O122" i="3"/>
  <c r="H122" i="31" s="1"/>
  <c r="M122" i="3"/>
  <c r="AH121" i="3"/>
  <c r="I121" i="37" s="1"/>
  <c r="AG121" i="3"/>
  <c r="H121" i="37" s="1"/>
  <c r="AE121" i="3"/>
  <c r="I121" i="36" s="1"/>
  <c r="AD121" i="3"/>
  <c r="H121" i="36" s="1"/>
  <c r="AB121" i="3"/>
  <c r="I121" i="35" s="1"/>
  <c r="AA121" i="3"/>
  <c r="H121" i="35" s="1"/>
  <c r="Y121" i="3"/>
  <c r="I121" i="33" s="1"/>
  <c r="X121" i="3"/>
  <c r="H121" i="33" s="1"/>
  <c r="V121" i="3"/>
  <c r="I121" i="34" s="1"/>
  <c r="U121" i="3"/>
  <c r="H121" i="34" s="1"/>
  <c r="S121" i="3"/>
  <c r="I121" i="32" s="1"/>
  <c r="R121" i="3"/>
  <c r="H121" i="32" s="1"/>
  <c r="P121" i="3"/>
  <c r="I121" i="31" s="1"/>
  <c r="O121" i="3"/>
  <c r="H121" i="31" s="1"/>
  <c r="M121" i="3"/>
  <c r="AH120" i="3"/>
  <c r="I120" i="37" s="1"/>
  <c r="AG120" i="3"/>
  <c r="H120" i="37" s="1"/>
  <c r="AE120" i="3"/>
  <c r="I120" i="36" s="1"/>
  <c r="AD120" i="3"/>
  <c r="H120" i="36" s="1"/>
  <c r="AB120" i="3"/>
  <c r="I120" i="35" s="1"/>
  <c r="AA120" i="3"/>
  <c r="H120" i="35" s="1"/>
  <c r="Y120" i="3"/>
  <c r="I120" i="33" s="1"/>
  <c r="X120" i="3"/>
  <c r="H120" i="33" s="1"/>
  <c r="V120" i="3"/>
  <c r="I120" i="34" s="1"/>
  <c r="U120" i="3"/>
  <c r="H120" i="34" s="1"/>
  <c r="S120" i="3"/>
  <c r="I120" i="32" s="1"/>
  <c r="R120" i="3"/>
  <c r="H120" i="32" s="1"/>
  <c r="P120" i="3"/>
  <c r="I120" i="31" s="1"/>
  <c r="O120" i="3"/>
  <c r="H120" i="31" s="1"/>
  <c r="M120" i="3"/>
  <c r="AH119" i="3"/>
  <c r="I119" i="37" s="1"/>
  <c r="AG119" i="3"/>
  <c r="H119" i="37" s="1"/>
  <c r="AE119" i="3"/>
  <c r="I119" i="36" s="1"/>
  <c r="AD119" i="3"/>
  <c r="H119" i="36" s="1"/>
  <c r="AB119" i="3"/>
  <c r="I119" i="35" s="1"/>
  <c r="AA119" i="3"/>
  <c r="H119" i="35" s="1"/>
  <c r="Y119" i="3"/>
  <c r="I119" i="33" s="1"/>
  <c r="X119" i="3"/>
  <c r="H119" i="33" s="1"/>
  <c r="V119" i="3"/>
  <c r="I119" i="34" s="1"/>
  <c r="U119" i="3"/>
  <c r="H119" i="34" s="1"/>
  <c r="S119" i="3"/>
  <c r="I119" i="32" s="1"/>
  <c r="R119" i="3"/>
  <c r="H119" i="32" s="1"/>
  <c r="P119" i="3"/>
  <c r="I119" i="31" s="1"/>
  <c r="O119" i="3"/>
  <c r="H119" i="31" s="1"/>
  <c r="M119" i="3"/>
  <c r="AH118" i="3"/>
  <c r="I118" i="37" s="1"/>
  <c r="AG118" i="3"/>
  <c r="H118" i="37" s="1"/>
  <c r="AE118" i="3"/>
  <c r="I118" i="36" s="1"/>
  <c r="AD118" i="3"/>
  <c r="H118" i="36" s="1"/>
  <c r="AB118" i="3"/>
  <c r="I118" i="35" s="1"/>
  <c r="AA118" i="3"/>
  <c r="H118" i="35" s="1"/>
  <c r="Y118" i="3"/>
  <c r="I118" i="33" s="1"/>
  <c r="X118" i="3"/>
  <c r="H118" i="33" s="1"/>
  <c r="V118" i="3"/>
  <c r="I118" i="34" s="1"/>
  <c r="U118" i="3"/>
  <c r="H118" i="34" s="1"/>
  <c r="S118" i="3"/>
  <c r="I118" i="32" s="1"/>
  <c r="R118" i="3"/>
  <c r="H118" i="32" s="1"/>
  <c r="P118" i="3"/>
  <c r="I118" i="31" s="1"/>
  <c r="O118" i="3"/>
  <c r="H118" i="31" s="1"/>
  <c r="M118" i="3"/>
  <c r="AH117" i="3"/>
  <c r="I117" i="37" s="1"/>
  <c r="AG117" i="3"/>
  <c r="H117" i="37" s="1"/>
  <c r="AE117" i="3"/>
  <c r="I117" i="36" s="1"/>
  <c r="AD117" i="3"/>
  <c r="H117" i="36" s="1"/>
  <c r="AB117" i="3"/>
  <c r="I117" i="35" s="1"/>
  <c r="AA117" i="3"/>
  <c r="H117" i="35" s="1"/>
  <c r="Y117" i="3"/>
  <c r="I117" i="33" s="1"/>
  <c r="X117" i="3"/>
  <c r="H117" i="33" s="1"/>
  <c r="V117" i="3"/>
  <c r="I117" i="34" s="1"/>
  <c r="U117" i="3"/>
  <c r="H117" i="34" s="1"/>
  <c r="S117" i="3"/>
  <c r="I117" i="32" s="1"/>
  <c r="R117" i="3"/>
  <c r="H117" i="32" s="1"/>
  <c r="P117" i="3"/>
  <c r="I117" i="31" s="1"/>
  <c r="O117" i="3"/>
  <c r="H117" i="31" s="1"/>
  <c r="M117" i="3"/>
  <c r="AH116" i="3"/>
  <c r="I116" i="37" s="1"/>
  <c r="AG116" i="3"/>
  <c r="H116" i="37" s="1"/>
  <c r="AE116" i="3"/>
  <c r="I116" i="36" s="1"/>
  <c r="AD116" i="3"/>
  <c r="H116" i="36" s="1"/>
  <c r="AB116" i="3"/>
  <c r="I116" i="35" s="1"/>
  <c r="AA116" i="3"/>
  <c r="H116" i="35" s="1"/>
  <c r="Y116" i="3"/>
  <c r="I116" i="33" s="1"/>
  <c r="X116" i="3"/>
  <c r="H116" i="33" s="1"/>
  <c r="V116" i="3"/>
  <c r="I116" i="34" s="1"/>
  <c r="U116" i="3"/>
  <c r="H116" i="34" s="1"/>
  <c r="S116" i="3"/>
  <c r="I116" i="32" s="1"/>
  <c r="R116" i="3"/>
  <c r="H116" i="32" s="1"/>
  <c r="P116" i="3"/>
  <c r="I116" i="31" s="1"/>
  <c r="O116" i="3"/>
  <c r="H116" i="31" s="1"/>
  <c r="M116" i="3"/>
  <c r="AH115" i="3"/>
  <c r="I115" i="37" s="1"/>
  <c r="AG115" i="3"/>
  <c r="H115" i="37" s="1"/>
  <c r="AE115" i="3"/>
  <c r="I115" i="36" s="1"/>
  <c r="AD115" i="3"/>
  <c r="H115" i="36" s="1"/>
  <c r="AB115" i="3"/>
  <c r="I115" i="35" s="1"/>
  <c r="AA115" i="3"/>
  <c r="H115" i="35" s="1"/>
  <c r="Y115" i="3"/>
  <c r="I115" i="33" s="1"/>
  <c r="X115" i="3"/>
  <c r="H115" i="33" s="1"/>
  <c r="V115" i="3"/>
  <c r="I115" i="34" s="1"/>
  <c r="U115" i="3"/>
  <c r="H115" i="34" s="1"/>
  <c r="S115" i="3"/>
  <c r="I115" i="32" s="1"/>
  <c r="R115" i="3"/>
  <c r="H115" i="32" s="1"/>
  <c r="P115" i="3"/>
  <c r="I115" i="31" s="1"/>
  <c r="O115" i="3"/>
  <c r="H115" i="31" s="1"/>
  <c r="M115" i="3"/>
  <c r="AH114" i="3"/>
  <c r="I114" i="37" s="1"/>
  <c r="AG114" i="3"/>
  <c r="H114" i="37" s="1"/>
  <c r="AE114" i="3"/>
  <c r="I114" i="36" s="1"/>
  <c r="AD114" i="3"/>
  <c r="H114" i="36" s="1"/>
  <c r="AB114" i="3"/>
  <c r="I114" i="35" s="1"/>
  <c r="AA114" i="3"/>
  <c r="H114" i="35" s="1"/>
  <c r="Y114" i="3"/>
  <c r="I114" i="33" s="1"/>
  <c r="X114" i="3"/>
  <c r="H114" i="33" s="1"/>
  <c r="V114" i="3"/>
  <c r="I114" i="34" s="1"/>
  <c r="U114" i="3"/>
  <c r="H114" i="34" s="1"/>
  <c r="S114" i="3"/>
  <c r="I114" i="32" s="1"/>
  <c r="R114" i="3"/>
  <c r="H114" i="32" s="1"/>
  <c r="P114" i="3"/>
  <c r="I114" i="31" s="1"/>
  <c r="O114" i="3"/>
  <c r="H114" i="31" s="1"/>
  <c r="M114" i="3"/>
  <c r="AH113" i="3"/>
  <c r="I113" i="37" s="1"/>
  <c r="AG113" i="3"/>
  <c r="H113" i="37" s="1"/>
  <c r="AE113" i="3"/>
  <c r="I113" i="36" s="1"/>
  <c r="AD113" i="3"/>
  <c r="H113" i="36" s="1"/>
  <c r="AB113" i="3"/>
  <c r="I113" i="35" s="1"/>
  <c r="AA113" i="3"/>
  <c r="H113" i="35" s="1"/>
  <c r="Y113" i="3"/>
  <c r="I113" i="33" s="1"/>
  <c r="X113" i="3"/>
  <c r="H113" i="33" s="1"/>
  <c r="V113" i="3"/>
  <c r="I113" i="34" s="1"/>
  <c r="U113" i="3"/>
  <c r="H113" i="34" s="1"/>
  <c r="S113" i="3"/>
  <c r="I113" i="32" s="1"/>
  <c r="R113" i="3"/>
  <c r="H113" i="32" s="1"/>
  <c r="P113" i="3"/>
  <c r="I113" i="31" s="1"/>
  <c r="O113" i="3"/>
  <c r="H113" i="31" s="1"/>
  <c r="M113" i="3"/>
  <c r="AH112" i="3"/>
  <c r="I112" i="37" s="1"/>
  <c r="AG112" i="3"/>
  <c r="H112" i="37" s="1"/>
  <c r="AE112" i="3"/>
  <c r="I112" i="36" s="1"/>
  <c r="AD112" i="3"/>
  <c r="H112" i="36" s="1"/>
  <c r="AB112" i="3"/>
  <c r="I112" i="35" s="1"/>
  <c r="AA112" i="3"/>
  <c r="H112" i="35" s="1"/>
  <c r="Y112" i="3"/>
  <c r="I112" i="33" s="1"/>
  <c r="X112" i="3"/>
  <c r="H112" i="33" s="1"/>
  <c r="V112" i="3"/>
  <c r="I112" i="34" s="1"/>
  <c r="U112" i="3"/>
  <c r="H112" i="34" s="1"/>
  <c r="S112" i="3"/>
  <c r="I112" i="32" s="1"/>
  <c r="R112" i="3"/>
  <c r="H112" i="32" s="1"/>
  <c r="P112" i="3"/>
  <c r="I112" i="31" s="1"/>
  <c r="O112" i="3"/>
  <c r="H112" i="31" s="1"/>
  <c r="M112" i="3"/>
  <c r="AH111" i="3"/>
  <c r="I111" i="37" s="1"/>
  <c r="AG111" i="3"/>
  <c r="H111" i="37" s="1"/>
  <c r="AE111" i="3"/>
  <c r="I111" i="36" s="1"/>
  <c r="AD111" i="3"/>
  <c r="H111" i="36" s="1"/>
  <c r="AB111" i="3"/>
  <c r="I111" i="35" s="1"/>
  <c r="AA111" i="3"/>
  <c r="H111" i="35" s="1"/>
  <c r="Y111" i="3"/>
  <c r="I111" i="33" s="1"/>
  <c r="X111" i="3"/>
  <c r="H111" i="33" s="1"/>
  <c r="V111" i="3"/>
  <c r="I111" i="34" s="1"/>
  <c r="U111" i="3"/>
  <c r="H111" i="34" s="1"/>
  <c r="S111" i="3"/>
  <c r="I111" i="32" s="1"/>
  <c r="R111" i="3"/>
  <c r="H111" i="32" s="1"/>
  <c r="P111" i="3"/>
  <c r="I111" i="31" s="1"/>
  <c r="O111" i="3"/>
  <c r="H111" i="31" s="1"/>
  <c r="M111" i="3"/>
  <c r="AH110" i="3"/>
  <c r="I110" i="37" s="1"/>
  <c r="AG110" i="3"/>
  <c r="H110" i="37" s="1"/>
  <c r="AE110" i="3"/>
  <c r="I110" i="36" s="1"/>
  <c r="AD110" i="3"/>
  <c r="H110" i="36" s="1"/>
  <c r="AB110" i="3"/>
  <c r="I110" i="35" s="1"/>
  <c r="AA110" i="3"/>
  <c r="H110" i="35" s="1"/>
  <c r="Y110" i="3"/>
  <c r="I110" i="33" s="1"/>
  <c r="X110" i="3"/>
  <c r="H110" i="33" s="1"/>
  <c r="V110" i="3"/>
  <c r="I110" i="34" s="1"/>
  <c r="U110" i="3"/>
  <c r="H110" i="34" s="1"/>
  <c r="S110" i="3"/>
  <c r="I110" i="32" s="1"/>
  <c r="R110" i="3"/>
  <c r="H110" i="32" s="1"/>
  <c r="P110" i="3"/>
  <c r="I110" i="31" s="1"/>
  <c r="O110" i="3"/>
  <c r="H110" i="31" s="1"/>
  <c r="M110" i="3"/>
  <c r="AH109" i="3"/>
  <c r="I109" i="37" s="1"/>
  <c r="AG109" i="3"/>
  <c r="H109" i="37" s="1"/>
  <c r="AE109" i="3"/>
  <c r="I109" i="36" s="1"/>
  <c r="AD109" i="3"/>
  <c r="H109" i="36" s="1"/>
  <c r="AB109" i="3"/>
  <c r="I109" i="35" s="1"/>
  <c r="AA109" i="3"/>
  <c r="H109" i="35" s="1"/>
  <c r="Y109" i="3"/>
  <c r="I109" i="33" s="1"/>
  <c r="X109" i="3"/>
  <c r="H109" i="33" s="1"/>
  <c r="V109" i="3"/>
  <c r="I109" i="34" s="1"/>
  <c r="U109" i="3"/>
  <c r="H109" i="34" s="1"/>
  <c r="S109" i="3"/>
  <c r="I109" i="32" s="1"/>
  <c r="R109" i="3"/>
  <c r="H109" i="32" s="1"/>
  <c r="P109" i="3"/>
  <c r="I109" i="31" s="1"/>
  <c r="O109" i="3"/>
  <c r="H109" i="31" s="1"/>
  <c r="M109" i="3"/>
  <c r="AH108" i="3"/>
  <c r="I108" i="37" s="1"/>
  <c r="AG108" i="3"/>
  <c r="H108" i="37" s="1"/>
  <c r="AE108" i="3"/>
  <c r="I108" i="36" s="1"/>
  <c r="AD108" i="3"/>
  <c r="H108" i="36" s="1"/>
  <c r="AB108" i="3"/>
  <c r="I108" i="35" s="1"/>
  <c r="AA108" i="3"/>
  <c r="H108" i="35" s="1"/>
  <c r="Y108" i="3"/>
  <c r="I108" i="33" s="1"/>
  <c r="X108" i="3"/>
  <c r="H108" i="33" s="1"/>
  <c r="V108" i="3"/>
  <c r="I108" i="34" s="1"/>
  <c r="U108" i="3"/>
  <c r="H108" i="34" s="1"/>
  <c r="S108" i="3"/>
  <c r="I108" i="32" s="1"/>
  <c r="R108" i="3"/>
  <c r="H108" i="32" s="1"/>
  <c r="P108" i="3"/>
  <c r="I108" i="31" s="1"/>
  <c r="O108" i="3"/>
  <c r="H108" i="31" s="1"/>
  <c r="M108" i="3"/>
  <c r="AH107" i="3"/>
  <c r="I107" i="37" s="1"/>
  <c r="AG107" i="3"/>
  <c r="H107" i="37" s="1"/>
  <c r="AE107" i="3"/>
  <c r="I107" i="36" s="1"/>
  <c r="AD107" i="3"/>
  <c r="H107" i="36" s="1"/>
  <c r="AB107" i="3"/>
  <c r="I107" i="35" s="1"/>
  <c r="AA107" i="3"/>
  <c r="H107" i="35" s="1"/>
  <c r="Y107" i="3"/>
  <c r="I107" i="33" s="1"/>
  <c r="X107" i="3"/>
  <c r="H107" i="33" s="1"/>
  <c r="V107" i="3"/>
  <c r="I107" i="34" s="1"/>
  <c r="U107" i="3"/>
  <c r="H107" i="34" s="1"/>
  <c r="S107" i="3"/>
  <c r="I107" i="32" s="1"/>
  <c r="R107" i="3"/>
  <c r="H107" i="32" s="1"/>
  <c r="P107" i="3"/>
  <c r="I107" i="31" s="1"/>
  <c r="O107" i="3"/>
  <c r="H107" i="31" s="1"/>
  <c r="M107" i="3"/>
  <c r="AH106" i="3"/>
  <c r="I106" i="37" s="1"/>
  <c r="AG106" i="3"/>
  <c r="H106" i="37" s="1"/>
  <c r="AE106" i="3"/>
  <c r="I106" i="36" s="1"/>
  <c r="AD106" i="3"/>
  <c r="H106" i="36" s="1"/>
  <c r="AB106" i="3"/>
  <c r="I106" i="35" s="1"/>
  <c r="AA106" i="3"/>
  <c r="H106" i="35" s="1"/>
  <c r="Y106" i="3"/>
  <c r="I106" i="33" s="1"/>
  <c r="X106" i="3"/>
  <c r="H106" i="33" s="1"/>
  <c r="V106" i="3"/>
  <c r="I106" i="34" s="1"/>
  <c r="U106" i="3"/>
  <c r="H106" i="34" s="1"/>
  <c r="S106" i="3"/>
  <c r="I106" i="32" s="1"/>
  <c r="R106" i="3"/>
  <c r="H106" i="32" s="1"/>
  <c r="P106" i="3"/>
  <c r="I106" i="31" s="1"/>
  <c r="O106" i="3"/>
  <c r="H106" i="31" s="1"/>
  <c r="M106" i="3"/>
  <c r="AH105" i="3"/>
  <c r="I105" i="37" s="1"/>
  <c r="AG105" i="3"/>
  <c r="H105" i="37" s="1"/>
  <c r="AE105" i="3"/>
  <c r="I105" i="36" s="1"/>
  <c r="AD105" i="3"/>
  <c r="H105" i="36" s="1"/>
  <c r="AB105" i="3"/>
  <c r="I105" i="35" s="1"/>
  <c r="AA105" i="3"/>
  <c r="H105" i="35" s="1"/>
  <c r="Y105" i="3"/>
  <c r="I105" i="33" s="1"/>
  <c r="X105" i="3"/>
  <c r="H105" i="33" s="1"/>
  <c r="V105" i="3"/>
  <c r="I105" i="34" s="1"/>
  <c r="U105" i="3"/>
  <c r="H105" i="34" s="1"/>
  <c r="S105" i="3"/>
  <c r="I105" i="32" s="1"/>
  <c r="R105" i="3"/>
  <c r="H105" i="32" s="1"/>
  <c r="P105" i="3"/>
  <c r="I105" i="31" s="1"/>
  <c r="O105" i="3"/>
  <c r="H105" i="31" s="1"/>
  <c r="M105" i="3"/>
  <c r="AH104" i="3"/>
  <c r="I104" i="37" s="1"/>
  <c r="AG104" i="3"/>
  <c r="H104" i="37" s="1"/>
  <c r="AE104" i="3"/>
  <c r="I104" i="36" s="1"/>
  <c r="AD104" i="3"/>
  <c r="H104" i="36" s="1"/>
  <c r="AB104" i="3"/>
  <c r="I104" i="35" s="1"/>
  <c r="AA104" i="3"/>
  <c r="H104" i="35" s="1"/>
  <c r="Y104" i="3"/>
  <c r="I104" i="33" s="1"/>
  <c r="X104" i="3"/>
  <c r="H104" i="33" s="1"/>
  <c r="V104" i="3"/>
  <c r="I104" i="34" s="1"/>
  <c r="U104" i="3"/>
  <c r="H104" i="34" s="1"/>
  <c r="S104" i="3"/>
  <c r="I104" i="32" s="1"/>
  <c r="R104" i="3"/>
  <c r="H104" i="32" s="1"/>
  <c r="P104" i="3"/>
  <c r="I104" i="31" s="1"/>
  <c r="O104" i="3"/>
  <c r="H104" i="31" s="1"/>
  <c r="M104" i="3"/>
  <c r="AH103" i="3"/>
  <c r="I103" i="37" s="1"/>
  <c r="AG103" i="3"/>
  <c r="H103" i="37" s="1"/>
  <c r="AE103" i="3"/>
  <c r="I103" i="36" s="1"/>
  <c r="AD103" i="3"/>
  <c r="H103" i="36" s="1"/>
  <c r="AB103" i="3"/>
  <c r="I103" i="35" s="1"/>
  <c r="AA103" i="3"/>
  <c r="H103" i="35" s="1"/>
  <c r="Y103" i="3"/>
  <c r="I103" i="33" s="1"/>
  <c r="X103" i="3"/>
  <c r="H103" i="33" s="1"/>
  <c r="V103" i="3"/>
  <c r="I103" i="34" s="1"/>
  <c r="U103" i="3"/>
  <c r="H103" i="34" s="1"/>
  <c r="S103" i="3"/>
  <c r="I103" i="32" s="1"/>
  <c r="R103" i="3"/>
  <c r="H103" i="32" s="1"/>
  <c r="P103" i="3"/>
  <c r="I103" i="31" s="1"/>
  <c r="O103" i="3"/>
  <c r="H103" i="31" s="1"/>
  <c r="M103" i="3"/>
  <c r="AH102" i="3"/>
  <c r="I102" i="37" s="1"/>
  <c r="AG102" i="3"/>
  <c r="H102" i="37" s="1"/>
  <c r="AE102" i="3"/>
  <c r="I102" i="36" s="1"/>
  <c r="AD102" i="3"/>
  <c r="H102" i="36" s="1"/>
  <c r="AB102" i="3"/>
  <c r="I102" i="35" s="1"/>
  <c r="AA102" i="3"/>
  <c r="H102" i="35" s="1"/>
  <c r="Y102" i="3"/>
  <c r="I102" i="33" s="1"/>
  <c r="X102" i="3"/>
  <c r="H102" i="33" s="1"/>
  <c r="V102" i="3"/>
  <c r="I102" i="34" s="1"/>
  <c r="U102" i="3"/>
  <c r="H102" i="34" s="1"/>
  <c r="S102" i="3"/>
  <c r="I102" i="32" s="1"/>
  <c r="R102" i="3"/>
  <c r="H102" i="32" s="1"/>
  <c r="P102" i="3"/>
  <c r="I102" i="31" s="1"/>
  <c r="O102" i="3"/>
  <c r="H102" i="31" s="1"/>
  <c r="M102" i="3"/>
  <c r="AH101" i="3"/>
  <c r="I101" i="37" s="1"/>
  <c r="AG101" i="3"/>
  <c r="H101" i="37" s="1"/>
  <c r="AE101" i="3"/>
  <c r="I101" i="36" s="1"/>
  <c r="AD101" i="3"/>
  <c r="H101" i="36" s="1"/>
  <c r="AB101" i="3"/>
  <c r="I101" i="35" s="1"/>
  <c r="AA101" i="3"/>
  <c r="H101" i="35" s="1"/>
  <c r="Y101" i="3"/>
  <c r="I101" i="33" s="1"/>
  <c r="X101" i="3"/>
  <c r="H101" i="33" s="1"/>
  <c r="V101" i="3"/>
  <c r="I101" i="34" s="1"/>
  <c r="U101" i="3"/>
  <c r="H101" i="34" s="1"/>
  <c r="S101" i="3"/>
  <c r="I101" i="32" s="1"/>
  <c r="R101" i="3"/>
  <c r="H101" i="32" s="1"/>
  <c r="P101" i="3"/>
  <c r="I101" i="31" s="1"/>
  <c r="O101" i="3"/>
  <c r="H101" i="31" s="1"/>
  <c r="M101" i="3"/>
  <c r="AH100" i="3"/>
  <c r="I100" i="37" s="1"/>
  <c r="AG100" i="3"/>
  <c r="H100" i="37" s="1"/>
  <c r="AE100" i="3"/>
  <c r="I100" i="36" s="1"/>
  <c r="AD100" i="3"/>
  <c r="H100" i="36" s="1"/>
  <c r="AB100" i="3"/>
  <c r="I100" i="35" s="1"/>
  <c r="AA100" i="3"/>
  <c r="H100" i="35" s="1"/>
  <c r="Y100" i="3"/>
  <c r="I100" i="33" s="1"/>
  <c r="X100" i="3"/>
  <c r="H100" i="33" s="1"/>
  <c r="V100" i="3"/>
  <c r="I100" i="34" s="1"/>
  <c r="U100" i="3"/>
  <c r="H100" i="34" s="1"/>
  <c r="S100" i="3"/>
  <c r="I100" i="32" s="1"/>
  <c r="R100" i="3"/>
  <c r="H100" i="32" s="1"/>
  <c r="P100" i="3"/>
  <c r="I100" i="31" s="1"/>
  <c r="O100" i="3"/>
  <c r="H100" i="31" s="1"/>
  <c r="M100" i="3"/>
  <c r="AH99" i="3"/>
  <c r="I99" i="37" s="1"/>
  <c r="AG99" i="3"/>
  <c r="H99" i="37" s="1"/>
  <c r="AE99" i="3"/>
  <c r="I99" i="36" s="1"/>
  <c r="AD99" i="3"/>
  <c r="H99" i="36" s="1"/>
  <c r="AB99" i="3"/>
  <c r="I99" i="35" s="1"/>
  <c r="AA99" i="3"/>
  <c r="H99" i="35" s="1"/>
  <c r="Y99" i="3"/>
  <c r="I99" i="33" s="1"/>
  <c r="X99" i="3"/>
  <c r="H99" i="33" s="1"/>
  <c r="V99" i="3"/>
  <c r="I99" i="34" s="1"/>
  <c r="U99" i="3"/>
  <c r="H99" i="34" s="1"/>
  <c r="S99" i="3"/>
  <c r="I99" i="32" s="1"/>
  <c r="R99" i="3"/>
  <c r="H99" i="32" s="1"/>
  <c r="P99" i="3"/>
  <c r="I99" i="31" s="1"/>
  <c r="O99" i="3"/>
  <c r="H99" i="31" s="1"/>
  <c r="M99" i="3"/>
  <c r="AH98" i="3"/>
  <c r="I98" i="37" s="1"/>
  <c r="AG98" i="3"/>
  <c r="H98" i="37" s="1"/>
  <c r="AE98" i="3"/>
  <c r="I98" i="36" s="1"/>
  <c r="AD98" i="3"/>
  <c r="H98" i="36" s="1"/>
  <c r="AB98" i="3"/>
  <c r="I98" i="35" s="1"/>
  <c r="AA98" i="3"/>
  <c r="H98" i="35" s="1"/>
  <c r="Y98" i="3"/>
  <c r="I98" i="33" s="1"/>
  <c r="X98" i="3"/>
  <c r="H98" i="33" s="1"/>
  <c r="V98" i="3"/>
  <c r="I98" i="34" s="1"/>
  <c r="U98" i="3"/>
  <c r="H98" i="34" s="1"/>
  <c r="S98" i="3"/>
  <c r="I98" i="32" s="1"/>
  <c r="R98" i="3"/>
  <c r="H98" i="32" s="1"/>
  <c r="P98" i="3"/>
  <c r="I98" i="31" s="1"/>
  <c r="O98" i="3"/>
  <c r="H98" i="31" s="1"/>
  <c r="M98" i="3"/>
  <c r="AH97" i="3"/>
  <c r="I97" i="37" s="1"/>
  <c r="AG97" i="3"/>
  <c r="H97" i="37" s="1"/>
  <c r="AE97" i="3"/>
  <c r="I97" i="36" s="1"/>
  <c r="AD97" i="3"/>
  <c r="H97" i="36" s="1"/>
  <c r="AB97" i="3"/>
  <c r="I97" i="35" s="1"/>
  <c r="AA97" i="3"/>
  <c r="H97" i="35" s="1"/>
  <c r="Y97" i="3"/>
  <c r="I97" i="33" s="1"/>
  <c r="X97" i="3"/>
  <c r="H97" i="33" s="1"/>
  <c r="V97" i="3"/>
  <c r="I97" i="34" s="1"/>
  <c r="U97" i="3"/>
  <c r="H97" i="34" s="1"/>
  <c r="S97" i="3"/>
  <c r="I97" i="32" s="1"/>
  <c r="R97" i="3"/>
  <c r="H97" i="32" s="1"/>
  <c r="P97" i="3"/>
  <c r="I97" i="31" s="1"/>
  <c r="O97" i="3"/>
  <c r="H97" i="31" s="1"/>
  <c r="M97" i="3"/>
  <c r="AH96" i="3"/>
  <c r="I96" i="37" s="1"/>
  <c r="AG96" i="3"/>
  <c r="H96" i="37" s="1"/>
  <c r="AE96" i="3"/>
  <c r="I96" i="36" s="1"/>
  <c r="AD96" i="3"/>
  <c r="H96" i="36" s="1"/>
  <c r="AB96" i="3"/>
  <c r="I96" i="35" s="1"/>
  <c r="AA96" i="3"/>
  <c r="H96" i="35" s="1"/>
  <c r="Y96" i="3"/>
  <c r="I96" i="33" s="1"/>
  <c r="X96" i="3"/>
  <c r="H96" i="33" s="1"/>
  <c r="V96" i="3"/>
  <c r="I96" i="34" s="1"/>
  <c r="U96" i="3"/>
  <c r="H96" i="34" s="1"/>
  <c r="S96" i="3"/>
  <c r="I96" i="32" s="1"/>
  <c r="R96" i="3"/>
  <c r="H96" i="32" s="1"/>
  <c r="P96" i="3"/>
  <c r="I96" i="31" s="1"/>
  <c r="O96" i="3"/>
  <c r="H96" i="31" s="1"/>
  <c r="M96" i="3"/>
  <c r="AH95" i="3"/>
  <c r="I95" i="37" s="1"/>
  <c r="AG95" i="3"/>
  <c r="H95" i="37" s="1"/>
  <c r="AE95" i="3"/>
  <c r="I95" i="36" s="1"/>
  <c r="AD95" i="3"/>
  <c r="H95" i="36" s="1"/>
  <c r="AB95" i="3"/>
  <c r="I95" i="35" s="1"/>
  <c r="AA95" i="3"/>
  <c r="H95" i="35" s="1"/>
  <c r="Y95" i="3"/>
  <c r="I95" i="33" s="1"/>
  <c r="X95" i="3"/>
  <c r="H95" i="33" s="1"/>
  <c r="V95" i="3"/>
  <c r="I95" i="34" s="1"/>
  <c r="U95" i="3"/>
  <c r="H95" i="34" s="1"/>
  <c r="S95" i="3"/>
  <c r="I95" i="32" s="1"/>
  <c r="R95" i="3"/>
  <c r="H95" i="32" s="1"/>
  <c r="P95" i="3"/>
  <c r="I95" i="31" s="1"/>
  <c r="O95" i="3"/>
  <c r="H95" i="31" s="1"/>
  <c r="M95" i="3"/>
  <c r="AH94" i="3"/>
  <c r="I94" i="37" s="1"/>
  <c r="AG94" i="3"/>
  <c r="H94" i="37" s="1"/>
  <c r="AE94" i="3"/>
  <c r="I94" i="36" s="1"/>
  <c r="AD94" i="3"/>
  <c r="H94" i="36" s="1"/>
  <c r="AB94" i="3"/>
  <c r="I94" i="35" s="1"/>
  <c r="AA94" i="3"/>
  <c r="H94" i="35" s="1"/>
  <c r="Y94" i="3"/>
  <c r="I94" i="33" s="1"/>
  <c r="X94" i="3"/>
  <c r="H94" i="33" s="1"/>
  <c r="V94" i="3"/>
  <c r="I94" i="34" s="1"/>
  <c r="U94" i="3"/>
  <c r="H94" i="34" s="1"/>
  <c r="S94" i="3"/>
  <c r="I94" i="32" s="1"/>
  <c r="R94" i="3"/>
  <c r="H94" i="32" s="1"/>
  <c r="P94" i="3"/>
  <c r="I94" i="31" s="1"/>
  <c r="O94" i="3"/>
  <c r="H94" i="31" s="1"/>
  <c r="M94" i="3"/>
  <c r="AH93" i="3"/>
  <c r="I93" i="37" s="1"/>
  <c r="AG93" i="3"/>
  <c r="H93" i="37" s="1"/>
  <c r="AE93" i="3"/>
  <c r="I93" i="36" s="1"/>
  <c r="AD93" i="3"/>
  <c r="H93" i="36" s="1"/>
  <c r="AB93" i="3"/>
  <c r="I93" i="35" s="1"/>
  <c r="AA93" i="3"/>
  <c r="H93" i="35" s="1"/>
  <c r="Y93" i="3"/>
  <c r="I93" i="33" s="1"/>
  <c r="X93" i="3"/>
  <c r="H93" i="33" s="1"/>
  <c r="V93" i="3"/>
  <c r="I93" i="34" s="1"/>
  <c r="U93" i="3"/>
  <c r="H93" i="34" s="1"/>
  <c r="S93" i="3"/>
  <c r="I93" i="32" s="1"/>
  <c r="R93" i="3"/>
  <c r="H93" i="32" s="1"/>
  <c r="P93" i="3"/>
  <c r="I93" i="31" s="1"/>
  <c r="O93" i="3"/>
  <c r="H93" i="31" s="1"/>
  <c r="M93" i="3"/>
  <c r="AH92" i="3"/>
  <c r="I92" i="37" s="1"/>
  <c r="AG92" i="3"/>
  <c r="H92" i="37" s="1"/>
  <c r="AE92" i="3"/>
  <c r="I92" i="36" s="1"/>
  <c r="AD92" i="3"/>
  <c r="H92" i="36" s="1"/>
  <c r="AB92" i="3"/>
  <c r="I92" i="35" s="1"/>
  <c r="AA92" i="3"/>
  <c r="H92" i="35" s="1"/>
  <c r="Y92" i="3"/>
  <c r="I92" i="33" s="1"/>
  <c r="X92" i="3"/>
  <c r="H92" i="33" s="1"/>
  <c r="V92" i="3"/>
  <c r="I92" i="34" s="1"/>
  <c r="U92" i="3"/>
  <c r="H92" i="34" s="1"/>
  <c r="S92" i="3"/>
  <c r="I92" i="32" s="1"/>
  <c r="R92" i="3"/>
  <c r="H92" i="32" s="1"/>
  <c r="P92" i="3"/>
  <c r="I92" i="31" s="1"/>
  <c r="O92" i="3"/>
  <c r="H92" i="31" s="1"/>
  <c r="M92" i="3"/>
  <c r="AH91" i="3"/>
  <c r="I91" i="37" s="1"/>
  <c r="AG91" i="3"/>
  <c r="H91" i="37" s="1"/>
  <c r="AE91" i="3"/>
  <c r="I91" i="36" s="1"/>
  <c r="AD91" i="3"/>
  <c r="H91" i="36" s="1"/>
  <c r="AB91" i="3"/>
  <c r="I91" i="35" s="1"/>
  <c r="AA91" i="3"/>
  <c r="H91" i="35" s="1"/>
  <c r="Y91" i="3"/>
  <c r="I91" i="33" s="1"/>
  <c r="X91" i="3"/>
  <c r="H91" i="33" s="1"/>
  <c r="V91" i="3"/>
  <c r="I91" i="34" s="1"/>
  <c r="U91" i="3"/>
  <c r="H91" i="34" s="1"/>
  <c r="S91" i="3"/>
  <c r="I91" i="32" s="1"/>
  <c r="R91" i="3"/>
  <c r="H91" i="32" s="1"/>
  <c r="P91" i="3"/>
  <c r="I91" i="31" s="1"/>
  <c r="O91" i="3"/>
  <c r="H91" i="31" s="1"/>
  <c r="AH90" i="3"/>
  <c r="I90" i="37" s="1"/>
  <c r="AG90" i="3"/>
  <c r="H90" i="37" s="1"/>
  <c r="AE90" i="3"/>
  <c r="I90" i="36" s="1"/>
  <c r="AD90" i="3"/>
  <c r="H90" i="36" s="1"/>
  <c r="AB90" i="3"/>
  <c r="I90" i="35" s="1"/>
  <c r="AA90" i="3"/>
  <c r="H90" i="35" s="1"/>
  <c r="Y90" i="3"/>
  <c r="I90" i="33" s="1"/>
  <c r="X90" i="3"/>
  <c r="H90" i="33" s="1"/>
  <c r="V90" i="3"/>
  <c r="I90" i="34" s="1"/>
  <c r="U90" i="3"/>
  <c r="H90" i="34" s="1"/>
  <c r="S90" i="3"/>
  <c r="I90" i="32" s="1"/>
  <c r="R90" i="3"/>
  <c r="H90" i="32" s="1"/>
  <c r="P90" i="3"/>
  <c r="I90" i="31" s="1"/>
  <c r="O90" i="3"/>
  <c r="H90" i="31" s="1"/>
  <c r="AH89" i="3"/>
  <c r="I89" i="37" s="1"/>
  <c r="AG89" i="3"/>
  <c r="H89" i="37" s="1"/>
  <c r="AE89" i="3"/>
  <c r="I89" i="36" s="1"/>
  <c r="AD89" i="3"/>
  <c r="H89" i="36" s="1"/>
  <c r="AB89" i="3"/>
  <c r="I89" i="35" s="1"/>
  <c r="AA89" i="3"/>
  <c r="H89" i="35" s="1"/>
  <c r="Y89" i="3"/>
  <c r="I89" i="33" s="1"/>
  <c r="X89" i="3"/>
  <c r="H89" i="33" s="1"/>
  <c r="V89" i="3"/>
  <c r="I89" i="34" s="1"/>
  <c r="U89" i="3"/>
  <c r="H89" i="34" s="1"/>
  <c r="S89" i="3"/>
  <c r="I89" i="32" s="1"/>
  <c r="R89" i="3"/>
  <c r="H89" i="32" s="1"/>
  <c r="P89" i="3"/>
  <c r="I89" i="31" s="1"/>
  <c r="O89" i="3"/>
  <c r="H89" i="31" s="1"/>
  <c r="AH88" i="3"/>
  <c r="I88" i="37" s="1"/>
  <c r="AG88" i="3"/>
  <c r="H88" i="37" s="1"/>
  <c r="AE88" i="3"/>
  <c r="I88" i="36" s="1"/>
  <c r="AD88" i="3"/>
  <c r="H88" i="36" s="1"/>
  <c r="AB88" i="3"/>
  <c r="I88" i="35" s="1"/>
  <c r="AA88" i="3"/>
  <c r="H88" i="35" s="1"/>
  <c r="Y88" i="3"/>
  <c r="I88" i="33" s="1"/>
  <c r="X88" i="3"/>
  <c r="H88" i="33" s="1"/>
  <c r="V88" i="3"/>
  <c r="I88" i="34" s="1"/>
  <c r="U88" i="3"/>
  <c r="H88" i="34" s="1"/>
  <c r="S88" i="3"/>
  <c r="I88" i="32" s="1"/>
  <c r="R88" i="3"/>
  <c r="H88" i="32" s="1"/>
  <c r="P88" i="3"/>
  <c r="I88" i="31" s="1"/>
  <c r="O88" i="3"/>
  <c r="H88" i="31" s="1"/>
  <c r="AH87" i="3"/>
  <c r="I87" i="37" s="1"/>
  <c r="AG87" i="3"/>
  <c r="H87" i="37" s="1"/>
  <c r="AE87" i="3"/>
  <c r="I87" i="36" s="1"/>
  <c r="AD87" i="3"/>
  <c r="H87" i="36" s="1"/>
  <c r="AB87" i="3"/>
  <c r="I87" i="35" s="1"/>
  <c r="AA87" i="3"/>
  <c r="H87" i="35" s="1"/>
  <c r="Y87" i="3"/>
  <c r="I87" i="33" s="1"/>
  <c r="X87" i="3"/>
  <c r="H87" i="33" s="1"/>
  <c r="V87" i="3"/>
  <c r="I87" i="34" s="1"/>
  <c r="U87" i="3"/>
  <c r="H87" i="34" s="1"/>
  <c r="S87" i="3"/>
  <c r="I87" i="32" s="1"/>
  <c r="R87" i="3"/>
  <c r="H87" i="32" s="1"/>
  <c r="P87" i="3"/>
  <c r="I87" i="31" s="1"/>
  <c r="O87" i="3"/>
  <c r="H87" i="31" s="1"/>
  <c r="AH86" i="3"/>
  <c r="I86" i="37" s="1"/>
  <c r="AG86" i="3"/>
  <c r="H86" i="37" s="1"/>
  <c r="AE86" i="3"/>
  <c r="I86" i="36" s="1"/>
  <c r="AD86" i="3"/>
  <c r="H86" i="36" s="1"/>
  <c r="AB86" i="3"/>
  <c r="I86" i="35" s="1"/>
  <c r="AA86" i="3"/>
  <c r="H86" i="35" s="1"/>
  <c r="Y86" i="3"/>
  <c r="I86" i="33" s="1"/>
  <c r="X86" i="3"/>
  <c r="H86" i="33" s="1"/>
  <c r="V86" i="3"/>
  <c r="I86" i="34" s="1"/>
  <c r="U86" i="3"/>
  <c r="H86" i="34" s="1"/>
  <c r="S86" i="3"/>
  <c r="I86" i="32" s="1"/>
  <c r="R86" i="3"/>
  <c r="H86" i="32" s="1"/>
  <c r="P86" i="3"/>
  <c r="I86" i="31" s="1"/>
  <c r="O86" i="3"/>
  <c r="H86" i="31" s="1"/>
  <c r="AH85" i="3"/>
  <c r="I85" i="37" s="1"/>
  <c r="AG85" i="3"/>
  <c r="H85" i="37" s="1"/>
  <c r="AE85" i="3"/>
  <c r="I85" i="36" s="1"/>
  <c r="AD85" i="3"/>
  <c r="H85" i="36" s="1"/>
  <c r="AB85" i="3"/>
  <c r="I85" i="35" s="1"/>
  <c r="AA85" i="3"/>
  <c r="H85" i="35" s="1"/>
  <c r="Y85" i="3"/>
  <c r="I85" i="33" s="1"/>
  <c r="X85" i="3"/>
  <c r="H85" i="33" s="1"/>
  <c r="V85" i="3"/>
  <c r="I85" i="34" s="1"/>
  <c r="U85" i="3"/>
  <c r="H85" i="34" s="1"/>
  <c r="S85" i="3"/>
  <c r="I85" i="32" s="1"/>
  <c r="R85" i="3"/>
  <c r="H85" i="32" s="1"/>
  <c r="P85" i="3"/>
  <c r="I85" i="31" s="1"/>
  <c r="O85" i="3"/>
  <c r="H85" i="31" s="1"/>
  <c r="AH84" i="3"/>
  <c r="I84" i="37" s="1"/>
  <c r="AG84" i="3"/>
  <c r="H84" i="37" s="1"/>
  <c r="AE84" i="3"/>
  <c r="I84" i="36" s="1"/>
  <c r="AD84" i="3"/>
  <c r="H84" i="36" s="1"/>
  <c r="AB84" i="3"/>
  <c r="I84" i="35" s="1"/>
  <c r="AA84" i="3"/>
  <c r="H84" i="35" s="1"/>
  <c r="Y84" i="3"/>
  <c r="I84" i="33" s="1"/>
  <c r="X84" i="3"/>
  <c r="H84" i="33" s="1"/>
  <c r="V84" i="3"/>
  <c r="I84" i="34" s="1"/>
  <c r="U84" i="3"/>
  <c r="H84" i="34" s="1"/>
  <c r="S84" i="3"/>
  <c r="I84" i="32" s="1"/>
  <c r="R84" i="3"/>
  <c r="H84" i="32" s="1"/>
  <c r="P84" i="3"/>
  <c r="I84" i="31" s="1"/>
  <c r="O84" i="3"/>
  <c r="H84" i="31" s="1"/>
  <c r="AH83" i="3"/>
  <c r="I83" i="37" s="1"/>
  <c r="AG83" i="3"/>
  <c r="H83" i="37" s="1"/>
  <c r="AE83" i="3"/>
  <c r="I83" i="36" s="1"/>
  <c r="AD83" i="3"/>
  <c r="H83" i="36" s="1"/>
  <c r="AB83" i="3"/>
  <c r="I83" i="35" s="1"/>
  <c r="AA83" i="3"/>
  <c r="H83" i="35" s="1"/>
  <c r="Y83" i="3"/>
  <c r="I83" i="33" s="1"/>
  <c r="X83" i="3"/>
  <c r="H83" i="33" s="1"/>
  <c r="V83" i="3"/>
  <c r="I83" i="34" s="1"/>
  <c r="U83" i="3"/>
  <c r="H83" i="34" s="1"/>
  <c r="S83" i="3"/>
  <c r="I83" i="32" s="1"/>
  <c r="R83" i="3"/>
  <c r="H83" i="32" s="1"/>
  <c r="P83" i="3"/>
  <c r="I83" i="31" s="1"/>
  <c r="O83" i="3"/>
  <c r="H83" i="31" s="1"/>
  <c r="AH82" i="3"/>
  <c r="I82" i="37" s="1"/>
  <c r="AG82" i="3"/>
  <c r="H82" i="37" s="1"/>
  <c r="AE82" i="3"/>
  <c r="I82" i="36" s="1"/>
  <c r="AD82" i="3"/>
  <c r="H82" i="36" s="1"/>
  <c r="AB82" i="3"/>
  <c r="I82" i="35" s="1"/>
  <c r="AA82" i="3"/>
  <c r="H82" i="35" s="1"/>
  <c r="Y82" i="3"/>
  <c r="I82" i="33" s="1"/>
  <c r="X82" i="3"/>
  <c r="H82" i="33" s="1"/>
  <c r="V82" i="3"/>
  <c r="I82" i="34" s="1"/>
  <c r="U82" i="3"/>
  <c r="H82" i="34" s="1"/>
  <c r="S82" i="3"/>
  <c r="I82" i="32" s="1"/>
  <c r="R82" i="3"/>
  <c r="H82" i="32" s="1"/>
  <c r="P82" i="3"/>
  <c r="I82" i="31" s="1"/>
  <c r="O82" i="3"/>
  <c r="H82" i="31" s="1"/>
  <c r="AH81" i="3"/>
  <c r="I81" i="37" s="1"/>
  <c r="AG81" i="3"/>
  <c r="H81" i="37" s="1"/>
  <c r="AE81" i="3"/>
  <c r="I81" i="36" s="1"/>
  <c r="AD81" i="3"/>
  <c r="H81" i="36" s="1"/>
  <c r="AB81" i="3"/>
  <c r="I81" i="35" s="1"/>
  <c r="AA81" i="3"/>
  <c r="H81" i="35" s="1"/>
  <c r="Y81" i="3"/>
  <c r="I81" i="33" s="1"/>
  <c r="X81" i="3"/>
  <c r="H81" i="33" s="1"/>
  <c r="V81" i="3"/>
  <c r="I81" i="34" s="1"/>
  <c r="U81" i="3"/>
  <c r="H81" i="34" s="1"/>
  <c r="S81" i="3"/>
  <c r="I81" i="32" s="1"/>
  <c r="R81" i="3"/>
  <c r="H81" i="32" s="1"/>
  <c r="P81" i="3"/>
  <c r="I81" i="31" s="1"/>
  <c r="O81" i="3"/>
  <c r="H81" i="31" s="1"/>
  <c r="AH80" i="3"/>
  <c r="I80" i="37" s="1"/>
  <c r="AG80" i="3"/>
  <c r="H80" i="37" s="1"/>
  <c r="AE80" i="3"/>
  <c r="I80" i="36" s="1"/>
  <c r="AD80" i="3"/>
  <c r="H80" i="36" s="1"/>
  <c r="AB80" i="3"/>
  <c r="I80" i="35" s="1"/>
  <c r="AA80" i="3"/>
  <c r="H80" i="35" s="1"/>
  <c r="Y80" i="3"/>
  <c r="I80" i="33" s="1"/>
  <c r="X80" i="3"/>
  <c r="H80" i="33" s="1"/>
  <c r="V80" i="3"/>
  <c r="I80" i="34" s="1"/>
  <c r="U80" i="3"/>
  <c r="H80" i="34" s="1"/>
  <c r="S80" i="3"/>
  <c r="I80" i="32" s="1"/>
  <c r="R80" i="3"/>
  <c r="H80" i="32" s="1"/>
  <c r="P80" i="3"/>
  <c r="I80" i="31" s="1"/>
  <c r="O80" i="3"/>
  <c r="H80" i="31" s="1"/>
  <c r="AH79" i="3"/>
  <c r="I79" i="37" s="1"/>
  <c r="AG79" i="3"/>
  <c r="H79" i="37" s="1"/>
  <c r="AE79" i="3"/>
  <c r="I79" i="36" s="1"/>
  <c r="AD79" i="3"/>
  <c r="H79" i="36" s="1"/>
  <c r="AB79" i="3"/>
  <c r="I79" i="35" s="1"/>
  <c r="AA79" i="3"/>
  <c r="H79" i="35" s="1"/>
  <c r="Y79" i="3"/>
  <c r="I79" i="33" s="1"/>
  <c r="X79" i="3"/>
  <c r="H79" i="33" s="1"/>
  <c r="V79" i="3"/>
  <c r="I79" i="34" s="1"/>
  <c r="U79" i="3"/>
  <c r="H79" i="34" s="1"/>
  <c r="S79" i="3"/>
  <c r="I79" i="32" s="1"/>
  <c r="R79" i="3"/>
  <c r="H79" i="32" s="1"/>
  <c r="P79" i="3"/>
  <c r="I79" i="31" s="1"/>
  <c r="O79" i="3"/>
  <c r="H79" i="31" s="1"/>
  <c r="AH78" i="3"/>
  <c r="I78" i="37" s="1"/>
  <c r="AG78" i="3"/>
  <c r="H78" i="37" s="1"/>
  <c r="AE78" i="3"/>
  <c r="I78" i="36" s="1"/>
  <c r="AD78" i="3"/>
  <c r="H78" i="36" s="1"/>
  <c r="AB78" i="3"/>
  <c r="I78" i="35" s="1"/>
  <c r="AA78" i="3"/>
  <c r="H78" i="35" s="1"/>
  <c r="Y78" i="3"/>
  <c r="I78" i="33" s="1"/>
  <c r="X78" i="3"/>
  <c r="H78" i="33" s="1"/>
  <c r="V78" i="3"/>
  <c r="I78" i="34" s="1"/>
  <c r="U78" i="3"/>
  <c r="H78" i="34" s="1"/>
  <c r="S78" i="3"/>
  <c r="I78" i="32" s="1"/>
  <c r="R78" i="3"/>
  <c r="H78" i="32" s="1"/>
  <c r="P78" i="3"/>
  <c r="I78" i="31" s="1"/>
  <c r="O78" i="3"/>
  <c r="H78" i="31" s="1"/>
  <c r="AH77" i="3"/>
  <c r="I77" i="37" s="1"/>
  <c r="AG77" i="3"/>
  <c r="H77" i="37" s="1"/>
  <c r="AE77" i="3"/>
  <c r="I77" i="36" s="1"/>
  <c r="AD77" i="3"/>
  <c r="H77" i="36" s="1"/>
  <c r="AB77" i="3"/>
  <c r="I77" i="35" s="1"/>
  <c r="AA77" i="3"/>
  <c r="H77" i="35" s="1"/>
  <c r="Y77" i="3"/>
  <c r="I77" i="33" s="1"/>
  <c r="X77" i="3"/>
  <c r="H77" i="33" s="1"/>
  <c r="V77" i="3"/>
  <c r="I77" i="34" s="1"/>
  <c r="U77" i="3"/>
  <c r="H77" i="34" s="1"/>
  <c r="S77" i="3"/>
  <c r="I77" i="32" s="1"/>
  <c r="R77" i="3"/>
  <c r="H77" i="32" s="1"/>
  <c r="P77" i="3"/>
  <c r="I77" i="31" s="1"/>
  <c r="O77" i="3"/>
  <c r="H77" i="31" s="1"/>
  <c r="AH76" i="3"/>
  <c r="I76" i="37" s="1"/>
  <c r="AG76" i="3"/>
  <c r="H76" i="37" s="1"/>
  <c r="AE76" i="3"/>
  <c r="I76" i="36" s="1"/>
  <c r="AD76" i="3"/>
  <c r="H76" i="36" s="1"/>
  <c r="AB76" i="3"/>
  <c r="I76" i="35" s="1"/>
  <c r="AA76" i="3"/>
  <c r="H76" i="35" s="1"/>
  <c r="Y76" i="3"/>
  <c r="I76" i="33" s="1"/>
  <c r="X76" i="3"/>
  <c r="H76" i="33" s="1"/>
  <c r="V76" i="3"/>
  <c r="I76" i="34" s="1"/>
  <c r="U76" i="3"/>
  <c r="H76" i="34" s="1"/>
  <c r="S76" i="3"/>
  <c r="I76" i="32" s="1"/>
  <c r="R76" i="3"/>
  <c r="H76" i="32" s="1"/>
  <c r="P76" i="3"/>
  <c r="I76" i="31" s="1"/>
  <c r="O76" i="3"/>
  <c r="H76" i="31" s="1"/>
  <c r="AH75" i="3"/>
  <c r="I75" i="37" s="1"/>
  <c r="AG75" i="3"/>
  <c r="H75" i="37" s="1"/>
  <c r="AE75" i="3"/>
  <c r="I75" i="36" s="1"/>
  <c r="AD75" i="3"/>
  <c r="H75" i="36" s="1"/>
  <c r="AB75" i="3"/>
  <c r="I75" i="35" s="1"/>
  <c r="AA75" i="3"/>
  <c r="H75" i="35" s="1"/>
  <c r="Y75" i="3"/>
  <c r="I75" i="33" s="1"/>
  <c r="X75" i="3"/>
  <c r="H75" i="33" s="1"/>
  <c r="V75" i="3"/>
  <c r="I75" i="34" s="1"/>
  <c r="U75" i="3"/>
  <c r="H75" i="34" s="1"/>
  <c r="S75" i="3"/>
  <c r="I75" i="32" s="1"/>
  <c r="R75" i="3"/>
  <c r="H75" i="32" s="1"/>
  <c r="P75" i="3"/>
  <c r="I75" i="31" s="1"/>
  <c r="O75" i="3"/>
  <c r="H75" i="31" s="1"/>
  <c r="AH74" i="3"/>
  <c r="I74" i="37" s="1"/>
  <c r="AG74" i="3"/>
  <c r="H74" i="37" s="1"/>
  <c r="AE74" i="3"/>
  <c r="I74" i="36" s="1"/>
  <c r="AD74" i="3"/>
  <c r="H74" i="36" s="1"/>
  <c r="AB74" i="3"/>
  <c r="I74" i="35" s="1"/>
  <c r="AA74" i="3"/>
  <c r="H74" i="35" s="1"/>
  <c r="Y74" i="3"/>
  <c r="I74" i="33" s="1"/>
  <c r="X74" i="3"/>
  <c r="H74" i="33" s="1"/>
  <c r="V74" i="3"/>
  <c r="I74" i="34" s="1"/>
  <c r="U74" i="3"/>
  <c r="H74" i="34" s="1"/>
  <c r="S74" i="3"/>
  <c r="I74" i="32" s="1"/>
  <c r="R74" i="3"/>
  <c r="H74" i="32" s="1"/>
  <c r="P74" i="3"/>
  <c r="I74" i="31" s="1"/>
  <c r="O74" i="3"/>
  <c r="H74" i="31" s="1"/>
  <c r="AH73" i="3"/>
  <c r="I73" i="37" s="1"/>
  <c r="AG73" i="3"/>
  <c r="H73" i="37" s="1"/>
  <c r="AE73" i="3"/>
  <c r="I73" i="36" s="1"/>
  <c r="AD73" i="3"/>
  <c r="H73" i="36" s="1"/>
  <c r="AB73" i="3"/>
  <c r="I73" i="35" s="1"/>
  <c r="AA73" i="3"/>
  <c r="H73" i="35" s="1"/>
  <c r="Y73" i="3"/>
  <c r="I73" i="33" s="1"/>
  <c r="X73" i="3"/>
  <c r="H73" i="33" s="1"/>
  <c r="V73" i="3"/>
  <c r="I73" i="34" s="1"/>
  <c r="U73" i="3"/>
  <c r="H73" i="34" s="1"/>
  <c r="S73" i="3"/>
  <c r="I73" i="32" s="1"/>
  <c r="R73" i="3"/>
  <c r="H73" i="32" s="1"/>
  <c r="P73" i="3"/>
  <c r="I73" i="31" s="1"/>
  <c r="O73" i="3"/>
  <c r="H73" i="31" s="1"/>
  <c r="AH72" i="3"/>
  <c r="I72" i="37" s="1"/>
  <c r="AG72" i="3"/>
  <c r="H72" i="37" s="1"/>
  <c r="AE72" i="3"/>
  <c r="I72" i="36" s="1"/>
  <c r="AD72" i="3"/>
  <c r="H72" i="36" s="1"/>
  <c r="AB72" i="3"/>
  <c r="I72" i="35" s="1"/>
  <c r="AA72" i="3"/>
  <c r="H72" i="35" s="1"/>
  <c r="Y72" i="3"/>
  <c r="I72" i="33" s="1"/>
  <c r="X72" i="3"/>
  <c r="H72" i="33" s="1"/>
  <c r="V72" i="3"/>
  <c r="I72" i="34" s="1"/>
  <c r="U72" i="3"/>
  <c r="H72" i="34" s="1"/>
  <c r="S72" i="3"/>
  <c r="I72" i="32" s="1"/>
  <c r="R72" i="3"/>
  <c r="H72" i="32" s="1"/>
  <c r="P72" i="3"/>
  <c r="I72" i="31" s="1"/>
  <c r="O72" i="3"/>
  <c r="H72" i="31" s="1"/>
  <c r="AH71" i="3"/>
  <c r="I71" i="37" s="1"/>
  <c r="AG71" i="3"/>
  <c r="H71" i="37" s="1"/>
  <c r="AE71" i="3"/>
  <c r="I71" i="36" s="1"/>
  <c r="AD71" i="3"/>
  <c r="H71" i="36" s="1"/>
  <c r="AB71" i="3"/>
  <c r="I71" i="35" s="1"/>
  <c r="AA71" i="3"/>
  <c r="H71" i="35" s="1"/>
  <c r="Y71" i="3"/>
  <c r="I71" i="33" s="1"/>
  <c r="X71" i="3"/>
  <c r="H71" i="33" s="1"/>
  <c r="V71" i="3"/>
  <c r="I71" i="34" s="1"/>
  <c r="U71" i="3"/>
  <c r="H71" i="34" s="1"/>
  <c r="S71" i="3"/>
  <c r="I71" i="32" s="1"/>
  <c r="R71" i="3"/>
  <c r="H71" i="32" s="1"/>
  <c r="P71" i="3"/>
  <c r="I71" i="31" s="1"/>
  <c r="O71" i="3"/>
  <c r="H71" i="31" s="1"/>
  <c r="AH70" i="3"/>
  <c r="I70" i="37" s="1"/>
  <c r="AG70" i="3"/>
  <c r="H70" i="37" s="1"/>
  <c r="AE70" i="3"/>
  <c r="I70" i="36" s="1"/>
  <c r="AD70" i="3"/>
  <c r="H70" i="36" s="1"/>
  <c r="AB70" i="3"/>
  <c r="I70" i="35" s="1"/>
  <c r="AA70" i="3"/>
  <c r="H70" i="35" s="1"/>
  <c r="Y70" i="3"/>
  <c r="I70" i="33" s="1"/>
  <c r="X70" i="3"/>
  <c r="H70" i="33" s="1"/>
  <c r="V70" i="3"/>
  <c r="I70" i="34" s="1"/>
  <c r="U70" i="3"/>
  <c r="H70" i="34" s="1"/>
  <c r="S70" i="3"/>
  <c r="I70" i="32" s="1"/>
  <c r="R70" i="3"/>
  <c r="H70" i="32" s="1"/>
  <c r="P70" i="3"/>
  <c r="I70" i="31" s="1"/>
  <c r="O70" i="3"/>
  <c r="H70" i="31" s="1"/>
  <c r="AH69" i="3"/>
  <c r="I69" i="37" s="1"/>
  <c r="AG69" i="3"/>
  <c r="H69" i="37" s="1"/>
  <c r="AE69" i="3"/>
  <c r="I69" i="36" s="1"/>
  <c r="AD69" i="3"/>
  <c r="H69" i="36" s="1"/>
  <c r="AB69" i="3"/>
  <c r="I69" i="35" s="1"/>
  <c r="AA69" i="3"/>
  <c r="H69" i="35" s="1"/>
  <c r="Y69" i="3"/>
  <c r="I69" i="33" s="1"/>
  <c r="X69" i="3"/>
  <c r="H69" i="33" s="1"/>
  <c r="V69" i="3"/>
  <c r="I69" i="34" s="1"/>
  <c r="U69" i="3"/>
  <c r="H69" i="34" s="1"/>
  <c r="S69" i="3"/>
  <c r="I69" i="32" s="1"/>
  <c r="R69" i="3"/>
  <c r="H69" i="32" s="1"/>
  <c r="P69" i="3"/>
  <c r="I69" i="31" s="1"/>
  <c r="O69" i="3"/>
  <c r="H69" i="31" s="1"/>
  <c r="AH68" i="3"/>
  <c r="I68" i="37" s="1"/>
  <c r="AG68" i="3"/>
  <c r="H68" i="37" s="1"/>
  <c r="AE68" i="3"/>
  <c r="I68" i="36" s="1"/>
  <c r="AD68" i="3"/>
  <c r="H68" i="36" s="1"/>
  <c r="AB68" i="3"/>
  <c r="I68" i="35" s="1"/>
  <c r="AA68" i="3"/>
  <c r="H68" i="35" s="1"/>
  <c r="Y68" i="3"/>
  <c r="I68" i="33" s="1"/>
  <c r="X68" i="3"/>
  <c r="H68" i="33" s="1"/>
  <c r="V68" i="3"/>
  <c r="I68" i="34" s="1"/>
  <c r="U68" i="3"/>
  <c r="H68" i="34" s="1"/>
  <c r="S68" i="3"/>
  <c r="I68" i="32" s="1"/>
  <c r="R68" i="3"/>
  <c r="H68" i="32" s="1"/>
  <c r="P68" i="3"/>
  <c r="I68" i="31" s="1"/>
  <c r="O68" i="3"/>
  <c r="H68" i="31" s="1"/>
  <c r="AH67" i="3"/>
  <c r="I67" i="37" s="1"/>
  <c r="AG67" i="3"/>
  <c r="H67" i="37" s="1"/>
  <c r="AE67" i="3"/>
  <c r="I67" i="36" s="1"/>
  <c r="AD67" i="3"/>
  <c r="H67" i="36" s="1"/>
  <c r="AB67" i="3"/>
  <c r="I67" i="35" s="1"/>
  <c r="AA67" i="3"/>
  <c r="H67" i="35" s="1"/>
  <c r="Y67" i="3"/>
  <c r="I67" i="33" s="1"/>
  <c r="X67" i="3"/>
  <c r="H67" i="33" s="1"/>
  <c r="V67" i="3"/>
  <c r="I67" i="34" s="1"/>
  <c r="U67" i="3"/>
  <c r="H67" i="34" s="1"/>
  <c r="S67" i="3"/>
  <c r="I67" i="32" s="1"/>
  <c r="R67" i="3"/>
  <c r="H67" i="32" s="1"/>
  <c r="P67" i="3"/>
  <c r="I67" i="31" s="1"/>
  <c r="O67" i="3"/>
  <c r="H67" i="31" s="1"/>
  <c r="AH66" i="3"/>
  <c r="I66" i="37" s="1"/>
  <c r="AG66" i="3"/>
  <c r="H66" i="37" s="1"/>
  <c r="AE66" i="3"/>
  <c r="I66" i="36" s="1"/>
  <c r="AD66" i="3"/>
  <c r="H66" i="36" s="1"/>
  <c r="AB66" i="3"/>
  <c r="I66" i="35" s="1"/>
  <c r="AA66" i="3"/>
  <c r="H66" i="35" s="1"/>
  <c r="Y66" i="3"/>
  <c r="I66" i="33" s="1"/>
  <c r="X66" i="3"/>
  <c r="H66" i="33" s="1"/>
  <c r="V66" i="3"/>
  <c r="I66" i="34" s="1"/>
  <c r="U66" i="3"/>
  <c r="H66" i="34" s="1"/>
  <c r="S66" i="3"/>
  <c r="I66" i="32" s="1"/>
  <c r="R66" i="3"/>
  <c r="H66" i="32" s="1"/>
  <c r="P66" i="3"/>
  <c r="I66" i="31" s="1"/>
  <c r="O66" i="3"/>
  <c r="H66" i="31" s="1"/>
  <c r="AH65" i="3"/>
  <c r="I65" i="37" s="1"/>
  <c r="AG65" i="3"/>
  <c r="H65" i="37" s="1"/>
  <c r="AE65" i="3"/>
  <c r="I65" i="36" s="1"/>
  <c r="AD65" i="3"/>
  <c r="H65" i="36" s="1"/>
  <c r="AB65" i="3"/>
  <c r="I65" i="35" s="1"/>
  <c r="AA65" i="3"/>
  <c r="H65" i="35" s="1"/>
  <c r="Y65" i="3"/>
  <c r="I65" i="33" s="1"/>
  <c r="X65" i="3"/>
  <c r="H65" i="33" s="1"/>
  <c r="V65" i="3"/>
  <c r="I65" i="34" s="1"/>
  <c r="U65" i="3"/>
  <c r="H65" i="34" s="1"/>
  <c r="S65" i="3"/>
  <c r="I65" i="32" s="1"/>
  <c r="R65" i="3"/>
  <c r="H65" i="32" s="1"/>
  <c r="P65" i="3"/>
  <c r="I65" i="31" s="1"/>
  <c r="O65" i="3"/>
  <c r="H65" i="31" s="1"/>
  <c r="AH64" i="3"/>
  <c r="I64" i="37" s="1"/>
  <c r="AG64" i="3"/>
  <c r="H64" i="37" s="1"/>
  <c r="AE64" i="3"/>
  <c r="I64" i="36" s="1"/>
  <c r="AD64" i="3"/>
  <c r="H64" i="36" s="1"/>
  <c r="AB64" i="3"/>
  <c r="I64" i="35" s="1"/>
  <c r="AA64" i="3"/>
  <c r="H64" i="35" s="1"/>
  <c r="Y64" i="3"/>
  <c r="I64" i="33" s="1"/>
  <c r="X64" i="3"/>
  <c r="H64" i="33" s="1"/>
  <c r="V64" i="3"/>
  <c r="I64" i="34" s="1"/>
  <c r="U64" i="3"/>
  <c r="H64" i="34" s="1"/>
  <c r="S64" i="3"/>
  <c r="I64" i="32" s="1"/>
  <c r="R64" i="3"/>
  <c r="H64" i="32" s="1"/>
  <c r="P64" i="3"/>
  <c r="I64" i="31" s="1"/>
  <c r="O64" i="3"/>
  <c r="H64" i="31" s="1"/>
  <c r="AH63" i="3"/>
  <c r="I63" i="37" s="1"/>
  <c r="AG63" i="3"/>
  <c r="H63" i="37" s="1"/>
  <c r="AE63" i="3"/>
  <c r="I63" i="36" s="1"/>
  <c r="AD63" i="3"/>
  <c r="H63" i="36" s="1"/>
  <c r="AB63" i="3"/>
  <c r="I63" i="35" s="1"/>
  <c r="AA63" i="3"/>
  <c r="H63" i="35" s="1"/>
  <c r="Y63" i="3"/>
  <c r="I63" i="33" s="1"/>
  <c r="X63" i="3"/>
  <c r="H63" i="33" s="1"/>
  <c r="V63" i="3"/>
  <c r="I63" i="34" s="1"/>
  <c r="U63" i="3"/>
  <c r="H63" i="34" s="1"/>
  <c r="S63" i="3"/>
  <c r="I63" i="32" s="1"/>
  <c r="R63" i="3"/>
  <c r="H63" i="32" s="1"/>
  <c r="P63" i="3"/>
  <c r="I63" i="31" s="1"/>
  <c r="O63" i="3"/>
  <c r="H63" i="31" s="1"/>
  <c r="AH62" i="3"/>
  <c r="I62" i="37" s="1"/>
  <c r="AG62" i="3"/>
  <c r="H62" i="37" s="1"/>
  <c r="AE62" i="3"/>
  <c r="I62" i="36" s="1"/>
  <c r="AD62" i="3"/>
  <c r="H62" i="36" s="1"/>
  <c r="AB62" i="3"/>
  <c r="I62" i="35" s="1"/>
  <c r="AA62" i="3"/>
  <c r="H62" i="35" s="1"/>
  <c r="Y62" i="3"/>
  <c r="I62" i="33" s="1"/>
  <c r="X62" i="3"/>
  <c r="H62" i="33" s="1"/>
  <c r="V62" i="3"/>
  <c r="I62" i="34" s="1"/>
  <c r="U62" i="3"/>
  <c r="H62" i="34" s="1"/>
  <c r="S62" i="3"/>
  <c r="I62" i="32" s="1"/>
  <c r="R62" i="3"/>
  <c r="H62" i="32" s="1"/>
  <c r="P62" i="3"/>
  <c r="I62" i="31" s="1"/>
  <c r="O62" i="3"/>
  <c r="H62" i="31" s="1"/>
  <c r="AH61" i="3"/>
  <c r="I61" i="37" s="1"/>
  <c r="AG61" i="3"/>
  <c r="H61" i="37" s="1"/>
  <c r="AE61" i="3"/>
  <c r="I61" i="36" s="1"/>
  <c r="AD61" i="3"/>
  <c r="H61" i="36" s="1"/>
  <c r="AB61" i="3"/>
  <c r="I61" i="35" s="1"/>
  <c r="AA61" i="3"/>
  <c r="H61" i="35" s="1"/>
  <c r="Y61" i="3"/>
  <c r="I61" i="33" s="1"/>
  <c r="X61" i="3"/>
  <c r="H61" i="33" s="1"/>
  <c r="V61" i="3"/>
  <c r="I61" i="34" s="1"/>
  <c r="U61" i="3"/>
  <c r="H61" i="34" s="1"/>
  <c r="S61" i="3"/>
  <c r="I61" i="32" s="1"/>
  <c r="R61" i="3"/>
  <c r="H61" i="32" s="1"/>
  <c r="P61" i="3"/>
  <c r="I61" i="31" s="1"/>
  <c r="O61" i="3"/>
  <c r="H61" i="31" s="1"/>
  <c r="AH60" i="3"/>
  <c r="I60" i="37" s="1"/>
  <c r="AG60" i="3"/>
  <c r="H60" i="37" s="1"/>
  <c r="AE60" i="3"/>
  <c r="I60" i="36" s="1"/>
  <c r="AD60" i="3"/>
  <c r="H60" i="36" s="1"/>
  <c r="AB60" i="3"/>
  <c r="I60" i="35" s="1"/>
  <c r="AA60" i="3"/>
  <c r="H60" i="35" s="1"/>
  <c r="Y60" i="3"/>
  <c r="I60" i="33" s="1"/>
  <c r="X60" i="3"/>
  <c r="H60" i="33" s="1"/>
  <c r="V60" i="3"/>
  <c r="I60" i="34" s="1"/>
  <c r="U60" i="3"/>
  <c r="H60" i="34" s="1"/>
  <c r="S60" i="3"/>
  <c r="I60" i="32" s="1"/>
  <c r="R60" i="3"/>
  <c r="H60" i="32" s="1"/>
  <c r="P60" i="3"/>
  <c r="I60" i="31" s="1"/>
  <c r="O60" i="3"/>
  <c r="H60" i="31" s="1"/>
  <c r="AH59" i="3"/>
  <c r="I59" i="37" s="1"/>
  <c r="AG59" i="3"/>
  <c r="H59" i="37" s="1"/>
  <c r="AE59" i="3"/>
  <c r="I59" i="36" s="1"/>
  <c r="AD59" i="3"/>
  <c r="H59" i="36" s="1"/>
  <c r="AB59" i="3"/>
  <c r="I59" i="35" s="1"/>
  <c r="AA59" i="3"/>
  <c r="H59" i="35" s="1"/>
  <c r="Y59" i="3"/>
  <c r="I59" i="33" s="1"/>
  <c r="X59" i="3"/>
  <c r="H59" i="33" s="1"/>
  <c r="V59" i="3"/>
  <c r="I59" i="34" s="1"/>
  <c r="U59" i="3"/>
  <c r="H59" i="34" s="1"/>
  <c r="S59" i="3"/>
  <c r="I59" i="32" s="1"/>
  <c r="R59" i="3"/>
  <c r="H59" i="32" s="1"/>
  <c r="P59" i="3"/>
  <c r="I59" i="31" s="1"/>
  <c r="O59" i="3"/>
  <c r="H59" i="31" s="1"/>
  <c r="AH58" i="3"/>
  <c r="I58" i="37" s="1"/>
  <c r="AG58" i="3"/>
  <c r="H58" i="37" s="1"/>
  <c r="AE58" i="3"/>
  <c r="I58" i="36" s="1"/>
  <c r="AD58" i="3"/>
  <c r="H58" i="36" s="1"/>
  <c r="AB58" i="3"/>
  <c r="I58" i="35" s="1"/>
  <c r="AA58" i="3"/>
  <c r="H58" i="35" s="1"/>
  <c r="Y58" i="3"/>
  <c r="I58" i="33" s="1"/>
  <c r="X58" i="3"/>
  <c r="H58" i="33" s="1"/>
  <c r="V58" i="3"/>
  <c r="I58" i="34" s="1"/>
  <c r="U58" i="3"/>
  <c r="H58" i="34" s="1"/>
  <c r="S58" i="3"/>
  <c r="I58" i="32" s="1"/>
  <c r="R58" i="3"/>
  <c r="H58" i="32" s="1"/>
  <c r="P58" i="3"/>
  <c r="I58" i="31" s="1"/>
  <c r="O58" i="3"/>
  <c r="H58" i="31" s="1"/>
  <c r="AH57" i="3"/>
  <c r="I57" i="37" s="1"/>
  <c r="AG57" i="3"/>
  <c r="H57" i="37" s="1"/>
  <c r="AE57" i="3"/>
  <c r="I57" i="36" s="1"/>
  <c r="AD57" i="3"/>
  <c r="H57" i="36" s="1"/>
  <c r="AB57" i="3"/>
  <c r="I57" i="35" s="1"/>
  <c r="AA57" i="3"/>
  <c r="H57" i="35" s="1"/>
  <c r="Y57" i="3"/>
  <c r="I57" i="33" s="1"/>
  <c r="X57" i="3"/>
  <c r="H57" i="33" s="1"/>
  <c r="V57" i="3"/>
  <c r="I57" i="34" s="1"/>
  <c r="U57" i="3"/>
  <c r="H57" i="34" s="1"/>
  <c r="S57" i="3"/>
  <c r="I57" i="32" s="1"/>
  <c r="R57" i="3"/>
  <c r="H57" i="32" s="1"/>
  <c r="P57" i="3"/>
  <c r="I57" i="31" s="1"/>
  <c r="O57" i="3"/>
  <c r="H57" i="31" s="1"/>
  <c r="AH56" i="3"/>
  <c r="I56" i="37" s="1"/>
  <c r="AG56" i="3"/>
  <c r="H56" i="37" s="1"/>
  <c r="AE56" i="3"/>
  <c r="I56" i="36" s="1"/>
  <c r="AD56" i="3"/>
  <c r="H56" i="36" s="1"/>
  <c r="AB56" i="3"/>
  <c r="I56" i="35" s="1"/>
  <c r="AA56" i="3"/>
  <c r="H56" i="35" s="1"/>
  <c r="Y56" i="3"/>
  <c r="I56" i="33" s="1"/>
  <c r="X56" i="3"/>
  <c r="H56" i="33" s="1"/>
  <c r="V56" i="3"/>
  <c r="I56" i="34" s="1"/>
  <c r="U56" i="3"/>
  <c r="H56" i="34" s="1"/>
  <c r="S56" i="3"/>
  <c r="I56" i="32" s="1"/>
  <c r="R56" i="3"/>
  <c r="H56" i="32" s="1"/>
  <c r="P56" i="3"/>
  <c r="I56" i="31" s="1"/>
  <c r="O56" i="3"/>
  <c r="H56" i="31" s="1"/>
  <c r="AH55" i="3"/>
  <c r="I55" i="37" s="1"/>
  <c r="AG55" i="3"/>
  <c r="H55" i="37" s="1"/>
  <c r="AE55" i="3"/>
  <c r="I55" i="36" s="1"/>
  <c r="AD55" i="3"/>
  <c r="H55" i="36" s="1"/>
  <c r="AB55" i="3"/>
  <c r="I55" i="35" s="1"/>
  <c r="AA55" i="3"/>
  <c r="H55" i="35" s="1"/>
  <c r="Y55" i="3"/>
  <c r="I55" i="33" s="1"/>
  <c r="X55" i="3"/>
  <c r="H55" i="33" s="1"/>
  <c r="V55" i="3"/>
  <c r="I55" i="34" s="1"/>
  <c r="U55" i="3"/>
  <c r="H55" i="34" s="1"/>
  <c r="S55" i="3"/>
  <c r="I55" i="32" s="1"/>
  <c r="R55" i="3"/>
  <c r="H55" i="32" s="1"/>
  <c r="P55" i="3"/>
  <c r="I55" i="31" s="1"/>
  <c r="O55" i="3"/>
  <c r="H55" i="31" s="1"/>
  <c r="AH54" i="3"/>
  <c r="I54" i="37" s="1"/>
  <c r="AG54" i="3"/>
  <c r="H54" i="37" s="1"/>
  <c r="AE54" i="3"/>
  <c r="I54" i="36" s="1"/>
  <c r="AD54" i="3"/>
  <c r="H54" i="36" s="1"/>
  <c r="AB54" i="3"/>
  <c r="I54" i="35" s="1"/>
  <c r="AA54" i="3"/>
  <c r="H54" i="35" s="1"/>
  <c r="Y54" i="3"/>
  <c r="I54" i="33" s="1"/>
  <c r="X54" i="3"/>
  <c r="H54" i="33" s="1"/>
  <c r="V54" i="3"/>
  <c r="I54" i="34" s="1"/>
  <c r="U54" i="3"/>
  <c r="H54" i="34" s="1"/>
  <c r="S54" i="3"/>
  <c r="I54" i="32" s="1"/>
  <c r="R54" i="3"/>
  <c r="H54" i="32" s="1"/>
  <c r="P54" i="3"/>
  <c r="I54" i="31" s="1"/>
  <c r="O54" i="3"/>
  <c r="H54" i="31" s="1"/>
  <c r="AH53" i="3"/>
  <c r="I53" i="37" s="1"/>
  <c r="AG53" i="3"/>
  <c r="H53" i="37" s="1"/>
  <c r="AE53" i="3"/>
  <c r="I53" i="36" s="1"/>
  <c r="AD53" i="3"/>
  <c r="H53" i="36" s="1"/>
  <c r="AB53" i="3"/>
  <c r="I53" i="35" s="1"/>
  <c r="AA53" i="3"/>
  <c r="H53" i="35" s="1"/>
  <c r="Y53" i="3"/>
  <c r="I53" i="33" s="1"/>
  <c r="X53" i="3"/>
  <c r="H53" i="33" s="1"/>
  <c r="V53" i="3"/>
  <c r="I53" i="34" s="1"/>
  <c r="U53" i="3"/>
  <c r="H53" i="34" s="1"/>
  <c r="S53" i="3"/>
  <c r="I53" i="32" s="1"/>
  <c r="R53" i="3"/>
  <c r="H53" i="32" s="1"/>
  <c r="P53" i="3"/>
  <c r="I53" i="31" s="1"/>
  <c r="O53" i="3"/>
  <c r="H53" i="31" s="1"/>
  <c r="AH52" i="3"/>
  <c r="I52" i="37" s="1"/>
  <c r="AG52" i="3"/>
  <c r="H52" i="37" s="1"/>
  <c r="AE52" i="3"/>
  <c r="I52" i="36" s="1"/>
  <c r="AD52" i="3"/>
  <c r="H52" i="36" s="1"/>
  <c r="AB52" i="3"/>
  <c r="I52" i="35" s="1"/>
  <c r="AA52" i="3"/>
  <c r="H52" i="35" s="1"/>
  <c r="Y52" i="3"/>
  <c r="I52" i="33" s="1"/>
  <c r="X52" i="3"/>
  <c r="H52" i="33" s="1"/>
  <c r="V52" i="3"/>
  <c r="I52" i="34" s="1"/>
  <c r="U52" i="3"/>
  <c r="H52" i="34" s="1"/>
  <c r="S52" i="3"/>
  <c r="I52" i="32" s="1"/>
  <c r="R52" i="3"/>
  <c r="H52" i="32" s="1"/>
  <c r="P52" i="3"/>
  <c r="I52" i="31" s="1"/>
  <c r="O52" i="3"/>
  <c r="H52" i="31" s="1"/>
  <c r="AH51" i="3"/>
  <c r="I51" i="37" s="1"/>
  <c r="AG51" i="3"/>
  <c r="H51" i="37" s="1"/>
  <c r="AE51" i="3"/>
  <c r="I51" i="36" s="1"/>
  <c r="AD51" i="3"/>
  <c r="H51" i="36" s="1"/>
  <c r="AB51" i="3"/>
  <c r="I51" i="35" s="1"/>
  <c r="AA51" i="3"/>
  <c r="H51" i="35" s="1"/>
  <c r="Y51" i="3"/>
  <c r="I51" i="33" s="1"/>
  <c r="X51" i="3"/>
  <c r="H51" i="33" s="1"/>
  <c r="V51" i="3"/>
  <c r="I51" i="34" s="1"/>
  <c r="U51" i="3"/>
  <c r="H51" i="34" s="1"/>
  <c r="S51" i="3"/>
  <c r="I51" i="32" s="1"/>
  <c r="R51" i="3"/>
  <c r="H51" i="32" s="1"/>
  <c r="P51" i="3"/>
  <c r="I51" i="31" s="1"/>
  <c r="O51" i="3"/>
  <c r="H51" i="31" s="1"/>
  <c r="AH50" i="3"/>
  <c r="I50" i="37" s="1"/>
  <c r="AG50" i="3"/>
  <c r="H50" i="37" s="1"/>
  <c r="AE50" i="3"/>
  <c r="I50" i="36" s="1"/>
  <c r="AD50" i="3"/>
  <c r="H50" i="36" s="1"/>
  <c r="AB50" i="3"/>
  <c r="I50" i="35" s="1"/>
  <c r="AA50" i="3"/>
  <c r="H50" i="35" s="1"/>
  <c r="Y50" i="3"/>
  <c r="I50" i="33" s="1"/>
  <c r="X50" i="3"/>
  <c r="H50" i="33" s="1"/>
  <c r="V50" i="3"/>
  <c r="I50" i="34" s="1"/>
  <c r="U50" i="3"/>
  <c r="H50" i="34" s="1"/>
  <c r="S50" i="3"/>
  <c r="I50" i="32" s="1"/>
  <c r="R50" i="3"/>
  <c r="H50" i="32" s="1"/>
  <c r="P50" i="3"/>
  <c r="I50" i="31" s="1"/>
  <c r="O50" i="3"/>
  <c r="H50" i="31" s="1"/>
  <c r="AH49" i="3"/>
  <c r="I49" i="37" s="1"/>
  <c r="AG49" i="3"/>
  <c r="H49" i="37" s="1"/>
  <c r="AE49" i="3"/>
  <c r="I49" i="36" s="1"/>
  <c r="AD49" i="3"/>
  <c r="H49" i="36" s="1"/>
  <c r="AB49" i="3"/>
  <c r="I49" i="35" s="1"/>
  <c r="AA49" i="3"/>
  <c r="H49" i="35" s="1"/>
  <c r="Y49" i="3"/>
  <c r="I49" i="33" s="1"/>
  <c r="X49" i="3"/>
  <c r="H49" i="33" s="1"/>
  <c r="V49" i="3"/>
  <c r="I49" i="34" s="1"/>
  <c r="U49" i="3"/>
  <c r="H49" i="34" s="1"/>
  <c r="S49" i="3"/>
  <c r="I49" i="32" s="1"/>
  <c r="R49" i="3"/>
  <c r="H49" i="32" s="1"/>
  <c r="P49" i="3"/>
  <c r="I49" i="31" s="1"/>
  <c r="O49" i="3"/>
  <c r="H49" i="31" s="1"/>
  <c r="AH48" i="3"/>
  <c r="I48" i="37" s="1"/>
  <c r="AG48" i="3"/>
  <c r="H48" i="37" s="1"/>
  <c r="AE48" i="3"/>
  <c r="I48" i="36" s="1"/>
  <c r="AD48" i="3"/>
  <c r="H48" i="36" s="1"/>
  <c r="AB48" i="3"/>
  <c r="I48" i="35" s="1"/>
  <c r="AA48" i="3"/>
  <c r="H48" i="35" s="1"/>
  <c r="Y48" i="3"/>
  <c r="I48" i="33" s="1"/>
  <c r="X48" i="3"/>
  <c r="H48" i="33" s="1"/>
  <c r="V48" i="3"/>
  <c r="I48" i="34" s="1"/>
  <c r="U48" i="3"/>
  <c r="H48" i="34" s="1"/>
  <c r="S48" i="3"/>
  <c r="I48" i="32" s="1"/>
  <c r="R48" i="3"/>
  <c r="H48" i="32" s="1"/>
  <c r="P48" i="3"/>
  <c r="I48" i="31" s="1"/>
  <c r="O48" i="3"/>
  <c r="H48" i="31" s="1"/>
  <c r="AH47" i="3"/>
  <c r="I47" i="37" s="1"/>
  <c r="AG47" i="3"/>
  <c r="H47" i="37" s="1"/>
  <c r="AE47" i="3"/>
  <c r="I47" i="36" s="1"/>
  <c r="AD47" i="3"/>
  <c r="H47" i="36" s="1"/>
  <c r="AB47" i="3"/>
  <c r="I47" i="35" s="1"/>
  <c r="AA47" i="3"/>
  <c r="H47" i="35" s="1"/>
  <c r="Y47" i="3"/>
  <c r="I47" i="33" s="1"/>
  <c r="X47" i="3"/>
  <c r="H47" i="33" s="1"/>
  <c r="V47" i="3"/>
  <c r="I47" i="34" s="1"/>
  <c r="U47" i="3"/>
  <c r="H47" i="34" s="1"/>
  <c r="S47" i="3"/>
  <c r="I47" i="32" s="1"/>
  <c r="R47" i="3"/>
  <c r="H47" i="32" s="1"/>
  <c r="P47" i="3"/>
  <c r="I47" i="31" s="1"/>
  <c r="O47" i="3"/>
  <c r="H47" i="31" s="1"/>
  <c r="AH46" i="3"/>
  <c r="I46" i="37" s="1"/>
  <c r="AG46" i="3"/>
  <c r="H46" i="37" s="1"/>
  <c r="AE46" i="3"/>
  <c r="I46" i="36" s="1"/>
  <c r="AD46" i="3"/>
  <c r="H46" i="36" s="1"/>
  <c r="AB46" i="3"/>
  <c r="I46" i="35" s="1"/>
  <c r="AA46" i="3"/>
  <c r="H46" i="35" s="1"/>
  <c r="Y46" i="3"/>
  <c r="I46" i="33" s="1"/>
  <c r="X46" i="3"/>
  <c r="H46" i="33" s="1"/>
  <c r="V46" i="3"/>
  <c r="I46" i="34" s="1"/>
  <c r="U46" i="3"/>
  <c r="H46" i="34" s="1"/>
  <c r="S46" i="3"/>
  <c r="I46" i="32" s="1"/>
  <c r="R46" i="3"/>
  <c r="H46" i="32" s="1"/>
  <c r="P46" i="3"/>
  <c r="I46" i="31" s="1"/>
  <c r="O46" i="3"/>
  <c r="H46" i="31" s="1"/>
  <c r="AH45" i="3"/>
  <c r="I45" i="37" s="1"/>
  <c r="AG45" i="3"/>
  <c r="H45" i="37" s="1"/>
  <c r="AE45" i="3"/>
  <c r="I45" i="36" s="1"/>
  <c r="AD45" i="3"/>
  <c r="H45" i="36" s="1"/>
  <c r="AB45" i="3"/>
  <c r="I45" i="35" s="1"/>
  <c r="AA45" i="3"/>
  <c r="H45" i="35" s="1"/>
  <c r="Y45" i="3"/>
  <c r="I45" i="33" s="1"/>
  <c r="X45" i="3"/>
  <c r="H45" i="33" s="1"/>
  <c r="V45" i="3"/>
  <c r="I45" i="34" s="1"/>
  <c r="U45" i="3"/>
  <c r="H45" i="34" s="1"/>
  <c r="S45" i="3"/>
  <c r="I45" i="32" s="1"/>
  <c r="R45" i="3"/>
  <c r="H45" i="32" s="1"/>
  <c r="P45" i="3"/>
  <c r="I45" i="31" s="1"/>
  <c r="O45" i="3"/>
  <c r="H45" i="31" s="1"/>
  <c r="AH44" i="3"/>
  <c r="I44" i="37" s="1"/>
  <c r="AG44" i="3"/>
  <c r="H44" i="37" s="1"/>
  <c r="AE44" i="3"/>
  <c r="I44" i="36" s="1"/>
  <c r="AD44" i="3"/>
  <c r="H44" i="36" s="1"/>
  <c r="AB44" i="3"/>
  <c r="I44" i="35" s="1"/>
  <c r="AA44" i="3"/>
  <c r="H44" i="35" s="1"/>
  <c r="Y44" i="3"/>
  <c r="I44" i="33" s="1"/>
  <c r="X44" i="3"/>
  <c r="H44" i="33" s="1"/>
  <c r="V44" i="3"/>
  <c r="I44" i="34" s="1"/>
  <c r="U44" i="3"/>
  <c r="H44" i="34" s="1"/>
  <c r="S44" i="3"/>
  <c r="I44" i="32" s="1"/>
  <c r="R44" i="3"/>
  <c r="H44" i="32" s="1"/>
  <c r="P44" i="3"/>
  <c r="I44" i="31" s="1"/>
  <c r="O44" i="3"/>
  <c r="H44" i="31" s="1"/>
  <c r="AH43" i="3"/>
  <c r="I43" i="37" s="1"/>
  <c r="AG43" i="3"/>
  <c r="H43" i="37" s="1"/>
  <c r="AE43" i="3"/>
  <c r="I43" i="36" s="1"/>
  <c r="AD43" i="3"/>
  <c r="H43" i="36" s="1"/>
  <c r="AB43" i="3"/>
  <c r="I43" i="35" s="1"/>
  <c r="AA43" i="3"/>
  <c r="H43" i="35" s="1"/>
  <c r="Y43" i="3"/>
  <c r="I43" i="33" s="1"/>
  <c r="X43" i="3"/>
  <c r="H43" i="33" s="1"/>
  <c r="V43" i="3"/>
  <c r="I43" i="34" s="1"/>
  <c r="U43" i="3"/>
  <c r="H43" i="34" s="1"/>
  <c r="S43" i="3"/>
  <c r="I43" i="32" s="1"/>
  <c r="R43" i="3"/>
  <c r="H43" i="32" s="1"/>
  <c r="P43" i="3"/>
  <c r="I43" i="31" s="1"/>
  <c r="O43" i="3"/>
  <c r="H43" i="31" s="1"/>
  <c r="AH42" i="3"/>
  <c r="I42" i="37" s="1"/>
  <c r="AG42" i="3"/>
  <c r="H42" i="37" s="1"/>
  <c r="AE42" i="3"/>
  <c r="I42" i="36" s="1"/>
  <c r="AD42" i="3"/>
  <c r="H42" i="36" s="1"/>
  <c r="AB42" i="3"/>
  <c r="I42" i="35" s="1"/>
  <c r="AA42" i="3"/>
  <c r="H42" i="35" s="1"/>
  <c r="Y42" i="3"/>
  <c r="I42" i="33" s="1"/>
  <c r="X42" i="3"/>
  <c r="H42" i="33" s="1"/>
  <c r="V42" i="3"/>
  <c r="I42" i="34" s="1"/>
  <c r="U42" i="3"/>
  <c r="H42" i="34" s="1"/>
  <c r="S42" i="3"/>
  <c r="I42" i="32" s="1"/>
  <c r="R42" i="3"/>
  <c r="H42" i="32" s="1"/>
  <c r="P42" i="3"/>
  <c r="I42" i="31" s="1"/>
  <c r="O42" i="3"/>
  <c r="H42" i="31" s="1"/>
  <c r="AH41" i="3"/>
  <c r="I41" i="37" s="1"/>
  <c r="AG41" i="3"/>
  <c r="H41" i="37" s="1"/>
  <c r="AE41" i="3"/>
  <c r="I41" i="36" s="1"/>
  <c r="AD41" i="3"/>
  <c r="H41" i="36" s="1"/>
  <c r="AB41" i="3"/>
  <c r="I41" i="35" s="1"/>
  <c r="AA41" i="3"/>
  <c r="H41" i="35" s="1"/>
  <c r="Y41" i="3"/>
  <c r="I41" i="33" s="1"/>
  <c r="X41" i="3"/>
  <c r="H41" i="33" s="1"/>
  <c r="V41" i="3"/>
  <c r="I41" i="34" s="1"/>
  <c r="U41" i="3"/>
  <c r="H41" i="34" s="1"/>
  <c r="S41" i="3"/>
  <c r="I41" i="32" s="1"/>
  <c r="R41" i="3"/>
  <c r="H41" i="32" s="1"/>
  <c r="P41" i="3"/>
  <c r="I41" i="31" s="1"/>
  <c r="O41" i="3"/>
  <c r="H41" i="31" s="1"/>
  <c r="AH40" i="3"/>
  <c r="I40" i="37" s="1"/>
  <c r="AG40" i="3"/>
  <c r="H40" i="37" s="1"/>
  <c r="AE40" i="3"/>
  <c r="I40" i="36" s="1"/>
  <c r="AD40" i="3"/>
  <c r="H40" i="36" s="1"/>
  <c r="AB40" i="3"/>
  <c r="I40" i="35" s="1"/>
  <c r="AA40" i="3"/>
  <c r="H40" i="35" s="1"/>
  <c r="Y40" i="3"/>
  <c r="I40" i="33" s="1"/>
  <c r="X40" i="3"/>
  <c r="H40" i="33" s="1"/>
  <c r="V40" i="3"/>
  <c r="I40" i="34" s="1"/>
  <c r="U40" i="3"/>
  <c r="H40" i="34" s="1"/>
  <c r="S40" i="3"/>
  <c r="I40" i="32" s="1"/>
  <c r="R40" i="3"/>
  <c r="H40" i="32" s="1"/>
  <c r="P40" i="3"/>
  <c r="I40" i="31" s="1"/>
  <c r="O40" i="3"/>
  <c r="H40" i="31" s="1"/>
  <c r="AH39" i="3"/>
  <c r="I39" i="37" s="1"/>
  <c r="AG39" i="3"/>
  <c r="H39" i="37" s="1"/>
  <c r="AE39" i="3"/>
  <c r="I39" i="36" s="1"/>
  <c r="AD39" i="3"/>
  <c r="H39" i="36" s="1"/>
  <c r="AB39" i="3"/>
  <c r="I39" i="35" s="1"/>
  <c r="AA39" i="3"/>
  <c r="H39" i="35" s="1"/>
  <c r="Y39" i="3"/>
  <c r="I39" i="33" s="1"/>
  <c r="X39" i="3"/>
  <c r="H39" i="33" s="1"/>
  <c r="V39" i="3"/>
  <c r="I39" i="34" s="1"/>
  <c r="U39" i="3"/>
  <c r="H39" i="34" s="1"/>
  <c r="S39" i="3"/>
  <c r="I39" i="32" s="1"/>
  <c r="R39" i="3"/>
  <c r="H39" i="32" s="1"/>
  <c r="P39" i="3"/>
  <c r="I39" i="31" s="1"/>
  <c r="O39" i="3"/>
  <c r="H39" i="31" s="1"/>
  <c r="AH38" i="3"/>
  <c r="I38" i="37" s="1"/>
  <c r="AG38" i="3"/>
  <c r="H38" i="37" s="1"/>
  <c r="AE38" i="3"/>
  <c r="I38" i="36" s="1"/>
  <c r="AD38" i="3"/>
  <c r="H38" i="36" s="1"/>
  <c r="AB38" i="3"/>
  <c r="I38" i="35" s="1"/>
  <c r="AA38" i="3"/>
  <c r="H38" i="35" s="1"/>
  <c r="Y38" i="3"/>
  <c r="I38" i="33" s="1"/>
  <c r="X38" i="3"/>
  <c r="H38" i="33" s="1"/>
  <c r="V38" i="3"/>
  <c r="I38" i="34" s="1"/>
  <c r="U38" i="3"/>
  <c r="H38" i="34" s="1"/>
  <c r="S38" i="3"/>
  <c r="I38" i="32" s="1"/>
  <c r="R38" i="3"/>
  <c r="H38" i="32" s="1"/>
  <c r="P38" i="3"/>
  <c r="I38" i="31" s="1"/>
  <c r="O38" i="3"/>
  <c r="H38" i="31" s="1"/>
  <c r="AH37" i="3"/>
  <c r="I37" i="37" s="1"/>
  <c r="AG37" i="3"/>
  <c r="H37" i="37" s="1"/>
  <c r="AE37" i="3"/>
  <c r="I37" i="36" s="1"/>
  <c r="AD37" i="3"/>
  <c r="H37" i="36" s="1"/>
  <c r="AB37" i="3"/>
  <c r="I37" i="35" s="1"/>
  <c r="AA37" i="3"/>
  <c r="H37" i="35" s="1"/>
  <c r="Y37" i="3"/>
  <c r="I37" i="33" s="1"/>
  <c r="X37" i="3"/>
  <c r="H37" i="33" s="1"/>
  <c r="V37" i="3"/>
  <c r="I37" i="34" s="1"/>
  <c r="U37" i="3"/>
  <c r="H37" i="34" s="1"/>
  <c r="S37" i="3"/>
  <c r="I37" i="32" s="1"/>
  <c r="R37" i="3"/>
  <c r="H37" i="32" s="1"/>
  <c r="P37" i="3"/>
  <c r="I37" i="31" s="1"/>
  <c r="O37" i="3"/>
  <c r="H37" i="31" s="1"/>
  <c r="AH36" i="3"/>
  <c r="I36" i="37" s="1"/>
  <c r="AG36" i="3"/>
  <c r="H36" i="37" s="1"/>
  <c r="AE36" i="3"/>
  <c r="I36" i="36" s="1"/>
  <c r="AD36" i="3"/>
  <c r="H36" i="36" s="1"/>
  <c r="AB36" i="3"/>
  <c r="I36" i="35" s="1"/>
  <c r="AA36" i="3"/>
  <c r="H36" i="35" s="1"/>
  <c r="Y36" i="3"/>
  <c r="I36" i="33" s="1"/>
  <c r="X36" i="3"/>
  <c r="H36" i="33" s="1"/>
  <c r="V36" i="3"/>
  <c r="I36" i="34" s="1"/>
  <c r="U36" i="3"/>
  <c r="H36" i="34" s="1"/>
  <c r="S36" i="3"/>
  <c r="I36" i="32" s="1"/>
  <c r="R36" i="3"/>
  <c r="H36" i="32" s="1"/>
  <c r="P36" i="3"/>
  <c r="I36" i="31" s="1"/>
  <c r="O36" i="3"/>
  <c r="H36" i="31" s="1"/>
  <c r="AH35" i="3"/>
  <c r="I35" i="37" s="1"/>
  <c r="AG35" i="3"/>
  <c r="H35" i="37" s="1"/>
  <c r="AE35" i="3"/>
  <c r="I35" i="36" s="1"/>
  <c r="AD35" i="3"/>
  <c r="H35" i="36" s="1"/>
  <c r="AB35" i="3"/>
  <c r="I35" i="35" s="1"/>
  <c r="AA35" i="3"/>
  <c r="H35" i="35" s="1"/>
  <c r="Y35" i="3"/>
  <c r="I35" i="33" s="1"/>
  <c r="X35" i="3"/>
  <c r="H35" i="33" s="1"/>
  <c r="V35" i="3"/>
  <c r="I35" i="34" s="1"/>
  <c r="U35" i="3"/>
  <c r="H35" i="34" s="1"/>
  <c r="S35" i="3"/>
  <c r="I35" i="32" s="1"/>
  <c r="R35" i="3"/>
  <c r="H35" i="32" s="1"/>
  <c r="P35" i="3"/>
  <c r="I35" i="31" s="1"/>
  <c r="O35" i="3"/>
  <c r="H35" i="31" s="1"/>
  <c r="AH34" i="3"/>
  <c r="I34" i="37" s="1"/>
  <c r="AG34" i="3"/>
  <c r="H34" i="37" s="1"/>
  <c r="AE34" i="3"/>
  <c r="I34" i="36" s="1"/>
  <c r="AD34" i="3"/>
  <c r="H34" i="36" s="1"/>
  <c r="AB34" i="3"/>
  <c r="I34" i="35" s="1"/>
  <c r="AA34" i="3"/>
  <c r="H34" i="35" s="1"/>
  <c r="Y34" i="3"/>
  <c r="I34" i="33" s="1"/>
  <c r="X34" i="3"/>
  <c r="H34" i="33" s="1"/>
  <c r="V34" i="3"/>
  <c r="I34" i="34" s="1"/>
  <c r="U34" i="3"/>
  <c r="H34" i="34" s="1"/>
  <c r="S34" i="3"/>
  <c r="I34" i="32" s="1"/>
  <c r="R34" i="3"/>
  <c r="H34" i="32" s="1"/>
  <c r="P34" i="3"/>
  <c r="I34" i="31" s="1"/>
  <c r="O34" i="3"/>
  <c r="H34" i="31" s="1"/>
  <c r="AH33" i="3"/>
  <c r="I33" i="37" s="1"/>
  <c r="AG33" i="3"/>
  <c r="H33" i="37" s="1"/>
  <c r="AE33" i="3"/>
  <c r="I33" i="36" s="1"/>
  <c r="AD33" i="3"/>
  <c r="H33" i="36" s="1"/>
  <c r="AB33" i="3"/>
  <c r="I33" i="35" s="1"/>
  <c r="AA33" i="3"/>
  <c r="H33" i="35" s="1"/>
  <c r="Y33" i="3"/>
  <c r="I33" i="33" s="1"/>
  <c r="X33" i="3"/>
  <c r="H33" i="33" s="1"/>
  <c r="V33" i="3"/>
  <c r="I33" i="34" s="1"/>
  <c r="U33" i="3"/>
  <c r="H33" i="34" s="1"/>
  <c r="S33" i="3"/>
  <c r="I33" i="32" s="1"/>
  <c r="R33" i="3"/>
  <c r="H33" i="32" s="1"/>
  <c r="P33" i="3"/>
  <c r="I33" i="31" s="1"/>
  <c r="O33" i="3"/>
  <c r="H33" i="31" s="1"/>
  <c r="AH32" i="3"/>
  <c r="I32" i="37" s="1"/>
  <c r="AG32" i="3"/>
  <c r="H32" i="37" s="1"/>
  <c r="AE32" i="3"/>
  <c r="I32" i="36" s="1"/>
  <c r="AD32" i="3"/>
  <c r="H32" i="36" s="1"/>
  <c r="AB32" i="3"/>
  <c r="I32" i="35" s="1"/>
  <c r="AA32" i="3"/>
  <c r="H32" i="35" s="1"/>
  <c r="Y32" i="3"/>
  <c r="I32" i="33" s="1"/>
  <c r="X32" i="3"/>
  <c r="H32" i="33" s="1"/>
  <c r="V32" i="3"/>
  <c r="I32" i="34" s="1"/>
  <c r="U32" i="3"/>
  <c r="H32" i="34" s="1"/>
  <c r="S32" i="3"/>
  <c r="I32" i="32" s="1"/>
  <c r="R32" i="3"/>
  <c r="H32" i="32" s="1"/>
  <c r="P32" i="3"/>
  <c r="I32" i="31" s="1"/>
  <c r="O32" i="3"/>
  <c r="H32" i="31" s="1"/>
  <c r="AH31" i="3"/>
  <c r="I31" i="37" s="1"/>
  <c r="AG31" i="3"/>
  <c r="H31" i="37" s="1"/>
  <c r="AE31" i="3"/>
  <c r="I31" i="36" s="1"/>
  <c r="AD31" i="3"/>
  <c r="H31" i="36" s="1"/>
  <c r="AB31" i="3"/>
  <c r="I31" i="35" s="1"/>
  <c r="AA31" i="3"/>
  <c r="H31" i="35" s="1"/>
  <c r="Y31" i="3"/>
  <c r="I31" i="33" s="1"/>
  <c r="X31" i="3"/>
  <c r="H31" i="33" s="1"/>
  <c r="V31" i="3"/>
  <c r="I31" i="34" s="1"/>
  <c r="U31" i="3"/>
  <c r="H31" i="34" s="1"/>
  <c r="S31" i="3"/>
  <c r="I31" i="32" s="1"/>
  <c r="R31" i="3"/>
  <c r="H31" i="32" s="1"/>
  <c r="P31" i="3"/>
  <c r="I31" i="31" s="1"/>
  <c r="O31" i="3"/>
  <c r="H31" i="31" s="1"/>
  <c r="AH30" i="3"/>
  <c r="I30" i="37" s="1"/>
  <c r="AG30" i="3"/>
  <c r="H30" i="37" s="1"/>
  <c r="AE30" i="3"/>
  <c r="I30" i="36" s="1"/>
  <c r="AD30" i="3"/>
  <c r="H30" i="36" s="1"/>
  <c r="AB30" i="3"/>
  <c r="I30" i="35" s="1"/>
  <c r="AA30" i="3"/>
  <c r="H30" i="35" s="1"/>
  <c r="Y30" i="3"/>
  <c r="I30" i="33" s="1"/>
  <c r="X30" i="3"/>
  <c r="H30" i="33" s="1"/>
  <c r="V30" i="3"/>
  <c r="I30" i="34" s="1"/>
  <c r="U30" i="3"/>
  <c r="H30" i="34" s="1"/>
  <c r="S30" i="3"/>
  <c r="I30" i="32" s="1"/>
  <c r="R30" i="3"/>
  <c r="H30" i="32" s="1"/>
  <c r="P30" i="3"/>
  <c r="I30" i="31" s="1"/>
  <c r="O30" i="3"/>
  <c r="H30" i="31" s="1"/>
  <c r="AH29" i="3"/>
  <c r="I29" i="37" s="1"/>
  <c r="AG29" i="3"/>
  <c r="H29" i="37" s="1"/>
  <c r="AE29" i="3"/>
  <c r="I29" i="36" s="1"/>
  <c r="AD29" i="3"/>
  <c r="H29" i="36" s="1"/>
  <c r="AB29" i="3"/>
  <c r="I29" i="35" s="1"/>
  <c r="AA29" i="3"/>
  <c r="H29" i="35" s="1"/>
  <c r="Y29" i="3"/>
  <c r="I29" i="33" s="1"/>
  <c r="X29" i="3"/>
  <c r="H29" i="33" s="1"/>
  <c r="V29" i="3"/>
  <c r="I29" i="34" s="1"/>
  <c r="U29" i="3"/>
  <c r="H29" i="34" s="1"/>
  <c r="S29" i="3"/>
  <c r="I29" i="32" s="1"/>
  <c r="R29" i="3"/>
  <c r="H29" i="32" s="1"/>
  <c r="P29" i="3"/>
  <c r="I29" i="31" s="1"/>
  <c r="O29" i="3"/>
  <c r="H29" i="31" s="1"/>
  <c r="AH28" i="3"/>
  <c r="I28" i="37" s="1"/>
  <c r="AG28" i="3"/>
  <c r="H28" i="37" s="1"/>
  <c r="AE28" i="3"/>
  <c r="I28" i="36" s="1"/>
  <c r="AD28" i="3"/>
  <c r="H28" i="36" s="1"/>
  <c r="AB28" i="3"/>
  <c r="I28" i="35" s="1"/>
  <c r="AA28" i="3"/>
  <c r="H28" i="35" s="1"/>
  <c r="Y28" i="3"/>
  <c r="I28" i="33" s="1"/>
  <c r="X28" i="3"/>
  <c r="H28" i="33" s="1"/>
  <c r="V28" i="3"/>
  <c r="I28" i="34" s="1"/>
  <c r="U28" i="3"/>
  <c r="H28" i="34" s="1"/>
  <c r="S28" i="3"/>
  <c r="I28" i="32" s="1"/>
  <c r="R28" i="3"/>
  <c r="H28" i="32" s="1"/>
  <c r="P28" i="3"/>
  <c r="I28" i="31" s="1"/>
  <c r="O28" i="3"/>
  <c r="H28" i="31" s="1"/>
  <c r="AH27" i="3"/>
  <c r="I27" i="37" s="1"/>
  <c r="AG27" i="3"/>
  <c r="H27" i="37" s="1"/>
  <c r="AE27" i="3"/>
  <c r="I27" i="36" s="1"/>
  <c r="AD27" i="3"/>
  <c r="H27" i="36" s="1"/>
  <c r="AB27" i="3"/>
  <c r="I27" i="35" s="1"/>
  <c r="AA27" i="3"/>
  <c r="H27" i="35" s="1"/>
  <c r="Y27" i="3"/>
  <c r="I27" i="33" s="1"/>
  <c r="X27" i="3"/>
  <c r="H27" i="33" s="1"/>
  <c r="V27" i="3"/>
  <c r="I27" i="34" s="1"/>
  <c r="U27" i="3"/>
  <c r="H27" i="34" s="1"/>
  <c r="S27" i="3"/>
  <c r="I27" i="32" s="1"/>
  <c r="R27" i="3"/>
  <c r="H27" i="32" s="1"/>
  <c r="P27" i="3"/>
  <c r="I27" i="31" s="1"/>
  <c r="O27" i="3"/>
  <c r="H27" i="31" s="1"/>
  <c r="AH26" i="3"/>
  <c r="I26" i="37" s="1"/>
  <c r="AG26" i="3"/>
  <c r="H26" i="37" s="1"/>
  <c r="AE26" i="3"/>
  <c r="I26" i="36" s="1"/>
  <c r="AD26" i="3"/>
  <c r="H26" i="36" s="1"/>
  <c r="AB26" i="3"/>
  <c r="I26" i="35" s="1"/>
  <c r="AA26" i="3"/>
  <c r="H26" i="35" s="1"/>
  <c r="Y26" i="3"/>
  <c r="I26" i="33" s="1"/>
  <c r="X26" i="3"/>
  <c r="H26" i="33" s="1"/>
  <c r="V26" i="3"/>
  <c r="I26" i="34" s="1"/>
  <c r="U26" i="3"/>
  <c r="H26" i="34" s="1"/>
  <c r="S26" i="3"/>
  <c r="I26" i="32" s="1"/>
  <c r="R26" i="3"/>
  <c r="H26" i="32" s="1"/>
  <c r="P26" i="3"/>
  <c r="I26" i="31" s="1"/>
  <c r="O26" i="3"/>
  <c r="H26" i="31" s="1"/>
  <c r="AH25" i="3"/>
  <c r="I25" i="37" s="1"/>
  <c r="AG25" i="3"/>
  <c r="H25" i="37" s="1"/>
  <c r="AE25" i="3"/>
  <c r="I25" i="36" s="1"/>
  <c r="AD25" i="3"/>
  <c r="H25" i="36" s="1"/>
  <c r="AB25" i="3"/>
  <c r="I25" i="35" s="1"/>
  <c r="AA25" i="3"/>
  <c r="H25" i="35" s="1"/>
  <c r="Y25" i="3"/>
  <c r="I25" i="33" s="1"/>
  <c r="X25" i="3"/>
  <c r="H25" i="33" s="1"/>
  <c r="V25" i="3"/>
  <c r="I25" i="34" s="1"/>
  <c r="U25" i="3"/>
  <c r="H25" i="34" s="1"/>
  <c r="S25" i="3"/>
  <c r="I25" i="32" s="1"/>
  <c r="R25" i="3"/>
  <c r="H25" i="32" s="1"/>
  <c r="P25" i="3"/>
  <c r="I25" i="31" s="1"/>
  <c r="O25" i="3"/>
  <c r="H25" i="31" s="1"/>
  <c r="AH24" i="3"/>
  <c r="I24" i="37" s="1"/>
  <c r="AG24" i="3"/>
  <c r="H24" i="37" s="1"/>
  <c r="AE24" i="3"/>
  <c r="I24" i="36" s="1"/>
  <c r="AD24" i="3"/>
  <c r="H24" i="36" s="1"/>
  <c r="AB24" i="3"/>
  <c r="I24" i="35" s="1"/>
  <c r="AA24" i="3"/>
  <c r="H24" i="35" s="1"/>
  <c r="Y24" i="3"/>
  <c r="I24" i="33" s="1"/>
  <c r="X24" i="3"/>
  <c r="H24" i="33" s="1"/>
  <c r="V24" i="3"/>
  <c r="I24" i="34" s="1"/>
  <c r="U24" i="3"/>
  <c r="H24" i="34" s="1"/>
  <c r="S24" i="3"/>
  <c r="I24" i="32" s="1"/>
  <c r="R24" i="3"/>
  <c r="H24" i="32" s="1"/>
  <c r="P24" i="3"/>
  <c r="I24" i="31" s="1"/>
  <c r="O24" i="3"/>
  <c r="H24" i="31" s="1"/>
  <c r="AH23" i="3"/>
  <c r="I23" i="37" s="1"/>
  <c r="AG23" i="3"/>
  <c r="H23" i="37" s="1"/>
  <c r="AE23" i="3"/>
  <c r="I23" i="36" s="1"/>
  <c r="AD23" i="3"/>
  <c r="H23" i="36" s="1"/>
  <c r="AB23" i="3"/>
  <c r="I23" i="35" s="1"/>
  <c r="AA23" i="3"/>
  <c r="H23" i="35" s="1"/>
  <c r="Y23" i="3"/>
  <c r="I23" i="33" s="1"/>
  <c r="X23" i="3"/>
  <c r="H23" i="33" s="1"/>
  <c r="V23" i="3"/>
  <c r="I23" i="34" s="1"/>
  <c r="U23" i="3"/>
  <c r="H23" i="34" s="1"/>
  <c r="S23" i="3"/>
  <c r="I23" i="32" s="1"/>
  <c r="R23" i="3"/>
  <c r="H23" i="32" s="1"/>
  <c r="P23" i="3"/>
  <c r="I23" i="31" s="1"/>
  <c r="O23" i="3"/>
  <c r="H23" i="31" s="1"/>
  <c r="AH22" i="3"/>
  <c r="I22" i="37" s="1"/>
  <c r="AG22" i="3"/>
  <c r="H22" i="37" s="1"/>
  <c r="AE22" i="3"/>
  <c r="I22" i="36" s="1"/>
  <c r="AD22" i="3"/>
  <c r="H22" i="36" s="1"/>
  <c r="AB22" i="3"/>
  <c r="I22" i="35" s="1"/>
  <c r="AA22" i="3"/>
  <c r="H22" i="35" s="1"/>
  <c r="Y22" i="3"/>
  <c r="I22" i="33" s="1"/>
  <c r="X22" i="3"/>
  <c r="H22" i="33" s="1"/>
  <c r="V22" i="3"/>
  <c r="I22" i="34" s="1"/>
  <c r="U22" i="3"/>
  <c r="H22" i="34" s="1"/>
  <c r="S22" i="3"/>
  <c r="I22" i="32" s="1"/>
  <c r="R22" i="3"/>
  <c r="H22" i="32" s="1"/>
  <c r="P22" i="3"/>
  <c r="I22" i="31" s="1"/>
  <c r="O22" i="3"/>
  <c r="H22" i="31" s="1"/>
  <c r="AH21" i="3"/>
  <c r="I21" i="37" s="1"/>
  <c r="AG21" i="3"/>
  <c r="H21" i="37" s="1"/>
  <c r="AE21" i="3"/>
  <c r="I21" i="36" s="1"/>
  <c r="AD21" i="3"/>
  <c r="H21" i="36" s="1"/>
  <c r="AB21" i="3"/>
  <c r="I21" i="35" s="1"/>
  <c r="AA21" i="3"/>
  <c r="H21" i="35" s="1"/>
  <c r="Y21" i="3"/>
  <c r="I21" i="33" s="1"/>
  <c r="X21" i="3"/>
  <c r="H21" i="33" s="1"/>
  <c r="V21" i="3"/>
  <c r="I21" i="34" s="1"/>
  <c r="U21" i="3"/>
  <c r="H21" i="34" s="1"/>
  <c r="S21" i="3"/>
  <c r="I21" i="32" s="1"/>
  <c r="R21" i="3"/>
  <c r="H21" i="32" s="1"/>
  <c r="P21" i="3"/>
  <c r="I21" i="31" s="1"/>
  <c r="O21" i="3"/>
  <c r="H21" i="31" s="1"/>
  <c r="AH20" i="3"/>
  <c r="I20" i="37" s="1"/>
  <c r="AG20" i="3"/>
  <c r="H20" i="37" s="1"/>
  <c r="AE20" i="3"/>
  <c r="I20" i="36" s="1"/>
  <c r="AD20" i="3"/>
  <c r="H20" i="36" s="1"/>
  <c r="AB20" i="3"/>
  <c r="I20" i="35" s="1"/>
  <c r="AA20" i="3"/>
  <c r="H20" i="35" s="1"/>
  <c r="Y20" i="3"/>
  <c r="I20" i="33" s="1"/>
  <c r="X20" i="3"/>
  <c r="H20" i="33" s="1"/>
  <c r="V20" i="3"/>
  <c r="I20" i="34" s="1"/>
  <c r="U20" i="3"/>
  <c r="H20" i="34" s="1"/>
  <c r="S20" i="3"/>
  <c r="I20" i="32" s="1"/>
  <c r="R20" i="3"/>
  <c r="H20" i="32" s="1"/>
  <c r="P20" i="3"/>
  <c r="I20" i="31" s="1"/>
  <c r="O20" i="3"/>
  <c r="H20" i="31" s="1"/>
  <c r="AH19" i="3"/>
  <c r="I19" i="37" s="1"/>
  <c r="AG19" i="3"/>
  <c r="H19" i="37" s="1"/>
  <c r="AE19" i="3"/>
  <c r="I19" i="36" s="1"/>
  <c r="AD19" i="3"/>
  <c r="H19" i="36" s="1"/>
  <c r="AB19" i="3"/>
  <c r="I19" i="35" s="1"/>
  <c r="AA19" i="3"/>
  <c r="H19" i="35" s="1"/>
  <c r="Y19" i="3"/>
  <c r="I19" i="33" s="1"/>
  <c r="X19" i="3"/>
  <c r="H19" i="33" s="1"/>
  <c r="V19" i="3"/>
  <c r="I19" i="34" s="1"/>
  <c r="U19" i="3"/>
  <c r="H19" i="34" s="1"/>
  <c r="S19" i="3"/>
  <c r="I19" i="32" s="1"/>
  <c r="R19" i="3"/>
  <c r="H19" i="32" s="1"/>
  <c r="P19" i="3"/>
  <c r="I19" i="31" s="1"/>
  <c r="O19" i="3"/>
  <c r="H19" i="31" s="1"/>
  <c r="AH18" i="3"/>
  <c r="I18" i="37" s="1"/>
  <c r="AG18" i="3"/>
  <c r="H18" i="37" s="1"/>
  <c r="AE18" i="3"/>
  <c r="I18" i="36" s="1"/>
  <c r="AD18" i="3"/>
  <c r="H18" i="36" s="1"/>
  <c r="AB18" i="3"/>
  <c r="I18" i="35" s="1"/>
  <c r="AA18" i="3"/>
  <c r="H18" i="35" s="1"/>
  <c r="Y18" i="3"/>
  <c r="I18" i="33" s="1"/>
  <c r="X18" i="3"/>
  <c r="H18" i="33" s="1"/>
  <c r="V18" i="3"/>
  <c r="I18" i="34" s="1"/>
  <c r="U18" i="3"/>
  <c r="H18" i="34" s="1"/>
  <c r="S18" i="3"/>
  <c r="I18" i="32" s="1"/>
  <c r="R18" i="3"/>
  <c r="H18" i="32" s="1"/>
  <c r="P18" i="3"/>
  <c r="I18" i="31" s="1"/>
  <c r="O18" i="3"/>
  <c r="H18" i="31" s="1"/>
  <c r="AH17" i="3"/>
  <c r="I17" i="37" s="1"/>
  <c r="AG17" i="3"/>
  <c r="H17" i="37" s="1"/>
  <c r="AE17" i="3"/>
  <c r="I17" i="36" s="1"/>
  <c r="AD17" i="3"/>
  <c r="H17" i="36" s="1"/>
  <c r="AB17" i="3"/>
  <c r="I17" i="35" s="1"/>
  <c r="AA17" i="3"/>
  <c r="H17" i="35" s="1"/>
  <c r="Y17" i="3"/>
  <c r="I17" i="33" s="1"/>
  <c r="X17" i="3"/>
  <c r="H17" i="33" s="1"/>
  <c r="V17" i="3"/>
  <c r="I17" i="34" s="1"/>
  <c r="U17" i="3"/>
  <c r="H17" i="34" s="1"/>
  <c r="S17" i="3"/>
  <c r="I17" i="32" s="1"/>
  <c r="R17" i="3"/>
  <c r="H17" i="32" s="1"/>
  <c r="P17" i="3"/>
  <c r="I17" i="31" s="1"/>
  <c r="O17" i="3"/>
  <c r="H17" i="31" s="1"/>
  <c r="AH16" i="3"/>
  <c r="I16" i="37" s="1"/>
  <c r="AG16" i="3"/>
  <c r="H16" i="37" s="1"/>
  <c r="AE16" i="3"/>
  <c r="I16" i="36" s="1"/>
  <c r="AD16" i="3"/>
  <c r="H16" i="36" s="1"/>
  <c r="AB16" i="3"/>
  <c r="I16" i="35" s="1"/>
  <c r="AA16" i="3"/>
  <c r="H16" i="35" s="1"/>
  <c r="Y16" i="3"/>
  <c r="I16" i="33" s="1"/>
  <c r="X16" i="3"/>
  <c r="H16" i="33" s="1"/>
  <c r="V16" i="3"/>
  <c r="I16" i="34" s="1"/>
  <c r="U16" i="3"/>
  <c r="H16" i="34" s="1"/>
  <c r="S16" i="3"/>
  <c r="I16" i="32" s="1"/>
  <c r="R16" i="3"/>
  <c r="H16" i="32" s="1"/>
  <c r="P16" i="3"/>
  <c r="I16" i="31" s="1"/>
  <c r="O16" i="3"/>
  <c r="H16" i="31" s="1"/>
  <c r="AH15" i="3"/>
  <c r="I15" i="37" s="1"/>
  <c r="AG15" i="3"/>
  <c r="H15" i="37" s="1"/>
  <c r="AE15" i="3"/>
  <c r="I15" i="36" s="1"/>
  <c r="AD15" i="3"/>
  <c r="H15" i="36" s="1"/>
  <c r="AB15" i="3"/>
  <c r="I15" i="35" s="1"/>
  <c r="AA15" i="3"/>
  <c r="H15" i="35" s="1"/>
  <c r="Y15" i="3"/>
  <c r="I15" i="33" s="1"/>
  <c r="X15" i="3"/>
  <c r="H15" i="33" s="1"/>
  <c r="V15" i="3"/>
  <c r="I15" i="34" s="1"/>
  <c r="U15" i="3"/>
  <c r="H15" i="34" s="1"/>
  <c r="S15" i="3"/>
  <c r="I15" i="32" s="1"/>
  <c r="R15" i="3"/>
  <c r="H15" i="32" s="1"/>
  <c r="P15" i="3"/>
  <c r="I15" i="31" s="1"/>
  <c r="O15" i="3"/>
  <c r="H15" i="31" s="1"/>
  <c r="AH14" i="3"/>
  <c r="AG14" i="3"/>
  <c r="H14" i="37" s="1"/>
  <c r="AE14" i="3"/>
  <c r="I14" i="36" s="1"/>
  <c r="AD14" i="3"/>
  <c r="H14" i="36" s="1"/>
  <c r="AB14" i="3"/>
  <c r="I14" i="35" s="1"/>
  <c r="AA14" i="3"/>
  <c r="H14" i="35" s="1"/>
  <c r="Y14" i="3"/>
  <c r="I14" i="33" s="1"/>
  <c r="X14" i="3"/>
  <c r="H14" i="33" s="1"/>
  <c r="V14" i="3"/>
  <c r="I14" i="34" s="1"/>
  <c r="U14" i="3"/>
  <c r="H14" i="34" s="1"/>
  <c r="S14" i="3"/>
  <c r="I14" i="32" s="1"/>
  <c r="R14" i="3"/>
  <c r="H14" i="32" s="1"/>
  <c r="P14" i="3"/>
  <c r="O14" i="3"/>
  <c r="H14" i="31" s="1"/>
  <c r="AG13" i="3"/>
  <c r="AE13" i="3"/>
  <c r="I13" i="36" s="1"/>
  <c r="AD13" i="3"/>
  <c r="H13" i="36" s="1"/>
  <c r="AB13" i="3"/>
  <c r="I13" i="35" s="1"/>
  <c r="AA13" i="3"/>
  <c r="Y13" i="3"/>
  <c r="I13" i="33" s="1"/>
  <c r="X13" i="3"/>
  <c r="H13" i="33" s="1"/>
  <c r="V13" i="3"/>
  <c r="I13" i="34" s="1"/>
  <c r="U13" i="3"/>
  <c r="S13" i="3"/>
  <c r="I13" i="32" s="1"/>
  <c r="R13" i="3"/>
  <c r="H13" i="32" s="1"/>
  <c r="P13" i="3"/>
  <c r="I13" i="31" s="1"/>
  <c r="O13" i="3"/>
  <c r="N13" i="3"/>
  <c r="AJ13" i="3" s="1"/>
  <c r="AJ12" i="3"/>
  <c r="AF12" i="3"/>
  <c r="J12" i="36" s="1"/>
  <c r="AC12" i="3"/>
  <c r="Z12" i="3"/>
  <c r="W12" i="3"/>
  <c r="T12" i="3"/>
  <c r="Q12" i="3"/>
  <c r="J12" i="31" s="1"/>
  <c r="L12" i="3"/>
  <c r="K12" i="3"/>
  <c r="I12" i="3"/>
  <c r="H12" i="3"/>
  <c r="L12" i="2"/>
  <c r="I39" i="7"/>
  <c r="I31" i="7" s="1"/>
  <c r="I38" i="7"/>
  <c r="I36" i="7"/>
  <c r="I35" i="7"/>
  <c r="I34" i="7"/>
  <c r="M20" i="7"/>
  <c r="M12" i="7" s="1"/>
  <c r="M18" i="7"/>
  <c r="M17" i="7"/>
  <c r="M16" i="7"/>
  <c r="M14" i="7"/>
  <c r="I20" i="7"/>
  <c r="I12" i="7" s="1"/>
  <c r="I18" i="7"/>
  <c r="I17" i="7"/>
  <c r="I16" i="7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I34" i="30"/>
  <c r="I35" i="30"/>
  <c r="I36" i="30"/>
  <c r="I37" i="30"/>
  <c r="I38" i="30"/>
  <c r="I39" i="30"/>
  <c r="I40" i="30"/>
  <c r="I41" i="30"/>
  <c r="I42" i="30"/>
  <c r="I43" i="30"/>
  <c r="I44" i="30"/>
  <c r="I45" i="30"/>
  <c r="I46" i="30"/>
  <c r="I47" i="30"/>
  <c r="I48" i="30"/>
  <c r="I49" i="30"/>
  <c r="I50" i="30"/>
  <c r="I51" i="30"/>
  <c r="I52" i="30"/>
  <c r="I53" i="30"/>
  <c r="I54" i="30"/>
  <c r="I55" i="30"/>
  <c r="I56" i="30"/>
  <c r="I57" i="30"/>
  <c r="I58" i="30"/>
  <c r="I59" i="30"/>
  <c r="I60" i="30"/>
  <c r="I61" i="30"/>
  <c r="I62" i="30"/>
  <c r="I63" i="30"/>
  <c r="I64" i="30"/>
  <c r="I65" i="30"/>
  <c r="I66" i="30"/>
  <c r="I67" i="30"/>
  <c r="I68" i="30"/>
  <c r="I69" i="30"/>
  <c r="I70" i="30"/>
  <c r="I71" i="30"/>
  <c r="I72" i="30"/>
  <c r="I73" i="30"/>
  <c r="I74" i="30"/>
  <c r="I75" i="30"/>
  <c r="I76" i="30"/>
  <c r="I77" i="30"/>
  <c r="I78" i="30"/>
  <c r="I79" i="30"/>
  <c r="I80" i="30"/>
  <c r="I81" i="30"/>
  <c r="I82" i="30"/>
  <c r="I83" i="30"/>
  <c r="I84" i="30"/>
  <c r="I85" i="30"/>
  <c r="I86" i="30"/>
  <c r="I87" i="30"/>
  <c r="I88" i="30"/>
  <c r="I89" i="30"/>
  <c r="I90" i="30"/>
  <c r="I91" i="30"/>
  <c r="I92" i="30"/>
  <c r="I93" i="30"/>
  <c r="I94" i="30"/>
  <c r="I95" i="30"/>
  <c r="I96" i="30"/>
  <c r="I97" i="30"/>
  <c r="I98" i="30"/>
  <c r="I99" i="30"/>
  <c r="I100" i="30"/>
  <c r="I101" i="30"/>
  <c r="I102" i="30"/>
  <c r="I103" i="30"/>
  <c r="I104" i="30"/>
  <c r="I105" i="30"/>
  <c r="I106" i="30"/>
  <c r="I107" i="30"/>
  <c r="I108" i="30"/>
  <c r="I109" i="30"/>
  <c r="I110" i="30"/>
  <c r="I111" i="30"/>
  <c r="I112" i="30"/>
  <c r="I113" i="30"/>
  <c r="I114" i="30"/>
  <c r="I115" i="30"/>
  <c r="I116" i="30"/>
  <c r="I117" i="30"/>
  <c r="I118" i="30"/>
  <c r="I119" i="30"/>
  <c r="I120" i="30"/>
  <c r="I121" i="30"/>
  <c r="I122" i="30"/>
  <c r="I123" i="30"/>
  <c r="I124" i="30"/>
  <c r="I125" i="30"/>
  <c r="I126" i="30"/>
  <c r="I127" i="30"/>
  <c r="I128" i="30"/>
  <c r="I129" i="30"/>
  <c r="I130" i="30"/>
  <c r="I131" i="30"/>
  <c r="I132" i="30"/>
  <c r="I133" i="30"/>
  <c r="I134" i="30"/>
  <c r="I135" i="30"/>
  <c r="I136" i="30"/>
  <c r="I137" i="30"/>
  <c r="I138" i="30"/>
  <c r="I139" i="30"/>
  <c r="I140" i="30"/>
  <c r="I141" i="30"/>
  <c r="I142" i="30"/>
  <c r="I143" i="30"/>
  <c r="I144" i="30"/>
  <c r="I145" i="30"/>
  <c r="I146" i="30"/>
  <c r="I147" i="30"/>
  <c r="I148" i="30"/>
  <c r="I149" i="30"/>
  <c r="I150" i="30"/>
  <c r="I151" i="30"/>
  <c r="I152" i="30"/>
  <c r="I153" i="30"/>
  <c r="I154" i="30"/>
  <c r="I155" i="30"/>
  <c r="I156" i="30"/>
  <c r="I157" i="30"/>
  <c r="I158" i="30"/>
  <c r="I159" i="30"/>
  <c r="I160" i="30"/>
  <c r="I161" i="30"/>
  <c r="I162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83" i="30"/>
  <c r="H84" i="30"/>
  <c r="H85" i="30"/>
  <c r="H86" i="30"/>
  <c r="H87" i="30"/>
  <c r="H88" i="30"/>
  <c r="H89" i="30"/>
  <c r="H90" i="30"/>
  <c r="H91" i="30"/>
  <c r="H92" i="30"/>
  <c r="H93" i="30"/>
  <c r="H94" i="30"/>
  <c r="H95" i="30"/>
  <c r="H96" i="30"/>
  <c r="H97" i="30"/>
  <c r="H98" i="30"/>
  <c r="H99" i="30"/>
  <c r="H100" i="30"/>
  <c r="H101" i="30"/>
  <c r="H102" i="30"/>
  <c r="H103" i="30"/>
  <c r="H104" i="30"/>
  <c r="H105" i="30"/>
  <c r="H106" i="30"/>
  <c r="H107" i="30"/>
  <c r="H108" i="30"/>
  <c r="H109" i="30"/>
  <c r="H110" i="30"/>
  <c r="H111" i="30"/>
  <c r="H112" i="30"/>
  <c r="H113" i="30"/>
  <c r="H114" i="30"/>
  <c r="H115" i="30"/>
  <c r="H116" i="30"/>
  <c r="H117" i="30"/>
  <c r="H118" i="30"/>
  <c r="H119" i="30"/>
  <c r="H120" i="30"/>
  <c r="H121" i="30"/>
  <c r="H122" i="30"/>
  <c r="H123" i="30"/>
  <c r="H124" i="30"/>
  <c r="H125" i="30"/>
  <c r="H126" i="30"/>
  <c r="H127" i="30"/>
  <c r="H128" i="30"/>
  <c r="H129" i="30"/>
  <c r="H130" i="30"/>
  <c r="H131" i="30"/>
  <c r="H132" i="30"/>
  <c r="H133" i="30"/>
  <c r="H134" i="30"/>
  <c r="H135" i="30"/>
  <c r="H136" i="30"/>
  <c r="H137" i="30"/>
  <c r="H138" i="30"/>
  <c r="H139" i="30"/>
  <c r="H140" i="30"/>
  <c r="H141" i="30"/>
  <c r="H142" i="30"/>
  <c r="H143" i="30"/>
  <c r="H144" i="30"/>
  <c r="H145" i="30"/>
  <c r="H146" i="30"/>
  <c r="H147" i="30"/>
  <c r="H148" i="30"/>
  <c r="H149" i="30"/>
  <c r="H150" i="30"/>
  <c r="H151" i="30"/>
  <c r="H152" i="30"/>
  <c r="H153" i="30"/>
  <c r="H154" i="30"/>
  <c r="H155" i="30"/>
  <c r="H156" i="30"/>
  <c r="H157" i="30"/>
  <c r="H158" i="30"/>
  <c r="H159" i="30"/>
  <c r="H160" i="30"/>
  <c r="H161" i="30"/>
  <c r="H162" i="30"/>
  <c r="H13" i="30"/>
  <c r="I15" i="25"/>
  <c r="I16" i="25"/>
  <c r="I17" i="25"/>
  <c r="I18" i="25"/>
  <c r="I19" i="25"/>
  <c r="I20" i="25"/>
  <c r="I21" i="25"/>
  <c r="I22" i="25"/>
  <c r="I23" i="25"/>
  <c r="I24" i="25"/>
  <c r="I25" i="25"/>
  <c r="I26" i="25"/>
  <c r="I27" i="25"/>
  <c r="I28" i="25"/>
  <c r="I29" i="25"/>
  <c r="I30" i="25"/>
  <c r="I31" i="25"/>
  <c r="I32" i="25"/>
  <c r="I33" i="25"/>
  <c r="I34" i="25"/>
  <c r="I35" i="25"/>
  <c r="I36" i="25"/>
  <c r="I37" i="25"/>
  <c r="I38" i="25"/>
  <c r="I39" i="25"/>
  <c r="I40" i="25"/>
  <c r="I41" i="25"/>
  <c r="I42" i="25"/>
  <c r="I43" i="25"/>
  <c r="I44" i="25"/>
  <c r="I45" i="25"/>
  <c r="I46" i="25"/>
  <c r="I47" i="25"/>
  <c r="I48" i="25"/>
  <c r="I49" i="25"/>
  <c r="I50" i="25"/>
  <c r="I51" i="25"/>
  <c r="I52" i="25"/>
  <c r="I53" i="25"/>
  <c r="I54" i="25"/>
  <c r="I55" i="25"/>
  <c r="I56" i="25"/>
  <c r="I57" i="25"/>
  <c r="I58" i="25"/>
  <c r="I59" i="25"/>
  <c r="I60" i="25"/>
  <c r="I61" i="25"/>
  <c r="I62" i="25"/>
  <c r="I63" i="25"/>
  <c r="I64" i="25"/>
  <c r="I65" i="25"/>
  <c r="I66" i="25"/>
  <c r="I67" i="25"/>
  <c r="I68" i="25"/>
  <c r="I69" i="25"/>
  <c r="I70" i="25"/>
  <c r="I71" i="25"/>
  <c r="I72" i="25"/>
  <c r="I73" i="25"/>
  <c r="I74" i="25"/>
  <c r="I75" i="25"/>
  <c r="I76" i="25"/>
  <c r="I77" i="25"/>
  <c r="I78" i="25"/>
  <c r="I79" i="25"/>
  <c r="I80" i="25"/>
  <c r="I81" i="25"/>
  <c r="I82" i="25"/>
  <c r="I83" i="25"/>
  <c r="I84" i="25"/>
  <c r="I85" i="25"/>
  <c r="I86" i="25"/>
  <c r="I87" i="25"/>
  <c r="I88" i="25"/>
  <c r="I89" i="25"/>
  <c r="I90" i="25"/>
  <c r="I91" i="25"/>
  <c r="I92" i="25"/>
  <c r="I93" i="25"/>
  <c r="I94" i="25"/>
  <c r="I95" i="25"/>
  <c r="I96" i="25"/>
  <c r="I97" i="25"/>
  <c r="I98" i="25"/>
  <c r="I99" i="25"/>
  <c r="I100" i="25"/>
  <c r="I101" i="25"/>
  <c r="I102" i="25"/>
  <c r="I103" i="25"/>
  <c r="I104" i="25"/>
  <c r="I105" i="25"/>
  <c r="I106" i="25"/>
  <c r="I107" i="25"/>
  <c r="I108" i="25"/>
  <c r="I109" i="25"/>
  <c r="I110" i="25"/>
  <c r="I111" i="25"/>
  <c r="I112" i="25"/>
  <c r="I113" i="25"/>
  <c r="I114" i="25"/>
  <c r="I115" i="25"/>
  <c r="I116" i="25"/>
  <c r="I117" i="25"/>
  <c r="I118" i="25"/>
  <c r="I119" i="25"/>
  <c r="I120" i="25"/>
  <c r="I121" i="25"/>
  <c r="I122" i="25"/>
  <c r="I123" i="25"/>
  <c r="I124" i="25"/>
  <c r="I125" i="25"/>
  <c r="I126" i="25"/>
  <c r="I127" i="25"/>
  <c r="I128" i="25"/>
  <c r="I129" i="25"/>
  <c r="I130" i="25"/>
  <c r="I131" i="25"/>
  <c r="I132" i="25"/>
  <c r="I133" i="25"/>
  <c r="I134" i="25"/>
  <c r="I135" i="25"/>
  <c r="I136" i="25"/>
  <c r="I137" i="25"/>
  <c r="I138" i="25"/>
  <c r="I139" i="25"/>
  <c r="I140" i="25"/>
  <c r="I141" i="25"/>
  <c r="I142" i="25"/>
  <c r="I143" i="25"/>
  <c r="I144" i="25"/>
  <c r="I145" i="25"/>
  <c r="I146" i="25"/>
  <c r="I147" i="25"/>
  <c r="I148" i="25"/>
  <c r="I149" i="25"/>
  <c r="I150" i="25"/>
  <c r="I151" i="25"/>
  <c r="I152" i="25"/>
  <c r="I153" i="25"/>
  <c r="I154" i="25"/>
  <c r="I155" i="25"/>
  <c r="I156" i="25"/>
  <c r="I157" i="25"/>
  <c r="I158" i="25"/>
  <c r="I159" i="25"/>
  <c r="I160" i="25"/>
  <c r="I161" i="25"/>
  <c r="I162" i="25"/>
  <c r="I14" i="30"/>
  <c r="I13" i="30"/>
  <c r="H14" i="30"/>
  <c r="I14" i="25"/>
  <c r="I13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83" i="25"/>
  <c r="H84" i="25"/>
  <c r="H85" i="25"/>
  <c r="H86" i="25"/>
  <c r="H87" i="25"/>
  <c r="H88" i="25"/>
  <c r="H89" i="25"/>
  <c r="H90" i="25"/>
  <c r="H91" i="25"/>
  <c r="H92" i="25"/>
  <c r="H93" i="25"/>
  <c r="H94" i="25"/>
  <c r="H95" i="25"/>
  <c r="H96" i="25"/>
  <c r="H97" i="25"/>
  <c r="H98" i="25"/>
  <c r="H99" i="25"/>
  <c r="H100" i="25"/>
  <c r="H101" i="25"/>
  <c r="H102" i="25"/>
  <c r="H103" i="25"/>
  <c r="H104" i="25"/>
  <c r="H105" i="25"/>
  <c r="H106" i="25"/>
  <c r="H107" i="25"/>
  <c r="H108" i="25"/>
  <c r="H109" i="25"/>
  <c r="H110" i="25"/>
  <c r="H111" i="25"/>
  <c r="H112" i="25"/>
  <c r="H113" i="25"/>
  <c r="H114" i="25"/>
  <c r="H115" i="25"/>
  <c r="H116" i="25"/>
  <c r="H117" i="25"/>
  <c r="H118" i="25"/>
  <c r="H119" i="25"/>
  <c r="H120" i="25"/>
  <c r="H121" i="25"/>
  <c r="H122" i="25"/>
  <c r="H123" i="25"/>
  <c r="H124" i="25"/>
  <c r="H125" i="25"/>
  <c r="H126" i="25"/>
  <c r="H127" i="25"/>
  <c r="H128" i="25"/>
  <c r="H129" i="25"/>
  <c r="H130" i="25"/>
  <c r="H131" i="25"/>
  <c r="H132" i="25"/>
  <c r="H133" i="25"/>
  <c r="H134" i="25"/>
  <c r="H135" i="25"/>
  <c r="H136" i="25"/>
  <c r="H137" i="25"/>
  <c r="H138" i="25"/>
  <c r="H139" i="25"/>
  <c r="H140" i="25"/>
  <c r="H141" i="25"/>
  <c r="H142" i="25"/>
  <c r="H143" i="25"/>
  <c r="H144" i="25"/>
  <c r="H145" i="25"/>
  <c r="H146" i="25"/>
  <c r="H147" i="25"/>
  <c r="H148" i="25"/>
  <c r="H149" i="25"/>
  <c r="H150" i="25"/>
  <c r="H151" i="25"/>
  <c r="H152" i="25"/>
  <c r="H153" i="25"/>
  <c r="H154" i="25"/>
  <c r="H155" i="25"/>
  <c r="H156" i="25"/>
  <c r="H157" i="25"/>
  <c r="H158" i="25"/>
  <c r="H159" i="25"/>
  <c r="H160" i="25"/>
  <c r="H161" i="25"/>
  <c r="H162" i="25"/>
  <c r="H14" i="25"/>
  <c r="H13" i="25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83" i="26"/>
  <c r="H84" i="26"/>
  <c r="H85" i="26"/>
  <c r="H86" i="26"/>
  <c r="H87" i="26"/>
  <c r="H88" i="26"/>
  <c r="H89" i="26"/>
  <c r="H90" i="26"/>
  <c r="H91" i="26"/>
  <c r="H92" i="26"/>
  <c r="H93" i="26"/>
  <c r="H94" i="26"/>
  <c r="H95" i="26"/>
  <c r="H96" i="26"/>
  <c r="H97" i="26"/>
  <c r="H98" i="26"/>
  <c r="H99" i="26"/>
  <c r="H100" i="26"/>
  <c r="H101" i="26"/>
  <c r="H102" i="26"/>
  <c r="H103" i="26"/>
  <c r="H104" i="26"/>
  <c r="H105" i="26"/>
  <c r="H106" i="26"/>
  <c r="H107" i="26"/>
  <c r="H108" i="26"/>
  <c r="H109" i="26"/>
  <c r="H110" i="26"/>
  <c r="H111" i="26"/>
  <c r="H112" i="26"/>
  <c r="H113" i="26"/>
  <c r="H114" i="26"/>
  <c r="H115" i="26"/>
  <c r="H116" i="26"/>
  <c r="H117" i="26"/>
  <c r="H118" i="26"/>
  <c r="H119" i="26"/>
  <c r="H120" i="26"/>
  <c r="H121" i="26"/>
  <c r="H122" i="26"/>
  <c r="H123" i="26"/>
  <c r="H124" i="26"/>
  <c r="H125" i="26"/>
  <c r="H126" i="26"/>
  <c r="H127" i="26"/>
  <c r="H128" i="26"/>
  <c r="H129" i="26"/>
  <c r="H130" i="26"/>
  <c r="H131" i="26"/>
  <c r="H132" i="26"/>
  <c r="H133" i="26"/>
  <c r="H134" i="26"/>
  <c r="H135" i="26"/>
  <c r="H136" i="26"/>
  <c r="H137" i="26"/>
  <c r="H138" i="26"/>
  <c r="H139" i="26"/>
  <c r="H140" i="26"/>
  <c r="H141" i="26"/>
  <c r="H142" i="26"/>
  <c r="H143" i="26"/>
  <c r="H144" i="26"/>
  <c r="H145" i="26"/>
  <c r="H146" i="26"/>
  <c r="H147" i="26"/>
  <c r="H148" i="26"/>
  <c r="H149" i="26"/>
  <c r="H150" i="26"/>
  <c r="H151" i="26"/>
  <c r="H152" i="26"/>
  <c r="H153" i="26"/>
  <c r="H154" i="26"/>
  <c r="H155" i="26"/>
  <c r="H156" i="26"/>
  <c r="H157" i="26"/>
  <c r="H158" i="26"/>
  <c r="H159" i="26"/>
  <c r="H160" i="26"/>
  <c r="H161" i="26"/>
  <c r="H14" i="26"/>
  <c r="H13" i="26"/>
  <c r="I15" i="26"/>
  <c r="I16" i="26"/>
  <c r="I17" i="26"/>
  <c r="I18" i="26"/>
  <c r="I19" i="26"/>
  <c r="I20" i="26"/>
  <c r="I21" i="26"/>
  <c r="I22" i="26"/>
  <c r="I23" i="26"/>
  <c r="I24" i="26"/>
  <c r="I25" i="26"/>
  <c r="I26" i="26"/>
  <c r="I27" i="26"/>
  <c r="I28" i="26"/>
  <c r="I29" i="26"/>
  <c r="I30" i="26"/>
  <c r="I31" i="26"/>
  <c r="I32" i="26"/>
  <c r="I33" i="26"/>
  <c r="I34" i="26"/>
  <c r="I35" i="26"/>
  <c r="I36" i="26"/>
  <c r="I37" i="26"/>
  <c r="I38" i="26"/>
  <c r="I39" i="26"/>
  <c r="I40" i="26"/>
  <c r="I41" i="26"/>
  <c r="I42" i="26"/>
  <c r="I43" i="26"/>
  <c r="I44" i="26"/>
  <c r="I45" i="26"/>
  <c r="I46" i="26"/>
  <c r="I47" i="26"/>
  <c r="I48" i="26"/>
  <c r="I49" i="26"/>
  <c r="I50" i="26"/>
  <c r="I51" i="26"/>
  <c r="I52" i="26"/>
  <c r="I53" i="26"/>
  <c r="I54" i="26"/>
  <c r="I55" i="26"/>
  <c r="I56" i="26"/>
  <c r="I57" i="26"/>
  <c r="I58" i="26"/>
  <c r="I59" i="26"/>
  <c r="I60" i="26"/>
  <c r="I61" i="26"/>
  <c r="I62" i="26"/>
  <c r="I63" i="26"/>
  <c r="I64" i="26"/>
  <c r="I65" i="26"/>
  <c r="I66" i="26"/>
  <c r="I67" i="26"/>
  <c r="I68" i="26"/>
  <c r="I69" i="26"/>
  <c r="I70" i="26"/>
  <c r="I71" i="26"/>
  <c r="I72" i="26"/>
  <c r="I73" i="26"/>
  <c r="I74" i="26"/>
  <c r="I75" i="26"/>
  <c r="I76" i="26"/>
  <c r="I77" i="26"/>
  <c r="I78" i="26"/>
  <c r="I79" i="26"/>
  <c r="I80" i="26"/>
  <c r="I81" i="26"/>
  <c r="I82" i="26"/>
  <c r="I83" i="26"/>
  <c r="I84" i="26"/>
  <c r="I85" i="26"/>
  <c r="I86" i="26"/>
  <c r="I87" i="26"/>
  <c r="I88" i="26"/>
  <c r="I89" i="26"/>
  <c r="I90" i="26"/>
  <c r="I91" i="26"/>
  <c r="I92" i="26"/>
  <c r="I93" i="26"/>
  <c r="I94" i="26"/>
  <c r="I95" i="26"/>
  <c r="I96" i="26"/>
  <c r="I97" i="26"/>
  <c r="I98" i="26"/>
  <c r="I99" i="26"/>
  <c r="I100" i="26"/>
  <c r="I101" i="26"/>
  <c r="I102" i="26"/>
  <c r="I103" i="26"/>
  <c r="I104" i="26"/>
  <c r="I105" i="26"/>
  <c r="I106" i="26"/>
  <c r="I107" i="26"/>
  <c r="I108" i="26"/>
  <c r="I109" i="26"/>
  <c r="I110" i="26"/>
  <c r="I111" i="26"/>
  <c r="I112" i="26"/>
  <c r="I113" i="26"/>
  <c r="I114" i="26"/>
  <c r="I115" i="26"/>
  <c r="I116" i="26"/>
  <c r="I117" i="26"/>
  <c r="I118" i="26"/>
  <c r="I119" i="26"/>
  <c r="I120" i="26"/>
  <c r="I121" i="26"/>
  <c r="I122" i="26"/>
  <c r="I123" i="26"/>
  <c r="I124" i="26"/>
  <c r="I125" i="26"/>
  <c r="I126" i="26"/>
  <c r="I127" i="26"/>
  <c r="I128" i="26"/>
  <c r="I129" i="26"/>
  <c r="I130" i="26"/>
  <c r="I131" i="26"/>
  <c r="I132" i="26"/>
  <c r="I133" i="26"/>
  <c r="I134" i="26"/>
  <c r="I135" i="26"/>
  <c r="I136" i="26"/>
  <c r="I137" i="26"/>
  <c r="I138" i="26"/>
  <c r="I139" i="26"/>
  <c r="I140" i="26"/>
  <c r="I141" i="26"/>
  <c r="I142" i="26"/>
  <c r="I143" i="26"/>
  <c r="I144" i="26"/>
  <c r="I145" i="26"/>
  <c r="I146" i="26"/>
  <c r="I147" i="26"/>
  <c r="I148" i="26"/>
  <c r="I149" i="26"/>
  <c r="I150" i="26"/>
  <c r="I151" i="26"/>
  <c r="I152" i="26"/>
  <c r="I153" i="26"/>
  <c r="I154" i="26"/>
  <c r="I155" i="26"/>
  <c r="I156" i="26"/>
  <c r="I157" i="26"/>
  <c r="I158" i="26"/>
  <c r="I159" i="26"/>
  <c r="I160" i="26"/>
  <c r="I161" i="26"/>
  <c r="I162" i="26"/>
  <c r="I14" i="26"/>
  <c r="I13" i="26"/>
  <c r="I163" i="26"/>
  <c r="H163" i="26"/>
  <c r="I15" i="29"/>
  <c r="I16" i="29"/>
  <c r="I17" i="29"/>
  <c r="I18" i="29"/>
  <c r="I19" i="29"/>
  <c r="I20" i="29"/>
  <c r="I21" i="29"/>
  <c r="I22" i="29"/>
  <c r="I23" i="29"/>
  <c r="I24" i="29"/>
  <c r="I25" i="29"/>
  <c r="I26" i="29"/>
  <c r="I27" i="29"/>
  <c r="I28" i="29"/>
  <c r="I29" i="29"/>
  <c r="I30" i="29"/>
  <c r="I31" i="29"/>
  <c r="I32" i="29"/>
  <c r="I33" i="29"/>
  <c r="I34" i="29"/>
  <c r="I35" i="29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I51" i="29"/>
  <c r="I52" i="29"/>
  <c r="I53" i="29"/>
  <c r="I54" i="29"/>
  <c r="I55" i="29"/>
  <c r="I56" i="29"/>
  <c r="I57" i="29"/>
  <c r="I58" i="29"/>
  <c r="I59" i="29"/>
  <c r="I60" i="29"/>
  <c r="I61" i="29"/>
  <c r="I62" i="29"/>
  <c r="I63" i="29"/>
  <c r="I64" i="29"/>
  <c r="I65" i="29"/>
  <c r="I66" i="29"/>
  <c r="I67" i="29"/>
  <c r="I68" i="29"/>
  <c r="I69" i="29"/>
  <c r="I70" i="29"/>
  <c r="I71" i="29"/>
  <c r="I72" i="29"/>
  <c r="I73" i="29"/>
  <c r="I74" i="29"/>
  <c r="I75" i="29"/>
  <c r="I76" i="29"/>
  <c r="I77" i="29"/>
  <c r="I78" i="29"/>
  <c r="I79" i="29"/>
  <c r="I80" i="29"/>
  <c r="I81" i="29"/>
  <c r="I82" i="29"/>
  <c r="I83" i="29"/>
  <c r="I84" i="29"/>
  <c r="I85" i="29"/>
  <c r="I86" i="29"/>
  <c r="I87" i="29"/>
  <c r="I88" i="29"/>
  <c r="I89" i="29"/>
  <c r="I90" i="29"/>
  <c r="I91" i="29"/>
  <c r="I92" i="29"/>
  <c r="I93" i="29"/>
  <c r="I94" i="29"/>
  <c r="I95" i="29"/>
  <c r="I96" i="29"/>
  <c r="I97" i="29"/>
  <c r="I98" i="29"/>
  <c r="I99" i="29"/>
  <c r="I100" i="29"/>
  <c r="I101" i="29"/>
  <c r="I102" i="29"/>
  <c r="I103" i="29"/>
  <c r="I104" i="29"/>
  <c r="I105" i="29"/>
  <c r="I106" i="29"/>
  <c r="I107" i="29"/>
  <c r="I108" i="29"/>
  <c r="I109" i="29"/>
  <c r="I110" i="29"/>
  <c r="I111" i="29"/>
  <c r="I112" i="29"/>
  <c r="I113" i="29"/>
  <c r="I114" i="29"/>
  <c r="I115" i="29"/>
  <c r="I116" i="29"/>
  <c r="I117" i="29"/>
  <c r="I118" i="29"/>
  <c r="I119" i="29"/>
  <c r="I120" i="29"/>
  <c r="I121" i="29"/>
  <c r="I122" i="29"/>
  <c r="I123" i="29"/>
  <c r="I124" i="29"/>
  <c r="I125" i="29"/>
  <c r="I126" i="29"/>
  <c r="I127" i="29"/>
  <c r="I128" i="29"/>
  <c r="I129" i="29"/>
  <c r="I130" i="29"/>
  <c r="I131" i="29"/>
  <c r="I132" i="29"/>
  <c r="I133" i="29"/>
  <c r="I134" i="29"/>
  <c r="I135" i="29"/>
  <c r="I136" i="29"/>
  <c r="I137" i="29"/>
  <c r="I138" i="29"/>
  <c r="I139" i="29"/>
  <c r="I140" i="29"/>
  <c r="I141" i="29"/>
  <c r="I142" i="29"/>
  <c r="I143" i="29"/>
  <c r="I144" i="29"/>
  <c r="I145" i="29"/>
  <c r="I146" i="29"/>
  <c r="I147" i="29"/>
  <c r="I148" i="29"/>
  <c r="I149" i="29"/>
  <c r="I150" i="29"/>
  <c r="I151" i="29"/>
  <c r="I152" i="29"/>
  <c r="I153" i="29"/>
  <c r="I154" i="29"/>
  <c r="I155" i="29"/>
  <c r="I156" i="29"/>
  <c r="I157" i="29"/>
  <c r="I158" i="29"/>
  <c r="I159" i="29"/>
  <c r="I160" i="29"/>
  <c r="I161" i="29"/>
  <c r="I162" i="29"/>
  <c r="I14" i="29"/>
  <c r="I13" i="29"/>
  <c r="H15" i="29"/>
  <c r="H16" i="29"/>
  <c r="H17" i="29"/>
  <c r="H18" i="29"/>
  <c r="H19" i="29"/>
  <c r="H20" i="29"/>
  <c r="H21" i="29"/>
  <c r="H22" i="29"/>
  <c r="H23" i="29"/>
  <c r="H24" i="29"/>
  <c r="H25" i="29"/>
  <c r="H26" i="29"/>
  <c r="H27" i="29"/>
  <c r="H28" i="29"/>
  <c r="H29" i="29"/>
  <c r="H30" i="29"/>
  <c r="H31" i="29"/>
  <c r="H32" i="29"/>
  <c r="H33" i="29"/>
  <c r="H34" i="29"/>
  <c r="H35" i="29"/>
  <c r="H36" i="29"/>
  <c r="H37" i="29"/>
  <c r="H38" i="29"/>
  <c r="H39" i="29"/>
  <c r="H40" i="29"/>
  <c r="H41" i="29"/>
  <c r="H42" i="29"/>
  <c r="H43" i="29"/>
  <c r="H44" i="29"/>
  <c r="H45" i="29"/>
  <c r="H46" i="29"/>
  <c r="H47" i="29"/>
  <c r="H48" i="29"/>
  <c r="H49" i="29"/>
  <c r="H50" i="29"/>
  <c r="H51" i="29"/>
  <c r="H52" i="29"/>
  <c r="H53" i="29"/>
  <c r="H54" i="29"/>
  <c r="H55" i="29"/>
  <c r="H56" i="29"/>
  <c r="H57" i="29"/>
  <c r="H58" i="29"/>
  <c r="H59" i="29"/>
  <c r="H60" i="29"/>
  <c r="H61" i="29"/>
  <c r="H62" i="29"/>
  <c r="H63" i="29"/>
  <c r="H64" i="29"/>
  <c r="H65" i="29"/>
  <c r="H66" i="29"/>
  <c r="H67" i="29"/>
  <c r="H68" i="29"/>
  <c r="H69" i="29"/>
  <c r="H70" i="29"/>
  <c r="H71" i="29"/>
  <c r="H72" i="29"/>
  <c r="H73" i="29"/>
  <c r="H74" i="29"/>
  <c r="H75" i="29"/>
  <c r="H76" i="29"/>
  <c r="H77" i="29"/>
  <c r="H78" i="29"/>
  <c r="H79" i="29"/>
  <c r="H80" i="29"/>
  <c r="H81" i="29"/>
  <c r="H82" i="29"/>
  <c r="H83" i="29"/>
  <c r="H84" i="29"/>
  <c r="H85" i="29"/>
  <c r="H86" i="29"/>
  <c r="H87" i="29"/>
  <c r="H88" i="29"/>
  <c r="H89" i="29"/>
  <c r="H90" i="29"/>
  <c r="H91" i="29"/>
  <c r="H92" i="29"/>
  <c r="H93" i="29"/>
  <c r="H94" i="29"/>
  <c r="H95" i="29"/>
  <c r="H96" i="29"/>
  <c r="H97" i="29"/>
  <c r="H98" i="29"/>
  <c r="H99" i="29"/>
  <c r="H100" i="29"/>
  <c r="H101" i="29"/>
  <c r="H102" i="29"/>
  <c r="H103" i="29"/>
  <c r="H104" i="29"/>
  <c r="H105" i="29"/>
  <c r="H106" i="29"/>
  <c r="H107" i="29"/>
  <c r="H108" i="29"/>
  <c r="H109" i="29"/>
  <c r="H110" i="29"/>
  <c r="H111" i="29"/>
  <c r="H112" i="29"/>
  <c r="H113" i="29"/>
  <c r="H114" i="29"/>
  <c r="H115" i="29"/>
  <c r="H116" i="29"/>
  <c r="H117" i="29"/>
  <c r="H118" i="29"/>
  <c r="H119" i="29"/>
  <c r="H120" i="29"/>
  <c r="H121" i="29"/>
  <c r="H122" i="29"/>
  <c r="H123" i="29"/>
  <c r="H124" i="29"/>
  <c r="H125" i="29"/>
  <c r="H126" i="29"/>
  <c r="H127" i="29"/>
  <c r="H128" i="29"/>
  <c r="H129" i="29"/>
  <c r="H130" i="29"/>
  <c r="H131" i="29"/>
  <c r="H132" i="29"/>
  <c r="H133" i="29"/>
  <c r="H134" i="29"/>
  <c r="H135" i="29"/>
  <c r="H136" i="29"/>
  <c r="H137" i="29"/>
  <c r="H138" i="29"/>
  <c r="H139" i="29"/>
  <c r="H140" i="29"/>
  <c r="H141" i="29"/>
  <c r="H142" i="29"/>
  <c r="H143" i="29"/>
  <c r="H144" i="29"/>
  <c r="H145" i="29"/>
  <c r="H146" i="29"/>
  <c r="H147" i="29"/>
  <c r="H148" i="29"/>
  <c r="H149" i="29"/>
  <c r="H150" i="29"/>
  <c r="H151" i="29"/>
  <c r="H152" i="29"/>
  <c r="H153" i="29"/>
  <c r="H154" i="29"/>
  <c r="H155" i="29"/>
  <c r="H156" i="29"/>
  <c r="H157" i="29"/>
  <c r="H158" i="29"/>
  <c r="H159" i="29"/>
  <c r="H160" i="29"/>
  <c r="H161" i="29"/>
  <c r="H14" i="29"/>
  <c r="H13" i="29"/>
  <c r="U163" i="2" l="1"/>
  <c r="U12" i="2"/>
  <c r="W162" i="2"/>
  <c r="X12" i="2"/>
  <c r="Z162" i="2"/>
  <c r="Z163" i="2" s="1"/>
  <c r="AK19" i="2"/>
  <c r="T20" i="2"/>
  <c r="N16" i="2"/>
  <c r="AJ16" i="2" s="1"/>
  <c r="AL16" i="2" s="1"/>
  <c r="AJ15" i="2"/>
  <c r="AL15" i="2" s="1"/>
  <c r="M163" i="3"/>
  <c r="I14" i="7"/>
  <c r="H88" i="52"/>
  <c r="H88" i="43"/>
  <c r="H90" i="48"/>
  <c r="H90" i="39"/>
  <c r="H91" i="39"/>
  <c r="H91" i="48"/>
  <c r="H94" i="48"/>
  <c r="H94" i="39"/>
  <c r="H95" i="39"/>
  <c r="H95" i="48"/>
  <c r="H96" i="48"/>
  <c r="H96" i="39"/>
  <c r="H97" i="52"/>
  <c r="H97" i="43"/>
  <c r="H99" i="52"/>
  <c r="H99" i="43"/>
  <c r="H100" i="52"/>
  <c r="H100" i="43"/>
  <c r="H101" i="52"/>
  <c r="H101" i="43"/>
  <c r="H105" i="48"/>
  <c r="H105" i="39"/>
  <c r="H106" i="43"/>
  <c r="H106" i="52"/>
  <c r="H107" i="52"/>
  <c r="H107" i="43"/>
  <c r="H108" i="52"/>
  <c r="H108" i="43"/>
  <c r="H109" i="52"/>
  <c r="H109" i="43"/>
  <c r="H110" i="52"/>
  <c r="H110" i="43"/>
  <c r="H112" i="48"/>
  <c r="H112" i="39"/>
  <c r="H114" i="48"/>
  <c r="H114" i="39"/>
  <c r="H116" i="48"/>
  <c r="H116" i="39"/>
  <c r="H117" i="52"/>
  <c r="H117" i="43"/>
  <c r="H118" i="48"/>
  <c r="H118" i="39"/>
  <c r="H119" i="52"/>
  <c r="H119" i="43"/>
  <c r="H121" i="48"/>
  <c r="H121" i="39"/>
  <c r="H122" i="48"/>
  <c r="H122" i="39"/>
  <c r="H124" i="52"/>
  <c r="H124" i="43"/>
  <c r="H126" i="48"/>
  <c r="H126" i="39"/>
  <c r="H127" i="39"/>
  <c r="H127" i="48"/>
  <c r="H129" i="48"/>
  <c r="H129" i="39"/>
  <c r="H130" i="48"/>
  <c r="H130" i="39"/>
  <c r="H131" i="39"/>
  <c r="H131" i="48"/>
  <c r="H132" i="48"/>
  <c r="H132" i="39"/>
  <c r="H134" i="48"/>
  <c r="H134" i="39"/>
  <c r="H136" i="52"/>
  <c r="H136" i="43"/>
  <c r="H140" i="48"/>
  <c r="H140" i="39"/>
  <c r="H142" i="52"/>
  <c r="H142" i="43"/>
  <c r="H143" i="52"/>
  <c r="H143" i="43"/>
  <c r="H144" i="52"/>
  <c r="H144" i="43"/>
  <c r="H145" i="52"/>
  <c r="H145" i="43"/>
  <c r="H147" i="39"/>
  <c r="H147" i="48"/>
  <c r="H148" i="48"/>
  <c r="H148" i="39"/>
  <c r="H149" i="48"/>
  <c r="H149" i="39"/>
  <c r="H150" i="48"/>
  <c r="H150" i="39"/>
  <c r="H151" i="39"/>
  <c r="H151" i="48"/>
  <c r="H152" i="52"/>
  <c r="H152" i="43"/>
  <c r="H153" i="52"/>
  <c r="H153" i="43"/>
  <c r="H154" i="52"/>
  <c r="H154" i="43"/>
  <c r="H155" i="52"/>
  <c r="H155" i="43"/>
  <c r="H157" i="48"/>
  <c r="H157" i="39"/>
  <c r="H158" i="48"/>
  <c r="H158" i="39"/>
  <c r="H158" i="52"/>
  <c r="H158" i="43"/>
  <c r="J12" i="48"/>
  <c r="J12" i="39"/>
  <c r="J12" i="52"/>
  <c r="J12" i="43"/>
  <c r="H88" i="48"/>
  <c r="H88" i="39"/>
  <c r="H89" i="52"/>
  <c r="H89" i="43"/>
  <c r="H90" i="52"/>
  <c r="H90" i="43"/>
  <c r="H91" i="52"/>
  <c r="H91" i="43"/>
  <c r="H92" i="52"/>
  <c r="H92" i="43"/>
  <c r="H93" i="52"/>
  <c r="H93" i="43"/>
  <c r="H94" i="52"/>
  <c r="H94" i="43"/>
  <c r="H96" i="52"/>
  <c r="H96" i="43"/>
  <c r="H98" i="48"/>
  <c r="H98" i="39"/>
  <c r="H99" i="39"/>
  <c r="H99" i="48"/>
  <c r="H101" i="48"/>
  <c r="H101" i="39"/>
  <c r="H102" i="48"/>
  <c r="H102" i="39"/>
  <c r="H102" i="52"/>
  <c r="H102" i="43"/>
  <c r="H103" i="52"/>
  <c r="H103" i="43"/>
  <c r="H105" i="52"/>
  <c r="H105" i="43"/>
  <c r="H107" i="39"/>
  <c r="H107" i="48"/>
  <c r="H108" i="48"/>
  <c r="H108" i="39"/>
  <c r="H110" i="48"/>
  <c r="H110" i="39"/>
  <c r="H111" i="52"/>
  <c r="H111" i="43"/>
  <c r="H112" i="52"/>
  <c r="H112" i="43"/>
  <c r="H114" i="52"/>
  <c r="H114" i="43"/>
  <c r="H115" i="52"/>
  <c r="H115" i="43"/>
  <c r="H117" i="48"/>
  <c r="H117" i="39"/>
  <c r="H118" i="52"/>
  <c r="H118" i="43"/>
  <c r="H120" i="48"/>
  <c r="H120" i="39"/>
  <c r="H122" i="52"/>
  <c r="H122" i="43"/>
  <c r="H123" i="52"/>
  <c r="H123" i="43"/>
  <c r="H124" i="48"/>
  <c r="H124" i="39"/>
  <c r="H126" i="52"/>
  <c r="H126" i="43"/>
  <c r="H128" i="48"/>
  <c r="H128" i="39"/>
  <c r="H131" i="52"/>
  <c r="H131" i="43"/>
  <c r="H133" i="48"/>
  <c r="H133" i="39"/>
  <c r="H135" i="39"/>
  <c r="H135" i="48"/>
  <c r="H136" i="48"/>
  <c r="H136" i="39"/>
  <c r="H137" i="52"/>
  <c r="H137" i="43"/>
  <c r="H138" i="48"/>
  <c r="H138" i="39"/>
  <c r="H139" i="39"/>
  <c r="H139" i="48"/>
  <c r="H140" i="52"/>
  <c r="H140" i="43"/>
  <c r="H142" i="48"/>
  <c r="H142" i="39"/>
  <c r="H143" i="39"/>
  <c r="H143" i="48"/>
  <c r="H144" i="48"/>
  <c r="H144" i="39"/>
  <c r="H145" i="48"/>
  <c r="H145" i="39"/>
  <c r="H146" i="48"/>
  <c r="H146" i="39"/>
  <c r="H147" i="52"/>
  <c r="H147" i="43"/>
  <c r="H148" i="52"/>
  <c r="H148" i="43"/>
  <c r="H149" i="52"/>
  <c r="H149" i="43"/>
  <c r="H150" i="52"/>
  <c r="H150" i="43"/>
  <c r="H151" i="52"/>
  <c r="H151" i="43"/>
  <c r="H152" i="48"/>
  <c r="H152" i="39"/>
  <c r="H153" i="48"/>
  <c r="H153" i="39"/>
  <c r="H154" i="48"/>
  <c r="H154" i="39"/>
  <c r="H156" i="52"/>
  <c r="H156" i="43"/>
  <c r="H157" i="52"/>
  <c r="H157" i="43"/>
  <c r="H159" i="52"/>
  <c r="H159" i="43"/>
  <c r="J12" i="50"/>
  <c r="J12" i="49"/>
  <c r="J12" i="41"/>
  <c r="J12" i="40"/>
  <c r="I88" i="39"/>
  <c r="I88" i="48"/>
  <c r="I88" i="52"/>
  <c r="I88" i="43"/>
  <c r="I89" i="48"/>
  <c r="I89" i="39"/>
  <c r="I89" i="52"/>
  <c r="I89" i="43"/>
  <c r="I90" i="48"/>
  <c r="I90" i="39"/>
  <c r="I90" i="52"/>
  <c r="I90" i="43"/>
  <c r="I91" i="48"/>
  <c r="I91" i="39"/>
  <c r="I91" i="52"/>
  <c r="I91" i="43"/>
  <c r="I92" i="39"/>
  <c r="I92" i="48"/>
  <c r="I92" i="52"/>
  <c r="I92" i="43"/>
  <c r="I93" i="48"/>
  <c r="I93" i="39"/>
  <c r="I93" i="52"/>
  <c r="I93" i="43"/>
  <c r="I94" i="48"/>
  <c r="I94" i="39"/>
  <c r="I94" i="52"/>
  <c r="I94" i="43"/>
  <c r="I95" i="48"/>
  <c r="I95" i="39"/>
  <c r="I95" i="52"/>
  <c r="I95" i="43"/>
  <c r="I96" i="39"/>
  <c r="I96" i="48"/>
  <c r="I96" i="52"/>
  <c r="I96" i="43"/>
  <c r="I97" i="48"/>
  <c r="I97" i="39"/>
  <c r="I97" i="52"/>
  <c r="I97" i="43"/>
  <c r="I98" i="48"/>
  <c r="I98" i="39"/>
  <c r="I98" i="52"/>
  <c r="I98" i="43"/>
  <c r="I99" i="48"/>
  <c r="I99" i="39"/>
  <c r="I99" i="52"/>
  <c r="I99" i="43"/>
  <c r="I100" i="39"/>
  <c r="I100" i="48"/>
  <c r="I100" i="52"/>
  <c r="I100" i="43"/>
  <c r="I101" i="48"/>
  <c r="I101" i="39"/>
  <c r="I101" i="52"/>
  <c r="I101" i="43"/>
  <c r="I102" i="48"/>
  <c r="I102" i="39"/>
  <c r="I102" i="52"/>
  <c r="I102" i="43"/>
  <c r="I103" i="48"/>
  <c r="I103" i="39"/>
  <c r="I103" i="52"/>
  <c r="I103" i="43"/>
  <c r="I104" i="39"/>
  <c r="I104" i="48"/>
  <c r="I104" i="52"/>
  <c r="I104" i="43"/>
  <c r="I105" i="48"/>
  <c r="I105" i="39"/>
  <c r="I105" i="52"/>
  <c r="I105" i="43"/>
  <c r="I106" i="48"/>
  <c r="I106" i="39"/>
  <c r="I106" i="52"/>
  <c r="I106" i="43"/>
  <c r="I107" i="48"/>
  <c r="I107" i="39"/>
  <c r="I107" i="52"/>
  <c r="I107" i="43"/>
  <c r="I108" i="39"/>
  <c r="I108" i="48"/>
  <c r="I108" i="52"/>
  <c r="I108" i="43"/>
  <c r="I109" i="48"/>
  <c r="I109" i="39"/>
  <c r="I109" i="52"/>
  <c r="I109" i="43"/>
  <c r="I110" i="48"/>
  <c r="I110" i="39"/>
  <c r="I110" i="52"/>
  <c r="I110" i="43"/>
  <c r="I111" i="48"/>
  <c r="I111" i="39"/>
  <c r="I111" i="52"/>
  <c r="I111" i="43"/>
  <c r="I112" i="39"/>
  <c r="I112" i="48"/>
  <c r="I112" i="52"/>
  <c r="I112" i="43"/>
  <c r="I113" i="48"/>
  <c r="I113" i="39"/>
  <c r="I113" i="52"/>
  <c r="I113" i="43"/>
  <c r="I114" i="48"/>
  <c r="I114" i="39"/>
  <c r="I114" i="52"/>
  <c r="I114" i="43"/>
  <c r="I115" i="48"/>
  <c r="I115" i="39"/>
  <c r="I115" i="52"/>
  <c r="I115" i="43"/>
  <c r="I116" i="39"/>
  <c r="I116" i="48"/>
  <c r="I116" i="52"/>
  <c r="I116" i="43"/>
  <c r="I117" i="48"/>
  <c r="I117" i="39"/>
  <c r="I117" i="52"/>
  <c r="I117" i="43"/>
  <c r="I118" i="48"/>
  <c r="I118" i="39"/>
  <c r="I118" i="52"/>
  <c r="I118" i="43"/>
  <c r="I119" i="48"/>
  <c r="I119" i="39"/>
  <c r="I119" i="52"/>
  <c r="I119" i="43"/>
  <c r="I120" i="39"/>
  <c r="I120" i="48"/>
  <c r="I120" i="52"/>
  <c r="I120" i="43"/>
  <c r="I121" i="48"/>
  <c r="I121" i="39"/>
  <c r="I121" i="52"/>
  <c r="I121" i="43"/>
  <c r="I122" i="48"/>
  <c r="I122" i="39"/>
  <c r="I122" i="52"/>
  <c r="I122" i="43"/>
  <c r="I123" i="48"/>
  <c r="I123" i="39"/>
  <c r="I123" i="52"/>
  <c r="I123" i="43"/>
  <c r="I124" i="39"/>
  <c r="I124" i="48"/>
  <c r="I124" i="52"/>
  <c r="I124" i="43"/>
  <c r="I125" i="48"/>
  <c r="I125" i="39"/>
  <c r="I125" i="52"/>
  <c r="I125" i="43"/>
  <c r="I126" i="48"/>
  <c r="I126" i="39"/>
  <c r="I126" i="52"/>
  <c r="I126" i="43"/>
  <c r="I127" i="48"/>
  <c r="I127" i="39"/>
  <c r="I127" i="52"/>
  <c r="I127" i="43"/>
  <c r="I128" i="39"/>
  <c r="I128" i="48"/>
  <c r="I128" i="52"/>
  <c r="I128" i="43"/>
  <c r="I129" i="48"/>
  <c r="I129" i="39"/>
  <c r="I129" i="52"/>
  <c r="I129" i="43"/>
  <c r="I130" i="48"/>
  <c r="I130" i="39"/>
  <c r="I130" i="52"/>
  <c r="I130" i="43"/>
  <c r="I131" i="48"/>
  <c r="I131" i="39"/>
  <c r="I131" i="52"/>
  <c r="I131" i="43"/>
  <c r="I132" i="39"/>
  <c r="I132" i="48"/>
  <c r="I132" i="52"/>
  <c r="I132" i="43"/>
  <c r="I133" i="48"/>
  <c r="I133" i="39"/>
  <c r="I133" i="52"/>
  <c r="I133" i="43"/>
  <c r="I134" i="48"/>
  <c r="I134" i="39"/>
  <c r="I134" i="52"/>
  <c r="I134" i="43"/>
  <c r="I135" i="48"/>
  <c r="I135" i="39"/>
  <c r="I135" i="52"/>
  <c r="I135" i="43"/>
  <c r="I136" i="39"/>
  <c r="I136" i="48"/>
  <c r="I136" i="52"/>
  <c r="I136" i="43"/>
  <c r="I137" i="48"/>
  <c r="I137" i="39"/>
  <c r="I137" i="52"/>
  <c r="I137" i="43"/>
  <c r="I138" i="48"/>
  <c r="I138" i="39"/>
  <c r="I138" i="52"/>
  <c r="I138" i="43"/>
  <c r="I139" i="48"/>
  <c r="I139" i="39"/>
  <c r="I139" i="52"/>
  <c r="I139" i="43"/>
  <c r="I140" i="39"/>
  <c r="I140" i="48"/>
  <c r="I140" i="52"/>
  <c r="I140" i="43"/>
  <c r="I141" i="48"/>
  <c r="I141" i="39"/>
  <c r="I141" i="52"/>
  <c r="I141" i="43"/>
  <c r="I142" i="48"/>
  <c r="I142" i="39"/>
  <c r="I142" i="52"/>
  <c r="I142" i="43"/>
  <c r="I143" i="48"/>
  <c r="I143" i="39"/>
  <c r="I143" i="52"/>
  <c r="I143" i="43"/>
  <c r="I144" i="39"/>
  <c r="I144" i="48"/>
  <c r="I144" i="52"/>
  <c r="I144" i="43"/>
  <c r="I145" i="48"/>
  <c r="I145" i="39"/>
  <c r="I145" i="52"/>
  <c r="I145" i="43"/>
  <c r="I146" i="48"/>
  <c r="I146" i="39"/>
  <c r="I146" i="52"/>
  <c r="I146" i="43"/>
  <c r="I147" i="48"/>
  <c r="I147" i="39"/>
  <c r="I147" i="52"/>
  <c r="I147" i="43"/>
  <c r="I148" i="39"/>
  <c r="I148" i="48"/>
  <c r="I148" i="52"/>
  <c r="I148" i="43"/>
  <c r="I149" i="48"/>
  <c r="I149" i="39"/>
  <c r="I149" i="52"/>
  <c r="I149" i="43"/>
  <c r="I150" i="48"/>
  <c r="I150" i="39"/>
  <c r="I150" i="52"/>
  <c r="I150" i="43"/>
  <c r="I151" i="48"/>
  <c r="I151" i="39"/>
  <c r="I151" i="52"/>
  <c r="I151" i="43"/>
  <c r="I152" i="39"/>
  <c r="I152" i="48"/>
  <c r="I152" i="52"/>
  <c r="I152" i="43"/>
  <c r="I153" i="48"/>
  <c r="I153" i="39"/>
  <c r="I153" i="52"/>
  <c r="I153" i="43"/>
  <c r="I154" i="48"/>
  <c r="I154" i="39"/>
  <c r="I154" i="52"/>
  <c r="I154" i="43"/>
  <c r="I155" i="48"/>
  <c r="I155" i="39"/>
  <c r="I155" i="52"/>
  <c r="I155" i="43"/>
  <c r="I156" i="39"/>
  <c r="I156" i="48"/>
  <c r="I156" i="52"/>
  <c r="I156" i="43"/>
  <c r="I157" i="48"/>
  <c r="I157" i="39"/>
  <c r="I157" i="52"/>
  <c r="I157" i="43"/>
  <c r="I158" i="48"/>
  <c r="I158" i="39"/>
  <c r="I158" i="52"/>
  <c r="I158" i="43"/>
  <c r="I159" i="48"/>
  <c r="I159" i="39"/>
  <c r="I159" i="52"/>
  <c r="I159" i="43"/>
  <c r="H89" i="48"/>
  <c r="H89" i="39"/>
  <c r="H92" i="48"/>
  <c r="H92" i="39"/>
  <c r="H93" i="48"/>
  <c r="H93" i="39"/>
  <c r="H95" i="52"/>
  <c r="H95" i="43"/>
  <c r="H97" i="48"/>
  <c r="H97" i="39"/>
  <c r="H98" i="52"/>
  <c r="H98" i="43"/>
  <c r="H100" i="48"/>
  <c r="H100" i="39"/>
  <c r="H103" i="39"/>
  <c r="H103" i="48"/>
  <c r="H104" i="48"/>
  <c r="H104" i="39"/>
  <c r="H104" i="52"/>
  <c r="H104" i="43"/>
  <c r="H106" i="48"/>
  <c r="H106" i="39"/>
  <c r="H109" i="48"/>
  <c r="H109" i="39"/>
  <c r="H111" i="39"/>
  <c r="H111" i="48"/>
  <c r="H113" i="48"/>
  <c r="H113" i="39"/>
  <c r="H113" i="52"/>
  <c r="H113" i="43"/>
  <c r="H115" i="39"/>
  <c r="H115" i="48"/>
  <c r="H116" i="52"/>
  <c r="H116" i="43"/>
  <c r="H119" i="39"/>
  <c r="H119" i="48"/>
  <c r="H120" i="52"/>
  <c r="H120" i="43"/>
  <c r="H121" i="52"/>
  <c r="H121" i="43"/>
  <c r="H123" i="39"/>
  <c r="H123" i="48"/>
  <c r="H125" i="48"/>
  <c r="H125" i="39"/>
  <c r="H125" i="52"/>
  <c r="H125" i="43"/>
  <c r="H127" i="52"/>
  <c r="H127" i="43"/>
  <c r="H128" i="52"/>
  <c r="H128" i="43"/>
  <c r="H129" i="52"/>
  <c r="H129" i="43"/>
  <c r="H130" i="52"/>
  <c r="H130" i="43"/>
  <c r="H132" i="52"/>
  <c r="H132" i="43"/>
  <c r="H133" i="52"/>
  <c r="H133" i="43"/>
  <c r="H134" i="52"/>
  <c r="H134" i="43"/>
  <c r="H135" i="52"/>
  <c r="H135" i="43"/>
  <c r="H137" i="48"/>
  <c r="H137" i="39"/>
  <c r="H138" i="43"/>
  <c r="H138" i="52"/>
  <c r="H139" i="52"/>
  <c r="H139" i="43"/>
  <c r="H141" i="48"/>
  <c r="H141" i="39"/>
  <c r="H141" i="52"/>
  <c r="H141" i="43"/>
  <c r="H146" i="52"/>
  <c r="H146" i="43"/>
  <c r="H155" i="39"/>
  <c r="H155" i="48"/>
  <c r="H156" i="48"/>
  <c r="H156" i="39"/>
  <c r="H159" i="39"/>
  <c r="H159" i="48"/>
  <c r="M19" i="7"/>
  <c r="J12" i="61"/>
  <c r="M15" i="7"/>
  <c r="H87" i="49"/>
  <c r="H87" i="40"/>
  <c r="H87" i="50"/>
  <c r="H87" i="41"/>
  <c r="H88" i="49"/>
  <c r="H88" i="50"/>
  <c r="H88" i="41"/>
  <c r="H88" i="40"/>
  <c r="H88" i="42"/>
  <c r="H88" i="51"/>
  <c r="H88" i="53"/>
  <c r="H88" i="44"/>
  <c r="H89" i="49"/>
  <c r="H89" i="41"/>
  <c r="H89" i="50"/>
  <c r="H89" i="40"/>
  <c r="H89" i="51"/>
  <c r="H89" i="42"/>
  <c r="H89" i="53"/>
  <c r="H89" i="44"/>
  <c r="H90" i="49"/>
  <c r="H90" i="50"/>
  <c r="H90" i="41"/>
  <c r="H90" i="40"/>
  <c r="H90" i="51"/>
  <c r="H90" i="42"/>
  <c r="H90" i="53"/>
  <c r="H90" i="44"/>
  <c r="H91" i="50"/>
  <c r="H91" i="41"/>
  <c r="H91" i="40"/>
  <c r="H91" i="49"/>
  <c r="H91" i="51"/>
  <c r="H91" i="42"/>
  <c r="H91" i="53"/>
  <c r="H91" i="44"/>
  <c r="H92" i="49"/>
  <c r="H92" i="50"/>
  <c r="H92" i="41"/>
  <c r="H92" i="40"/>
  <c r="H92" i="42"/>
  <c r="H92" i="51"/>
  <c r="H92" i="44"/>
  <c r="H92" i="53"/>
  <c r="H93" i="40"/>
  <c r="H93" i="49"/>
  <c r="H93" i="50"/>
  <c r="H93" i="41"/>
  <c r="H93" i="51"/>
  <c r="H93" i="42"/>
  <c r="H93" i="53"/>
  <c r="H93" i="44"/>
  <c r="H94" i="49"/>
  <c r="H94" i="50"/>
  <c r="H94" i="41"/>
  <c r="H94" i="40"/>
  <c r="H94" i="51"/>
  <c r="H94" i="42"/>
  <c r="H94" i="53"/>
  <c r="H94" i="44"/>
  <c r="H95" i="50"/>
  <c r="H95" i="41"/>
  <c r="H95" i="49"/>
  <c r="H95" i="40"/>
  <c r="H95" i="51"/>
  <c r="H95" i="42"/>
  <c r="H95" i="53"/>
  <c r="H95" i="44"/>
  <c r="H96" i="49"/>
  <c r="H96" i="50"/>
  <c r="H96" i="41"/>
  <c r="H96" i="40"/>
  <c r="H96" i="42"/>
  <c r="H96" i="51"/>
  <c r="H96" i="53"/>
  <c r="H96" i="44"/>
  <c r="H97" i="49"/>
  <c r="H97" i="41"/>
  <c r="H97" i="50"/>
  <c r="H97" i="40"/>
  <c r="H97" i="51"/>
  <c r="H97" i="42"/>
  <c r="H97" i="53"/>
  <c r="H97" i="44"/>
  <c r="H98" i="49"/>
  <c r="H98" i="50"/>
  <c r="H98" i="41"/>
  <c r="H98" i="40"/>
  <c r="H98" i="51"/>
  <c r="H98" i="42"/>
  <c r="H98" i="53"/>
  <c r="H98" i="44"/>
  <c r="H99" i="50"/>
  <c r="H99" i="41"/>
  <c r="H99" i="40"/>
  <c r="H99" i="49"/>
  <c r="H99" i="51"/>
  <c r="H99" i="42"/>
  <c r="H99" i="53"/>
  <c r="H99" i="44"/>
  <c r="H100" i="49"/>
  <c r="H100" i="50"/>
  <c r="H100" i="41"/>
  <c r="H100" i="40"/>
  <c r="H100" i="42"/>
  <c r="H100" i="51"/>
  <c r="H100" i="44"/>
  <c r="H100" i="53"/>
  <c r="H101" i="40"/>
  <c r="H101" i="49"/>
  <c r="H101" i="50"/>
  <c r="H101" i="41"/>
  <c r="H101" i="51"/>
  <c r="H101" i="42"/>
  <c r="H101" i="53"/>
  <c r="H101" i="44"/>
  <c r="H102" i="49"/>
  <c r="H102" i="50"/>
  <c r="H102" i="41"/>
  <c r="H102" i="40"/>
  <c r="H102" i="51"/>
  <c r="H102" i="42"/>
  <c r="H102" i="53"/>
  <c r="H102" i="44"/>
  <c r="H103" i="50"/>
  <c r="H103" i="49"/>
  <c r="H103" i="41"/>
  <c r="H103" i="40"/>
  <c r="H103" i="51"/>
  <c r="H103" i="42"/>
  <c r="H103" i="53"/>
  <c r="H103" i="44"/>
  <c r="H104" i="49"/>
  <c r="H104" i="50"/>
  <c r="H104" i="41"/>
  <c r="H104" i="40"/>
  <c r="H104" i="42"/>
  <c r="H104" i="51"/>
  <c r="H104" i="53"/>
  <c r="H104" i="44"/>
  <c r="H105" i="49"/>
  <c r="H105" i="41"/>
  <c r="H105" i="50"/>
  <c r="H105" i="40"/>
  <c r="H105" i="51"/>
  <c r="H105" i="42"/>
  <c r="H105" i="53"/>
  <c r="H105" i="44"/>
  <c r="H106" i="49"/>
  <c r="H106" i="50"/>
  <c r="H106" i="41"/>
  <c r="H106" i="40"/>
  <c r="H106" i="51"/>
  <c r="H106" i="42"/>
  <c r="H106" i="53"/>
  <c r="H106" i="44"/>
  <c r="H107" i="50"/>
  <c r="H107" i="41"/>
  <c r="H107" i="40"/>
  <c r="H107" i="49"/>
  <c r="H107" i="51"/>
  <c r="H107" i="42"/>
  <c r="H107" i="53"/>
  <c r="H107" i="44"/>
  <c r="H108" i="49"/>
  <c r="H108" i="50"/>
  <c r="H108" i="41"/>
  <c r="H108" i="40"/>
  <c r="H108" i="42"/>
  <c r="H108" i="51"/>
  <c r="H108" i="44"/>
  <c r="H108" i="53"/>
  <c r="H109" i="40"/>
  <c r="H109" i="49"/>
  <c r="H109" i="50"/>
  <c r="H109" i="41"/>
  <c r="H109" i="51"/>
  <c r="H109" i="42"/>
  <c r="H109" i="53"/>
  <c r="H109" i="44"/>
  <c r="H110" i="49"/>
  <c r="H110" i="50"/>
  <c r="H110" i="41"/>
  <c r="H110" i="40"/>
  <c r="H110" i="51"/>
  <c r="H110" i="42"/>
  <c r="H110" i="53"/>
  <c r="H110" i="44"/>
  <c r="H111" i="50"/>
  <c r="H111" i="49"/>
  <c r="H111" i="41"/>
  <c r="H111" i="40"/>
  <c r="H111" i="51"/>
  <c r="H111" i="42"/>
  <c r="H111" i="53"/>
  <c r="H111" i="44"/>
  <c r="H112" i="49"/>
  <c r="H112" i="50"/>
  <c r="H112" i="41"/>
  <c r="H112" i="40"/>
  <c r="H112" i="42"/>
  <c r="H112" i="51"/>
  <c r="H112" i="53"/>
  <c r="H112" i="44"/>
  <c r="H113" i="49"/>
  <c r="H113" i="41"/>
  <c r="H113" i="50"/>
  <c r="H113" i="40"/>
  <c r="H113" i="51"/>
  <c r="H113" i="42"/>
  <c r="H113" i="53"/>
  <c r="H113" i="44"/>
  <c r="H114" i="49"/>
  <c r="H114" i="50"/>
  <c r="H114" i="41"/>
  <c r="H114" i="40"/>
  <c r="H114" i="51"/>
  <c r="H114" i="42"/>
  <c r="H114" i="53"/>
  <c r="H114" i="44"/>
  <c r="H115" i="50"/>
  <c r="H115" i="41"/>
  <c r="H115" i="40"/>
  <c r="H115" i="49"/>
  <c r="H115" i="51"/>
  <c r="H115" i="42"/>
  <c r="H115" i="53"/>
  <c r="H115" i="44"/>
  <c r="H116" i="49"/>
  <c r="H116" i="50"/>
  <c r="H116" i="41"/>
  <c r="H116" i="40"/>
  <c r="H116" i="42"/>
  <c r="H116" i="51"/>
  <c r="H116" i="44"/>
  <c r="H116" i="53"/>
  <c r="H117" i="40"/>
  <c r="H117" i="49"/>
  <c r="H117" i="50"/>
  <c r="H117" i="41"/>
  <c r="H117" i="51"/>
  <c r="H117" i="42"/>
  <c r="H117" i="53"/>
  <c r="H117" i="44"/>
  <c r="H118" i="49"/>
  <c r="H118" i="50"/>
  <c r="H118" i="41"/>
  <c r="H118" i="40"/>
  <c r="H118" i="51"/>
  <c r="H118" i="42"/>
  <c r="H118" i="53"/>
  <c r="H118" i="44"/>
  <c r="H119" i="50"/>
  <c r="H119" i="49"/>
  <c r="H119" i="41"/>
  <c r="H119" i="40"/>
  <c r="H119" i="51"/>
  <c r="H119" i="42"/>
  <c r="H119" i="53"/>
  <c r="H119" i="44"/>
  <c r="H120" i="49"/>
  <c r="H120" i="50"/>
  <c r="H120" i="41"/>
  <c r="H120" i="40"/>
  <c r="H120" i="42"/>
  <c r="H120" i="51"/>
  <c r="H120" i="53"/>
  <c r="H120" i="44"/>
  <c r="H121" i="49"/>
  <c r="H121" i="41"/>
  <c r="H121" i="50"/>
  <c r="H121" i="40"/>
  <c r="H121" i="51"/>
  <c r="H121" i="42"/>
  <c r="H121" i="53"/>
  <c r="H121" i="44"/>
  <c r="H122" i="49"/>
  <c r="H122" i="41"/>
  <c r="H122" i="40"/>
  <c r="H122" i="50"/>
  <c r="H122" i="51"/>
  <c r="H122" i="42"/>
  <c r="H122" i="53"/>
  <c r="H122" i="44"/>
  <c r="H123" i="50"/>
  <c r="H123" i="41"/>
  <c r="H123" i="40"/>
  <c r="H123" i="49"/>
  <c r="H123" i="51"/>
  <c r="H123" i="42"/>
  <c r="H123" i="53"/>
  <c r="H123" i="44"/>
  <c r="H124" i="49"/>
  <c r="H124" i="41"/>
  <c r="H124" i="50"/>
  <c r="H124" i="40"/>
  <c r="H124" i="42"/>
  <c r="H124" i="51"/>
  <c r="H124" i="44"/>
  <c r="H124" i="53"/>
  <c r="H125" i="50"/>
  <c r="H125" i="40"/>
  <c r="H125" i="49"/>
  <c r="H125" i="41"/>
  <c r="H125" i="51"/>
  <c r="H125" i="42"/>
  <c r="H125" i="53"/>
  <c r="H125" i="44"/>
  <c r="H126" i="50"/>
  <c r="H126" i="49"/>
  <c r="H126" i="41"/>
  <c r="H126" i="40"/>
  <c r="H126" i="51"/>
  <c r="H126" i="42"/>
  <c r="H126" i="53"/>
  <c r="H126" i="44"/>
  <c r="H127" i="50"/>
  <c r="H127" i="49"/>
  <c r="H127" i="41"/>
  <c r="H127" i="40"/>
  <c r="H127" i="51"/>
  <c r="H127" i="42"/>
  <c r="H127" i="53"/>
  <c r="H127" i="44"/>
  <c r="H128" i="49"/>
  <c r="H128" i="50"/>
  <c r="H128" i="41"/>
  <c r="H128" i="40"/>
  <c r="H128" i="42"/>
  <c r="H128" i="51"/>
  <c r="H128" i="53"/>
  <c r="H128" i="44"/>
  <c r="H129" i="50"/>
  <c r="H129" i="49"/>
  <c r="H129" i="41"/>
  <c r="H129" i="40"/>
  <c r="H129" i="51"/>
  <c r="H129" i="42"/>
  <c r="H129" i="53"/>
  <c r="H129" i="44"/>
  <c r="H130" i="49"/>
  <c r="H130" i="41"/>
  <c r="H130" i="40"/>
  <c r="H130" i="50"/>
  <c r="H130" i="51"/>
  <c r="H130" i="42"/>
  <c r="H130" i="53"/>
  <c r="H130" i="44"/>
  <c r="H131" i="50"/>
  <c r="H131" i="41"/>
  <c r="H131" i="49"/>
  <c r="H131" i="40"/>
  <c r="H131" i="51"/>
  <c r="H131" i="42"/>
  <c r="H131" i="53"/>
  <c r="H131" i="44"/>
  <c r="H132" i="49"/>
  <c r="H132" i="41"/>
  <c r="H132" i="40"/>
  <c r="H132" i="50"/>
  <c r="H132" i="42"/>
  <c r="H132" i="51"/>
  <c r="H132" i="44"/>
  <c r="H132" i="53"/>
  <c r="H133" i="50"/>
  <c r="H133" i="49"/>
  <c r="H133" i="40"/>
  <c r="H133" i="41"/>
  <c r="H133" i="51"/>
  <c r="H133" i="42"/>
  <c r="H133" i="53"/>
  <c r="H133" i="44"/>
  <c r="H134" i="50"/>
  <c r="H134" i="49"/>
  <c r="H134" i="41"/>
  <c r="H134" i="40"/>
  <c r="H134" i="51"/>
  <c r="H134" i="42"/>
  <c r="H134" i="53"/>
  <c r="H134" i="44"/>
  <c r="H135" i="50"/>
  <c r="H135" i="49"/>
  <c r="H135" i="41"/>
  <c r="H135" i="40"/>
  <c r="H135" i="51"/>
  <c r="H135" i="42"/>
  <c r="H135" i="53"/>
  <c r="H135" i="44"/>
  <c r="H136" i="50"/>
  <c r="H136" i="49"/>
  <c r="H136" i="41"/>
  <c r="H136" i="40"/>
  <c r="H136" i="42"/>
  <c r="H136" i="51"/>
  <c r="H136" i="53"/>
  <c r="H136" i="44"/>
  <c r="H137" i="50"/>
  <c r="H137" i="49"/>
  <c r="H137" i="41"/>
  <c r="H137" i="40"/>
  <c r="H137" i="51"/>
  <c r="H137" i="42"/>
  <c r="H137" i="53"/>
  <c r="H137" i="44"/>
  <c r="H138" i="50"/>
  <c r="H138" i="49"/>
  <c r="H138" i="41"/>
  <c r="H138" i="40"/>
  <c r="H138" i="51"/>
  <c r="H138" i="42"/>
  <c r="H138" i="53"/>
  <c r="H138" i="44"/>
  <c r="H139" i="41"/>
  <c r="H139" i="50"/>
  <c r="H139" i="40"/>
  <c r="H139" i="49"/>
  <c r="H139" i="51"/>
  <c r="H139" i="42"/>
  <c r="H139" i="53"/>
  <c r="H139" i="44"/>
  <c r="H140" i="50"/>
  <c r="H140" i="49"/>
  <c r="H140" i="41"/>
  <c r="H140" i="40"/>
  <c r="H140" i="42"/>
  <c r="H140" i="51"/>
  <c r="H140" i="44"/>
  <c r="H140" i="53"/>
  <c r="H141" i="50"/>
  <c r="H141" i="49"/>
  <c r="H141" i="41"/>
  <c r="H141" i="40"/>
  <c r="H141" i="51"/>
  <c r="H141" i="42"/>
  <c r="H141" i="53"/>
  <c r="H141" i="44"/>
  <c r="H142" i="50"/>
  <c r="H142" i="49"/>
  <c r="H142" i="41"/>
  <c r="H142" i="40"/>
  <c r="H142" i="51"/>
  <c r="H142" i="42"/>
  <c r="H142" i="53"/>
  <c r="H142" i="44"/>
  <c r="H143" i="50"/>
  <c r="H143" i="49"/>
  <c r="H143" i="41"/>
  <c r="H143" i="40"/>
  <c r="H143" i="51"/>
  <c r="H143" i="42"/>
  <c r="H143" i="53"/>
  <c r="H143" i="44"/>
  <c r="H144" i="50"/>
  <c r="H144" i="49"/>
  <c r="H144" i="41"/>
  <c r="H144" i="40"/>
  <c r="H144" i="42"/>
  <c r="H144" i="51"/>
  <c r="H144" i="53"/>
  <c r="H144" i="44"/>
  <c r="H145" i="50"/>
  <c r="H145" i="49"/>
  <c r="H145" i="41"/>
  <c r="H145" i="40"/>
  <c r="H145" i="51"/>
  <c r="H145" i="42"/>
  <c r="H145" i="53"/>
  <c r="H145" i="44"/>
  <c r="H146" i="50"/>
  <c r="H146" i="49"/>
  <c r="H146" i="41"/>
  <c r="H146" i="40"/>
  <c r="H146" i="51"/>
  <c r="H146" i="42"/>
  <c r="H146" i="53"/>
  <c r="H146" i="44"/>
  <c r="H147" i="41"/>
  <c r="H147" i="50"/>
  <c r="H147" i="49"/>
  <c r="H147" i="40"/>
  <c r="H147" i="51"/>
  <c r="H147" i="42"/>
  <c r="H147" i="53"/>
  <c r="H147" i="44"/>
  <c r="H148" i="50"/>
  <c r="H148" i="49"/>
  <c r="H148" i="41"/>
  <c r="H148" i="40"/>
  <c r="H148" i="42"/>
  <c r="H148" i="51"/>
  <c r="H148" i="44"/>
  <c r="H148" i="53"/>
  <c r="H149" i="50"/>
  <c r="H149" i="49"/>
  <c r="H149" i="40"/>
  <c r="H149" i="41"/>
  <c r="H149" i="51"/>
  <c r="H149" i="42"/>
  <c r="H149" i="53"/>
  <c r="H149" i="44"/>
  <c r="H150" i="50"/>
  <c r="H150" i="49"/>
  <c r="H150" i="41"/>
  <c r="H150" i="40"/>
  <c r="H150" i="51"/>
  <c r="H150" i="42"/>
  <c r="H150" i="53"/>
  <c r="H150" i="44"/>
  <c r="H151" i="50"/>
  <c r="H151" i="49"/>
  <c r="H151" i="41"/>
  <c r="H151" i="40"/>
  <c r="H151" i="51"/>
  <c r="H151" i="42"/>
  <c r="H151" i="53"/>
  <c r="H151" i="44"/>
  <c r="H152" i="50"/>
  <c r="H152" i="49"/>
  <c r="H152" i="41"/>
  <c r="H152" i="40"/>
  <c r="H152" i="42"/>
  <c r="H152" i="51"/>
  <c r="H152" i="53"/>
  <c r="H152" i="44"/>
  <c r="H153" i="50"/>
  <c r="H153" i="49"/>
  <c r="H153" i="41"/>
  <c r="H153" i="40"/>
  <c r="H153" i="51"/>
  <c r="H153" i="42"/>
  <c r="H153" i="53"/>
  <c r="H153" i="44"/>
  <c r="H154" i="50"/>
  <c r="H154" i="49"/>
  <c r="H154" i="41"/>
  <c r="H154" i="40"/>
  <c r="H154" i="51"/>
  <c r="H154" i="42"/>
  <c r="H154" i="53"/>
  <c r="H154" i="44"/>
  <c r="H155" i="41"/>
  <c r="H155" i="50"/>
  <c r="H155" i="40"/>
  <c r="H155" i="49"/>
  <c r="H155" i="51"/>
  <c r="H155" i="42"/>
  <c r="H155" i="53"/>
  <c r="H155" i="44"/>
  <c r="H156" i="50"/>
  <c r="H156" i="49"/>
  <c r="H156" i="41"/>
  <c r="H156" i="40"/>
  <c r="H156" i="42"/>
  <c r="H156" i="51"/>
  <c r="H156" i="44"/>
  <c r="H156" i="53"/>
  <c r="H157" i="50"/>
  <c r="H157" i="49"/>
  <c r="H157" i="41"/>
  <c r="H157" i="40"/>
  <c r="H157" i="51"/>
  <c r="H157" i="42"/>
  <c r="H157" i="53"/>
  <c r="H157" i="44"/>
  <c r="H158" i="50"/>
  <c r="H158" i="49"/>
  <c r="H158" i="41"/>
  <c r="H158" i="40"/>
  <c r="H158" i="51"/>
  <c r="H158" i="42"/>
  <c r="H158" i="53"/>
  <c r="H158" i="44"/>
  <c r="H159" i="50"/>
  <c r="H159" i="49"/>
  <c r="H159" i="41"/>
  <c r="H159" i="40"/>
  <c r="H159" i="51"/>
  <c r="H159" i="42"/>
  <c r="H159" i="53"/>
  <c r="H159" i="44"/>
  <c r="I15" i="7"/>
  <c r="I19" i="7"/>
  <c r="I33" i="7"/>
  <c r="J12" i="51"/>
  <c r="J12" i="42"/>
  <c r="I88" i="50"/>
  <c r="I88" i="40"/>
  <c r="I88" i="41"/>
  <c r="I88" i="49"/>
  <c r="I88" i="51"/>
  <c r="I88" i="42"/>
  <c r="I88" i="44"/>
  <c r="I88" i="53"/>
  <c r="I89" i="49"/>
  <c r="I89" i="50"/>
  <c r="I89" i="41"/>
  <c r="I89" i="40"/>
  <c r="I89" i="42"/>
  <c r="I89" i="51"/>
  <c r="I89" i="53"/>
  <c r="I89" i="44"/>
  <c r="I90" i="50"/>
  <c r="I90" i="40"/>
  <c r="I90" i="49"/>
  <c r="I90" i="41"/>
  <c r="I90" i="51"/>
  <c r="I90" i="42"/>
  <c r="I90" i="44"/>
  <c r="I90" i="53"/>
  <c r="I91" i="49"/>
  <c r="I91" i="41"/>
  <c r="I91" i="50"/>
  <c r="I91" i="40"/>
  <c r="I91" i="51"/>
  <c r="I91" i="42"/>
  <c r="I91" i="53"/>
  <c r="I91" i="44"/>
  <c r="I92" i="50"/>
  <c r="I92" i="40"/>
  <c r="I92" i="49"/>
  <c r="I92" i="41"/>
  <c r="I92" i="51"/>
  <c r="I92" i="42"/>
  <c r="I92" i="44"/>
  <c r="I92" i="53"/>
  <c r="I93" i="49"/>
  <c r="I93" i="41"/>
  <c r="I93" i="50"/>
  <c r="I93" i="40"/>
  <c r="I93" i="42"/>
  <c r="I93" i="51"/>
  <c r="I93" i="53"/>
  <c r="I93" i="44"/>
  <c r="I94" i="50"/>
  <c r="I94" i="40"/>
  <c r="I94" i="49"/>
  <c r="I94" i="41"/>
  <c r="I94" i="51"/>
  <c r="I94" i="42"/>
  <c r="I94" i="44"/>
  <c r="I94" i="53"/>
  <c r="I95" i="49"/>
  <c r="I95" i="40"/>
  <c r="I95" i="41"/>
  <c r="I95" i="50"/>
  <c r="I95" i="51"/>
  <c r="I95" i="42"/>
  <c r="I95" i="53"/>
  <c r="I95" i="44"/>
  <c r="I96" i="50"/>
  <c r="I96" i="40"/>
  <c r="I96" i="41"/>
  <c r="I96" i="49"/>
  <c r="I96" i="51"/>
  <c r="I96" i="42"/>
  <c r="I96" i="44"/>
  <c r="I96" i="53"/>
  <c r="I97" i="49"/>
  <c r="I97" i="50"/>
  <c r="I97" i="41"/>
  <c r="I97" i="40"/>
  <c r="I97" i="42"/>
  <c r="I97" i="51"/>
  <c r="I97" i="53"/>
  <c r="I97" i="44"/>
  <c r="I98" i="50"/>
  <c r="I98" i="40"/>
  <c r="I98" i="49"/>
  <c r="I98" i="41"/>
  <c r="I98" i="51"/>
  <c r="I98" i="42"/>
  <c r="I98" i="44"/>
  <c r="I98" i="53"/>
  <c r="I99" i="49"/>
  <c r="I99" i="41"/>
  <c r="I99" i="50"/>
  <c r="I99" i="40"/>
  <c r="I99" i="51"/>
  <c r="I99" i="42"/>
  <c r="I99" i="53"/>
  <c r="I99" i="44"/>
  <c r="I100" i="50"/>
  <c r="I100" i="40"/>
  <c r="I100" i="49"/>
  <c r="I100" i="41"/>
  <c r="I100" i="51"/>
  <c r="I100" i="42"/>
  <c r="I100" i="44"/>
  <c r="I100" i="53"/>
  <c r="I101" i="49"/>
  <c r="I101" i="41"/>
  <c r="I101" i="50"/>
  <c r="I101" i="40"/>
  <c r="I101" i="42"/>
  <c r="I101" i="51"/>
  <c r="I101" i="53"/>
  <c r="I101" i="44"/>
  <c r="I102" i="50"/>
  <c r="I102" i="40"/>
  <c r="I102" i="49"/>
  <c r="I102" i="41"/>
  <c r="I102" i="51"/>
  <c r="I102" i="42"/>
  <c r="I102" i="44"/>
  <c r="I102" i="53"/>
  <c r="I103" i="49"/>
  <c r="I103" i="40"/>
  <c r="I103" i="50"/>
  <c r="I103" i="41"/>
  <c r="I103" i="51"/>
  <c r="I103" i="42"/>
  <c r="I103" i="53"/>
  <c r="I103" i="44"/>
  <c r="I104" i="50"/>
  <c r="I104" i="40"/>
  <c r="I104" i="41"/>
  <c r="I104" i="49"/>
  <c r="I104" i="51"/>
  <c r="I104" i="42"/>
  <c r="I104" i="44"/>
  <c r="I104" i="53"/>
  <c r="I105" i="49"/>
  <c r="I105" i="50"/>
  <c r="I105" i="41"/>
  <c r="I105" i="40"/>
  <c r="I105" i="42"/>
  <c r="I105" i="51"/>
  <c r="I105" i="53"/>
  <c r="I105" i="44"/>
  <c r="I106" i="50"/>
  <c r="I106" i="40"/>
  <c r="I106" i="49"/>
  <c r="I106" i="41"/>
  <c r="I106" i="51"/>
  <c r="I106" i="42"/>
  <c r="I106" i="44"/>
  <c r="I106" i="53"/>
  <c r="I107" i="49"/>
  <c r="I107" i="41"/>
  <c r="I107" i="50"/>
  <c r="I107" i="40"/>
  <c r="I107" i="51"/>
  <c r="I107" i="42"/>
  <c r="I107" i="53"/>
  <c r="I107" i="44"/>
  <c r="I108" i="50"/>
  <c r="I108" i="40"/>
  <c r="I108" i="49"/>
  <c r="I108" i="41"/>
  <c r="I108" i="51"/>
  <c r="I108" i="42"/>
  <c r="I108" i="53"/>
  <c r="I108" i="44"/>
  <c r="I109" i="49"/>
  <c r="I109" i="41"/>
  <c r="I109" i="50"/>
  <c r="I109" i="40"/>
  <c r="I109" i="42"/>
  <c r="I109" i="51"/>
  <c r="I109" i="53"/>
  <c r="I109" i="44"/>
  <c r="I110" i="50"/>
  <c r="I110" i="40"/>
  <c r="I110" i="49"/>
  <c r="I110" i="41"/>
  <c r="I110" i="51"/>
  <c r="I110" i="42"/>
  <c r="I110" i="44"/>
  <c r="I110" i="53"/>
  <c r="I111" i="49"/>
  <c r="I111" i="40"/>
  <c r="I111" i="50"/>
  <c r="I111" i="41"/>
  <c r="I111" i="51"/>
  <c r="I111" i="42"/>
  <c r="I111" i="53"/>
  <c r="I111" i="44"/>
  <c r="I112" i="50"/>
  <c r="I112" i="40"/>
  <c r="I112" i="41"/>
  <c r="I112" i="49"/>
  <c r="I112" i="51"/>
  <c r="I112" i="42"/>
  <c r="I112" i="53"/>
  <c r="I112" i="44"/>
  <c r="I113" i="49"/>
  <c r="I113" i="50"/>
  <c r="I113" i="41"/>
  <c r="I113" i="40"/>
  <c r="I113" i="42"/>
  <c r="I113" i="51"/>
  <c r="I113" i="53"/>
  <c r="I113" i="44"/>
  <c r="I114" i="50"/>
  <c r="I114" i="40"/>
  <c r="I114" i="49"/>
  <c r="I114" i="41"/>
  <c r="I114" i="51"/>
  <c r="I114" i="42"/>
  <c r="I114" i="44"/>
  <c r="I114" i="53"/>
  <c r="I115" i="49"/>
  <c r="I115" i="41"/>
  <c r="I115" i="50"/>
  <c r="I115" i="40"/>
  <c r="I115" i="51"/>
  <c r="I115" i="42"/>
  <c r="I115" i="53"/>
  <c r="I115" i="44"/>
  <c r="I116" i="50"/>
  <c r="I116" i="40"/>
  <c r="I116" i="49"/>
  <c r="I116" i="41"/>
  <c r="I116" i="51"/>
  <c r="I116" i="42"/>
  <c r="I116" i="53"/>
  <c r="I116" i="44"/>
  <c r="I117" i="49"/>
  <c r="I117" i="41"/>
  <c r="I117" i="50"/>
  <c r="I117" i="40"/>
  <c r="I117" i="42"/>
  <c r="I117" i="51"/>
  <c r="I117" i="53"/>
  <c r="I117" i="44"/>
  <c r="I118" i="50"/>
  <c r="I118" i="40"/>
  <c r="I118" i="49"/>
  <c r="I118" i="41"/>
  <c r="I118" i="51"/>
  <c r="I118" i="42"/>
  <c r="I118" i="44"/>
  <c r="I118" i="53"/>
  <c r="I119" i="49"/>
  <c r="I119" i="40"/>
  <c r="I119" i="50"/>
  <c r="I119" i="41"/>
  <c r="I119" i="51"/>
  <c r="I119" i="42"/>
  <c r="I119" i="53"/>
  <c r="I119" i="44"/>
  <c r="I120" i="50"/>
  <c r="I120" i="40"/>
  <c r="I120" i="41"/>
  <c r="I120" i="49"/>
  <c r="I120" i="51"/>
  <c r="I120" i="42"/>
  <c r="I120" i="53"/>
  <c r="I120" i="44"/>
  <c r="I121" i="50"/>
  <c r="I121" i="49"/>
  <c r="I121" i="41"/>
  <c r="I121" i="40"/>
  <c r="I121" i="42"/>
  <c r="I121" i="51"/>
  <c r="I121" i="53"/>
  <c r="I121" i="44"/>
  <c r="I122" i="50"/>
  <c r="I122" i="40"/>
  <c r="I122" i="49"/>
  <c r="I122" i="41"/>
  <c r="I122" i="51"/>
  <c r="I122" i="42"/>
  <c r="I122" i="44"/>
  <c r="I122" i="53"/>
  <c r="I123" i="50"/>
  <c r="I123" i="49"/>
  <c r="I123" i="41"/>
  <c r="I123" i="40"/>
  <c r="I123" i="51"/>
  <c r="I123" i="42"/>
  <c r="I123" i="53"/>
  <c r="I123" i="44"/>
  <c r="I124" i="40"/>
  <c r="I124" i="49"/>
  <c r="I124" i="50"/>
  <c r="I124" i="41"/>
  <c r="I124" i="51"/>
  <c r="I124" i="42"/>
  <c r="I124" i="53"/>
  <c r="I124" i="44"/>
  <c r="I125" i="50"/>
  <c r="I125" i="49"/>
  <c r="I125" i="41"/>
  <c r="I125" i="40"/>
  <c r="I125" i="42"/>
  <c r="I125" i="51"/>
  <c r="I125" i="53"/>
  <c r="I125" i="44"/>
  <c r="I126" i="40"/>
  <c r="I126" i="49"/>
  <c r="I126" i="41"/>
  <c r="I126" i="50"/>
  <c r="I126" i="51"/>
  <c r="I126" i="42"/>
  <c r="I126" i="44"/>
  <c r="I126" i="53"/>
  <c r="I127" i="50"/>
  <c r="I127" i="49"/>
  <c r="I127" i="40"/>
  <c r="I127" i="41"/>
  <c r="I127" i="51"/>
  <c r="I127" i="42"/>
  <c r="I127" i="53"/>
  <c r="I127" i="44"/>
  <c r="I128" i="50"/>
  <c r="I128" i="41"/>
  <c r="I128" i="49"/>
  <c r="I128" i="40"/>
  <c r="I128" i="51"/>
  <c r="I128" i="42"/>
  <c r="I128" i="53"/>
  <c r="I128" i="44"/>
  <c r="I129" i="50"/>
  <c r="I129" i="49"/>
  <c r="I129" i="40"/>
  <c r="I129" i="41"/>
  <c r="I129" i="42"/>
  <c r="I129" i="51"/>
  <c r="I129" i="53"/>
  <c r="I129" i="44"/>
  <c r="I130" i="50"/>
  <c r="I130" i="49"/>
  <c r="I130" i="41"/>
  <c r="I130" i="40"/>
  <c r="I130" i="51"/>
  <c r="I130" i="42"/>
  <c r="I130" i="44"/>
  <c r="I130" i="53"/>
  <c r="I131" i="50"/>
  <c r="I131" i="49"/>
  <c r="I131" i="40"/>
  <c r="I131" i="41"/>
  <c r="I131" i="51"/>
  <c r="I131" i="42"/>
  <c r="I131" i="53"/>
  <c r="I131" i="44"/>
  <c r="I132" i="50"/>
  <c r="I132" i="49"/>
  <c r="I132" i="40"/>
  <c r="I132" i="41"/>
  <c r="I132" i="51"/>
  <c r="I132" i="42"/>
  <c r="I132" i="53"/>
  <c r="I132" i="44"/>
  <c r="I133" i="50"/>
  <c r="I133" i="49"/>
  <c r="I133" i="41"/>
  <c r="I133" i="40"/>
  <c r="I133" i="42"/>
  <c r="I133" i="51"/>
  <c r="I133" i="53"/>
  <c r="I133" i="44"/>
  <c r="I134" i="50"/>
  <c r="I134" i="49"/>
  <c r="I134" i="41"/>
  <c r="I134" i="40"/>
  <c r="I134" i="51"/>
  <c r="I134" i="42"/>
  <c r="I134" i="44"/>
  <c r="I134" i="53"/>
  <c r="I135" i="50"/>
  <c r="I135" i="49"/>
  <c r="I135" i="40"/>
  <c r="I135" i="41"/>
  <c r="I135" i="51"/>
  <c r="I135" i="42"/>
  <c r="I135" i="53"/>
  <c r="I135" i="44"/>
  <c r="I136" i="41"/>
  <c r="I136" i="49"/>
  <c r="I136" i="40"/>
  <c r="I136" i="50"/>
  <c r="I136" i="51"/>
  <c r="I136" i="42"/>
  <c r="I136" i="53"/>
  <c r="I136" i="44"/>
  <c r="I137" i="50"/>
  <c r="I137" i="49"/>
  <c r="I137" i="40"/>
  <c r="I137" i="41"/>
  <c r="I137" i="42"/>
  <c r="I137" i="51"/>
  <c r="I137" i="53"/>
  <c r="I137" i="44"/>
  <c r="I138" i="50"/>
  <c r="I138" i="49"/>
  <c r="I138" i="40"/>
  <c r="I138" i="41"/>
  <c r="I138" i="51"/>
  <c r="I138" i="42"/>
  <c r="I138" i="44"/>
  <c r="I138" i="53"/>
  <c r="I139" i="50"/>
  <c r="I139" i="49"/>
  <c r="I139" i="40"/>
  <c r="I139" i="41"/>
  <c r="I139" i="51"/>
  <c r="I139" i="42"/>
  <c r="I139" i="53"/>
  <c r="I139" i="44"/>
  <c r="I140" i="50"/>
  <c r="I140" i="49"/>
  <c r="I140" i="41"/>
  <c r="I140" i="40"/>
  <c r="I140" i="51"/>
  <c r="I140" i="42"/>
  <c r="I140" i="53"/>
  <c r="I140" i="44"/>
  <c r="I141" i="50"/>
  <c r="I141" i="49"/>
  <c r="I141" i="41"/>
  <c r="I141" i="40"/>
  <c r="I141" i="42"/>
  <c r="I141" i="51"/>
  <c r="I141" i="53"/>
  <c r="I141" i="44"/>
  <c r="I142" i="50"/>
  <c r="I142" i="49"/>
  <c r="I142" i="41"/>
  <c r="I142" i="40"/>
  <c r="I142" i="51"/>
  <c r="I142" i="42"/>
  <c r="I142" i="44"/>
  <c r="I142" i="53"/>
  <c r="I143" i="50"/>
  <c r="I143" i="49"/>
  <c r="I143" i="40"/>
  <c r="I143" i="41"/>
  <c r="I143" i="51"/>
  <c r="I143" i="42"/>
  <c r="I143" i="53"/>
  <c r="I143" i="44"/>
  <c r="I144" i="41"/>
  <c r="I144" i="49"/>
  <c r="I144" i="40"/>
  <c r="I144" i="50"/>
  <c r="I144" i="51"/>
  <c r="I144" i="42"/>
  <c r="I144" i="53"/>
  <c r="I144" i="44"/>
  <c r="I145" i="50"/>
  <c r="I145" i="49"/>
  <c r="I145" i="40"/>
  <c r="I145" i="41"/>
  <c r="I145" i="42"/>
  <c r="I145" i="51"/>
  <c r="I145" i="53"/>
  <c r="I145" i="44"/>
  <c r="I146" i="50"/>
  <c r="I146" i="49"/>
  <c r="I146" i="41"/>
  <c r="I146" i="40"/>
  <c r="I146" i="51"/>
  <c r="I146" i="42"/>
  <c r="I146" i="44"/>
  <c r="I146" i="53"/>
  <c r="I147" i="50"/>
  <c r="I147" i="49"/>
  <c r="I147" i="40"/>
  <c r="I147" i="41"/>
  <c r="I147" i="51"/>
  <c r="I147" i="42"/>
  <c r="I147" i="53"/>
  <c r="I147" i="44"/>
  <c r="I148" i="50"/>
  <c r="I148" i="49"/>
  <c r="I148" i="40"/>
  <c r="I148" i="41"/>
  <c r="I148" i="51"/>
  <c r="I148" i="42"/>
  <c r="I148" i="53"/>
  <c r="I148" i="44"/>
  <c r="I149" i="50"/>
  <c r="I149" i="49"/>
  <c r="I149" i="41"/>
  <c r="I149" i="40"/>
  <c r="I149" i="42"/>
  <c r="I149" i="51"/>
  <c r="I149" i="53"/>
  <c r="I149" i="44"/>
  <c r="I150" i="50"/>
  <c r="I150" i="49"/>
  <c r="I150" i="41"/>
  <c r="I150" i="40"/>
  <c r="I150" i="51"/>
  <c r="I150" i="42"/>
  <c r="I150" i="44"/>
  <c r="I150" i="53"/>
  <c r="I151" i="50"/>
  <c r="I151" i="49"/>
  <c r="I151" i="40"/>
  <c r="I151" i="41"/>
  <c r="I151" i="51"/>
  <c r="I151" i="42"/>
  <c r="I151" i="53"/>
  <c r="I151" i="44"/>
  <c r="I152" i="41"/>
  <c r="I152" i="49"/>
  <c r="I152" i="50"/>
  <c r="I152" i="40"/>
  <c r="I152" i="51"/>
  <c r="I152" i="42"/>
  <c r="I152" i="53"/>
  <c r="I152" i="44"/>
  <c r="I153" i="50"/>
  <c r="I153" i="49"/>
  <c r="I153" i="40"/>
  <c r="I153" i="41"/>
  <c r="I153" i="42"/>
  <c r="I153" i="51"/>
  <c r="I153" i="53"/>
  <c r="I153" i="44"/>
  <c r="I154" i="50"/>
  <c r="I154" i="49"/>
  <c r="I154" i="40"/>
  <c r="I154" i="41"/>
  <c r="I154" i="51"/>
  <c r="I154" i="42"/>
  <c r="I154" i="44"/>
  <c r="I154" i="53"/>
  <c r="I155" i="50"/>
  <c r="I155" i="49"/>
  <c r="I155" i="40"/>
  <c r="I155" i="41"/>
  <c r="I155" i="51"/>
  <c r="I155" i="42"/>
  <c r="I155" i="53"/>
  <c r="I155" i="44"/>
  <c r="I156" i="50"/>
  <c r="I156" i="49"/>
  <c r="I156" i="41"/>
  <c r="I156" i="40"/>
  <c r="I156" i="51"/>
  <c r="I156" i="42"/>
  <c r="I156" i="53"/>
  <c r="I156" i="44"/>
  <c r="I157" i="50"/>
  <c r="I157" i="49"/>
  <c r="I157" i="41"/>
  <c r="I157" i="40"/>
  <c r="I157" i="42"/>
  <c r="I157" i="51"/>
  <c r="I157" i="53"/>
  <c r="I157" i="44"/>
  <c r="I158" i="50"/>
  <c r="I158" i="49"/>
  <c r="I158" i="41"/>
  <c r="I158" i="40"/>
  <c r="I158" i="51"/>
  <c r="I158" i="42"/>
  <c r="I158" i="44"/>
  <c r="I158" i="53"/>
  <c r="I159" i="50"/>
  <c r="I159" i="49"/>
  <c r="I159" i="40"/>
  <c r="I159" i="41"/>
  <c r="I159" i="51"/>
  <c r="I159" i="42"/>
  <c r="I159" i="53"/>
  <c r="I159" i="44"/>
  <c r="E34" i="7"/>
  <c r="W34" i="7" s="1"/>
  <c r="J12" i="32"/>
  <c r="E35" i="7"/>
  <c r="W35" i="7" s="1"/>
  <c r="J12" i="34"/>
  <c r="E38" i="7"/>
  <c r="W38" i="7" s="1"/>
  <c r="E36" i="7"/>
  <c r="J12" i="33"/>
  <c r="E37" i="7"/>
  <c r="W37" i="7" s="1"/>
  <c r="J12" i="35"/>
  <c r="Y12" i="6"/>
  <c r="AG12" i="6"/>
  <c r="H13" i="50"/>
  <c r="H13" i="49"/>
  <c r="H13" i="42"/>
  <c r="H13" i="51"/>
  <c r="Y12" i="4"/>
  <c r="K17" i="7" s="1"/>
  <c r="J20" i="9" s="1"/>
  <c r="I15" i="50"/>
  <c r="I15" i="49"/>
  <c r="I15" i="42"/>
  <c r="I15" i="51"/>
  <c r="I16" i="39"/>
  <c r="I16" i="48"/>
  <c r="I16" i="43"/>
  <c r="I16" i="52"/>
  <c r="I17" i="50"/>
  <c r="I17" i="49"/>
  <c r="I17" i="42"/>
  <c r="I17" i="51"/>
  <c r="I17" i="44"/>
  <c r="I17" i="53"/>
  <c r="I18" i="39"/>
  <c r="I18" i="48"/>
  <c r="I18" i="43"/>
  <c r="I18" i="52"/>
  <c r="I19" i="50"/>
  <c r="I19" i="49"/>
  <c r="I19" i="42"/>
  <c r="I19" i="51"/>
  <c r="I19" i="44"/>
  <c r="I19" i="53"/>
  <c r="I20" i="39"/>
  <c r="I20" i="48"/>
  <c r="I20" i="43"/>
  <c r="I20" i="52"/>
  <c r="H21" i="50"/>
  <c r="H21" i="49"/>
  <c r="H21" i="42"/>
  <c r="H21" i="51"/>
  <c r="H21" i="44"/>
  <c r="H21" i="53"/>
  <c r="H22" i="39"/>
  <c r="H22" i="48"/>
  <c r="H22" i="43"/>
  <c r="H22" i="52"/>
  <c r="H23" i="50"/>
  <c r="H23" i="49"/>
  <c r="H23" i="42"/>
  <c r="H23" i="51"/>
  <c r="H23" i="44"/>
  <c r="H23" i="53"/>
  <c r="H24" i="39"/>
  <c r="H24" i="48"/>
  <c r="H24" i="43"/>
  <c r="H24" i="52"/>
  <c r="H25" i="50"/>
  <c r="H25" i="49"/>
  <c r="H25" i="42"/>
  <c r="H25" i="51"/>
  <c r="H25" i="44"/>
  <c r="H25" i="53"/>
  <c r="H26" i="39"/>
  <c r="H26" i="48"/>
  <c r="H26" i="43"/>
  <c r="H26" i="52"/>
  <c r="H27" i="50"/>
  <c r="H27" i="49"/>
  <c r="H27" i="42"/>
  <c r="H27" i="51"/>
  <c r="H27" i="44"/>
  <c r="H27" i="53"/>
  <c r="H28" i="39"/>
  <c r="H28" i="48"/>
  <c r="H28" i="43"/>
  <c r="H28" i="52"/>
  <c r="H29" i="50"/>
  <c r="H29" i="49"/>
  <c r="H29" i="42"/>
  <c r="H29" i="51"/>
  <c r="H29" i="44"/>
  <c r="H29" i="53"/>
  <c r="H30" i="39"/>
  <c r="H30" i="48"/>
  <c r="H30" i="43"/>
  <c r="H30" i="52"/>
  <c r="H31" i="50"/>
  <c r="H31" i="49"/>
  <c r="H31" i="42"/>
  <c r="H31" i="51"/>
  <c r="H31" i="44"/>
  <c r="H31" i="53"/>
  <c r="H32" i="39"/>
  <c r="H32" i="48"/>
  <c r="H32" i="43"/>
  <c r="H32" i="52"/>
  <c r="H33" i="50"/>
  <c r="H33" i="49"/>
  <c r="H33" i="42"/>
  <c r="H33" i="51"/>
  <c r="H33" i="44"/>
  <c r="H33" i="53"/>
  <c r="H34" i="39"/>
  <c r="H34" i="48"/>
  <c r="H34" i="43"/>
  <c r="H34" i="52"/>
  <c r="H35" i="50"/>
  <c r="H35" i="49"/>
  <c r="H35" i="42"/>
  <c r="H35" i="51"/>
  <c r="H35" i="44"/>
  <c r="H35" i="53"/>
  <c r="H36" i="39"/>
  <c r="H36" i="48"/>
  <c r="H36" i="43"/>
  <c r="H36" i="52"/>
  <c r="H37" i="50"/>
  <c r="H37" i="49"/>
  <c r="H37" i="42"/>
  <c r="H37" i="51"/>
  <c r="H37" i="44"/>
  <c r="H37" i="53"/>
  <c r="H38" i="39"/>
  <c r="H38" i="48"/>
  <c r="H38" i="43"/>
  <c r="H38" i="52"/>
  <c r="H39" i="50"/>
  <c r="H39" i="49"/>
  <c r="H39" i="42"/>
  <c r="H39" i="51"/>
  <c r="H39" i="44"/>
  <c r="H39" i="53"/>
  <c r="H40" i="39"/>
  <c r="H40" i="48"/>
  <c r="H40" i="43"/>
  <c r="H40" i="52"/>
  <c r="H41" i="50"/>
  <c r="H41" i="49"/>
  <c r="H41" i="42"/>
  <c r="H41" i="51"/>
  <c r="H41" i="44"/>
  <c r="H41" i="53"/>
  <c r="H42" i="39"/>
  <c r="H42" i="48"/>
  <c r="H42" i="43"/>
  <c r="H42" i="52"/>
  <c r="H43" i="50"/>
  <c r="H43" i="49"/>
  <c r="H43" i="42"/>
  <c r="H43" i="51"/>
  <c r="H43" i="44"/>
  <c r="H43" i="53"/>
  <c r="H44" i="39"/>
  <c r="H44" i="48"/>
  <c r="H44" i="43"/>
  <c r="H44" i="52"/>
  <c r="H45" i="50"/>
  <c r="H45" i="49"/>
  <c r="H45" i="42"/>
  <c r="H45" i="51"/>
  <c r="H45" i="44"/>
  <c r="H45" i="53"/>
  <c r="H46" i="39"/>
  <c r="H46" i="48"/>
  <c r="H46" i="43"/>
  <c r="H46" i="52"/>
  <c r="H47" i="50"/>
  <c r="H47" i="49"/>
  <c r="H47" i="42"/>
  <c r="H47" i="51"/>
  <c r="H47" i="44"/>
  <c r="H47" i="53"/>
  <c r="H48" i="39"/>
  <c r="H48" i="48"/>
  <c r="H48" i="43"/>
  <c r="H48" i="52"/>
  <c r="H49" i="50"/>
  <c r="H49" i="49"/>
  <c r="H49" i="42"/>
  <c r="H49" i="51"/>
  <c r="H49" i="44"/>
  <c r="H49" i="53"/>
  <c r="H50" i="39"/>
  <c r="H50" i="48"/>
  <c r="H50" i="43"/>
  <c r="H50" i="52"/>
  <c r="H51" i="50"/>
  <c r="H51" i="49"/>
  <c r="H51" i="42"/>
  <c r="H51" i="51"/>
  <c r="H51" i="44"/>
  <c r="H51" i="53"/>
  <c r="H52" i="39"/>
  <c r="H52" i="48"/>
  <c r="H52" i="43"/>
  <c r="H52" i="52"/>
  <c r="H53" i="50"/>
  <c r="H53" i="49"/>
  <c r="H53" i="42"/>
  <c r="H53" i="51"/>
  <c r="H53" i="44"/>
  <c r="H53" i="53"/>
  <c r="H54" i="39"/>
  <c r="H54" i="48"/>
  <c r="H54" i="43"/>
  <c r="H54" i="52"/>
  <c r="H55" i="50"/>
  <c r="H55" i="49"/>
  <c r="H55" i="42"/>
  <c r="H55" i="51"/>
  <c r="H55" i="44"/>
  <c r="H55" i="53"/>
  <c r="H56" i="39"/>
  <c r="H56" i="48"/>
  <c r="H56" i="43"/>
  <c r="H56" i="52"/>
  <c r="H57" i="50"/>
  <c r="H57" i="49"/>
  <c r="H57" i="42"/>
  <c r="H57" i="51"/>
  <c r="H57" i="44"/>
  <c r="H57" i="53"/>
  <c r="H58" i="39"/>
  <c r="H58" i="48"/>
  <c r="H58" i="43"/>
  <c r="H58" i="52"/>
  <c r="H59" i="50"/>
  <c r="H59" i="49"/>
  <c r="H59" i="42"/>
  <c r="H59" i="51"/>
  <c r="H59" i="44"/>
  <c r="H59" i="53"/>
  <c r="H60" i="39"/>
  <c r="H60" i="48"/>
  <c r="H60" i="43"/>
  <c r="H60" i="52"/>
  <c r="H61" i="50"/>
  <c r="H61" i="49"/>
  <c r="H61" i="42"/>
  <c r="H61" i="51"/>
  <c r="H61" i="44"/>
  <c r="H61" i="53"/>
  <c r="H62" i="39"/>
  <c r="H62" i="48"/>
  <c r="H62" i="43"/>
  <c r="H62" i="52"/>
  <c r="H63" i="50"/>
  <c r="H63" i="49"/>
  <c r="H63" i="42"/>
  <c r="H63" i="51"/>
  <c r="H63" i="44"/>
  <c r="H63" i="53"/>
  <c r="H64" i="39"/>
  <c r="H64" i="48"/>
  <c r="H64" i="43"/>
  <c r="H64" i="52"/>
  <c r="H65" i="50"/>
  <c r="H65" i="49"/>
  <c r="H65" i="42"/>
  <c r="H65" i="51"/>
  <c r="H65" i="44"/>
  <c r="H65" i="53"/>
  <c r="H66" i="39"/>
  <c r="H66" i="48"/>
  <c r="H66" i="43"/>
  <c r="H66" i="52"/>
  <c r="H67" i="50"/>
  <c r="H67" i="49"/>
  <c r="H67" i="42"/>
  <c r="H67" i="51"/>
  <c r="H67" i="44"/>
  <c r="H67" i="53"/>
  <c r="H68" i="39"/>
  <c r="H68" i="48"/>
  <c r="H68" i="43"/>
  <c r="H68" i="52"/>
  <c r="H69" i="50"/>
  <c r="H69" i="49"/>
  <c r="H69" i="42"/>
  <c r="H69" i="51"/>
  <c r="H69" i="44"/>
  <c r="H69" i="53"/>
  <c r="H70" i="39"/>
  <c r="H70" i="48"/>
  <c r="H70" i="43"/>
  <c r="H70" i="52"/>
  <c r="H71" i="50"/>
  <c r="H71" i="49"/>
  <c r="H71" i="42"/>
  <c r="H71" i="51"/>
  <c r="H71" i="44"/>
  <c r="H71" i="53"/>
  <c r="H72" i="39"/>
  <c r="H72" i="48"/>
  <c r="H72" i="43"/>
  <c r="H72" i="52"/>
  <c r="H73" i="50"/>
  <c r="H73" i="49"/>
  <c r="H73" i="42"/>
  <c r="H73" i="51"/>
  <c r="H73" i="44"/>
  <c r="H73" i="53"/>
  <c r="H74" i="39"/>
  <c r="H74" i="48"/>
  <c r="H74" i="43"/>
  <c r="H74" i="52"/>
  <c r="H75" i="50"/>
  <c r="H75" i="49"/>
  <c r="H75" i="42"/>
  <c r="H75" i="51"/>
  <c r="H75" i="44"/>
  <c r="H75" i="53"/>
  <c r="H76" i="39"/>
  <c r="H76" i="48"/>
  <c r="H76" i="43"/>
  <c r="H76" i="52"/>
  <c r="H77" i="50"/>
  <c r="H77" i="49"/>
  <c r="H77" i="42"/>
  <c r="H77" i="51"/>
  <c r="H77" i="44"/>
  <c r="H77" i="53"/>
  <c r="H78" i="39"/>
  <c r="H78" i="48"/>
  <c r="H78" i="43"/>
  <c r="H78" i="52"/>
  <c r="H79" i="49"/>
  <c r="H79" i="50"/>
  <c r="H79" i="42"/>
  <c r="H79" i="51"/>
  <c r="H79" i="44"/>
  <c r="H79" i="53"/>
  <c r="H80" i="39"/>
  <c r="H80" i="48"/>
  <c r="H80" i="43"/>
  <c r="H80" i="52"/>
  <c r="H81" i="50"/>
  <c r="H81" i="49"/>
  <c r="H81" i="42"/>
  <c r="H81" i="51"/>
  <c r="H81" i="44"/>
  <c r="H81" i="53"/>
  <c r="H82" i="39"/>
  <c r="H82" i="48"/>
  <c r="H82" i="43"/>
  <c r="H82" i="52"/>
  <c r="H83" i="50"/>
  <c r="H83" i="49"/>
  <c r="H83" i="42"/>
  <c r="H83" i="51"/>
  <c r="H83" i="44"/>
  <c r="H83" i="53"/>
  <c r="H84" i="39"/>
  <c r="H84" i="48"/>
  <c r="H84" i="43"/>
  <c r="H84" i="52"/>
  <c r="H85" i="50"/>
  <c r="H85" i="49"/>
  <c r="H85" i="42"/>
  <c r="H85" i="51"/>
  <c r="H85" i="44"/>
  <c r="H85" i="53"/>
  <c r="H86" i="39"/>
  <c r="H86" i="48"/>
  <c r="H86" i="43"/>
  <c r="H86" i="52"/>
  <c r="H87" i="51"/>
  <c r="H87" i="42"/>
  <c r="H87" i="53"/>
  <c r="H87" i="44"/>
  <c r="I13" i="50"/>
  <c r="I13" i="49"/>
  <c r="I13" i="42"/>
  <c r="I13" i="51"/>
  <c r="H14" i="50"/>
  <c r="H14" i="49"/>
  <c r="H14" i="42"/>
  <c r="H14" i="51"/>
  <c r="H14" i="44"/>
  <c r="H14" i="53"/>
  <c r="H15" i="39"/>
  <c r="H15" i="48"/>
  <c r="H15" i="43"/>
  <c r="H15" i="52"/>
  <c r="H16" i="50"/>
  <c r="H16" i="49"/>
  <c r="H16" i="42"/>
  <c r="H16" i="51"/>
  <c r="H16" i="44"/>
  <c r="H16" i="53"/>
  <c r="H17" i="39"/>
  <c r="H17" i="48"/>
  <c r="H17" i="43"/>
  <c r="H17" i="52"/>
  <c r="H18" i="50"/>
  <c r="H18" i="49"/>
  <c r="H18" i="42"/>
  <c r="H18" i="51"/>
  <c r="H18" i="44"/>
  <c r="H18" i="53"/>
  <c r="H19" i="39"/>
  <c r="H19" i="48"/>
  <c r="H19" i="43"/>
  <c r="H19" i="52"/>
  <c r="H20" i="50"/>
  <c r="H20" i="49"/>
  <c r="H20" i="42"/>
  <c r="H20" i="51"/>
  <c r="H20" i="44"/>
  <c r="H20" i="53"/>
  <c r="I21" i="50"/>
  <c r="I21" i="49"/>
  <c r="I21" i="42"/>
  <c r="I21" i="51"/>
  <c r="I21" i="44"/>
  <c r="I21" i="53"/>
  <c r="I22" i="39"/>
  <c r="I22" i="48"/>
  <c r="I22" i="43"/>
  <c r="I22" i="52"/>
  <c r="I23" i="50"/>
  <c r="I23" i="49"/>
  <c r="I23" i="42"/>
  <c r="I23" i="51"/>
  <c r="I23" i="44"/>
  <c r="I23" i="53"/>
  <c r="I24" i="39"/>
  <c r="I24" i="48"/>
  <c r="I24" i="43"/>
  <c r="I24" i="52"/>
  <c r="I25" i="50"/>
  <c r="I25" i="49"/>
  <c r="I25" i="42"/>
  <c r="I25" i="51"/>
  <c r="I25" i="44"/>
  <c r="I25" i="53"/>
  <c r="I26" i="39"/>
  <c r="I26" i="48"/>
  <c r="I26" i="43"/>
  <c r="I26" i="52"/>
  <c r="I27" i="50"/>
  <c r="I27" i="49"/>
  <c r="I27" i="42"/>
  <c r="I27" i="51"/>
  <c r="I27" i="44"/>
  <c r="I27" i="53"/>
  <c r="I28" i="39"/>
  <c r="I28" i="48"/>
  <c r="I28" i="43"/>
  <c r="I28" i="52"/>
  <c r="I29" i="50"/>
  <c r="I29" i="49"/>
  <c r="I29" i="42"/>
  <c r="I29" i="51"/>
  <c r="I29" i="44"/>
  <c r="I29" i="53"/>
  <c r="I30" i="39"/>
  <c r="I30" i="48"/>
  <c r="I30" i="43"/>
  <c r="I30" i="52"/>
  <c r="I31" i="50"/>
  <c r="I31" i="49"/>
  <c r="I31" i="42"/>
  <c r="I31" i="51"/>
  <c r="I31" i="44"/>
  <c r="I31" i="53"/>
  <c r="I32" i="39"/>
  <c r="I32" i="48"/>
  <c r="I32" i="43"/>
  <c r="I32" i="52"/>
  <c r="I33" i="50"/>
  <c r="I33" i="49"/>
  <c r="I33" i="42"/>
  <c r="I33" i="51"/>
  <c r="I33" i="44"/>
  <c r="I33" i="53"/>
  <c r="I34" i="39"/>
  <c r="I34" i="48"/>
  <c r="I34" i="43"/>
  <c r="I34" i="52"/>
  <c r="I35" i="50"/>
  <c r="I35" i="49"/>
  <c r="I35" i="42"/>
  <c r="I35" i="51"/>
  <c r="I35" i="44"/>
  <c r="I35" i="53"/>
  <c r="I36" i="39"/>
  <c r="I36" i="48"/>
  <c r="I36" i="43"/>
  <c r="I36" i="52"/>
  <c r="I37" i="50"/>
  <c r="I37" i="49"/>
  <c r="I37" i="42"/>
  <c r="I37" i="51"/>
  <c r="I37" i="44"/>
  <c r="I37" i="53"/>
  <c r="I38" i="39"/>
  <c r="I38" i="48"/>
  <c r="I38" i="43"/>
  <c r="I38" i="52"/>
  <c r="I39" i="50"/>
  <c r="I39" i="49"/>
  <c r="I39" i="42"/>
  <c r="I39" i="51"/>
  <c r="I39" i="44"/>
  <c r="I39" i="53"/>
  <c r="I40" i="39"/>
  <c r="I40" i="48"/>
  <c r="I40" i="43"/>
  <c r="I40" i="52"/>
  <c r="I41" i="50"/>
  <c r="I41" i="49"/>
  <c r="I41" i="42"/>
  <c r="I41" i="51"/>
  <c r="I41" i="44"/>
  <c r="I41" i="53"/>
  <c r="I42" i="39"/>
  <c r="I42" i="48"/>
  <c r="I42" i="43"/>
  <c r="I42" i="52"/>
  <c r="I43" i="50"/>
  <c r="I43" i="49"/>
  <c r="I43" i="42"/>
  <c r="I43" i="51"/>
  <c r="I43" i="44"/>
  <c r="I43" i="53"/>
  <c r="I44" i="39"/>
  <c r="I44" i="48"/>
  <c r="I44" i="43"/>
  <c r="I44" i="52"/>
  <c r="I45" i="50"/>
  <c r="I45" i="49"/>
  <c r="I45" i="42"/>
  <c r="I45" i="51"/>
  <c r="I45" i="44"/>
  <c r="I45" i="53"/>
  <c r="I46" i="39"/>
  <c r="I46" i="48"/>
  <c r="I46" i="43"/>
  <c r="I46" i="52"/>
  <c r="I47" i="50"/>
  <c r="I47" i="49"/>
  <c r="I47" i="42"/>
  <c r="I47" i="51"/>
  <c r="I47" i="44"/>
  <c r="I47" i="53"/>
  <c r="I48" i="39"/>
  <c r="I48" i="48"/>
  <c r="I48" i="43"/>
  <c r="I48" i="52"/>
  <c r="I49" i="50"/>
  <c r="I49" i="49"/>
  <c r="I49" i="42"/>
  <c r="I49" i="51"/>
  <c r="I49" i="44"/>
  <c r="I49" i="53"/>
  <c r="I50" i="39"/>
  <c r="I50" i="48"/>
  <c r="I50" i="43"/>
  <c r="I50" i="52"/>
  <c r="I51" i="50"/>
  <c r="I51" i="49"/>
  <c r="I51" i="42"/>
  <c r="I51" i="51"/>
  <c r="I51" i="44"/>
  <c r="I51" i="53"/>
  <c r="I52" i="39"/>
  <c r="I52" i="48"/>
  <c r="I52" i="43"/>
  <c r="I52" i="52"/>
  <c r="I53" i="50"/>
  <c r="I53" i="49"/>
  <c r="I53" i="42"/>
  <c r="I53" i="51"/>
  <c r="I53" i="44"/>
  <c r="I53" i="53"/>
  <c r="I54" i="39"/>
  <c r="I54" i="48"/>
  <c r="I54" i="43"/>
  <c r="I54" i="52"/>
  <c r="I55" i="50"/>
  <c r="I55" i="49"/>
  <c r="I55" i="42"/>
  <c r="I55" i="51"/>
  <c r="I55" i="44"/>
  <c r="I55" i="53"/>
  <c r="I56" i="39"/>
  <c r="I56" i="48"/>
  <c r="I56" i="43"/>
  <c r="I56" i="52"/>
  <c r="I57" i="50"/>
  <c r="I57" i="49"/>
  <c r="I57" i="42"/>
  <c r="I57" i="51"/>
  <c r="I57" i="44"/>
  <c r="I57" i="53"/>
  <c r="I58" i="39"/>
  <c r="I58" i="48"/>
  <c r="I58" i="43"/>
  <c r="I58" i="52"/>
  <c r="I59" i="50"/>
  <c r="I59" i="49"/>
  <c r="I59" i="42"/>
  <c r="I59" i="51"/>
  <c r="I59" i="44"/>
  <c r="I59" i="53"/>
  <c r="I60" i="39"/>
  <c r="I60" i="48"/>
  <c r="I60" i="43"/>
  <c r="I60" i="52"/>
  <c r="I61" i="50"/>
  <c r="I61" i="49"/>
  <c r="I61" i="42"/>
  <c r="I61" i="51"/>
  <c r="I61" i="44"/>
  <c r="I61" i="53"/>
  <c r="I62" i="39"/>
  <c r="I62" i="48"/>
  <c r="I62" i="43"/>
  <c r="I62" i="52"/>
  <c r="I63" i="50"/>
  <c r="I63" i="49"/>
  <c r="I63" i="42"/>
  <c r="I63" i="51"/>
  <c r="I63" i="44"/>
  <c r="I63" i="53"/>
  <c r="I64" i="39"/>
  <c r="I64" i="48"/>
  <c r="I64" i="43"/>
  <c r="I64" i="52"/>
  <c r="I65" i="50"/>
  <c r="I65" i="49"/>
  <c r="I65" i="42"/>
  <c r="I65" i="51"/>
  <c r="I65" i="44"/>
  <c r="I65" i="53"/>
  <c r="I66" i="39"/>
  <c r="I66" i="48"/>
  <c r="I66" i="43"/>
  <c r="I66" i="52"/>
  <c r="I67" i="50"/>
  <c r="I67" i="49"/>
  <c r="I67" i="42"/>
  <c r="I67" i="51"/>
  <c r="I67" i="44"/>
  <c r="I67" i="53"/>
  <c r="I68" i="39"/>
  <c r="I68" i="48"/>
  <c r="I68" i="43"/>
  <c r="I68" i="52"/>
  <c r="I69" i="50"/>
  <c r="I69" i="49"/>
  <c r="I69" i="42"/>
  <c r="I69" i="51"/>
  <c r="I69" i="44"/>
  <c r="I69" i="53"/>
  <c r="I70" i="39"/>
  <c r="I70" i="48"/>
  <c r="I70" i="43"/>
  <c r="I70" i="52"/>
  <c r="I71" i="50"/>
  <c r="I71" i="49"/>
  <c r="I71" i="42"/>
  <c r="I71" i="51"/>
  <c r="I71" i="44"/>
  <c r="I71" i="53"/>
  <c r="I72" i="39"/>
  <c r="I72" i="48"/>
  <c r="I72" i="43"/>
  <c r="I72" i="52"/>
  <c r="I73" i="50"/>
  <c r="I73" i="49"/>
  <c r="I73" i="42"/>
  <c r="I73" i="51"/>
  <c r="I73" i="44"/>
  <c r="I73" i="53"/>
  <c r="I74" i="39"/>
  <c r="I74" i="48"/>
  <c r="I74" i="43"/>
  <c r="I74" i="52"/>
  <c r="I75" i="50"/>
  <c r="I75" i="49"/>
  <c r="I75" i="42"/>
  <c r="I75" i="51"/>
  <c r="I75" i="44"/>
  <c r="I75" i="53"/>
  <c r="I76" i="39"/>
  <c r="I76" i="48"/>
  <c r="I76" i="43"/>
  <c r="I76" i="52"/>
  <c r="I77" i="50"/>
  <c r="I77" i="49"/>
  <c r="I77" i="42"/>
  <c r="I77" i="51"/>
  <c r="I77" i="44"/>
  <c r="I77" i="53"/>
  <c r="I78" i="39"/>
  <c r="I78" i="48"/>
  <c r="I78" i="43"/>
  <c r="I78" i="52"/>
  <c r="I79" i="50"/>
  <c r="I79" i="49"/>
  <c r="I79" i="42"/>
  <c r="I79" i="51"/>
  <c r="I79" i="44"/>
  <c r="I79" i="53"/>
  <c r="I80" i="39"/>
  <c r="I80" i="48"/>
  <c r="I80" i="43"/>
  <c r="I80" i="52"/>
  <c r="I81" i="50"/>
  <c r="I81" i="49"/>
  <c r="I81" i="42"/>
  <c r="I81" i="51"/>
  <c r="I81" i="44"/>
  <c r="I81" i="53"/>
  <c r="I82" i="39"/>
  <c r="I82" i="48"/>
  <c r="I82" i="43"/>
  <c r="I82" i="52"/>
  <c r="I83" i="50"/>
  <c r="I83" i="49"/>
  <c r="I83" i="42"/>
  <c r="I83" i="51"/>
  <c r="I83" i="44"/>
  <c r="I83" i="53"/>
  <c r="I84" i="39"/>
  <c r="I84" i="48"/>
  <c r="I84" i="43"/>
  <c r="I84" i="52"/>
  <c r="I85" i="50"/>
  <c r="I85" i="49"/>
  <c r="I85" i="42"/>
  <c r="I85" i="51"/>
  <c r="I85" i="44"/>
  <c r="I85" i="53"/>
  <c r="I86" i="39"/>
  <c r="I86" i="48"/>
  <c r="I86" i="43"/>
  <c r="I86" i="52"/>
  <c r="I87" i="50"/>
  <c r="I87" i="49"/>
  <c r="I87" i="41"/>
  <c r="I87" i="40"/>
  <c r="I87" i="51"/>
  <c r="I87" i="42"/>
  <c r="I87" i="53"/>
  <c r="I87" i="44"/>
  <c r="H13" i="39"/>
  <c r="H13" i="48"/>
  <c r="H13" i="43"/>
  <c r="H13" i="52"/>
  <c r="I14" i="50"/>
  <c r="I14" i="49"/>
  <c r="I14" i="42"/>
  <c r="I14" i="51"/>
  <c r="I15" i="39"/>
  <c r="I15" i="48"/>
  <c r="I15" i="43"/>
  <c r="I15" i="52"/>
  <c r="I16" i="50"/>
  <c r="I16" i="49"/>
  <c r="I16" i="42"/>
  <c r="I16" i="51"/>
  <c r="I16" i="44"/>
  <c r="I16" i="53"/>
  <c r="I17" i="39"/>
  <c r="I17" i="48"/>
  <c r="I17" i="43"/>
  <c r="I17" i="52"/>
  <c r="I18" i="50"/>
  <c r="I18" i="49"/>
  <c r="I18" i="42"/>
  <c r="I18" i="51"/>
  <c r="I18" i="44"/>
  <c r="I18" i="53"/>
  <c r="I19" i="39"/>
  <c r="I19" i="48"/>
  <c r="I19" i="43"/>
  <c r="I19" i="52"/>
  <c r="I20" i="50"/>
  <c r="I20" i="49"/>
  <c r="I20" i="42"/>
  <c r="I20" i="51"/>
  <c r="I20" i="44"/>
  <c r="I20" i="53"/>
  <c r="H21" i="39"/>
  <c r="H21" i="48"/>
  <c r="H21" i="43"/>
  <c r="H21" i="52"/>
  <c r="H22" i="50"/>
  <c r="H22" i="49"/>
  <c r="H22" i="42"/>
  <c r="H22" i="51"/>
  <c r="H22" i="44"/>
  <c r="H22" i="53"/>
  <c r="H23" i="39"/>
  <c r="H23" i="48"/>
  <c r="H23" i="43"/>
  <c r="H23" i="52"/>
  <c r="H24" i="50"/>
  <c r="H24" i="49"/>
  <c r="H24" i="42"/>
  <c r="H24" i="51"/>
  <c r="H24" i="44"/>
  <c r="H24" i="53"/>
  <c r="H25" i="39"/>
  <c r="H25" i="48"/>
  <c r="H25" i="43"/>
  <c r="H25" i="52"/>
  <c r="H26" i="50"/>
  <c r="H26" i="49"/>
  <c r="H26" i="42"/>
  <c r="H26" i="51"/>
  <c r="H26" i="44"/>
  <c r="H26" i="53"/>
  <c r="H27" i="39"/>
  <c r="H27" i="48"/>
  <c r="H27" i="43"/>
  <c r="H27" i="52"/>
  <c r="H28" i="50"/>
  <c r="H28" i="49"/>
  <c r="H28" i="42"/>
  <c r="H28" i="51"/>
  <c r="H28" i="44"/>
  <c r="H28" i="53"/>
  <c r="H29" i="39"/>
  <c r="H29" i="48"/>
  <c r="H29" i="43"/>
  <c r="H29" i="52"/>
  <c r="H30" i="50"/>
  <c r="H30" i="49"/>
  <c r="H30" i="42"/>
  <c r="H30" i="51"/>
  <c r="H30" i="44"/>
  <c r="H30" i="53"/>
  <c r="H31" i="39"/>
  <c r="H31" i="48"/>
  <c r="H31" i="43"/>
  <c r="H31" i="52"/>
  <c r="H32" i="50"/>
  <c r="H32" i="49"/>
  <c r="H32" i="42"/>
  <c r="H32" i="51"/>
  <c r="H32" i="44"/>
  <c r="H32" i="53"/>
  <c r="H33" i="39"/>
  <c r="H33" i="48"/>
  <c r="H33" i="43"/>
  <c r="H33" i="52"/>
  <c r="H34" i="50"/>
  <c r="H34" i="49"/>
  <c r="H34" i="42"/>
  <c r="H34" i="51"/>
  <c r="H34" i="44"/>
  <c r="H34" i="53"/>
  <c r="H35" i="39"/>
  <c r="H35" i="48"/>
  <c r="H35" i="43"/>
  <c r="H35" i="52"/>
  <c r="H36" i="50"/>
  <c r="H36" i="49"/>
  <c r="H36" i="42"/>
  <c r="H36" i="51"/>
  <c r="H36" i="44"/>
  <c r="H36" i="53"/>
  <c r="H37" i="39"/>
  <c r="H37" i="48"/>
  <c r="H37" i="43"/>
  <c r="H37" i="52"/>
  <c r="H38" i="50"/>
  <c r="H38" i="49"/>
  <c r="H38" i="42"/>
  <c r="H38" i="51"/>
  <c r="H38" i="44"/>
  <c r="H38" i="53"/>
  <c r="H39" i="39"/>
  <c r="H39" i="48"/>
  <c r="H39" i="43"/>
  <c r="H39" i="52"/>
  <c r="H40" i="50"/>
  <c r="H40" i="49"/>
  <c r="H40" i="42"/>
  <c r="H40" i="51"/>
  <c r="H40" i="44"/>
  <c r="H40" i="53"/>
  <c r="H41" i="39"/>
  <c r="H41" i="48"/>
  <c r="H41" i="43"/>
  <c r="H41" i="52"/>
  <c r="H42" i="50"/>
  <c r="H42" i="49"/>
  <c r="H42" i="42"/>
  <c r="H42" i="51"/>
  <c r="H42" i="44"/>
  <c r="H42" i="53"/>
  <c r="H43" i="39"/>
  <c r="H43" i="48"/>
  <c r="H43" i="43"/>
  <c r="H43" i="52"/>
  <c r="H44" i="50"/>
  <c r="H44" i="49"/>
  <c r="H44" i="42"/>
  <c r="H44" i="51"/>
  <c r="H44" i="44"/>
  <c r="H44" i="53"/>
  <c r="H45" i="39"/>
  <c r="H45" i="48"/>
  <c r="H45" i="43"/>
  <c r="H45" i="52"/>
  <c r="H46" i="50"/>
  <c r="H46" i="49"/>
  <c r="H46" i="42"/>
  <c r="H46" i="51"/>
  <c r="H46" i="44"/>
  <c r="H46" i="53"/>
  <c r="H47" i="39"/>
  <c r="H47" i="48"/>
  <c r="H47" i="43"/>
  <c r="H47" i="52"/>
  <c r="H48" i="50"/>
  <c r="H48" i="49"/>
  <c r="H48" i="42"/>
  <c r="H48" i="51"/>
  <c r="H48" i="44"/>
  <c r="H48" i="53"/>
  <c r="H49" i="39"/>
  <c r="H49" i="48"/>
  <c r="H49" i="43"/>
  <c r="H49" i="52"/>
  <c r="H50" i="50"/>
  <c r="H50" i="49"/>
  <c r="H50" i="42"/>
  <c r="H50" i="51"/>
  <c r="H50" i="44"/>
  <c r="H50" i="53"/>
  <c r="H51" i="39"/>
  <c r="H51" i="48"/>
  <c r="H51" i="43"/>
  <c r="H51" i="52"/>
  <c r="H52" i="50"/>
  <c r="H52" i="49"/>
  <c r="H52" i="42"/>
  <c r="H52" i="51"/>
  <c r="H52" i="44"/>
  <c r="H52" i="53"/>
  <c r="H53" i="39"/>
  <c r="H53" i="48"/>
  <c r="H53" i="43"/>
  <c r="H53" i="52"/>
  <c r="H54" i="50"/>
  <c r="H54" i="49"/>
  <c r="H54" i="42"/>
  <c r="H54" i="51"/>
  <c r="H54" i="44"/>
  <c r="H54" i="53"/>
  <c r="H55" i="39"/>
  <c r="H55" i="48"/>
  <c r="H55" i="43"/>
  <c r="H55" i="52"/>
  <c r="H56" i="50"/>
  <c r="H56" i="49"/>
  <c r="H56" i="42"/>
  <c r="H56" i="51"/>
  <c r="H56" i="44"/>
  <c r="H56" i="53"/>
  <c r="H57" i="39"/>
  <c r="H57" i="48"/>
  <c r="H57" i="43"/>
  <c r="H57" i="52"/>
  <c r="H58" i="50"/>
  <c r="H58" i="49"/>
  <c r="H58" i="42"/>
  <c r="H58" i="51"/>
  <c r="H58" i="44"/>
  <c r="H58" i="53"/>
  <c r="H59" i="39"/>
  <c r="H59" i="48"/>
  <c r="H59" i="43"/>
  <c r="H59" i="52"/>
  <c r="H60" i="50"/>
  <c r="H60" i="49"/>
  <c r="H60" i="42"/>
  <c r="H60" i="51"/>
  <c r="H60" i="44"/>
  <c r="H60" i="53"/>
  <c r="H61" i="39"/>
  <c r="H61" i="48"/>
  <c r="H61" i="43"/>
  <c r="H61" i="52"/>
  <c r="H62" i="50"/>
  <c r="H62" i="49"/>
  <c r="H62" i="42"/>
  <c r="H62" i="51"/>
  <c r="H62" i="44"/>
  <c r="H62" i="53"/>
  <c r="H63" i="39"/>
  <c r="H63" i="48"/>
  <c r="H63" i="43"/>
  <c r="H63" i="52"/>
  <c r="H64" i="50"/>
  <c r="H64" i="49"/>
  <c r="H64" i="42"/>
  <c r="H64" i="51"/>
  <c r="H64" i="44"/>
  <c r="H64" i="53"/>
  <c r="H65" i="39"/>
  <c r="H65" i="48"/>
  <c r="H65" i="43"/>
  <c r="H65" i="52"/>
  <c r="H66" i="50"/>
  <c r="H66" i="49"/>
  <c r="H66" i="42"/>
  <c r="H66" i="51"/>
  <c r="H66" i="44"/>
  <c r="H66" i="53"/>
  <c r="H67" i="39"/>
  <c r="H67" i="48"/>
  <c r="H67" i="43"/>
  <c r="H67" i="52"/>
  <c r="H68" i="50"/>
  <c r="H68" i="49"/>
  <c r="H68" i="42"/>
  <c r="H68" i="51"/>
  <c r="H68" i="44"/>
  <c r="H68" i="53"/>
  <c r="H69" i="39"/>
  <c r="H69" i="48"/>
  <c r="H69" i="43"/>
  <c r="H69" i="52"/>
  <c r="H70" i="50"/>
  <c r="H70" i="49"/>
  <c r="H70" i="42"/>
  <c r="H70" i="51"/>
  <c r="H70" i="44"/>
  <c r="H70" i="53"/>
  <c r="H71" i="39"/>
  <c r="H71" i="48"/>
  <c r="H71" i="43"/>
  <c r="H71" i="52"/>
  <c r="H72" i="50"/>
  <c r="H72" i="49"/>
  <c r="H72" i="42"/>
  <c r="H72" i="51"/>
  <c r="H72" i="44"/>
  <c r="H72" i="53"/>
  <c r="H73" i="39"/>
  <c r="H73" i="48"/>
  <c r="H73" i="43"/>
  <c r="H73" i="52"/>
  <c r="H74" i="50"/>
  <c r="H74" i="49"/>
  <c r="H74" i="42"/>
  <c r="H74" i="51"/>
  <c r="H74" i="44"/>
  <c r="H74" i="53"/>
  <c r="H75" i="39"/>
  <c r="H75" i="48"/>
  <c r="H75" i="43"/>
  <c r="H75" i="52"/>
  <c r="H76" i="50"/>
  <c r="H76" i="49"/>
  <c r="H76" i="42"/>
  <c r="H76" i="51"/>
  <c r="H76" i="44"/>
  <c r="H76" i="53"/>
  <c r="H77" i="39"/>
  <c r="H77" i="48"/>
  <c r="H77" i="43"/>
  <c r="H77" i="52"/>
  <c r="H78" i="50"/>
  <c r="H78" i="49"/>
  <c r="H78" i="42"/>
  <c r="H78" i="51"/>
  <c r="H78" i="44"/>
  <c r="H78" i="53"/>
  <c r="H79" i="39"/>
  <c r="H79" i="48"/>
  <c r="H79" i="43"/>
  <c r="H79" i="52"/>
  <c r="H80" i="50"/>
  <c r="H80" i="49"/>
  <c r="H80" i="42"/>
  <c r="H80" i="51"/>
  <c r="H80" i="44"/>
  <c r="H80" i="53"/>
  <c r="H81" i="39"/>
  <c r="H81" i="48"/>
  <c r="H81" i="43"/>
  <c r="H81" i="52"/>
  <c r="H82" i="50"/>
  <c r="H82" i="49"/>
  <c r="H82" i="42"/>
  <c r="H82" i="51"/>
  <c r="H82" i="44"/>
  <c r="H82" i="53"/>
  <c r="H83" i="39"/>
  <c r="H83" i="48"/>
  <c r="H83" i="43"/>
  <c r="H83" i="52"/>
  <c r="H84" i="50"/>
  <c r="H84" i="49"/>
  <c r="H84" i="42"/>
  <c r="H84" i="51"/>
  <c r="H84" i="44"/>
  <c r="H84" i="53"/>
  <c r="H85" i="39"/>
  <c r="H85" i="48"/>
  <c r="H85" i="43"/>
  <c r="H85" i="52"/>
  <c r="H86" i="50"/>
  <c r="H86" i="49"/>
  <c r="H86" i="41"/>
  <c r="H86" i="40"/>
  <c r="H86" i="42"/>
  <c r="H86" i="51"/>
  <c r="H86" i="44"/>
  <c r="H86" i="53"/>
  <c r="H87" i="48"/>
  <c r="H87" i="39"/>
  <c r="H87" i="52"/>
  <c r="H87" i="43"/>
  <c r="I13" i="39"/>
  <c r="I13" i="48"/>
  <c r="I13" i="43"/>
  <c r="I13" i="52"/>
  <c r="H14" i="39"/>
  <c r="H14" i="48"/>
  <c r="H14" i="43"/>
  <c r="H14" i="52"/>
  <c r="H15" i="50"/>
  <c r="H15" i="49"/>
  <c r="H15" i="42"/>
  <c r="H15" i="51"/>
  <c r="H15" i="44"/>
  <c r="H15" i="53"/>
  <c r="H16" i="39"/>
  <c r="H16" i="48"/>
  <c r="H16" i="43"/>
  <c r="H16" i="52"/>
  <c r="H17" i="50"/>
  <c r="H17" i="49"/>
  <c r="H17" i="42"/>
  <c r="H17" i="51"/>
  <c r="H17" i="44"/>
  <c r="H17" i="53"/>
  <c r="H18" i="39"/>
  <c r="H18" i="48"/>
  <c r="H18" i="43"/>
  <c r="H18" i="52"/>
  <c r="H19" i="50"/>
  <c r="H19" i="49"/>
  <c r="H19" i="42"/>
  <c r="H19" i="51"/>
  <c r="H19" i="44"/>
  <c r="H19" i="53"/>
  <c r="H20" i="39"/>
  <c r="H20" i="48"/>
  <c r="H20" i="43"/>
  <c r="H20" i="52"/>
  <c r="I21" i="39"/>
  <c r="I21" i="48"/>
  <c r="I21" i="43"/>
  <c r="I21" i="52"/>
  <c r="I22" i="50"/>
  <c r="I22" i="49"/>
  <c r="I22" i="42"/>
  <c r="I22" i="51"/>
  <c r="I22" i="44"/>
  <c r="I22" i="53"/>
  <c r="I23" i="39"/>
  <c r="I23" i="48"/>
  <c r="I23" i="43"/>
  <c r="I23" i="52"/>
  <c r="I24" i="50"/>
  <c r="I24" i="49"/>
  <c r="I24" i="42"/>
  <c r="I24" i="51"/>
  <c r="I24" i="44"/>
  <c r="I24" i="53"/>
  <c r="I25" i="39"/>
  <c r="I25" i="48"/>
  <c r="I25" i="43"/>
  <c r="I25" i="52"/>
  <c r="I26" i="50"/>
  <c r="I26" i="49"/>
  <c r="I26" i="42"/>
  <c r="I26" i="51"/>
  <c r="I26" i="44"/>
  <c r="I26" i="53"/>
  <c r="I27" i="39"/>
  <c r="I27" i="48"/>
  <c r="I27" i="43"/>
  <c r="I27" i="52"/>
  <c r="I28" i="50"/>
  <c r="I28" i="49"/>
  <c r="I28" i="42"/>
  <c r="I28" i="51"/>
  <c r="I28" i="44"/>
  <c r="I28" i="53"/>
  <c r="I29" i="39"/>
  <c r="I29" i="48"/>
  <c r="I29" i="43"/>
  <c r="I29" i="52"/>
  <c r="I30" i="50"/>
  <c r="I30" i="49"/>
  <c r="I30" i="42"/>
  <c r="I30" i="51"/>
  <c r="I30" i="44"/>
  <c r="I30" i="53"/>
  <c r="I31" i="39"/>
  <c r="I31" i="48"/>
  <c r="I31" i="43"/>
  <c r="I31" i="52"/>
  <c r="I32" i="50"/>
  <c r="I32" i="49"/>
  <c r="I32" i="42"/>
  <c r="I32" i="51"/>
  <c r="I32" i="44"/>
  <c r="I32" i="53"/>
  <c r="I33" i="39"/>
  <c r="I33" i="48"/>
  <c r="I33" i="43"/>
  <c r="I33" i="52"/>
  <c r="I34" i="50"/>
  <c r="I34" i="49"/>
  <c r="I34" i="42"/>
  <c r="I34" i="51"/>
  <c r="I34" i="44"/>
  <c r="I34" i="53"/>
  <c r="I35" i="39"/>
  <c r="I35" i="48"/>
  <c r="I35" i="43"/>
  <c r="I35" i="52"/>
  <c r="I36" i="50"/>
  <c r="I36" i="49"/>
  <c r="I36" i="42"/>
  <c r="I36" i="51"/>
  <c r="I36" i="44"/>
  <c r="I36" i="53"/>
  <c r="I37" i="39"/>
  <c r="I37" i="48"/>
  <c r="I37" i="43"/>
  <c r="I37" i="52"/>
  <c r="I38" i="50"/>
  <c r="I38" i="49"/>
  <c r="I38" i="42"/>
  <c r="I38" i="51"/>
  <c r="I38" i="44"/>
  <c r="I38" i="53"/>
  <c r="I39" i="39"/>
  <c r="I39" i="48"/>
  <c r="I39" i="43"/>
  <c r="I39" i="52"/>
  <c r="I40" i="50"/>
  <c r="I40" i="49"/>
  <c r="I40" i="42"/>
  <c r="I40" i="51"/>
  <c r="I40" i="44"/>
  <c r="I40" i="53"/>
  <c r="I41" i="39"/>
  <c r="I41" i="48"/>
  <c r="I41" i="43"/>
  <c r="I41" i="52"/>
  <c r="I42" i="50"/>
  <c r="I42" i="49"/>
  <c r="I42" i="42"/>
  <c r="I42" i="51"/>
  <c r="I42" i="44"/>
  <c r="I42" i="53"/>
  <c r="I43" i="39"/>
  <c r="I43" i="48"/>
  <c r="I43" i="43"/>
  <c r="I43" i="52"/>
  <c r="I44" i="50"/>
  <c r="I44" i="49"/>
  <c r="I44" i="42"/>
  <c r="I44" i="51"/>
  <c r="I44" i="44"/>
  <c r="I44" i="53"/>
  <c r="I45" i="39"/>
  <c r="I45" i="48"/>
  <c r="I45" i="43"/>
  <c r="I45" i="52"/>
  <c r="I46" i="50"/>
  <c r="I46" i="49"/>
  <c r="I46" i="42"/>
  <c r="I46" i="51"/>
  <c r="I46" i="44"/>
  <c r="I46" i="53"/>
  <c r="I47" i="39"/>
  <c r="I47" i="48"/>
  <c r="I47" i="43"/>
  <c r="I47" i="52"/>
  <c r="I48" i="50"/>
  <c r="I48" i="49"/>
  <c r="I48" i="42"/>
  <c r="I48" i="51"/>
  <c r="I48" i="44"/>
  <c r="I48" i="53"/>
  <c r="I49" i="39"/>
  <c r="I49" i="48"/>
  <c r="I49" i="43"/>
  <c r="I49" i="52"/>
  <c r="I50" i="50"/>
  <c r="I50" i="49"/>
  <c r="I50" i="42"/>
  <c r="I50" i="51"/>
  <c r="I50" i="44"/>
  <c r="I50" i="53"/>
  <c r="I51" i="39"/>
  <c r="I51" i="48"/>
  <c r="I51" i="43"/>
  <c r="I51" i="52"/>
  <c r="I52" i="50"/>
  <c r="I52" i="49"/>
  <c r="I52" i="42"/>
  <c r="I52" i="51"/>
  <c r="I52" i="44"/>
  <c r="I52" i="53"/>
  <c r="I53" i="39"/>
  <c r="I53" i="48"/>
  <c r="I53" i="43"/>
  <c r="I53" i="52"/>
  <c r="I54" i="50"/>
  <c r="I54" i="49"/>
  <c r="I54" i="42"/>
  <c r="I54" i="51"/>
  <c r="I54" i="44"/>
  <c r="I54" i="53"/>
  <c r="I55" i="39"/>
  <c r="I55" i="48"/>
  <c r="I55" i="43"/>
  <c r="I55" i="52"/>
  <c r="I56" i="50"/>
  <c r="I56" i="49"/>
  <c r="I56" i="42"/>
  <c r="I56" i="51"/>
  <c r="I56" i="44"/>
  <c r="I56" i="53"/>
  <c r="I57" i="39"/>
  <c r="I57" i="48"/>
  <c r="I57" i="43"/>
  <c r="I57" i="52"/>
  <c r="I58" i="50"/>
  <c r="I58" i="49"/>
  <c r="I58" i="42"/>
  <c r="I58" i="51"/>
  <c r="I58" i="44"/>
  <c r="I58" i="53"/>
  <c r="I59" i="39"/>
  <c r="I59" i="48"/>
  <c r="I59" i="43"/>
  <c r="I59" i="52"/>
  <c r="I60" i="50"/>
  <c r="I60" i="49"/>
  <c r="I60" i="42"/>
  <c r="I60" i="51"/>
  <c r="I60" i="44"/>
  <c r="I60" i="53"/>
  <c r="I61" i="39"/>
  <c r="I61" i="48"/>
  <c r="I61" i="43"/>
  <c r="I61" i="52"/>
  <c r="I62" i="50"/>
  <c r="I62" i="49"/>
  <c r="I62" i="42"/>
  <c r="I62" i="51"/>
  <c r="I62" i="44"/>
  <c r="I62" i="53"/>
  <c r="I63" i="39"/>
  <c r="I63" i="48"/>
  <c r="I63" i="43"/>
  <c r="I63" i="52"/>
  <c r="I64" i="50"/>
  <c r="I64" i="49"/>
  <c r="I64" i="42"/>
  <c r="I64" i="51"/>
  <c r="I64" i="44"/>
  <c r="I64" i="53"/>
  <c r="I65" i="39"/>
  <c r="I65" i="48"/>
  <c r="I65" i="43"/>
  <c r="I65" i="52"/>
  <c r="I66" i="50"/>
  <c r="I66" i="49"/>
  <c r="I66" i="42"/>
  <c r="I66" i="51"/>
  <c r="I66" i="44"/>
  <c r="I66" i="53"/>
  <c r="I67" i="39"/>
  <c r="I67" i="48"/>
  <c r="I67" i="43"/>
  <c r="I67" i="52"/>
  <c r="I68" i="50"/>
  <c r="I68" i="49"/>
  <c r="I68" i="42"/>
  <c r="I68" i="51"/>
  <c r="I68" i="44"/>
  <c r="I68" i="53"/>
  <c r="I69" i="39"/>
  <c r="I69" i="48"/>
  <c r="I69" i="43"/>
  <c r="I69" i="52"/>
  <c r="I70" i="50"/>
  <c r="I70" i="49"/>
  <c r="I70" i="42"/>
  <c r="I70" i="51"/>
  <c r="I70" i="44"/>
  <c r="I70" i="53"/>
  <c r="I71" i="39"/>
  <c r="I71" i="48"/>
  <c r="I71" i="43"/>
  <c r="I71" i="52"/>
  <c r="I72" i="50"/>
  <c r="I72" i="49"/>
  <c r="I72" i="42"/>
  <c r="I72" i="51"/>
  <c r="I72" i="44"/>
  <c r="I72" i="53"/>
  <c r="I73" i="39"/>
  <c r="I73" i="48"/>
  <c r="I73" i="43"/>
  <c r="I73" i="52"/>
  <c r="I74" i="50"/>
  <c r="I74" i="49"/>
  <c r="I74" i="42"/>
  <c r="I74" i="51"/>
  <c r="I74" i="44"/>
  <c r="I74" i="53"/>
  <c r="I75" i="39"/>
  <c r="I75" i="48"/>
  <c r="I75" i="43"/>
  <c r="I75" i="52"/>
  <c r="I76" i="50"/>
  <c r="I76" i="49"/>
  <c r="I76" i="42"/>
  <c r="I76" i="51"/>
  <c r="I76" i="44"/>
  <c r="I76" i="53"/>
  <c r="I77" i="39"/>
  <c r="I77" i="48"/>
  <c r="I77" i="43"/>
  <c r="I77" i="52"/>
  <c r="I78" i="49"/>
  <c r="I78" i="50"/>
  <c r="I78" i="42"/>
  <c r="I78" i="51"/>
  <c r="I78" i="44"/>
  <c r="I78" i="53"/>
  <c r="I79" i="39"/>
  <c r="I79" i="48"/>
  <c r="I79" i="43"/>
  <c r="I79" i="52"/>
  <c r="I80" i="50"/>
  <c r="I80" i="49"/>
  <c r="I80" i="42"/>
  <c r="I80" i="51"/>
  <c r="I80" i="44"/>
  <c r="I80" i="53"/>
  <c r="I81" i="39"/>
  <c r="I81" i="48"/>
  <c r="I81" i="43"/>
  <c r="I81" i="52"/>
  <c r="I82" i="50"/>
  <c r="I82" i="49"/>
  <c r="I82" i="42"/>
  <c r="I82" i="51"/>
  <c r="I82" i="44"/>
  <c r="I82" i="53"/>
  <c r="I83" i="39"/>
  <c r="I83" i="48"/>
  <c r="I83" i="43"/>
  <c r="I83" i="52"/>
  <c r="I84" i="50"/>
  <c r="I84" i="49"/>
  <c r="I84" i="42"/>
  <c r="I84" i="51"/>
  <c r="I84" i="44"/>
  <c r="I84" i="53"/>
  <c r="I85" i="39"/>
  <c r="I85" i="48"/>
  <c r="I85" i="43"/>
  <c r="I85" i="52"/>
  <c r="I86" i="50"/>
  <c r="I86" i="49"/>
  <c r="I86" i="42"/>
  <c r="I86" i="51"/>
  <c r="I86" i="44"/>
  <c r="I86" i="53"/>
  <c r="I87" i="39"/>
  <c r="I87" i="48"/>
  <c r="I87" i="52"/>
  <c r="I87" i="43"/>
  <c r="U12" i="3"/>
  <c r="F35" i="7" s="1"/>
  <c r="H13" i="34"/>
  <c r="AA163" i="3"/>
  <c r="H163" i="35" s="1"/>
  <c r="H13" i="35"/>
  <c r="AH163" i="3"/>
  <c r="I163" i="37" s="1"/>
  <c r="I14" i="37"/>
  <c r="J14" i="24"/>
  <c r="AI13" i="3"/>
  <c r="J13" i="37" s="1"/>
  <c r="H13" i="37"/>
  <c r="H13" i="41"/>
  <c r="H13" i="40"/>
  <c r="AI13" i="4"/>
  <c r="H13" i="44"/>
  <c r="H21" i="41"/>
  <c r="H21" i="40"/>
  <c r="H27" i="41"/>
  <c r="H27" i="40"/>
  <c r="H29" i="41"/>
  <c r="H29" i="40"/>
  <c r="H31" i="41"/>
  <c r="H31" i="40"/>
  <c r="H43" i="41"/>
  <c r="H43" i="40"/>
  <c r="H49" i="41"/>
  <c r="H49" i="40"/>
  <c r="H59" i="41"/>
  <c r="H59" i="40"/>
  <c r="I13" i="41"/>
  <c r="I13" i="40"/>
  <c r="H14" i="41"/>
  <c r="H14" i="40"/>
  <c r="H16" i="41"/>
  <c r="H16" i="40"/>
  <c r="H18" i="41"/>
  <c r="H18" i="40"/>
  <c r="H20" i="41"/>
  <c r="H20" i="40"/>
  <c r="I21" i="41"/>
  <c r="I21" i="40"/>
  <c r="I23" i="41"/>
  <c r="I23" i="40"/>
  <c r="I25" i="41"/>
  <c r="I25" i="40"/>
  <c r="I27" i="41"/>
  <c r="I27" i="40"/>
  <c r="I29" i="41"/>
  <c r="I29" i="40"/>
  <c r="I31" i="41"/>
  <c r="I31" i="40"/>
  <c r="I33" i="41"/>
  <c r="I33" i="40"/>
  <c r="I35" i="41"/>
  <c r="I35" i="40"/>
  <c r="I37" i="41"/>
  <c r="I37" i="40"/>
  <c r="I39" i="41"/>
  <c r="I39" i="40"/>
  <c r="I41" i="41"/>
  <c r="I41" i="40"/>
  <c r="I43" i="41"/>
  <c r="I43" i="40"/>
  <c r="I45" i="41"/>
  <c r="I45" i="40"/>
  <c r="I47" i="41"/>
  <c r="I47" i="40"/>
  <c r="I49" i="41"/>
  <c r="I49" i="40"/>
  <c r="I51" i="41"/>
  <c r="I51" i="40"/>
  <c r="I53" i="41"/>
  <c r="I53" i="40"/>
  <c r="I55" i="41"/>
  <c r="I55" i="40"/>
  <c r="I57" i="40"/>
  <c r="I57" i="41"/>
  <c r="I59" i="41"/>
  <c r="I59" i="40"/>
  <c r="I61" i="41"/>
  <c r="I61" i="40"/>
  <c r="I63" i="41"/>
  <c r="I63" i="40"/>
  <c r="I65" i="40"/>
  <c r="I65" i="41"/>
  <c r="I67" i="41"/>
  <c r="I67" i="40"/>
  <c r="I69" i="41"/>
  <c r="I69" i="40"/>
  <c r="I71" i="41"/>
  <c r="I71" i="40"/>
  <c r="I73" i="40"/>
  <c r="I73" i="41"/>
  <c r="I75" i="41"/>
  <c r="I75" i="40"/>
  <c r="I77" i="40"/>
  <c r="I77" i="41"/>
  <c r="I79" i="41"/>
  <c r="I79" i="40"/>
  <c r="I81" i="40"/>
  <c r="I81" i="41"/>
  <c r="I83" i="41"/>
  <c r="I83" i="40"/>
  <c r="I85" i="40"/>
  <c r="I85" i="41"/>
  <c r="I15" i="41"/>
  <c r="I15" i="40"/>
  <c r="H25" i="41"/>
  <c r="H25" i="40"/>
  <c r="H33" i="41"/>
  <c r="H33" i="40"/>
  <c r="H35" i="40"/>
  <c r="H35" i="41"/>
  <c r="H37" i="41"/>
  <c r="H37" i="40"/>
  <c r="H39" i="40"/>
  <c r="H39" i="41"/>
  <c r="H41" i="41"/>
  <c r="H41" i="40"/>
  <c r="H45" i="41"/>
  <c r="H45" i="40"/>
  <c r="H47" i="41"/>
  <c r="H47" i="40"/>
  <c r="H51" i="40"/>
  <c r="H51" i="41"/>
  <c r="I14" i="41"/>
  <c r="I14" i="40"/>
  <c r="AH163" i="4"/>
  <c r="I14" i="44"/>
  <c r="I16" i="41"/>
  <c r="I16" i="40"/>
  <c r="I18" i="41"/>
  <c r="I18" i="40"/>
  <c r="I20" i="41"/>
  <c r="I20" i="40"/>
  <c r="H22" i="41"/>
  <c r="H22" i="40"/>
  <c r="H24" i="41"/>
  <c r="H24" i="40"/>
  <c r="H26" i="41"/>
  <c r="H26" i="40"/>
  <c r="H28" i="41"/>
  <c r="H28" i="40"/>
  <c r="H30" i="41"/>
  <c r="H30" i="40"/>
  <c r="H32" i="41"/>
  <c r="H32" i="40"/>
  <c r="H34" i="41"/>
  <c r="H34" i="40"/>
  <c r="H36" i="41"/>
  <c r="H36" i="40"/>
  <c r="H38" i="41"/>
  <c r="H38" i="40"/>
  <c r="H40" i="41"/>
  <c r="H40" i="40"/>
  <c r="H42" i="41"/>
  <c r="H42" i="40"/>
  <c r="H44" i="41"/>
  <c r="H44" i="40"/>
  <c r="H46" i="41"/>
  <c r="H46" i="40"/>
  <c r="H48" i="41"/>
  <c r="H48" i="40"/>
  <c r="H50" i="41"/>
  <c r="H50" i="40"/>
  <c r="H52" i="41"/>
  <c r="H52" i="40"/>
  <c r="H54" i="41"/>
  <c r="H54" i="40"/>
  <c r="H56" i="41"/>
  <c r="H56" i="40"/>
  <c r="H58" i="41"/>
  <c r="H58" i="40"/>
  <c r="H60" i="40"/>
  <c r="H60" i="41"/>
  <c r="H62" i="41"/>
  <c r="H62" i="40"/>
  <c r="H64" i="41"/>
  <c r="H64" i="40"/>
  <c r="H66" i="41"/>
  <c r="H66" i="40"/>
  <c r="H68" i="40"/>
  <c r="H68" i="41"/>
  <c r="H70" i="41"/>
  <c r="H70" i="40"/>
  <c r="H72" i="40"/>
  <c r="H72" i="41"/>
  <c r="H74" i="41"/>
  <c r="H74" i="40"/>
  <c r="H76" i="40"/>
  <c r="H76" i="41"/>
  <c r="H78" i="41"/>
  <c r="H78" i="40"/>
  <c r="H80" i="40"/>
  <c r="H80" i="41"/>
  <c r="H82" i="41"/>
  <c r="H82" i="40"/>
  <c r="H84" i="40"/>
  <c r="H84" i="41"/>
  <c r="S163" i="4"/>
  <c r="I14" i="39"/>
  <c r="AE163" i="4"/>
  <c r="I14" i="43"/>
  <c r="AH12" i="4"/>
  <c r="I12" i="53" s="1"/>
  <c r="I15" i="44"/>
  <c r="I17" i="41"/>
  <c r="I17" i="40"/>
  <c r="I19" i="41"/>
  <c r="I19" i="40"/>
  <c r="H23" i="40"/>
  <c r="H23" i="41"/>
  <c r="H53" i="41"/>
  <c r="H53" i="40"/>
  <c r="H55" i="40"/>
  <c r="H55" i="41"/>
  <c r="H57" i="41"/>
  <c r="H57" i="40"/>
  <c r="H61" i="41"/>
  <c r="H61" i="40"/>
  <c r="H63" i="40"/>
  <c r="H63" i="41"/>
  <c r="H65" i="41"/>
  <c r="H65" i="40"/>
  <c r="H67" i="41"/>
  <c r="H67" i="40"/>
  <c r="H69" i="41"/>
  <c r="H69" i="40"/>
  <c r="H71" i="41"/>
  <c r="H71" i="40"/>
  <c r="H73" i="41"/>
  <c r="H73" i="40"/>
  <c r="H75" i="41"/>
  <c r="H75" i="40"/>
  <c r="H77" i="41"/>
  <c r="H77" i="40"/>
  <c r="H79" i="41"/>
  <c r="H79" i="40"/>
  <c r="H81" i="41"/>
  <c r="H81" i="40"/>
  <c r="H83" i="41"/>
  <c r="H83" i="40"/>
  <c r="H85" i="41"/>
  <c r="H85" i="40"/>
  <c r="H15" i="41"/>
  <c r="H15" i="40"/>
  <c r="H17" i="41"/>
  <c r="H17" i="40"/>
  <c r="H19" i="40"/>
  <c r="H19" i="41"/>
  <c r="I22" i="41"/>
  <c r="I22" i="40"/>
  <c r="I24" i="40"/>
  <c r="I24" i="41"/>
  <c r="I26" i="41"/>
  <c r="I26" i="40"/>
  <c r="I28" i="40"/>
  <c r="I28" i="41"/>
  <c r="I30" i="41"/>
  <c r="I30" i="40"/>
  <c r="I32" i="41"/>
  <c r="I32" i="40"/>
  <c r="I34" i="41"/>
  <c r="I34" i="40"/>
  <c r="I36" i="41"/>
  <c r="I36" i="40"/>
  <c r="I38" i="41"/>
  <c r="I38" i="40"/>
  <c r="I40" i="40"/>
  <c r="I40" i="41"/>
  <c r="I42" i="41"/>
  <c r="I42" i="40"/>
  <c r="I44" i="40"/>
  <c r="I44" i="41"/>
  <c r="I46" i="41"/>
  <c r="I46" i="40"/>
  <c r="I48" i="41"/>
  <c r="I48" i="40"/>
  <c r="I50" i="41"/>
  <c r="I50" i="40"/>
  <c r="I52" i="41"/>
  <c r="I52" i="40"/>
  <c r="I54" i="41"/>
  <c r="I54" i="40"/>
  <c r="I56" i="41"/>
  <c r="I56" i="40"/>
  <c r="I58" i="41"/>
  <c r="I58" i="40"/>
  <c r="I60" i="40"/>
  <c r="I60" i="41"/>
  <c r="I62" i="41"/>
  <c r="I62" i="40"/>
  <c r="I64" i="41"/>
  <c r="I64" i="40"/>
  <c r="I66" i="41"/>
  <c r="I66" i="40"/>
  <c r="I68" i="40"/>
  <c r="I68" i="41"/>
  <c r="I70" i="41"/>
  <c r="I70" i="40"/>
  <c r="I72" i="41"/>
  <c r="I72" i="40"/>
  <c r="I74" i="41"/>
  <c r="I74" i="40"/>
  <c r="I76" i="41"/>
  <c r="I76" i="40"/>
  <c r="I78" i="41"/>
  <c r="I78" i="40"/>
  <c r="I80" i="41"/>
  <c r="I80" i="40"/>
  <c r="I82" i="41"/>
  <c r="I82" i="40"/>
  <c r="I84" i="41"/>
  <c r="I84" i="40"/>
  <c r="I86" i="41"/>
  <c r="I86" i="40"/>
  <c r="O163" i="3"/>
  <c r="H163" i="31" s="1"/>
  <c r="H13" i="31"/>
  <c r="V163" i="3"/>
  <c r="I163" i="34" s="1"/>
  <c r="AB163" i="3"/>
  <c r="I163" i="35" s="1"/>
  <c r="P163" i="3"/>
  <c r="I163" i="31" s="1"/>
  <c r="I14" i="31"/>
  <c r="AH12" i="5"/>
  <c r="K39" i="7" s="1"/>
  <c r="E45" i="9" s="1"/>
  <c r="M163" i="5"/>
  <c r="AA12" i="5"/>
  <c r="J37" i="7" s="1"/>
  <c r="U12" i="5"/>
  <c r="J35" i="7" s="1"/>
  <c r="AD12" i="5"/>
  <c r="J38" i="7" s="1"/>
  <c r="S163" i="5"/>
  <c r="Y12" i="5"/>
  <c r="K36" i="7" s="1"/>
  <c r="E42" i="9" s="1"/>
  <c r="AE163" i="5"/>
  <c r="Q13" i="5"/>
  <c r="AG12" i="5"/>
  <c r="J39" i="7" s="1"/>
  <c r="R12" i="5"/>
  <c r="J34" i="7" s="1"/>
  <c r="W36" i="7"/>
  <c r="S163" i="3"/>
  <c r="I163" i="32" s="1"/>
  <c r="Y12" i="3"/>
  <c r="M12" i="4"/>
  <c r="K12" i="7" s="1"/>
  <c r="AG163" i="4"/>
  <c r="M12" i="5"/>
  <c r="K31" i="7" s="1"/>
  <c r="O163" i="5"/>
  <c r="H163" i="47" s="1"/>
  <c r="U163" i="5"/>
  <c r="AA163" i="5"/>
  <c r="AG163" i="5"/>
  <c r="AH163" i="5"/>
  <c r="M163" i="4"/>
  <c r="V163" i="4"/>
  <c r="S12" i="5"/>
  <c r="K34" i="7" s="1"/>
  <c r="E40" i="9" s="1"/>
  <c r="P163" i="5"/>
  <c r="I163" i="47" s="1"/>
  <c r="V163" i="5"/>
  <c r="AB163" i="5"/>
  <c r="AI14" i="5"/>
  <c r="AI15" i="5" s="1"/>
  <c r="AI16" i="5" s="1"/>
  <c r="AI17" i="5" s="1"/>
  <c r="AI18" i="5" s="1"/>
  <c r="AI19" i="5" s="1"/>
  <c r="AI20" i="5" s="1"/>
  <c r="AI21" i="5" s="1"/>
  <c r="AI22" i="5" s="1"/>
  <c r="AI23" i="5" s="1"/>
  <c r="AI24" i="5" s="1"/>
  <c r="AI25" i="5" s="1"/>
  <c r="AI26" i="5" s="1"/>
  <c r="AI27" i="5" s="1"/>
  <c r="AI28" i="5" s="1"/>
  <c r="AI29" i="5" s="1"/>
  <c r="AI30" i="5" s="1"/>
  <c r="AI31" i="5" s="1"/>
  <c r="AI32" i="5" s="1"/>
  <c r="AI33" i="5" s="1"/>
  <c r="AI34" i="5" s="1"/>
  <c r="AI35" i="5" s="1"/>
  <c r="AI36" i="5" s="1"/>
  <c r="AI37" i="5" s="1"/>
  <c r="AI38" i="5" s="1"/>
  <c r="AI39" i="5" s="1"/>
  <c r="AI40" i="5" s="1"/>
  <c r="AI41" i="5" s="1"/>
  <c r="AI42" i="5" s="1"/>
  <c r="AI43" i="5" s="1"/>
  <c r="AI44" i="5" s="1"/>
  <c r="AI45" i="5" s="1"/>
  <c r="AI46" i="5" s="1"/>
  <c r="AI47" i="5" s="1"/>
  <c r="AI48" i="5" s="1"/>
  <c r="AI49" i="5" s="1"/>
  <c r="AI50" i="5" s="1"/>
  <c r="AI51" i="5" s="1"/>
  <c r="AI52" i="5" s="1"/>
  <c r="AI53" i="5" s="1"/>
  <c r="AI54" i="5" s="1"/>
  <c r="AI55" i="5" s="1"/>
  <c r="AI56" i="5" s="1"/>
  <c r="AI57" i="5" s="1"/>
  <c r="AI58" i="5" s="1"/>
  <c r="AI59" i="5" s="1"/>
  <c r="AI60" i="5" s="1"/>
  <c r="AI61" i="5" s="1"/>
  <c r="AI62" i="5" s="1"/>
  <c r="AI63" i="5" s="1"/>
  <c r="AI64" i="5" s="1"/>
  <c r="AI65" i="5" s="1"/>
  <c r="AI66" i="5" s="1"/>
  <c r="AI67" i="5" s="1"/>
  <c r="AI68" i="5" s="1"/>
  <c r="AI69" i="5" s="1"/>
  <c r="AI70" i="5" s="1"/>
  <c r="AI71" i="5" s="1"/>
  <c r="AI72" i="5" s="1"/>
  <c r="AI73" i="5" s="1"/>
  <c r="AI74" i="5" s="1"/>
  <c r="AI75" i="5" s="1"/>
  <c r="AI76" i="5" s="1"/>
  <c r="AI77" i="5" s="1"/>
  <c r="AI78" i="5" s="1"/>
  <c r="AI79" i="5" s="1"/>
  <c r="AI80" i="5" s="1"/>
  <c r="AI81" i="5" s="1"/>
  <c r="AI82" i="5" s="1"/>
  <c r="AI83" i="5" s="1"/>
  <c r="AI84" i="5" s="1"/>
  <c r="AI85" i="5" s="1"/>
  <c r="AI86" i="5" s="1"/>
  <c r="AI87" i="5" s="1"/>
  <c r="AI88" i="5" s="1"/>
  <c r="AI89" i="5" s="1"/>
  <c r="AI90" i="5" s="1"/>
  <c r="AI91" i="5" s="1"/>
  <c r="AI92" i="5" s="1"/>
  <c r="AI93" i="5" s="1"/>
  <c r="AI94" i="5" s="1"/>
  <c r="AI95" i="5" s="1"/>
  <c r="AI96" i="5" s="1"/>
  <c r="AI97" i="5" s="1"/>
  <c r="AI98" i="5" s="1"/>
  <c r="AI99" i="5" s="1"/>
  <c r="AI100" i="5" s="1"/>
  <c r="AI101" i="5" s="1"/>
  <c r="AI102" i="5" s="1"/>
  <c r="AI103" i="5" s="1"/>
  <c r="AI104" i="5" s="1"/>
  <c r="AI105" i="5" s="1"/>
  <c r="AI106" i="5" s="1"/>
  <c r="AI107" i="5" s="1"/>
  <c r="AI108" i="5" s="1"/>
  <c r="AI109" i="5" s="1"/>
  <c r="AI110" i="5" s="1"/>
  <c r="AI111" i="5" s="1"/>
  <c r="AI112" i="5" s="1"/>
  <c r="AI113" i="5" s="1"/>
  <c r="AI114" i="5" s="1"/>
  <c r="AI115" i="5" s="1"/>
  <c r="AI116" i="5" s="1"/>
  <c r="AI117" i="5" s="1"/>
  <c r="AI118" i="5" s="1"/>
  <c r="AI119" i="5" s="1"/>
  <c r="AI120" i="5" s="1"/>
  <c r="AI121" i="5" s="1"/>
  <c r="AI122" i="5" s="1"/>
  <c r="AI123" i="5" s="1"/>
  <c r="AI124" i="5" s="1"/>
  <c r="AI125" i="5" s="1"/>
  <c r="AI126" i="5" s="1"/>
  <c r="AI127" i="5" s="1"/>
  <c r="AI128" i="5" s="1"/>
  <c r="AI129" i="5" s="1"/>
  <c r="AI130" i="5" s="1"/>
  <c r="AI131" i="5" s="1"/>
  <c r="AI132" i="5" s="1"/>
  <c r="AI133" i="5" s="1"/>
  <c r="AI134" i="5" s="1"/>
  <c r="AI135" i="5" s="1"/>
  <c r="AI136" i="5" s="1"/>
  <c r="AI137" i="5" s="1"/>
  <c r="AI138" i="5" s="1"/>
  <c r="AI139" i="5" s="1"/>
  <c r="AI140" i="5" s="1"/>
  <c r="AI141" i="5" s="1"/>
  <c r="AI142" i="5" s="1"/>
  <c r="AI143" i="5" s="1"/>
  <c r="AI144" i="5" s="1"/>
  <c r="AI145" i="5" s="1"/>
  <c r="AI146" i="5" s="1"/>
  <c r="AI147" i="5" s="1"/>
  <c r="AI148" i="5" s="1"/>
  <c r="AI149" i="5" s="1"/>
  <c r="AI150" i="5" s="1"/>
  <c r="AI151" i="5" s="1"/>
  <c r="AI152" i="5" s="1"/>
  <c r="AI153" i="5" s="1"/>
  <c r="AI154" i="5" s="1"/>
  <c r="AI155" i="5" s="1"/>
  <c r="AI156" i="5" s="1"/>
  <c r="AI157" i="5" s="1"/>
  <c r="AI158" i="5" s="1"/>
  <c r="AI159" i="5" s="1"/>
  <c r="AI160" i="5" s="1"/>
  <c r="AI161" i="5" s="1"/>
  <c r="AI162" i="5" s="1"/>
  <c r="AI163" i="5" s="1"/>
  <c r="V12" i="6"/>
  <c r="AH12" i="6"/>
  <c r="AF13" i="3"/>
  <c r="J12" i="4"/>
  <c r="J12" i="7" s="1"/>
  <c r="Q13" i="4"/>
  <c r="J13" i="38" s="1"/>
  <c r="O12" i="5"/>
  <c r="AK12" i="5"/>
  <c r="AL12" i="5" s="1"/>
  <c r="Z13" i="5"/>
  <c r="Z14" i="5" s="1"/>
  <c r="Z15" i="5" s="1"/>
  <c r="Z16" i="5" s="1"/>
  <c r="Z17" i="5" s="1"/>
  <c r="Z18" i="5" s="1"/>
  <c r="Z19" i="5" s="1"/>
  <c r="Z20" i="5" s="1"/>
  <c r="Z21" i="5" s="1"/>
  <c r="Z22" i="5" s="1"/>
  <c r="Z23" i="5" s="1"/>
  <c r="Z24" i="5" s="1"/>
  <c r="Z25" i="5" s="1"/>
  <c r="Z26" i="5" s="1"/>
  <c r="Z27" i="5" s="1"/>
  <c r="Z28" i="5" s="1"/>
  <c r="Z29" i="5" s="1"/>
  <c r="Z30" i="5" s="1"/>
  <c r="Z31" i="5" s="1"/>
  <c r="Z32" i="5" s="1"/>
  <c r="Z33" i="5" s="1"/>
  <c r="Z34" i="5" s="1"/>
  <c r="Z35" i="5" s="1"/>
  <c r="Z36" i="5" s="1"/>
  <c r="Z37" i="5" s="1"/>
  <c r="Z38" i="5" s="1"/>
  <c r="Z39" i="5" s="1"/>
  <c r="Z40" i="5" s="1"/>
  <c r="Z41" i="5" s="1"/>
  <c r="Z42" i="5" s="1"/>
  <c r="Z43" i="5" s="1"/>
  <c r="Z44" i="5" s="1"/>
  <c r="Z45" i="5" s="1"/>
  <c r="Z46" i="5" s="1"/>
  <c r="Z47" i="5" s="1"/>
  <c r="Z48" i="5" s="1"/>
  <c r="Z49" i="5" s="1"/>
  <c r="Z50" i="5" s="1"/>
  <c r="Z51" i="5" s="1"/>
  <c r="Z52" i="5" s="1"/>
  <c r="Z53" i="5" s="1"/>
  <c r="Z54" i="5" s="1"/>
  <c r="Z55" i="5" s="1"/>
  <c r="Z56" i="5" s="1"/>
  <c r="Z57" i="5" s="1"/>
  <c r="Z58" i="5" s="1"/>
  <c r="Z59" i="5" s="1"/>
  <c r="Z60" i="5" s="1"/>
  <c r="Z61" i="5" s="1"/>
  <c r="Z62" i="5" s="1"/>
  <c r="Z63" i="5" s="1"/>
  <c r="Z64" i="5" s="1"/>
  <c r="Z65" i="5" s="1"/>
  <c r="Z66" i="5" s="1"/>
  <c r="Z67" i="5" s="1"/>
  <c r="Z68" i="5" s="1"/>
  <c r="Z69" i="5" s="1"/>
  <c r="Z70" i="5" s="1"/>
  <c r="Z71" i="5" s="1"/>
  <c r="Z72" i="5" s="1"/>
  <c r="Z73" i="5" s="1"/>
  <c r="Z74" i="5" s="1"/>
  <c r="Z75" i="5" s="1"/>
  <c r="Z76" i="5" s="1"/>
  <c r="Z77" i="5" s="1"/>
  <c r="Z78" i="5" s="1"/>
  <c r="Z79" i="5" s="1"/>
  <c r="Z80" i="5" s="1"/>
  <c r="Z81" i="5" s="1"/>
  <c r="Z82" i="5" s="1"/>
  <c r="Z83" i="5" s="1"/>
  <c r="Z84" i="5" s="1"/>
  <c r="Z85" i="5" s="1"/>
  <c r="Z86" i="5" s="1"/>
  <c r="Z87" i="5" s="1"/>
  <c r="Z88" i="5" s="1"/>
  <c r="Z89" i="5" s="1"/>
  <c r="Z90" i="5" s="1"/>
  <c r="Z91" i="5" s="1"/>
  <c r="Z92" i="5" s="1"/>
  <c r="Z93" i="5" s="1"/>
  <c r="Z94" i="5" s="1"/>
  <c r="Z95" i="5" s="1"/>
  <c r="Z96" i="5" s="1"/>
  <c r="Z97" i="5" s="1"/>
  <c r="Z98" i="5" s="1"/>
  <c r="Z99" i="5" s="1"/>
  <c r="Z100" i="5" s="1"/>
  <c r="Z101" i="5" s="1"/>
  <c r="Z102" i="5" s="1"/>
  <c r="Z103" i="5" s="1"/>
  <c r="Z104" i="5" s="1"/>
  <c r="Z105" i="5" s="1"/>
  <c r="Z106" i="5" s="1"/>
  <c r="Z107" i="5" s="1"/>
  <c r="Z108" i="5" s="1"/>
  <c r="Z109" i="5" s="1"/>
  <c r="Z110" i="5" s="1"/>
  <c r="Z111" i="5" s="1"/>
  <c r="Z112" i="5" s="1"/>
  <c r="Z113" i="5" s="1"/>
  <c r="Z114" i="5" s="1"/>
  <c r="Z115" i="5" s="1"/>
  <c r="Z116" i="5" s="1"/>
  <c r="Z117" i="5" s="1"/>
  <c r="Z118" i="5" s="1"/>
  <c r="Z119" i="5" s="1"/>
  <c r="Z120" i="5" s="1"/>
  <c r="Z121" i="5" s="1"/>
  <c r="Z122" i="5" s="1"/>
  <c r="Z123" i="5" s="1"/>
  <c r="Z124" i="5" s="1"/>
  <c r="Z125" i="5" s="1"/>
  <c r="Z126" i="5" s="1"/>
  <c r="Z127" i="5" s="1"/>
  <c r="Z128" i="5" s="1"/>
  <c r="Z129" i="5" s="1"/>
  <c r="Z130" i="5" s="1"/>
  <c r="Z131" i="5" s="1"/>
  <c r="Z132" i="5" s="1"/>
  <c r="Z133" i="5" s="1"/>
  <c r="Z134" i="5" s="1"/>
  <c r="Z135" i="5" s="1"/>
  <c r="Z136" i="5" s="1"/>
  <c r="Z137" i="5" s="1"/>
  <c r="Z138" i="5" s="1"/>
  <c r="Z139" i="5" s="1"/>
  <c r="Z140" i="5" s="1"/>
  <c r="Z141" i="5" s="1"/>
  <c r="Z142" i="5" s="1"/>
  <c r="Z143" i="5" s="1"/>
  <c r="Z144" i="5" s="1"/>
  <c r="Z145" i="5" s="1"/>
  <c r="Z146" i="5" s="1"/>
  <c r="Z147" i="5" s="1"/>
  <c r="Z148" i="5" s="1"/>
  <c r="Z149" i="5" s="1"/>
  <c r="Z150" i="5" s="1"/>
  <c r="Z151" i="5" s="1"/>
  <c r="Z152" i="5" s="1"/>
  <c r="Z153" i="5" s="1"/>
  <c r="Z154" i="5" s="1"/>
  <c r="Z155" i="5" s="1"/>
  <c r="Z156" i="5" s="1"/>
  <c r="Z157" i="5" s="1"/>
  <c r="Z158" i="5" s="1"/>
  <c r="Z159" i="5" s="1"/>
  <c r="Z160" i="5" s="1"/>
  <c r="Z161" i="5" s="1"/>
  <c r="AF13" i="5"/>
  <c r="AF14" i="5" s="1"/>
  <c r="AF15" i="5" s="1"/>
  <c r="AF16" i="5" s="1"/>
  <c r="AF17" i="5" s="1"/>
  <c r="AF18" i="5" s="1"/>
  <c r="AF19" i="5" s="1"/>
  <c r="AF20" i="5" s="1"/>
  <c r="AF21" i="5" s="1"/>
  <c r="AF22" i="5" s="1"/>
  <c r="AF23" i="5" s="1"/>
  <c r="AF24" i="5" s="1"/>
  <c r="AF25" i="5" s="1"/>
  <c r="AF26" i="5" s="1"/>
  <c r="AF27" i="5" s="1"/>
  <c r="AF28" i="5" s="1"/>
  <c r="AF29" i="5" s="1"/>
  <c r="AF30" i="5" s="1"/>
  <c r="AF31" i="5" s="1"/>
  <c r="AF32" i="5" s="1"/>
  <c r="AF33" i="5" s="1"/>
  <c r="AF34" i="5" s="1"/>
  <c r="AF35" i="5" s="1"/>
  <c r="AF36" i="5" s="1"/>
  <c r="AF37" i="5" s="1"/>
  <c r="AF38" i="5" s="1"/>
  <c r="AF39" i="5" s="1"/>
  <c r="AF40" i="5" s="1"/>
  <c r="AF41" i="5" s="1"/>
  <c r="AF42" i="5" s="1"/>
  <c r="AF43" i="5" s="1"/>
  <c r="AF44" i="5" s="1"/>
  <c r="AF45" i="5" s="1"/>
  <c r="AF46" i="5" s="1"/>
  <c r="AF47" i="5" s="1"/>
  <c r="AF48" i="5" s="1"/>
  <c r="AF49" i="5" s="1"/>
  <c r="AF50" i="5" s="1"/>
  <c r="AF51" i="5" s="1"/>
  <c r="AF52" i="5" s="1"/>
  <c r="AF53" i="5" s="1"/>
  <c r="AF54" i="5" s="1"/>
  <c r="AF55" i="5" s="1"/>
  <c r="AF56" i="5" s="1"/>
  <c r="AF57" i="5" s="1"/>
  <c r="AF58" i="5" s="1"/>
  <c r="AF59" i="5" s="1"/>
  <c r="AF60" i="5" s="1"/>
  <c r="AF61" i="5" s="1"/>
  <c r="AF62" i="5" s="1"/>
  <c r="AF63" i="5" s="1"/>
  <c r="AF64" i="5" s="1"/>
  <c r="AF65" i="5" s="1"/>
  <c r="AF66" i="5" s="1"/>
  <c r="AF67" i="5" s="1"/>
  <c r="AF68" i="5" s="1"/>
  <c r="AF69" i="5" s="1"/>
  <c r="AF70" i="5" s="1"/>
  <c r="AF71" i="5" s="1"/>
  <c r="AF72" i="5" s="1"/>
  <c r="AF73" i="5" s="1"/>
  <c r="AF74" i="5" s="1"/>
  <c r="AF75" i="5" s="1"/>
  <c r="AF76" i="5" s="1"/>
  <c r="AF77" i="5" s="1"/>
  <c r="AF78" i="5" s="1"/>
  <c r="AF79" i="5" s="1"/>
  <c r="AF80" i="5" s="1"/>
  <c r="AF81" i="5" s="1"/>
  <c r="AF82" i="5" s="1"/>
  <c r="AF83" i="5" s="1"/>
  <c r="AF84" i="5" s="1"/>
  <c r="AF85" i="5" s="1"/>
  <c r="AF86" i="5" s="1"/>
  <c r="AF87" i="5" s="1"/>
  <c r="AF88" i="5" s="1"/>
  <c r="AF89" i="5" s="1"/>
  <c r="AF90" i="5" s="1"/>
  <c r="AF91" i="5" s="1"/>
  <c r="AF92" i="5" s="1"/>
  <c r="AF93" i="5" s="1"/>
  <c r="AF94" i="5" s="1"/>
  <c r="AF95" i="5" s="1"/>
  <c r="AF96" i="5" s="1"/>
  <c r="AF97" i="5" s="1"/>
  <c r="AF98" i="5" s="1"/>
  <c r="AF99" i="5" s="1"/>
  <c r="AF100" i="5" s="1"/>
  <c r="AF101" i="5" s="1"/>
  <c r="AF102" i="5" s="1"/>
  <c r="AF103" i="5" s="1"/>
  <c r="AF104" i="5" s="1"/>
  <c r="AF105" i="5" s="1"/>
  <c r="AF106" i="5" s="1"/>
  <c r="AF107" i="5" s="1"/>
  <c r="AF108" i="5" s="1"/>
  <c r="AF109" i="5" s="1"/>
  <c r="AF110" i="5" s="1"/>
  <c r="AF111" i="5" s="1"/>
  <c r="AF112" i="5" s="1"/>
  <c r="AF113" i="5" s="1"/>
  <c r="AF114" i="5" s="1"/>
  <c r="AF115" i="5" s="1"/>
  <c r="AF116" i="5" s="1"/>
  <c r="AF117" i="5" s="1"/>
  <c r="AF118" i="5" s="1"/>
  <c r="AF119" i="5" s="1"/>
  <c r="AF120" i="5" s="1"/>
  <c r="AF121" i="5" s="1"/>
  <c r="AF122" i="5" s="1"/>
  <c r="AF123" i="5" s="1"/>
  <c r="AF124" i="5" s="1"/>
  <c r="AF125" i="5" s="1"/>
  <c r="AF126" i="5" s="1"/>
  <c r="AF127" i="5" s="1"/>
  <c r="AF128" i="5" s="1"/>
  <c r="AF129" i="5" s="1"/>
  <c r="AF130" i="5" s="1"/>
  <c r="AF131" i="5" s="1"/>
  <c r="AF132" i="5" s="1"/>
  <c r="AF133" i="5" s="1"/>
  <c r="AF134" i="5" s="1"/>
  <c r="AF135" i="5" s="1"/>
  <c r="AF136" i="5" s="1"/>
  <c r="AF137" i="5" s="1"/>
  <c r="AF138" i="5" s="1"/>
  <c r="AF139" i="5" s="1"/>
  <c r="AF140" i="5" s="1"/>
  <c r="AF141" i="5" s="1"/>
  <c r="AF142" i="5" s="1"/>
  <c r="AF143" i="5" s="1"/>
  <c r="AF144" i="5" s="1"/>
  <c r="AF145" i="5" s="1"/>
  <c r="AF146" i="5" s="1"/>
  <c r="AF147" i="5" s="1"/>
  <c r="AF148" i="5" s="1"/>
  <c r="AF149" i="5" s="1"/>
  <c r="AF150" i="5" s="1"/>
  <c r="AF151" i="5" s="1"/>
  <c r="AF152" i="5" s="1"/>
  <c r="AF153" i="5" s="1"/>
  <c r="AF154" i="5" s="1"/>
  <c r="AF155" i="5" s="1"/>
  <c r="AF156" i="5" s="1"/>
  <c r="AF157" i="5" s="1"/>
  <c r="AF158" i="5" s="1"/>
  <c r="AF159" i="5" s="1"/>
  <c r="AF160" i="5" s="1"/>
  <c r="AF161" i="5" s="1"/>
  <c r="AF162" i="5" s="1"/>
  <c r="AF163" i="5" s="1"/>
  <c r="R163" i="5"/>
  <c r="AD163" i="5"/>
  <c r="W13" i="6"/>
  <c r="U12" i="6"/>
  <c r="W39" i="7"/>
  <c r="W13" i="3"/>
  <c r="Z13" i="3"/>
  <c r="AK12" i="4"/>
  <c r="AL12" i="4" s="1"/>
  <c r="W13" i="4"/>
  <c r="W14" i="4" s="1"/>
  <c r="Z13" i="4"/>
  <c r="Z14" i="4" s="1"/>
  <c r="Z15" i="4" s="1"/>
  <c r="Z16" i="4" s="1"/>
  <c r="Z17" i="4" s="1"/>
  <c r="Z18" i="4" s="1"/>
  <c r="Z19" i="4" s="1"/>
  <c r="Z20" i="4" s="1"/>
  <c r="Z21" i="4" s="1"/>
  <c r="Z22" i="4" s="1"/>
  <c r="Z23" i="4" s="1"/>
  <c r="Z24" i="4" s="1"/>
  <c r="Z25" i="4" s="1"/>
  <c r="Z26" i="4" s="1"/>
  <c r="Z27" i="4" s="1"/>
  <c r="Z28" i="4" s="1"/>
  <c r="Z29" i="4" s="1"/>
  <c r="Z30" i="4" s="1"/>
  <c r="Z31" i="4" s="1"/>
  <c r="Z32" i="4" s="1"/>
  <c r="Z33" i="4" s="1"/>
  <c r="Z34" i="4" s="1"/>
  <c r="Z35" i="4" s="1"/>
  <c r="Z36" i="4" s="1"/>
  <c r="Z37" i="4" s="1"/>
  <c r="Z38" i="4" s="1"/>
  <c r="Z39" i="4" s="1"/>
  <c r="Z40" i="4" s="1"/>
  <c r="Z41" i="4" s="1"/>
  <c r="Z42" i="4" s="1"/>
  <c r="Z43" i="4" s="1"/>
  <c r="Z44" i="4" s="1"/>
  <c r="Z45" i="4" s="1"/>
  <c r="Z46" i="4" s="1"/>
  <c r="Z47" i="4" s="1"/>
  <c r="Z48" i="4" s="1"/>
  <c r="Z49" i="4" s="1"/>
  <c r="Z50" i="4" s="1"/>
  <c r="Z51" i="4" s="1"/>
  <c r="Z52" i="4" s="1"/>
  <c r="Z53" i="4" s="1"/>
  <c r="Z54" i="4" s="1"/>
  <c r="Z55" i="4" s="1"/>
  <c r="Z56" i="4" s="1"/>
  <c r="Z57" i="4" s="1"/>
  <c r="Z58" i="4" s="1"/>
  <c r="Z59" i="4" s="1"/>
  <c r="Z60" i="4" s="1"/>
  <c r="Z61" i="4" s="1"/>
  <c r="Z62" i="4" s="1"/>
  <c r="Z63" i="4" s="1"/>
  <c r="Z64" i="4" s="1"/>
  <c r="Z65" i="4" s="1"/>
  <c r="Z66" i="4" s="1"/>
  <c r="Z67" i="4" s="1"/>
  <c r="Z68" i="4" s="1"/>
  <c r="Z69" i="4" s="1"/>
  <c r="Z70" i="4" s="1"/>
  <c r="Z71" i="4" s="1"/>
  <c r="Z72" i="4" s="1"/>
  <c r="Z73" i="4" s="1"/>
  <c r="Z74" i="4" s="1"/>
  <c r="Z75" i="4" s="1"/>
  <c r="Z76" i="4" s="1"/>
  <c r="Z77" i="4" s="1"/>
  <c r="Z78" i="4" s="1"/>
  <c r="Z79" i="4" s="1"/>
  <c r="Z80" i="4" s="1"/>
  <c r="Z81" i="4" s="1"/>
  <c r="Z82" i="4" s="1"/>
  <c r="Z83" i="4" s="1"/>
  <c r="Z84" i="4" s="1"/>
  <c r="Z85" i="4" s="1"/>
  <c r="Z86" i="4" s="1"/>
  <c r="Z87" i="4" s="1"/>
  <c r="Z88" i="4" s="1"/>
  <c r="Z89" i="4" s="1"/>
  <c r="Z90" i="4" s="1"/>
  <c r="Z91" i="4" s="1"/>
  <c r="Z92" i="4" s="1"/>
  <c r="Z93" i="4" s="1"/>
  <c r="Z94" i="4" s="1"/>
  <c r="Z95" i="4" s="1"/>
  <c r="Z96" i="4" s="1"/>
  <c r="Z97" i="4" s="1"/>
  <c r="Z98" i="4" s="1"/>
  <c r="Z99" i="4" s="1"/>
  <c r="Z100" i="4" s="1"/>
  <c r="Z101" i="4" s="1"/>
  <c r="Z102" i="4" s="1"/>
  <c r="Z103" i="4" s="1"/>
  <c r="Z104" i="4" s="1"/>
  <c r="Z105" i="4" s="1"/>
  <c r="Z106" i="4" s="1"/>
  <c r="Z107" i="4" s="1"/>
  <c r="Z108" i="4" s="1"/>
  <c r="Z109" i="4" s="1"/>
  <c r="Z110" i="4" s="1"/>
  <c r="Z111" i="4" s="1"/>
  <c r="Z112" i="4" s="1"/>
  <c r="Z113" i="4" s="1"/>
  <c r="Z114" i="4" s="1"/>
  <c r="Z115" i="4" s="1"/>
  <c r="Z116" i="4" s="1"/>
  <c r="Z117" i="4" s="1"/>
  <c r="Z118" i="4" s="1"/>
  <c r="Z119" i="4" s="1"/>
  <c r="Z120" i="4" s="1"/>
  <c r="Z121" i="4" s="1"/>
  <c r="Z122" i="4" s="1"/>
  <c r="Z123" i="4" s="1"/>
  <c r="Z124" i="4" s="1"/>
  <c r="Z125" i="4" s="1"/>
  <c r="Z126" i="4" s="1"/>
  <c r="Z127" i="4" s="1"/>
  <c r="Z128" i="4" s="1"/>
  <c r="Z129" i="4" s="1"/>
  <c r="Z130" i="4" s="1"/>
  <c r="Z131" i="4" s="1"/>
  <c r="Z132" i="4" s="1"/>
  <c r="Z133" i="4" s="1"/>
  <c r="Z134" i="4" s="1"/>
  <c r="Z135" i="4" s="1"/>
  <c r="Z136" i="4" s="1"/>
  <c r="Z137" i="4" s="1"/>
  <c r="Z138" i="4" s="1"/>
  <c r="Z139" i="4" s="1"/>
  <c r="Z140" i="4" s="1"/>
  <c r="Z141" i="4" s="1"/>
  <c r="Z142" i="4" s="1"/>
  <c r="Z143" i="4" s="1"/>
  <c r="Z144" i="4" s="1"/>
  <c r="Z145" i="4" s="1"/>
  <c r="Z146" i="4" s="1"/>
  <c r="Z147" i="4" s="1"/>
  <c r="Z148" i="4" s="1"/>
  <c r="Z149" i="4" s="1"/>
  <c r="Z150" i="4" s="1"/>
  <c r="Z151" i="4" s="1"/>
  <c r="Z152" i="4" s="1"/>
  <c r="Z153" i="4" s="1"/>
  <c r="Z154" i="4" s="1"/>
  <c r="Z155" i="4" s="1"/>
  <c r="Z156" i="4" s="1"/>
  <c r="Z157" i="4" s="1"/>
  <c r="Z158" i="4" s="1"/>
  <c r="Z159" i="4" s="1"/>
  <c r="Z160" i="4" s="1"/>
  <c r="Z161" i="4" s="1"/>
  <c r="Z162" i="4" s="1"/>
  <c r="Z163" i="4" s="1"/>
  <c r="J12" i="6"/>
  <c r="N12" i="7" s="1"/>
  <c r="Q13" i="6"/>
  <c r="Z13" i="6"/>
  <c r="R12" i="6"/>
  <c r="AD12" i="6"/>
  <c r="AC13" i="6"/>
  <c r="P12" i="6"/>
  <c r="AB12" i="6"/>
  <c r="V12" i="5"/>
  <c r="K35" i="7" s="1"/>
  <c r="E41" i="9" s="1"/>
  <c r="W13" i="5"/>
  <c r="W14" i="5" s="1"/>
  <c r="W15" i="5" s="1"/>
  <c r="W16" i="5" s="1"/>
  <c r="W17" i="5" s="1"/>
  <c r="W18" i="5" s="1"/>
  <c r="W19" i="5" s="1"/>
  <c r="W20" i="5" s="1"/>
  <c r="W21" i="5" s="1"/>
  <c r="W22" i="5" s="1"/>
  <c r="W23" i="5" s="1"/>
  <c r="W24" i="5" s="1"/>
  <c r="W25" i="5" s="1"/>
  <c r="W26" i="5" s="1"/>
  <c r="W27" i="5" s="1"/>
  <c r="W28" i="5" s="1"/>
  <c r="W29" i="5" s="1"/>
  <c r="W30" i="5" s="1"/>
  <c r="W31" i="5" s="1"/>
  <c r="W32" i="5" s="1"/>
  <c r="W33" i="5" s="1"/>
  <c r="W34" i="5" s="1"/>
  <c r="W35" i="5" s="1"/>
  <c r="W36" i="5" s="1"/>
  <c r="W37" i="5" s="1"/>
  <c r="W38" i="5" s="1"/>
  <c r="W39" i="5" s="1"/>
  <c r="W40" i="5" s="1"/>
  <c r="W41" i="5" s="1"/>
  <c r="W42" i="5" s="1"/>
  <c r="W43" i="5" s="1"/>
  <c r="W44" i="5" s="1"/>
  <c r="W45" i="5" s="1"/>
  <c r="W46" i="5" s="1"/>
  <c r="W47" i="5" s="1"/>
  <c r="W48" i="5" s="1"/>
  <c r="W49" i="5" s="1"/>
  <c r="W50" i="5" s="1"/>
  <c r="W51" i="5" s="1"/>
  <c r="W52" i="5" s="1"/>
  <c r="W53" i="5" s="1"/>
  <c r="W54" i="5" s="1"/>
  <c r="W55" i="5" s="1"/>
  <c r="W56" i="5" s="1"/>
  <c r="W57" i="5" s="1"/>
  <c r="W58" i="5" s="1"/>
  <c r="W59" i="5" s="1"/>
  <c r="W60" i="5" s="1"/>
  <c r="W61" i="5" s="1"/>
  <c r="W62" i="5" s="1"/>
  <c r="W63" i="5" s="1"/>
  <c r="W64" i="5" s="1"/>
  <c r="W65" i="5" s="1"/>
  <c r="W66" i="5" s="1"/>
  <c r="W67" i="5" s="1"/>
  <c r="W68" i="5" s="1"/>
  <c r="W69" i="5" s="1"/>
  <c r="W70" i="5" s="1"/>
  <c r="W71" i="5" s="1"/>
  <c r="W72" i="5" s="1"/>
  <c r="W73" i="5" s="1"/>
  <c r="W74" i="5" s="1"/>
  <c r="W75" i="5" s="1"/>
  <c r="W76" i="5" s="1"/>
  <c r="W77" i="5" s="1"/>
  <c r="W78" i="5" s="1"/>
  <c r="W79" i="5" s="1"/>
  <c r="W80" i="5" s="1"/>
  <c r="W81" i="5" s="1"/>
  <c r="W82" i="5" s="1"/>
  <c r="W83" i="5" s="1"/>
  <c r="W84" i="5" s="1"/>
  <c r="W85" i="5" s="1"/>
  <c r="W86" i="5" s="1"/>
  <c r="W87" i="5" s="1"/>
  <c r="W88" i="5" s="1"/>
  <c r="W89" i="5" s="1"/>
  <c r="W90" i="5" s="1"/>
  <c r="W91" i="5" s="1"/>
  <c r="W92" i="5" s="1"/>
  <c r="W93" i="5" s="1"/>
  <c r="W94" i="5" s="1"/>
  <c r="W95" i="5" s="1"/>
  <c r="W96" i="5" s="1"/>
  <c r="W97" i="5" s="1"/>
  <c r="W98" i="5" s="1"/>
  <c r="W99" i="5" s="1"/>
  <c r="W100" i="5" s="1"/>
  <c r="W101" i="5" s="1"/>
  <c r="W102" i="5" s="1"/>
  <c r="W103" i="5" s="1"/>
  <c r="W104" i="5" s="1"/>
  <c r="W105" i="5" s="1"/>
  <c r="W106" i="5" s="1"/>
  <c r="W107" i="5" s="1"/>
  <c r="W108" i="5" s="1"/>
  <c r="W109" i="5" s="1"/>
  <c r="W110" i="5" s="1"/>
  <c r="W111" i="5" s="1"/>
  <c r="W112" i="5" s="1"/>
  <c r="W113" i="5" s="1"/>
  <c r="W114" i="5" s="1"/>
  <c r="W115" i="5" s="1"/>
  <c r="W116" i="5" s="1"/>
  <c r="W117" i="5" s="1"/>
  <c r="W118" i="5" s="1"/>
  <c r="W119" i="5" s="1"/>
  <c r="W120" i="5" s="1"/>
  <c r="W121" i="5" s="1"/>
  <c r="W122" i="5" s="1"/>
  <c r="W123" i="5" s="1"/>
  <c r="W124" i="5" s="1"/>
  <c r="W125" i="5" s="1"/>
  <c r="W126" i="5" s="1"/>
  <c r="W127" i="5" s="1"/>
  <c r="W128" i="5" s="1"/>
  <c r="W129" i="5" s="1"/>
  <c r="W130" i="5" s="1"/>
  <c r="W131" i="5" s="1"/>
  <c r="W132" i="5" s="1"/>
  <c r="W133" i="5" s="1"/>
  <c r="W134" i="5" s="1"/>
  <c r="W135" i="5" s="1"/>
  <c r="W136" i="5" s="1"/>
  <c r="W137" i="5" s="1"/>
  <c r="W138" i="5" s="1"/>
  <c r="W139" i="5" s="1"/>
  <c r="W140" i="5" s="1"/>
  <c r="W141" i="5" s="1"/>
  <c r="W142" i="5" s="1"/>
  <c r="W143" i="5" s="1"/>
  <c r="W144" i="5" s="1"/>
  <c r="W145" i="5" s="1"/>
  <c r="W146" i="5" s="1"/>
  <c r="W147" i="5" s="1"/>
  <c r="W148" i="5" s="1"/>
  <c r="W149" i="5" s="1"/>
  <c r="W150" i="5" s="1"/>
  <c r="W151" i="5" s="1"/>
  <c r="W152" i="5" s="1"/>
  <c r="W153" i="5" s="1"/>
  <c r="W154" i="5" s="1"/>
  <c r="W155" i="5" s="1"/>
  <c r="W156" i="5" s="1"/>
  <c r="W157" i="5" s="1"/>
  <c r="W158" i="5" s="1"/>
  <c r="W159" i="5" s="1"/>
  <c r="W160" i="5" s="1"/>
  <c r="W161" i="5" s="1"/>
  <c r="W162" i="5" s="1"/>
  <c r="AB12" i="5"/>
  <c r="K37" i="7" s="1"/>
  <c r="E43" i="9" s="1"/>
  <c r="J12" i="5"/>
  <c r="J31" i="7" s="1"/>
  <c r="AC13" i="5"/>
  <c r="AC14" i="5" s="1"/>
  <c r="AC15" i="5" s="1"/>
  <c r="AC16" i="5" s="1"/>
  <c r="AC17" i="5" s="1"/>
  <c r="AC18" i="5" s="1"/>
  <c r="AC19" i="5" s="1"/>
  <c r="AC20" i="5" s="1"/>
  <c r="AC21" i="5" s="1"/>
  <c r="AC22" i="5" s="1"/>
  <c r="AC23" i="5" s="1"/>
  <c r="AC24" i="5" s="1"/>
  <c r="AC25" i="5" s="1"/>
  <c r="AC26" i="5" s="1"/>
  <c r="AC27" i="5" s="1"/>
  <c r="AC28" i="5" s="1"/>
  <c r="AC29" i="5" s="1"/>
  <c r="AC30" i="5" s="1"/>
  <c r="AC31" i="5" s="1"/>
  <c r="AC32" i="5" s="1"/>
  <c r="AC33" i="5" s="1"/>
  <c r="AC34" i="5" s="1"/>
  <c r="AC35" i="5" s="1"/>
  <c r="AC36" i="5" s="1"/>
  <c r="AC37" i="5" s="1"/>
  <c r="AC38" i="5" s="1"/>
  <c r="AC39" i="5" s="1"/>
  <c r="AC40" i="5" s="1"/>
  <c r="AC41" i="5" s="1"/>
  <c r="AC42" i="5" s="1"/>
  <c r="AC43" i="5" s="1"/>
  <c r="AC44" i="5" s="1"/>
  <c r="AC45" i="5" s="1"/>
  <c r="AC46" i="5" s="1"/>
  <c r="AC47" i="5" s="1"/>
  <c r="AC48" i="5" s="1"/>
  <c r="AC49" i="5" s="1"/>
  <c r="AC50" i="5" s="1"/>
  <c r="AC51" i="5" s="1"/>
  <c r="AC52" i="5" s="1"/>
  <c r="AC53" i="5" s="1"/>
  <c r="AC54" i="5" s="1"/>
  <c r="AC55" i="5" s="1"/>
  <c r="AC56" i="5" s="1"/>
  <c r="AC57" i="5" s="1"/>
  <c r="AC58" i="5" s="1"/>
  <c r="AC59" i="5" s="1"/>
  <c r="AC60" i="5" s="1"/>
  <c r="AC61" i="5" s="1"/>
  <c r="AC62" i="5" s="1"/>
  <c r="AC63" i="5" s="1"/>
  <c r="AC64" i="5" s="1"/>
  <c r="AC65" i="5" s="1"/>
  <c r="AC66" i="5" s="1"/>
  <c r="AC67" i="5" s="1"/>
  <c r="AC68" i="5" s="1"/>
  <c r="AC69" i="5" s="1"/>
  <c r="AC70" i="5" s="1"/>
  <c r="AC71" i="5" s="1"/>
  <c r="AC72" i="5" s="1"/>
  <c r="AC73" i="5" s="1"/>
  <c r="AC74" i="5" s="1"/>
  <c r="AC75" i="5" s="1"/>
  <c r="AC76" i="5" s="1"/>
  <c r="AC77" i="5" s="1"/>
  <c r="AC78" i="5" s="1"/>
  <c r="AC79" i="5" s="1"/>
  <c r="AC80" i="5" s="1"/>
  <c r="AC81" i="5" s="1"/>
  <c r="AC82" i="5" s="1"/>
  <c r="AC83" i="5" s="1"/>
  <c r="AC84" i="5" s="1"/>
  <c r="AC85" i="5" s="1"/>
  <c r="AC86" i="5" s="1"/>
  <c r="AC87" i="5" s="1"/>
  <c r="AC88" i="5" s="1"/>
  <c r="AC89" i="5" s="1"/>
  <c r="AC90" i="5" s="1"/>
  <c r="AC91" i="5" s="1"/>
  <c r="AC92" i="5" s="1"/>
  <c r="AC93" i="5" s="1"/>
  <c r="AC94" i="5" s="1"/>
  <c r="AC95" i="5" s="1"/>
  <c r="AC96" i="5" s="1"/>
  <c r="AC97" i="5" s="1"/>
  <c r="AC98" i="5" s="1"/>
  <c r="AC99" i="5" s="1"/>
  <c r="AC100" i="5" s="1"/>
  <c r="AC101" i="5" s="1"/>
  <c r="AC102" i="5" s="1"/>
  <c r="AC103" i="5" s="1"/>
  <c r="AC104" i="5" s="1"/>
  <c r="AC105" i="5" s="1"/>
  <c r="AC106" i="5" s="1"/>
  <c r="AC107" i="5" s="1"/>
  <c r="AC108" i="5" s="1"/>
  <c r="AC109" i="5" s="1"/>
  <c r="AC110" i="5" s="1"/>
  <c r="AC111" i="5" s="1"/>
  <c r="AC112" i="5" s="1"/>
  <c r="AC113" i="5" s="1"/>
  <c r="AC114" i="5" s="1"/>
  <c r="AC115" i="5" s="1"/>
  <c r="AC116" i="5" s="1"/>
  <c r="AC117" i="5" s="1"/>
  <c r="AC118" i="5" s="1"/>
  <c r="AC119" i="5" s="1"/>
  <c r="AC120" i="5" s="1"/>
  <c r="AC121" i="5" s="1"/>
  <c r="AC122" i="5" s="1"/>
  <c r="AC123" i="5" s="1"/>
  <c r="AC124" i="5" s="1"/>
  <c r="AC125" i="5" s="1"/>
  <c r="AC126" i="5" s="1"/>
  <c r="AC127" i="5" s="1"/>
  <c r="AC128" i="5" s="1"/>
  <c r="AC129" i="5" s="1"/>
  <c r="AC130" i="5" s="1"/>
  <c r="AC131" i="5" s="1"/>
  <c r="AC132" i="5" s="1"/>
  <c r="AC133" i="5" s="1"/>
  <c r="AC134" i="5" s="1"/>
  <c r="AC135" i="5" s="1"/>
  <c r="AC136" i="5" s="1"/>
  <c r="AC137" i="5" s="1"/>
  <c r="AC138" i="5" s="1"/>
  <c r="AC139" i="5" s="1"/>
  <c r="AC140" i="5" s="1"/>
  <c r="AC141" i="5" s="1"/>
  <c r="AC142" i="5" s="1"/>
  <c r="AC143" i="5" s="1"/>
  <c r="AC144" i="5" s="1"/>
  <c r="AC145" i="5" s="1"/>
  <c r="AC146" i="5" s="1"/>
  <c r="AC147" i="5" s="1"/>
  <c r="AC148" i="5" s="1"/>
  <c r="AC149" i="5" s="1"/>
  <c r="AC150" i="5" s="1"/>
  <c r="AC151" i="5" s="1"/>
  <c r="AC152" i="5" s="1"/>
  <c r="AC153" i="5" s="1"/>
  <c r="AC154" i="5" s="1"/>
  <c r="AC155" i="5" s="1"/>
  <c r="AC156" i="5" s="1"/>
  <c r="AC157" i="5" s="1"/>
  <c r="AC158" i="5" s="1"/>
  <c r="AC159" i="5" s="1"/>
  <c r="AC160" i="5" s="1"/>
  <c r="AC161" i="5" s="1"/>
  <c r="AC162" i="5" s="1"/>
  <c r="AC163" i="5" s="1"/>
  <c r="AE12" i="5"/>
  <c r="K38" i="7" s="1"/>
  <c r="E44" i="9" s="1"/>
  <c r="P12" i="5"/>
  <c r="AD12" i="3"/>
  <c r="AD163" i="3"/>
  <c r="H163" i="36" s="1"/>
  <c r="AE163" i="3"/>
  <c r="I163" i="36" s="1"/>
  <c r="AH12" i="3"/>
  <c r="Q13" i="3"/>
  <c r="AG12" i="3"/>
  <c r="R12" i="3"/>
  <c r="R163" i="3"/>
  <c r="H163" i="32" s="1"/>
  <c r="AG163" i="3"/>
  <c r="H163" i="37" s="1"/>
  <c r="U163" i="3"/>
  <c r="H163" i="34" s="1"/>
  <c r="P12" i="3"/>
  <c r="AB12" i="3"/>
  <c r="V12" i="3"/>
  <c r="AC13" i="4"/>
  <c r="J13" i="51" s="1"/>
  <c r="AD12" i="4"/>
  <c r="H12" i="52" s="1"/>
  <c r="AJ13" i="4"/>
  <c r="R163" i="4"/>
  <c r="AD163" i="4"/>
  <c r="AG12" i="4"/>
  <c r="H12" i="53" s="1"/>
  <c r="AF13" i="4"/>
  <c r="J13" i="52" s="1"/>
  <c r="R12" i="4"/>
  <c r="H12" i="48" s="1"/>
  <c r="O163" i="4"/>
  <c r="H163" i="38" s="1"/>
  <c r="AA163" i="4"/>
  <c r="U163" i="4"/>
  <c r="P163" i="4"/>
  <c r="I163" i="38" s="1"/>
  <c r="AB163" i="4"/>
  <c r="P12" i="4"/>
  <c r="AB12" i="4"/>
  <c r="I12" i="51" s="1"/>
  <c r="V12" i="4"/>
  <c r="U12" i="4"/>
  <c r="J12" i="3"/>
  <c r="F31" i="7" s="1"/>
  <c r="I163" i="25"/>
  <c r="H163" i="30"/>
  <c r="AK12" i="6"/>
  <c r="AL12" i="6" s="1"/>
  <c r="O163" i="6"/>
  <c r="H163" i="56" s="1"/>
  <c r="O12" i="6"/>
  <c r="AE163" i="6"/>
  <c r="I163" i="61" s="1"/>
  <c r="AE12" i="6"/>
  <c r="M12" i="6"/>
  <c r="O12" i="7" s="1"/>
  <c r="AA163" i="6"/>
  <c r="H163" i="60" s="1"/>
  <c r="AA12" i="6"/>
  <c r="AF13" i="6"/>
  <c r="S163" i="6"/>
  <c r="I163" i="57" s="1"/>
  <c r="S12" i="6"/>
  <c r="J163" i="6"/>
  <c r="P163" i="6"/>
  <c r="I163" i="56" s="1"/>
  <c r="T13" i="6"/>
  <c r="J13" i="57" s="1"/>
  <c r="AB163" i="6"/>
  <c r="I163" i="60" s="1"/>
  <c r="AH163" i="6"/>
  <c r="I163" i="62" s="1"/>
  <c r="M163" i="6"/>
  <c r="U163" i="6"/>
  <c r="H163" i="59" s="1"/>
  <c r="AG163" i="6"/>
  <c r="H163" i="62" s="1"/>
  <c r="AJ13" i="6"/>
  <c r="R163" i="6"/>
  <c r="H163" i="57" s="1"/>
  <c r="V163" i="6"/>
  <c r="I163" i="59" s="1"/>
  <c r="AD163" i="6"/>
  <c r="H163" i="61" s="1"/>
  <c r="AI13" i="6"/>
  <c r="X162" i="6"/>
  <c r="T13" i="5"/>
  <c r="X12" i="5"/>
  <c r="J36" i="7" s="1"/>
  <c r="AJ14" i="4"/>
  <c r="T13" i="4"/>
  <c r="O12" i="4"/>
  <c r="S12" i="4"/>
  <c r="I12" i="48" s="1"/>
  <c r="AA12" i="4"/>
  <c r="H12" i="51" s="1"/>
  <c r="AE12" i="4"/>
  <c r="I12" i="52" s="1"/>
  <c r="X12" i="4"/>
  <c r="J17" i="7" s="1"/>
  <c r="AA12" i="3"/>
  <c r="AK12" i="3"/>
  <c r="AL12" i="3" s="1"/>
  <c r="E31" i="7" s="1"/>
  <c r="S12" i="3"/>
  <c r="E33" i="7"/>
  <c r="M12" i="3"/>
  <c r="G31" i="7" s="1"/>
  <c r="AC13" i="3"/>
  <c r="O12" i="3"/>
  <c r="AE12" i="3"/>
  <c r="N14" i="3"/>
  <c r="T13" i="3"/>
  <c r="J13" i="32" s="1"/>
  <c r="X12" i="3"/>
  <c r="I163" i="30"/>
  <c r="I163" i="29"/>
  <c r="I15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33" i="28"/>
  <c r="I34" i="28"/>
  <c r="I35" i="28"/>
  <c r="I36" i="28"/>
  <c r="I37" i="28"/>
  <c r="I38" i="28"/>
  <c r="I39" i="28"/>
  <c r="I40" i="28"/>
  <c r="I41" i="28"/>
  <c r="I42" i="28"/>
  <c r="I43" i="28"/>
  <c r="I44" i="28"/>
  <c r="I45" i="28"/>
  <c r="I46" i="28"/>
  <c r="I47" i="28"/>
  <c r="I48" i="28"/>
  <c r="I49" i="28"/>
  <c r="I50" i="28"/>
  <c r="I51" i="28"/>
  <c r="I52" i="28"/>
  <c r="I53" i="28"/>
  <c r="I54" i="28"/>
  <c r="I55" i="28"/>
  <c r="I56" i="28"/>
  <c r="I57" i="28"/>
  <c r="I58" i="28"/>
  <c r="I59" i="28"/>
  <c r="I60" i="28"/>
  <c r="I61" i="28"/>
  <c r="I62" i="28"/>
  <c r="I63" i="28"/>
  <c r="I64" i="28"/>
  <c r="I65" i="28"/>
  <c r="I66" i="28"/>
  <c r="I67" i="28"/>
  <c r="I68" i="28"/>
  <c r="I69" i="28"/>
  <c r="I70" i="28"/>
  <c r="I71" i="28"/>
  <c r="I72" i="28"/>
  <c r="I73" i="28"/>
  <c r="I74" i="28"/>
  <c r="I75" i="28"/>
  <c r="I76" i="28"/>
  <c r="I77" i="28"/>
  <c r="I78" i="28"/>
  <c r="I79" i="28"/>
  <c r="I80" i="28"/>
  <c r="I81" i="28"/>
  <c r="I82" i="28"/>
  <c r="I83" i="28"/>
  <c r="I84" i="28"/>
  <c r="I85" i="28"/>
  <c r="I86" i="28"/>
  <c r="I87" i="28"/>
  <c r="I88" i="28"/>
  <c r="I89" i="28"/>
  <c r="I90" i="28"/>
  <c r="I91" i="28"/>
  <c r="I92" i="28"/>
  <c r="I93" i="28"/>
  <c r="I94" i="28"/>
  <c r="I95" i="28"/>
  <c r="I96" i="28"/>
  <c r="I97" i="28"/>
  <c r="I98" i="28"/>
  <c r="I99" i="28"/>
  <c r="I100" i="28"/>
  <c r="I101" i="28"/>
  <c r="I102" i="28"/>
  <c r="I103" i="28"/>
  <c r="I104" i="28"/>
  <c r="I105" i="28"/>
  <c r="I106" i="28"/>
  <c r="I107" i="28"/>
  <c r="I108" i="28"/>
  <c r="I109" i="28"/>
  <c r="I110" i="28"/>
  <c r="I111" i="28"/>
  <c r="I112" i="28"/>
  <c r="I113" i="28"/>
  <c r="I114" i="28"/>
  <c r="I115" i="28"/>
  <c r="I116" i="28"/>
  <c r="I117" i="28"/>
  <c r="I118" i="28"/>
  <c r="I119" i="28"/>
  <c r="I120" i="28"/>
  <c r="I121" i="28"/>
  <c r="I122" i="28"/>
  <c r="I123" i="28"/>
  <c r="I124" i="28"/>
  <c r="I125" i="28"/>
  <c r="I126" i="28"/>
  <c r="I127" i="28"/>
  <c r="I128" i="28"/>
  <c r="I129" i="28"/>
  <c r="I130" i="28"/>
  <c r="I131" i="28"/>
  <c r="I132" i="28"/>
  <c r="I133" i="28"/>
  <c r="I134" i="28"/>
  <c r="I135" i="28"/>
  <c r="I136" i="28"/>
  <c r="I137" i="28"/>
  <c r="I138" i="28"/>
  <c r="I139" i="28"/>
  <c r="I140" i="28"/>
  <c r="I141" i="28"/>
  <c r="I142" i="28"/>
  <c r="I143" i="28"/>
  <c r="I144" i="28"/>
  <c r="I145" i="28"/>
  <c r="I146" i="28"/>
  <c r="I147" i="28"/>
  <c r="I148" i="28"/>
  <c r="I149" i="28"/>
  <c r="I150" i="28"/>
  <c r="I151" i="28"/>
  <c r="I152" i="28"/>
  <c r="I153" i="28"/>
  <c r="I154" i="28"/>
  <c r="I155" i="28"/>
  <c r="I156" i="28"/>
  <c r="I157" i="28"/>
  <c r="I158" i="28"/>
  <c r="I159" i="28"/>
  <c r="I160" i="28"/>
  <c r="I161" i="28"/>
  <c r="I162" i="28"/>
  <c r="I14" i="28"/>
  <c r="I13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83" i="28"/>
  <c r="H84" i="28"/>
  <c r="H85" i="28"/>
  <c r="H86" i="28"/>
  <c r="H87" i="28"/>
  <c r="H88" i="28"/>
  <c r="H89" i="28"/>
  <c r="H90" i="28"/>
  <c r="H91" i="28"/>
  <c r="H92" i="28"/>
  <c r="H93" i="28"/>
  <c r="H94" i="28"/>
  <c r="H95" i="28"/>
  <c r="H96" i="28"/>
  <c r="H97" i="28"/>
  <c r="H98" i="28"/>
  <c r="H99" i="28"/>
  <c r="H100" i="28"/>
  <c r="H101" i="28"/>
  <c r="H102" i="28"/>
  <c r="H103" i="28"/>
  <c r="H104" i="28"/>
  <c r="H105" i="28"/>
  <c r="H106" i="28"/>
  <c r="H107" i="28"/>
  <c r="H108" i="28"/>
  <c r="H109" i="28"/>
  <c r="H110" i="28"/>
  <c r="H111" i="28"/>
  <c r="H112" i="28"/>
  <c r="H113" i="28"/>
  <c r="H114" i="28"/>
  <c r="H115" i="28"/>
  <c r="H116" i="28"/>
  <c r="H117" i="28"/>
  <c r="H118" i="28"/>
  <c r="H119" i="28"/>
  <c r="H120" i="28"/>
  <c r="H121" i="28"/>
  <c r="H122" i="28"/>
  <c r="H123" i="28"/>
  <c r="H124" i="28"/>
  <c r="H125" i="28"/>
  <c r="H126" i="28"/>
  <c r="H127" i="28"/>
  <c r="H128" i="28"/>
  <c r="H129" i="28"/>
  <c r="H130" i="28"/>
  <c r="H131" i="28"/>
  <c r="H132" i="28"/>
  <c r="H133" i="28"/>
  <c r="H134" i="28"/>
  <c r="H135" i="28"/>
  <c r="H136" i="28"/>
  <c r="H137" i="28"/>
  <c r="H138" i="28"/>
  <c r="H139" i="28"/>
  <c r="H140" i="28"/>
  <c r="H141" i="28"/>
  <c r="H142" i="28"/>
  <c r="H143" i="28"/>
  <c r="H144" i="28"/>
  <c r="H145" i="28"/>
  <c r="H146" i="28"/>
  <c r="H147" i="28"/>
  <c r="H148" i="28"/>
  <c r="H149" i="28"/>
  <c r="H150" i="28"/>
  <c r="H151" i="28"/>
  <c r="H152" i="28"/>
  <c r="H153" i="28"/>
  <c r="H154" i="28"/>
  <c r="H155" i="28"/>
  <c r="H156" i="28"/>
  <c r="H157" i="28"/>
  <c r="H158" i="28"/>
  <c r="H159" i="28"/>
  <c r="H160" i="28"/>
  <c r="H161" i="28"/>
  <c r="H162" i="28"/>
  <c r="H14" i="28"/>
  <c r="H13" i="28"/>
  <c r="I13" i="27"/>
  <c r="H13" i="27"/>
  <c r="G12" i="7"/>
  <c r="I12" i="2"/>
  <c r="T31" i="7" l="1"/>
  <c r="AK20" i="2"/>
  <c r="T21" i="2"/>
  <c r="W163" i="2"/>
  <c r="W31" i="7"/>
  <c r="H31" i="7"/>
  <c r="AI14" i="3"/>
  <c r="J16" i="24"/>
  <c r="N16" i="7"/>
  <c r="H12" i="59"/>
  <c r="O15" i="7"/>
  <c r="H40" i="9" s="1"/>
  <c r="I12" i="57"/>
  <c r="N14" i="7"/>
  <c r="H12" i="56"/>
  <c r="O14" i="7"/>
  <c r="I12" i="56"/>
  <c r="Z14" i="6"/>
  <c r="J13" i="58"/>
  <c r="W14" i="6"/>
  <c r="J13" i="59"/>
  <c r="O20" i="7"/>
  <c r="H45" i="9" s="1"/>
  <c r="I12" i="62"/>
  <c r="AI14" i="6"/>
  <c r="J13" i="62"/>
  <c r="N18" i="7"/>
  <c r="H12" i="60"/>
  <c r="N15" i="7"/>
  <c r="H12" i="57"/>
  <c r="AC14" i="6"/>
  <c r="J13" i="60"/>
  <c r="Q14" i="6"/>
  <c r="J13" i="56"/>
  <c r="O16" i="7"/>
  <c r="H41" i="9" s="1"/>
  <c r="I12" i="59"/>
  <c r="H12" i="62"/>
  <c r="N20" i="7"/>
  <c r="O18" i="7"/>
  <c r="H43" i="9" s="1"/>
  <c r="I12" i="60"/>
  <c r="X12" i="6"/>
  <c r="H162" i="58"/>
  <c r="AF14" i="6"/>
  <c r="J13" i="61"/>
  <c r="O19" i="7"/>
  <c r="H44" i="9" s="1"/>
  <c r="I12" i="61"/>
  <c r="N19" i="7"/>
  <c r="P19" i="7" s="1"/>
  <c r="Q19" i="7" s="1"/>
  <c r="H12" i="61"/>
  <c r="I12" i="58"/>
  <c r="O17" i="7"/>
  <c r="H42" i="9" s="1"/>
  <c r="J33" i="7"/>
  <c r="H12" i="47"/>
  <c r="K33" i="7"/>
  <c r="I12" i="47"/>
  <c r="Q14" i="5"/>
  <c r="J13" i="47"/>
  <c r="J13" i="39"/>
  <c r="J13" i="48"/>
  <c r="I12" i="50"/>
  <c r="I12" i="49"/>
  <c r="H163" i="43"/>
  <c r="H163" i="52"/>
  <c r="J13" i="50"/>
  <c r="J13" i="49"/>
  <c r="H163" i="44"/>
  <c r="H163" i="53"/>
  <c r="I163" i="43"/>
  <c r="I163" i="52"/>
  <c r="AI14" i="4"/>
  <c r="J14" i="53" s="1"/>
  <c r="J13" i="53"/>
  <c r="H163" i="50"/>
  <c r="H163" i="49"/>
  <c r="J14" i="50"/>
  <c r="J14" i="49"/>
  <c r="H163" i="39"/>
  <c r="H163" i="48"/>
  <c r="H12" i="50"/>
  <c r="H12" i="49"/>
  <c r="H163" i="42"/>
  <c r="H163" i="51"/>
  <c r="I163" i="50"/>
  <c r="I163" i="49"/>
  <c r="I163" i="39"/>
  <c r="I163" i="48"/>
  <c r="I163" i="44"/>
  <c r="I163" i="53"/>
  <c r="I163" i="42"/>
  <c r="I163" i="51"/>
  <c r="H12" i="34"/>
  <c r="AC14" i="3"/>
  <c r="J13" i="35"/>
  <c r="AF14" i="3"/>
  <c r="J13" i="36"/>
  <c r="T35" i="7"/>
  <c r="Z14" i="3"/>
  <c r="J13" i="33"/>
  <c r="W14" i="3"/>
  <c r="J13" i="34"/>
  <c r="F37" i="7"/>
  <c r="T37" i="7" s="1"/>
  <c r="H12" i="35"/>
  <c r="F38" i="7"/>
  <c r="T38" i="7" s="1"/>
  <c r="H12" i="36"/>
  <c r="F36" i="7"/>
  <c r="T36" i="7" s="1"/>
  <c r="H12" i="33"/>
  <c r="F34" i="7"/>
  <c r="H12" i="32"/>
  <c r="G37" i="7"/>
  <c r="I12" i="35"/>
  <c r="G36" i="7"/>
  <c r="I12" i="33"/>
  <c r="G38" i="7"/>
  <c r="I12" i="36"/>
  <c r="G34" i="7"/>
  <c r="G18" i="9" s="1"/>
  <c r="I12" i="32"/>
  <c r="G35" i="7"/>
  <c r="G19" i="9" s="1"/>
  <c r="I12" i="34"/>
  <c r="F39" i="7"/>
  <c r="H12" i="37"/>
  <c r="AI15" i="3"/>
  <c r="J14" i="37"/>
  <c r="G39" i="7"/>
  <c r="U39" i="7" s="1"/>
  <c r="I12" i="37"/>
  <c r="J14" i="44"/>
  <c r="AI15" i="4"/>
  <c r="AI16" i="4" s="1"/>
  <c r="J16" i="53" s="1"/>
  <c r="K15" i="7"/>
  <c r="J18" i="9" s="1"/>
  <c r="I12" i="39"/>
  <c r="J14" i="7"/>
  <c r="H12" i="38"/>
  <c r="K16" i="7"/>
  <c r="J19" i="9" s="1"/>
  <c r="I12" i="41"/>
  <c r="I12" i="40"/>
  <c r="J20" i="7"/>
  <c r="H12" i="44"/>
  <c r="J19" i="7"/>
  <c r="H12" i="43"/>
  <c r="I163" i="41"/>
  <c r="I163" i="40"/>
  <c r="K19" i="7"/>
  <c r="J22" i="9" s="1"/>
  <c r="I12" i="43"/>
  <c r="K18" i="7"/>
  <c r="J21" i="9" s="1"/>
  <c r="I12" i="42"/>
  <c r="J15" i="7"/>
  <c r="H12" i="39"/>
  <c r="AC14" i="4"/>
  <c r="J14" i="51" s="1"/>
  <c r="J13" i="42"/>
  <c r="J13" i="44"/>
  <c r="AF14" i="4"/>
  <c r="J14" i="52" s="1"/>
  <c r="J13" i="43"/>
  <c r="J18" i="7"/>
  <c r="H12" i="42"/>
  <c r="J16" i="7"/>
  <c r="H12" i="41"/>
  <c r="H12" i="40"/>
  <c r="K14" i="7"/>
  <c r="J17" i="9" s="1"/>
  <c r="I12" i="38"/>
  <c r="H163" i="41"/>
  <c r="H163" i="40"/>
  <c r="W15" i="4"/>
  <c r="J14" i="41"/>
  <c r="J14" i="40"/>
  <c r="Q14" i="4"/>
  <c r="J13" i="40"/>
  <c r="J13" i="41"/>
  <c r="K20" i="7"/>
  <c r="J23" i="9" s="1"/>
  <c r="I12" i="44"/>
  <c r="F33" i="7"/>
  <c r="H12" i="31"/>
  <c r="Q14" i="3"/>
  <c r="J13" i="31"/>
  <c r="G33" i="7"/>
  <c r="I12" i="31"/>
  <c r="H161" i="27"/>
  <c r="H157" i="27"/>
  <c r="H153" i="27"/>
  <c r="H149" i="27"/>
  <c r="H145" i="27"/>
  <c r="H141" i="27"/>
  <c r="H137" i="27"/>
  <c r="H133" i="27"/>
  <c r="H129" i="27"/>
  <c r="H125" i="27"/>
  <c r="H121" i="27"/>
  <c r="H117" i="27"/>
  <c r="H113" i="27"/>
  <c r="H109" i="27"/>
  <c r="H105" i="27"/>
  <c r="H101" i="27"/>
  <c r="I159" i="27"/>
  <c r="I155" i="27"/>
  <c r="I151" i="27"/>
  <c r="I147" i="27"/>
  <c r="I143" i="27"/>
  <c r="I139" i="27"/>
  <c r="I135" i="27"/>
  <c r="I131" i="27"/>
  <c r="I127" i="27"/>
  <c r="I123" i="27"/>
  <c r="I119" i="27"/>
  <c r="I115" i="27"/>
  <c r="I111" i="27"/>
  <c r="I107" i="27"/>
  <c r="I103" i="27"/>
  <c r="H160" i="27"/>
  <c r="H156" i="27"/>
  <c r="H152" i="27"/>
  <c r="H148" i="27"/>
  <c r="H144" i="27"/>
  <c r="H140" i="27"/>
  <c r="H136" i="27"/>
  <c r="H132" i="27"/>
  <c r="H128" i="27"/>
  <c r="H124" i="27"/>
  <c r="H120" i="27"/>
  <c r="H116" i="27"/>
  <c r="H112" i="27"/>
  <c r="H108" i="27"/>
  <c r="H104" i="27"/>
  <c r="I162" i="27"/>
  <c r="I158" i="27"/>
  <c r="I154" i="27"/>
  <c r="I150" i="27"/>
  <c r="I146" i="27"/>
  <c r="I142" i="27"/>
  <c r="I138" i="27"/>
  <c r="I134" i="27"/>
  <c r="I130" i="27"/>
  <c r="I126" i="27"/>
  <c r="I122" i="27"/>
  <c r="I118" i="27"/>
  <c r="I114" i="27"/>
  <c r="I110" i="27"/>
  <c r="I106" i="27"/>
  <c r="I102" i="27"/>
  <c r="H159" i="27"/>
  <c r="H155" i="27"/>
  <c r="H151" i="27"/>
  <c r="H147" i="27"/>
  <c r="H143" i="27"/>
  <c r="H139" i="27"/>
  <c r="H135" i="27"/>
  <c r="H131" i="27"/>
  <c r="H127" i="27"/>
  <c r="H123" i="27"/>
  <c r="H119" i="27"/>
  <c r="H115" i="27"/>
  <c r="H111" i="27"/>
  <c r="H107" i="27"/>
  <c r="H103" i="27"/>
  <c r="I161" i="27"/>
  <c r="I157" i="27"/>
  <c r="I153" i="27"/>
  <c r="I149" i="27"/>
  <c r="I145" i="27"/>
  <c r="I141" i="27"/>
  <c r="I137" i="27"/>
  <c r="I133" i="27"/>
  <c r="I129" i="27"/>
  <c r="I125" i="27"/>
  <c r="I121" i="27"/>
  <c r="I117" i="27"/>
  <c r="I113" i="27"/>
  <c r="I109" i="27"/>
  <c r="I105" i="27"/>
  <c r="I101" i="27"/>
  <c r="H162" i="27"/>
  <c r="H158" i="27"/>
  <c r="H154" i="27"/>
  <c r="H150" i="27"/>
  <c r="H146" i="27"/>
  <c r="H142" i="27"/>
  <c r="H138" i="27"/>
  <c r="H134" i="27"/>
  <c r="H130" i="27"/>
  <c r="H126" i="27"/>
  <c r="H122" i="27"/>
  <c r="H118" i="27"/>
  <c r="H114" i="27"/>
  <c r="H110" i="27"/>
  <c r="H106" i="27"/>
  <c r="H102" i="27"/>
  <c r="I160" i="27"/>
  <c r="I156" i="27"/>
  <c r="I152" i="27"/>
  <c r="I148" i="27"/>
  <c r="I144" i="27"/>
  <c r="I140" i="27"/>
  <c r="I136" i="27"/>
  <c r="I132" i="27"/>
  <c r="I128" i="27"/>
  <c r="I124" i="27"/>
  <c r="I120" i="27"/>
  <c r="I116" i="27"/>
  <c r="I112" i="27"/>
  <c r="I108" i="27"/>
  <c r="I104" i="27"/>
  <c r="H92" i="27"/>
  <c r="H68" i="27"/>
  <c r="H14" i="27"/>
  <c r="H99" i="27"/>
  <c r="H95" i="27"/>
  <c r="H91" i="27"/>
  <c r="H87" i="27"/>
  <c r="H83" i="27"/>
  <c r="H79" i="27"/>
  <c r="H75" i="27"/>
  <c r="H71" i="27"/>
  <c r="H67" i="27"/>
  <c r="H63" i="27"/>
  <c r="H59" i="27"/>
  <c r="H55" i="27"/>
  <c r="H51" i="27"/>
  <c r="H47" i="27"/>
  <c r="H43" i="27"/>
  <c r="H39" i="27"/>
  <c r="H35" i="27"/>
  <c r="H31" i="27"/>
  <c r="H27" i="27"/>
  <c r="H23" i="27"/>
  <c r="H19" i="27"/>
  <c r="H15" i="27"/>
  <c r="I97" i="27"/>
  <c r="I93" i="27"/>
  <c r="I89" i="27"/>
  <c r="I85" i="27"/>
  <c r="I81" i="27"/>
  <c r="I77" i="27"/>
  <c r="I73" i="27"/>
  <c r="I69" i="27"/>
  <c r="I65" i="27"/>
  <c r="I61" i="27"/>
  <c r="I57" i="27"/>
  <c r="I53" i="27"/>
  <c r="I49" i="27"/>
  <c r="H72" i="27"/>
  <c r="H98" i="27"/>
  <c r="H94" i="27"/>
  <c r="H90" i="27"/>
  <c r="H86" i="27"/>
  <c r="H82" i="27"/>
  <c r="H78" i="27"/>
  <c r="H74" i="27"/>
  <c r="H70" i="27"/>
  <c r="H66" i="27"/>
  <c r="H62" i="27"/>
  <c r="H58" i="27"/>
  <c r="H54" i="27"/>
  <c r="H50" i="27"/>
  <c r="H46" i="27"/>
  <c r="H42" i="27"/>
  <c r="H38" i="27"/>
  <c r="H34" i="27"/>
  <c r="H30" i="27"/>
  <c r="H26" i="27"/>
  <c r="H22" i="27"/>
  <c r="H18" i="27"/>
  <c r="I100" i="27"/>
  <c r="I96" i="27"/>
  <c r="I92" i="27"/>
  <c r="I88" i="27"/>
  <c r="I84" i="27"/>
  <c r="I80" i="27"/>
  <c r="I76" i="27"/>
  <c r="I72" i="27"/>
  <c r="I68" i="27"/>
  <c r="I64" i="27"/>
  <c r="I60" i="27"/>
  <c r="I56" i="27"/>
  <c r="I52" i="27"/>
  <c r="I48" i="27"/>
  <c r="H100" i="27"/>
  <c r="H88" i="27"/>
  <c r="H84" i="27"/>
  <c r="H76" i="27"/>
  <c r="H60" i="27"/>
  <c r="H36" i="27"/>
  <c r="H97" i="27"/>
  <c r="H93" i="27"/>
  <c r="H89" i="27"/>
  <c r="H85" i="27"/>
  <c r="H81" i="27"/>
  <c r="H77" i="27"/>
  <c r="H73" i="27"/>
  <c r="H69" i="27"/>
  <c r="H65" i="27"/>
  <c r="H61" i="27"/>
  <c r="H57" i="27"/>
  <c r="H53" i="27"/>
  <c r="H49" i="27"/>
  <c r="H45" i="27"/>
  <c r="H41" i="27"/>
  <c r="H37" i="27"/>
  <c r="H33" i="27"/>
  <c r="H29" i="27"/>
  <c r="H25" i="27"/>
  <c r="H21" i="27"/>
  <c r="H17" i="27"/>
  <c r="I99" i="27"/>
  <c r="I95" i="27"/>
  <c r="I91" i="27"/>
  <c r="I87" i="27"/>
  <c r="I83" i="27"/>
  <c r="I79" i="27"/>
  <c r="I75" i="27"/>
  <c r="I71" i="27"/>
  <c r="I67" i="27"/>
  <c r="I63" i="27"/>
  <c r="I59" i="27"/>
  <c r="I55" i="27"/>
  <c r="I51" i="27"/>
  <c r="F18" i="7"/>
  <c r="H12" i="25"/>
  <c r="H96" i="27"/>
  <c r="H80" i="27"/>
  <c r="H64" i="27"/>
  <c r="H56" i="27"/>
  <c r="H52" i="27"/>
  <c r="H48" i="27"/>
  <c r="H44" i="27"/>
  <c r="H40" i="27"/>
  <c r="H32" i="27"/>
  <c r="H28" i="27"/>
  <c r="H24" i="27"/>
  <c r="H20" i="27"/>
  <c r="H16" i="27"/>
  <c r="I98" i="27"/>
  <c r="I94" i="27"/>
  <c r="I90" i="27"/>
  <c r="I86" i="27"/>
  <c r="I82" i="27"/>
  <c r="I78" i="27"/>
  <c r="I74" i="27"/>
  <c r="I70" i="27"/>
  <c r="I66" i="27"/>
  <c r="I62" i="27"/>
  <c r="I58" i="27"/>
  <c r="I54" i="27"/>
  <c r="I50" i="27"/>
  <c r="F19" i="7"/>
  <c r="H12" i="30"/>
  <c r="I44" i="27"/>
  <c r="I41" i="27"/>
  <c r="I47" i="27"/>
  <c r="I43" i="27"/>
  <c r="I45" i="27"/>
  <c r="I46" i="27"/>
  <c r="I42" i="27"/>
  <c r="I40" i="27"/>
  <c r="I36" i="27"/>
  <c r="I39" i="27"/>
  <c r="I35" i="27"/>
  <c r="I37" i="27"/>
  <c r="I38" i="27"/>
  <c r="I34" i="27"/>
  <c r="I32" i="27"/>
  <c r="I28" i="27"/>
  <c r="I33" i="27"/>
  <c r="I31" i="27"/>
  <c r="I27" i="27"/>
  <c r="I29" i="27"/>
  <c r="I30" i="27"/>
  <c r="I25" i="27"/>
  <c r="I24" i="27"/>
  <c r="I23" i="27"/>
  <c r="I21" i="27"/>
  <c r="I26" i="27"/>
  <c r="I22" i="27"/>
  <c r="I20" i="27"/>
  <c r="I19" i="27"/>
  <c r="I18" i="27"/>
  <c r="I17" i="27"/>
  <c r="I16" i="27"/>
  <c r="I15" i="27"/>
  <c r="G17" i="7"/>
  <c r="D20" i="9" s="1"/>
  <c r="I12" i="26"/>
  <c r="G18" i="7"/>
  <c r="I12" i="25"/>
  <c r="I14" i="27"/>
  <c r="G19" i="7"/>
  <c r="D22" i="9" s="1"/>
  <c r="I12" i="30"/>
  <c r="G16" i="7"/>
  <c r="D19" i="9" s="1"/>
  <c r="I12" i="29"/>
  <c r="T39" i="7"/>
  <c r="W163" i="5"/>
  <c r="T34" i="7"/>
  <c r="U12" i="7"/>
  <c r="AJ13" i="5"/>
  <c r="L38" i="7"/>
  <c r="G22" i="9"/>
  <c r="U34" i="7"/>
  <c r="L19" i="7"/>
  <c r="T14" i="6"/>
  <c r="J14" i="57" s="1"/>
  <c r="AK13" i="6"/>
  <c r="AL13" i="6" s="1"/>
  <c r="T14" i="5"/>
  <c r="AK13" i="5"/>
  <c r="Z162" i="5"/>
  <c r="Z163" i="5" s="1"/>
  <c r="AJ15" i="4"/>
  <c r="T14" i="4"/>
  <c r="AK13" i="4"/>
  <c r="AL13" i="4" s="1"/>
  <c r="T14" i="3"/>
  <c r="J14" i="32" s="1"/>
  <c r="AK13" i="3"/>
  <c r="AL13" i="3" s="1"/>
  <c r="AJ14" i="3"/>
  <c r="N15" i="3"/>
  <c r="J12" i="2"/>
  <c r="F12" i="7" s="1"/>
  <c r="T12" i="7" s="1"/>
  <c r="G20" i="7"/>
  <c r="I163" i="28"/>
  <c r="AK21" i="2" l="1"/>
  <c r="T22" i="2"/>
  <c r="H38" i="7"/>
  <c r="V38" i="7" s="1"/>
  <c r="J15" i="24"/>
  <c r="U38" i="7"/>
  <c r="T33" i="7"/>
  <c r="T40" i="7" s="1"/>
  <c r="U35" i="7"/>
  <c r="T19" i="7"/>
  <c r="T18" i="7"/>
  <c r="N17" i="7"/>
  <c r="H12" i="58"/>
  <c r="Q15" i="6"/>
  <c r="J14" i="56"/>
  <c r="AI15" i="6"/>
  <c r="J14" i="62"/>
  <c r="W15" i="6"/>
  <c r="J14" i="59"/>
  <c r="AF15" i="6"/>
  <c r="J14" i="61"/>
  <c r="AC15" i="6"/>
  <c r="J14" i="60"/>
  <c r="Z15" i="6"/>
  <c r="J14" i="58"/>
  <c r="Q15" i="5"/>
  <c r="J14" i="47"/>
  <c r="J15" i="50"/>
  <c r="J15" i="49"/>
  <c r="J14" i="39"/>
  <c r="J14" i="48"/>
  <c r="J15" i="44"/>
  <c r="J15" i="53"/>
  <c r="W15" i="3"/>
  <c r="J14" i="34"/>
  <c r="AF15" i="3"/>
  <c r="J14" i="36"/>
  <c r="Z15" i="3"/>
  <c r="J14" i="33"/>
  <c r="AC15" i="3"/>
  <c r="J14" i="35"/>
  <c r="D21" i="9"/>
  <c r="G23" i="9"/>
  <c r="G20" i="9"/>
  <c r="U36" i="7"/>
  <c r="G21" i="9"/>
  <c r="U37" i="7"/>
  <c r="J17" i="24"/>
  <c r="AI16" i="3"/>
  <c r="J15" i="37"/>
  <c r="W16" i="4"/>
  <c r="J15" i="41"/>
  <c r="J15" i="40"/>
  <c r="Q15" i="4"/>
  <c r="J14" i="38"/>
  <c r="AC15" i="4"/>
  <c r="J15" i="51" s="1"/>
  <c r="J14" i="42"/>
  <c r="AF15" i="4"/>
  <c r="J15" i="52" s="1"/>
  <c r="J14" i="43"/>
  <c r="AI17" i="4"/>
  <c r="J17" i="53" s="1"/>
  <c r="J16" i="44"/>
  <c r="Q15" i="3"/>
  <c r="J14" i="31"/>
  <c r="G15" i="7"/>
  <c r="D18" i="9" s="1"/>
  <c r="I12" i="28"/>
  <c r="F15" i="7"/>
  <c r="T15" i="7" s="1"/>
  <c r="H12" i="28"/>
  <c r="U19" i="7"/>
  <c r="H162" i="29"/>
  <c r="F14" i="7"/>
  <c r="T14" i="7" s="1"/>
  <c r="H12" i="27"/>
  <c r="H162" i="26"/>
  <c r="I12" i="27"/>
  <c r="G14" i="7"/>
  <c r="D17" i="9" s="1"/>
  <c r="AL13" i="5"/>
  <c r="AJ14" i="5"/>
  <c r="M38" i="7"/>
  <c r="D23" i="9"/>
  <c r="U20" i="7"/>
  <c r="AJ14" i="6"/>
  <c r="N15" i="6"/>
  <c r="T15" i="6"/>
  <c r="J15" i="57" s="1"/>
  <c r="AK14" i="6"/>
  <c r="T15" i="5"/>
  <c r="AK14" i="5"/>
  <c r="AK14" i="4"/>
  <c r="AL14" i="4" s="1"/>
  <c r="T15" i="4"/>
  <c r="AJ16" i="4"/>
  <c r="N16" i="3"/>
  <c r="AJ15" i="3"/>
  <c r="T15" i="3"/>
  <c r="J15" i="32" s="1"/>
  <c r="AK14" i="3"/>
  <c r="AL14" i="3" s="1"/>
  <c r="AK22" i="2" l="1"/>
  <c r="T23" i="2"/>
  <c r="AC16" i="6"/>
  <c r="J15" i="60"/>
  <c r="W16" i="6"/>
  <c r="J15" i="59"/>
  <c r="Q16" i="6"/>
  <c r="J15" i="56"/>
  <c r="Z16" i="6"/>
  <c r="J15" i="58"/>
  <c r="AF16" i="6"/>
  <c r="J15" i="61"/>
  <c r="AI16" i="6"/>
  <c r="J15" i="62"/>
  <c r="Q16" i="5"/>
  <c r="J15" i="47"/>
  <c r="J16" i="50"/>
  <c r="J16" i="49"/>
  <c r="J15" i="39"/>
  <c r="J15" i="48"/>
  <c r="AC16" i="3"/>
  <c r="J15" i="35"/>
  <c r="AF16" i="3"/>
  <c r="J15" i="36"/>
  <c r="Z16" i="3"/>
  <c r="J15" i="33"/>
  <c r="W16" i="3"/>
  <c r="J15" i="34"/>
  <c r="J18" i="24"/>
  <c r="AI17" i="3"/>
  <c r="J16" i="37"/>
  <c r="AL14" i="6"/>
  <c r="AF16" i="4"/>
  <c r="J16" i="52" s="1"/>
  <c r="J15" i="43"/>
  <c r="Q16" i="4"/>
  <c r="J15" i="38"/>
  <c r="AC16" i="4"/>
  <c r="J16" i="51" s="1"/>
  <c r="J15" i="42"/>
  <c r="W17" i="4"/>
  <c r="J16" i="41"/>
  <c r="J16" i="40"/>
  <c r="AI18" i="4"/>
  <c r="J18" i="53" s="1"/>
  <c r="J17" i="44"/>
  <c r="Q16" i="3"/>
  <c r="J15" i="31"/>
  <c r="F17" i="7"/>
  <c r="T17" i="7" s="1"/>
  <c r="H12" i="26"/>
  <c r="F16" i="7"/>
  <c r="T16" i="7" s="1"/>
  <c r="H12" i="29"/>
  <c r="U14" i="7"/>
  <c r="AL14" i="5"/>
  <c r="AJ15" i="5"/>
  <c r="AK15" i="6"/>
  <c r="T16" i="6"/>
  <c r="J16" i="57" s="1"/>
  <c r="AJ15" i="6"/>
  <c r="N16" i="6"/>
  <c r="AK15" i="5"/>
  <c r="T16" i="5"/>
  <c r="AK15" i="4"/>
  <c r="AL15" i="4" s="1"/>
  <c r="T16" i="4"/>
  <c r="AJ17" i="4"/>
  <c r="AK15" i="3"/>
  <c r="AL15" i="3" s="1"/>
  <c r="T16" i="3"/>
  <c r="J16" i="32" s="1"/>
  <c r="AJ16" i="3"/>
  <c r="N17" i="3"/>
  <c r="AK23" i="2" l="1"/>
  <c r="T24" i="2"/>
  <c r="AI17" i="6"/>
  <c r="J16" i="62"/>
  <c r="Z17" i="6"/>
  <c r="J16" i="58"/>
  <c r="W17" i="6"/>
  <c r="J16" i="59"/>
  <c r="AF17" i="6"/>
  <c r="J16" i="61"/>
  <c r="Q17" i="6"/>
  <c r="J16" i="56"/>
  <c r="AC17" i="6"/>
  <c r="J16" i="60"/>
  <c r="Q17" i="5"/>
  <c r="J16" i="47"/>
  <c r="J16" i="39"/>
  <c r="J16" i="48"/>
  <c r="J17" i="50"/>
  <c r="J17" i="49"/>
  <c r="W17" i="3"/>
  <c r="J16" i="34"/>
  <c r="AF17" i="3"/>
  <c r="J16" i="36"/>
  <c r="Z17" i="3"/>
  <c r="J16" i="33"/>
  <c r="AC17" i="3"/>
  <c r="J16" i="35"/>
  <c r="J19" i="24"/>
  <c r="AI18" i="3"/>
  <c r="J17" i="37"/>
  <c r="AC17" i="4"/>
  <c r="J17" i="51" s="1"/>
  <c r="J16" i="42"/>
  <c r="AF17" i="4"/>
  <c r="J17" i="52" s="1"/>
  <c r="J16" i="43"/>
  <c r="W18" i="4"/>
  <c r="J17" i="40"/>
  <c r="J17" i="41"/>
  <c r="Q17" i="4"/>
  <c r="J16" i="38"/>
  <c r="AI19" i="4"/>
  <c r="J19" i="53" s="1"/>
  <c r="J18" i="44"/>
  <c r="Q17" i="3"/>
  <c r="J16" i="31"/>
  <c r="AL15" i="5"/>
  <c r="AL15" i="6"/>
  <c r="AJ16" i="5"/>
  <c r="AK16" i="6"/>
  <c r="T17" i="6"/>
  <c r="J17" i="57" s="1"/>
  <c r="AJ16" i="6"/>
  <c r="N17" i="6"/>
  <c r="AK16" i="5"/>
  <c r="T17" i="5"/>
  <c r="AK16" i="4"/>
  <c r="AL16" i="4" s="1"/>
  <c r="T17" i="4"/>
  <c r="AJ18" i="4"/>
  <c r="AK16" i="3"/>
  <c r="AL16" i="3" s="1"/>
  <c r="T17" i="3"/>
  <c r="J17" i="32" s="1"/>
  <c r="AJ17" i="3"/>
  <c r="N18" i="3"/>
  <c r="AK24" i="2" l="1"/>
  <c r="T25" i="2"/>
  <c r="Z18" i="6"/>
  <c r="J17" i="58"/>
  <c r="AC18" i="6"/>
  <c r="J17" i="60"/>
  <c r="AF18" i="6"/>
  <c r="J17" i="61"/>
  <c r="Q18" i="6"/>
  <c r="J17" i="56"/>
  <c r="W18" i="6"/>
  <c r="J17" i="59"/>
  <c r="AI18" i="6"/>
  <c r="J17" i="62"/>
  <c r="Q18" i="5"/>
  <c r="J17" i="47"/>
  <c r="J18" i="50"/>
  <c r="J18" i="49"/>
  <c r="J17" i="39"/>
  <c r="J17" i="48"/>
  <c r="AC18" i="3"/>
  <c r="J17" i="35"/>
  <c r="AF18" i="3"/>
  <c r="J17" i="36"/>
  <c r="Z18" i="3"/>
  <c r="J17" i="33"/>
  <c r="W18" i="3"/>
  <c r="J17" i="34"/>
  <c r="J20" i="24"/>
  <c r="AI19" i="3"/>
  <c r="J18" i="37"/>
  <c r="W19" i="4"/>
  <c r="J18" i="41"/>
  <c r="J18" i="40"/>
  <c r="Q18" i="4"/>
  <c r="J17" i="38"/>
  <c r="AC18" i="4"/>
  <c r="J18" i="51" s="1"/>
  <c r="J17" i="42"/>
  <c r="AF18" i="4"/>
  <c r="J18" i="52" s="1"/>
  <c r="J17" i="43"/>
  <c r="AI20" i="4"/>
  <c r="J20" i="53" s="1"/>
  <c r="J19" i="44"/>
  <c r="Q18" i="3"/>
  <c r="J17" i="31"/>
  <c r="AL16" i="5"/>
  <c r="AL16" i="6"/>
  <c r="AJ17" i="5"/>
  <c r="T18" i="6"/>
  <c r="J18" i="57" s="1"/>
  <c r="AK17" i="6"/>
  <c r="AJ17" i="6"/>
  <c r="N18" i="6"/>
  <c r="T18" i="5"/>
  <c r="AK17" i="5"/>
  <c r="T18" i="4"/>
  <c r="AK17" i="4"/>
  <c r="AL17" i="4" s="1"/>
  <c r="AJ19" i="4"/>
  <c r="T18" i="3"/>
  <c r="J18" i="32" s="1"/>
  <c r="AK17" i="3"/>
  <c r="AL17" i="3" s="1"/>
  <c r="AJ18" i="3"/>
  <c r="N19" i="3"/>
  <c r="AK25" i="2" l="1"/>
  <c r="T26" i="2"/>
  <c r="J21" i="24"/>
  <c r="AC19" i="6"/>
  <c r="J18" i="60"/>
  <c r="AI19" i="6"/>
  <c r="J18" i="62"/>
  <c r="Q19" i="6"/>
  <c r="J18" i="56"/>
  <c r="W19" i="6"/>
  <c r="J18" i="59"/>
  <c r="AF19" i="6"/>
  <c r="J18" i="61"/>
  <c r="Z19" i="6"/>
  <c r="J18" i="58"/>
  <c r="Q19" i="5"/>
  <c r="J18" i="47"/>
  <c r="J18" i="39"/>
  <c r="J18" i="48"/>
  <c r="J19" i="50"/>
  <c r="J19" i="49"/>
  <c r="W19" i="3"/>
  <c r="J18" i="34"/>
  <c r="AF19" i="3"/>
  <c r="J18" i="36"/>
  <c r="Z19" i="3"/>
  <c r="J18" i="33"/>
  <c r="AC19" i="3"/>
  <c r="J18" i="35"/>
  <c r="AI20" i="3"/>
  <c r="J19" i="37"/>
  <c r="AF19" i="4"/>
  <c r="J19" i="52" s="1"/>
  <c r="J18" i="43"/>
  <c r="Q19" i="4"/>
  <c r="J18" i="38"/>
  <c r="AC19" i="4"/>
  <c r="J19" i="51" s="1"/>
  <c r="J18" i="42"/>
  <c r="W20" i="4"/>
  <c r="J19" i="41"/>
  <c r="J19" i="40"/>
  <c r="AI21" i="4"/>
  <c r="J21" i="53" s="1"/>
  <c r="J20" i="44"/>
  <c r="Q19" i="3"/>
  <c r="J18" i="31"/>
  <c r="AL17" i="5"/>
  <c r="AL17" i="6"/>
  <c r="AJ18" i="5"/>
  <c r="AJ18" i="6"/>
  <c r="N19" i="6"/>
  <c r="T19" i="6"/>
  <c r="J19" i="57" s="1"/>
  <c r="AK18" i="6"/>
  <c r="T19" i="5"/>
  <c r="AK18" i="5"/>
  <c r="AJ20" i="4"/>
  <c r="T19" i="4"/>
  <c r="AK18" i="4"/>
  <c r="AL18" i="4" s="1"/>
  <c r="T19" i="3"/>
  <c r="J19" i="32" s="1"/>
  <c r="AK18" i="3"/>
  <c r="AL18" i="3" s="1"/>
  <c r="N20" i="3"/>
  <c r="AJ19" i="3"/>
  <c r="AK26" i="2" l="1"/>
  <c r="T27" i="2"/>
  <c r="J22" i="24"/>
  <c r="Z20" i="6"/>
  <c r="J19" i="58"/>
  <c r="W20" i="6"/>
  <c r="J19" i="59"/>
  <c r="AI20" i="6"/>
  <c r="J19" i="62"/>
  <c r="AF20" i="6"/>
  <c r="J19" i="61"/>
  <c r="Q20" i="6"/>
  <c r="J19" i="56"/>
  <c r="AC20" i="6"/>
  <c r="J19" i="60"/>
  <c r="Q20" i="5"/>
  <c r="J19" i="47"/>
  <c r="J20" i="50"/>
  <c r="J20" i="49"/>
  <c r="J19" i="39"/>
  <c r="J19" i="48"/>
  <c r="AC20" i="3"/>
  <c r="J19" i="35"/>
  <c r="AF20" i="3"/>
  <c r="J19" i="36"/>
  <c r="Z20" i="3"/>
  <c r="J19" i="33"/>
  <c r="W20" i="3"/>
  <c r="J19" i="34"/>
  <c r="AI21" i="3"/>
  <c r="J20" i="37"/>
  <c r="AC20" i="4"/>
  <c r="J20" i="51" s="1"/>
  <c r="J19" i="42"/>
  <c r="AF20" i="4"/>
  <c r="J20" i="52" s="1"/>
  <c r="J19" i="43"/>
  <c r="W21" i="4"/>
  <c r="J20" i="41"/>
  <c r="J20" i="40"/>
  <c r="Q20" i="4"/>
  <c r="J19" i="38"/>
  <c r="AI22" i="4"/>
  <c r="J22" i="53" s="1"/>
  <c r="J21" i="44"/>
  <c r="Q20" i="3"/>
  <c r="J19" i="31"/>
  <c r="AL18" i="6"/>
  <c r="AL18" i="5"/>
  <c r="AJ19" i="5"/>
  <c r="AJ19" i="6"/>
  <c r="N20" i="6"/>
  <c r="AK19" i="6"/>
  <c r="T20" i="6"/>
  <c r="J20" i="57" s="1"/>
  <c r="AK19" i="5"/>
  <c r="T20" i="5"/>
  <c r="AK19" i="4"/>
  <c r="AL19" i="4" s="1"/>
  <c r="T20" i="4"/>
  <c r="AJ21" i="4"/>
  <c r="AJ20" i="3"/>
  <c r="N21" i="3"/>
  <c r="AK19" i="3"/>
  <c r="AL19" i="3" s="1"/>
  <c r="T20" i="3"/>
  <c r="J20" i="32" s="1"/>
  <c r="AK27" i="2" l="1"/>
  <c r="T28" i="2"/>
  <c r="J23" i="24"/>
  <c r="AF21" i="6"/>
  <c r="J20" i="61"/>
  <c r="AC21" i="6"/>
  <c r="J20" i="60"/>
  <c r="W21" i="6"/>
  <c r="J20" i="59"/>
  <c r="Q21" i="6"/>
  <c r="J20" i="56"/>
  <c r="AI21" i="6"/>
  <c r="J20" i="62"/>
  <c r="Z21" i="6"/>
  <c r="J20" i="58"/>
  <c r="Q21" i="5"/>
  <c r="J20" i="47"/>
  <c r="J21" i="50"/>
  <c r="J21" i="49"/>
  <c r="J20" i="39"/>
  <c r="J20" i="48"/>
  <c r="W21" i="3"/>
  <c r="J20" i="34"/>
  <c r="AF21" i="3"/>
  <c r="J20" i="36"/>
  <c r="Z21" i="3"/>
  <c r="J20" i="33"/>
  <c r="AC21" i="3"/>
  <c r="J20" i="35"/>
  <c r="AI22" i="3"/>
  <c r="J21" i="37"/>
  <c r="Q21" i="4"/>
  <c r="J20" i="38"/>
  <c r="W22" i="4"/>
  <c r="J21" i="41"/>
  <c r="J21" i="40"/>
  <c r="AF21" i="4"/>
  <c r="J21" i="52" s="1"/>
  <c r="J20" i="43"/>
  <c r="AC21" i="4"/>
  <c r="J21" i="51" s="1"/>
  <c r="J20" i="42"/>
  <c r="AI23" i="4"/>
  <c r="J23" i="53" s="1"/>
  <c r="J22" i="44"/>
  <c r="Q21" i="3"/>
  <c r="J20" i="31"/>
  <c r="AL19" i="5"/>
  <c r="AJ20" i="5"/>
  <c r="AK20" i="6"/>
  <c r="T21" i="6"/>
  <c r="J21" i="57" s="1"/>
  <c r="AJ20" i="6"/>
  <c r="N21" i="6"/>
  <c r="AL19" i="6"/>
  <c r="AK20" i="5"/>
  <c r="T21" i="5"/>
  <c r="AJ22" i="4"/>
  <c r="T21" i="4"/>
  <c r="AK20" i="4"/>
  <c r="AL20" i="4" s="1"/>
  <c r="AJ21" i="3"/>
  <c r="N22" i="3"/>
  <c r="AK20" i="3"/>
  <c r="AL20" i="3" s="1"/>
  <c r="T21" i="3"/>
  <c r="J21" i="32" s="1"/>
  <c r="AK28" i="2" l="1"/>
  <c r="T29" i="2"/>
  <c r="J24" i="24"/>
  <c r="Z22" i="6"/>
  <c r="J21" i="58"/>
  <c r="Q22" i="6"/>
  <c r="J21" i="56"/>
  <c r="AC22" i="6"/>
  <c r="J21" i="60"/>
  <c r="AI22" i="6"/>
  <c r="J21" i="62"/>
  <c r="W22" i="6"/>
  <c r="J21" i="59"/>
  <c r="AF22" i="6"/>
  <c r="J21" i="61"/>
  <c r="Q22" i="5"/>
  <c r="J21" i="47"/>
  <c r="J21" i="39"/>
  <c r="J21" i="48"/>
  <c r="J22" i="50"/>
  <c r="J22" i="49"/>
  <c r="AC22" i="3"/>
  <c r="J21" i="35"/>
  <c r="AF22" i="3"/>
  <c r="J21" i="36"/>
  <c r="Z22" i="3"/>
  <c r="J21" i="33"/>
  <c r="W22" i="3"/>
  <c r="J21" i="34"/>
  <c r="AI23" i="3"/>
  <c r="J22" i="37"/>
  <c r="AC22" i="4"/>
  <c r="J22" i="51" s="1"/>
  <c r="J21" i="42"/>
  <c r="W23" i="4"/>
  <c r="J22" i="41"/>
  <c r="J22" i="40"/>
  <c r="AF22" i="4"/>
  <c r="J22" i="52" s="1"/>
  <c r="J21" i="43"/>
  <c r="Q22" i="4"/>
  <c r="J21" i="38"/>
  <c r="AI24" i="4"/>
  <c r="J24" i="53" s="1"/>
  <c r="J23" i="44"/>
  <c r="Q22" i="3"/>
  <c r="J21" i="31"/>
  <c r="AL20" i="5"/>
  <c r="AL20" i="6"/>
  <c r="AJ21" i="5"/>
  <c r="AJ21" i="6"/>
  <c r="N22" i="6"/>
  <c r="T22" i="6"/>
  <c r="J22" i="57" s="1"/>
  <c r="AK21" i="6"/>
  <c r="T22" i="5"/>
  <c r="AK21" i="5"/>
  <c r="AJ23" i="4"/>
  <c r="T22" i="4"/>
  <c r="AK21" i="4"/>
  <c r="AL21" i="4" s="1"/>
  <c r="T22" i="3"/>
  <c r="J22" i="32" s="1"/>
  <c r="AK21" i="3"/>
  <c r="AL21" i="3" s="1"/>
  <c r="AJ22" i="3"/>
  <c r="N23" i="3"/>
  <c r="AK29" i="2" l="1"/>
  <c r="T30" i="2"/>
  <c r="J25" i="24"/>
  <c r="AI23" i="6"/>
  <c r="J22" i="62"/>
  <c r="Q23" i="6"/>
  <c r="J22" i="56"/>
  <c r="AF23" i="6"/>
  <c r="J22" i="61"/>
  <c r="W23" i="6"/>
  <c r="J22" i="59"/>
  <c r="AC23" i="6"/>
  <c r="J22" i="60"/>
  <c r="Z23" i="6"/>
  <c r="J22" i="58"/>
  <c r="Q23" i="5"/>
  <c r="J22" i="47"/>
  <c r="J22" i="39"/>
  <c r="J22" i="48"/>
  <c r="J23" i="50"/>
  <c r="J23" i="49"/>
  <c r="W23" i="3"/>
  <c r="J22" i="34"/>
  <c r="AF23" i="3"/>
  <c r="J22" i="36"/>
  <c r="Z23" i="3"/>
  <c r="J22" i="33"/>
  <c r="AC23" i="3"/>
  <c r="J22" i="35"/>
  <c r="AI24" i="3"/>
  <c r="J23" i="37"/>
  <c r="Q23" i="4"/>
  <c r="J22" i="38"/>
  <c r="AF23" i="4"/>
  <c r="J23" i="52" s="1"/>
  <c r="J22" i="43"/>
  <c r="W24" i="4"/>
  <c r="J23" i="41"/>
  <c r="J23" i="40"/>
  <c r="AC23" i="4"/>
  <c r="J23" i="51" s="1"/>
  <c r="J22" i="42"/>
  <c r="AI25" i="4"/>
  <c r="J25" i="53" s="1"/>
  <c r="J24" i="44"/>
  <c r="Q23" i="3"/>
  <c r="J22" i="31"/>
  <c r="AL21" i="5"/>
  <c r="AJ22" i="5"/>
  <c r="AJ22" i="6"/>
  <c r="N23" i="6"/>
  <c r="T23" i="6"/>
  <c r="J23" i="57" s="1"/>
  <c r="AK22" i="6"/>
  <c r="AL21" i="6"/>
  <c r="T23" i="5"/>
  <c r="AK22" i="5"/>
  <c r="T23" i="4"/>
  <c r="AK22" i="4"/>
  <c r="AL22" i="4" s="1"/>
  <c r="AJ24" i="4"/>
  <c r="N24" i="3"/>
  <c r="AJ23" i="3"/>
  <c r="T23" i="3"/>
  <c r="J23" i="32" s="1"/>
  <c r="AK22" i="3"/>
  <c r="AL22" i="3" s="1"/>
  <c r="AK30" i="2" l="1"/>
  <c r="T31" i="2"/>
  <c r="J26" i="24"/>
  <c r="Z24" i="6"/>
  <c r="J23" i="58"/>
  <c r="W24" i="6"/>
  <c r="J23" i="59"/>
  <c r="Q24" i="6"/>
  <c r="J23" i="56"/>
  <c r="AC24" i="6"/>
  <c r="J23" i="60"/>
  <c r="AF24" i="6"/>
  <c r="J23" i="61"/>
  <c r="AI24" i="6"/>
  <c r="J23" i="62"/>
  <c r="Q24" i="5"/>
  <c r="J23" i="47"/>
  <c r="J24" i="50"/>
  <c r="J24" i="49"/>
  <c r="J23" i="39"/>
  <c r="J23" i="48"/>
  <c r="AC24" i="3"/>
  <c r="J23" i="35"/>
  <c r="AF24" i="3"/>
  <c r="J23" i="36"/>
  <c r="Z24" i="3"/>
  <c r="J23" i="33"/>
  <c r="W24" i="3"/>
  <c r="J23" i="34"/>
  <c r="AI25" i="3"/>
  <c r="J24" i="37"/>
  <c r="W25" i="4"/>
  <c r="J24" i="41"/>
  <c r="J24" i="40"/>
  <c r="AC24" i="4"/>
  <c r="J24" i="51" s="1"/>
  <c r="J23" i="42"/>
  <c r="AF24" i="4"/>
  <c r="J24" i="52" s="1"/>
  <c r="J23" i="43"/>
  <c r="Q24" i="4"/>
  <c r="J23" i="38"/>
  <c r="AI26" i="4"/>
  <c r="J26" i="53" s="1"/>
  <c r="J25" i="44"/>
  <c r="Q24" i="3"/>
  <c r="J23" i="31"/>
  <c r="AL22" i="5"/>
  <c r="AL22" i="6"/>
  <c r="AJ23" i="5"/>
  <c r="AK23" i="6"/>
  <c r="T24" i="6"/>
  <c r="J24" i="57" s="1"/>
  <c r="AJ23" i="6"/>
  <c r="N24" i="6"/>
  <c r="AK23" i="5"/>
  <c r="T24" i="5"/>
  <c r="AJ25" i="4"/>
  <c r="AK23" i="4"/>
  <c r="AL23" i="4" s="1"/>
  <c r="T24" i="4"/>
  <c r="AK23" i="3"/>
  <c r="AL23" i="3" s="1"/>
  <c r="T24" i="3"/>
  <c r="J24" i="32" s="1"/>
  <c r="AJ24" i="3"/>
  <c r="N25" i="3"/>
  <c r="AK31" i="2" l="1"/>
  <c r="T32" i="2"/>
  <c r="J27" i="24"/>
  <c r="AI25" i="6"/>
  <c r="J24" i="62"/>
  <c r="AC25" i="6"/>
  <c r="J24" i="60"/>
  <c r="W25" i="6"/>
  <c r="J24" i="59"/>
  <c r="AF25" i="6"/>
  <c r="J24" i="61"/>
  <c r="Q25" i="6"/>
  <c r="J24" i="56"/>
  <c r="Z25" i="6"/>
  <c r="J24" i="58"/>
  <c r="Q25" i="5"/>
  <c r="J24" i="47"/>
  <c r="J24" i="39"/>
  <c r="J24" i="48"/>
  <c r="J25" i="50"/>
  <c r="J25" i="49"/>
  <c r="W25" i="3"/>
  <c r="J24" i="34"/>
  <c r="AF25" i="3"/>
  <c r="J24" i="36"/>
  <c r="Z25" i="3"/>
  <c r="J24" i="33"/>
  <c r="AC25" i="3"/>
  <c r="J24" i="35"/>
  <c r="AI26" i="3"/>
  <c r="J25" i="37"/>
  <c r="Q25" i="4"/>
  <c r="J24" i="38"/>
  <c r="AC25" i="4"/>
  <c r="J25" i="51" s="1"/>
  <c r="J24" i="42"/>
  <c r="AF25" i="4"/>
  <c r="J25" i="52" s="1"/>
  <c r="J24" i="43"/>
  <c r="W26" i="4"/>
  <c r="J25" i="41"/>
  <c r="J25" i="40"/>
  <c r="AI27" i="4"/>
  <c r="J27" i="53" s="1"/>
  <c r="J26" i="44"/>
  <c r="Q25" i="3"/>
  <c r="J24" i="31"/>
  <c r="J28" i="24"/>
  <c r="AL23" i="5"/>
  <c r="AL23" i="6"/>
  <c r="AJ24" i="5"/>
  <c r="AJ24" i="6"/>
  <c r="N25" i="6"/>
  <c r="AK24" i="6"/>
  <c r="T25" i="6"/>
  <c r="J25" i="57" s="1"/>
  <c r="AK24" i="5"/>
  <c r="T25" i="5"/>
  <c r="AJ26" i="4"/>
  <c r="T25" i="4"/>
  <c r="AK24" i="4"/>
  <c r="AL24" i="4" s="1"/>
  <c r="T25" i="3"/>
  <c r="J25" i="32" s="1"/>
  <c r="AK24" i="3"/>
  <c r="AL24" i="3" s="1"/>
  <c r="AJ25" i="3"/>
  <c r="N26" i="3"/>
  <c r="AK32" i="2" l="1"/>
  <c r="T33" i="2"/>
  <c r="AF26" i="6"/>
  <c r="J25" i="61"/>
  <c r="AC26" i="6"/>
  <c r="J25" i="60"/>
  <c r="Z26" i="6"/>
  <c r="J25" i="58"/>
  <c r="Q26" i="6"/>
  <c r="J25" i="56"/>
  <c r="W26" i="6"/>
  <c r="J25" i="59"/>
  <c r="AI26" i="6"/>
  <c r="J25" i="62"/>
  <c r="Q26" i="5"/>
  <c r="J25" i="47"/>
  <c r="J26" i="50"/>
  <c r="J26" i="49"/>
  <c r="J25" i="39"/>
  <c r="J25" i="48"/>
  <c r="AC26" i="3"/>
  <c r="J25" i="35"/>
  <c r="AF26" i="3"/>
  <c r="J25" i="36"/>
  <c r="Z26" i="3"/>
  <c r="J25" i="33"/>
  <c r="W26" i="3"/>
  <c r="J25" i="34"/>
  <c r="AI27" i="3"/>
  <c r="J26" i="37"/>
  <c r="AF26" i="4"/>
  <c r="J26" i="52" s="1"/>
  <c r="J25" i="43"/>
  <c r="Q26" i="4"/>
  <c r="J25" i="38"/>
  <c r="W27" i="4"/>
  <c r="J26" i="41"/>
  <c r="J26" i="40"/>
  <c r="AC26" i="4"/>
  <c r="J26" i="51" s="1"/>
  <c r="J25" i="42"/>
  <c r="AI28" i="4"/>
  <c r="J28" i="53" s="1"/>
  <c r="J27" i="44"/>
  <c r="Q26" i="3"/>
  <c r="J25" i="31"/>
  <c r="J29" i="24"/>
  <c r="AL24" i="5"/>
  <c r="AL24" i="6"/>
  <c r="AJ25" i="5"/>
  <c r="T26" i="6"/>
  <c r="J26" i="57" s="1"/>
  <c r="AK25" i="6"/>
  <c r="AJ25" i="6"/>
  <c r="N26" i="6"/>
  <c r="T26" i="5"/>
  <c r="AK25" i="5"/>
  <c r="AJ27" i="4"/>
  <c r="T26" i="4"/>
  <c r="AK25" i="4"/>
  <c r="AL25" i="4" s="1"/>
  <c r="T26" i="3"/>
  <c r="J26" i="32" s="1"/>
  <c r="AK25" i="3"/>
  <c r="AL25" i="3" s="1"/>
  <c r="AJ26" i="3"/>
  <c r="N27" i="3"/>
  <c r="AK33" i="2" l="1"/>
  <c r="T34" i="2"/>
  <c r="AI27" i="6"/>
  <c r="J26" i="62"/>
  <c r="Q27" i="6"/>
  <c r="J26" i="56"/>
  <c r="AC27" i="6"/>
  <c r="J26" i="60"/>
  <c r="W27" i="6"/>
  <c r="J26" i="59"/>
  <c r="Z27" i="6"/>
  <c r="J26" i="58"/>
  <c r="AF27" i="6"/>
  <c r="J26" i="61"/>
  <c r="Q27" i="5"/>
  <c r="J26" i="47"/>
  <c r="J26" i="39"/>
  <c r="J26" i="48"/>
  <c r="J27" i="50"/>
  <c r="J27" i="49"/>
  <c r="W27" i="3"/>
  <c r="J26" i="34"/>
  <c r="AF27" i="3"/>
  <c r="J26" i="36"/>
  <c r="Z27" i="3"/>
  <c r="J26" i="33"/>
  <c r="AC27" i="3"/>
  <c r="J26" i="35"/>
  <c r="AI28" i="3"/>
  <c r="J27" i="37"/>
  <c r="W28" i="4"/>
  <c r="J27" i="41"/>
  <c r="J27" i="40"/>
  <c r="AF27" i="4"/>
  <c r="J27" i="52" s="1"/>
  <c r="J26" i="43"/>
  <c r="AC27" i="4"/>
  <c r="J27" i="51" s="1"/>
  <c r="J26" i="42"/>
  <c r="Q27" i="4"/>
  <c r="J26" i="38"/>
  <c r="AI29" i="4"/>
  <c r="J29" i="53" s="1"/>
  <c r="J28" i="44"/>
  <c r="Q27" i="3"/>
  <c r="J26" i="31"/>
  <c r="J30" i="24"/>
  <c r="AL25" i="6"/>
  <c r="AL25" i="5"/>
  <c r="AJ26" i="5"/>
  <c r="T27" i="6"/>
  <c r="J27" i="57" s="1"/>
  <c r="AK26" i="6"/>
  <c r="AJ26" i="6"/>
  <c r="N27" i="6"/>
  <c r="T27" i="5"/>
  <c r="AK26" i="5"/>
  <c r="AJ28" i="4"/>
  <c r="T27" i="4"/>
  <c r="AK26" i="4"/>
  <c r="AL26" i="4" s="1"/>
  <c r="T27" i="3"/>
  <c r="J27" i="32" s="1"/>
  <c r="AK26" i="3"/>
  <c r="AL26" i="3" s="1"/>
  <c r="N28" i="3"/>
  <c r="AJ27" i="3"/>
  <c r="AK34" i="2" l="1"/>
  <c r="T35" i="2"/>
  <c r="AF28" i="6"/>
  <c r="J27" i="61"/>
  <c r="W28" i="6"/>
  <c r="J27" i="59"/>
  <c r="Q28" i="6"/>
  <c r="J27" i="56"/>
  <c r="AL26" i="6"/>
  <c r="Z28" i="6"/>
  <c r="J27" i="58"/>
  <c r="AC28" i="6"/>
  <c r="J27" i="60"/>
  <c r="AI28" i="6"/>
  <c r="J27" i="62"/>
  <c r="Q28" i="5"/>
  <c r="J27" i="47"/>
  <c r="J28" i="50"/>
  <c r="J28" i="49"/>
  <c r="J27" i="39"/>
  <c r="J27" i="48"/>
  <c r="AC28" i="3"/>
  <c r="J27" i="35"/>
  <c r="AF28" i="3"/>
  <c r="J27" i="36"/>
  <c r="Z28" i="3"/>
  <c r="J27" i="33"/>
  <c r="W28" i="3"/>
  <c r="J27" i="34"/>
  <c r="AI29" i="3"/>
  <c r="J28" i="37"/>
  <c r="Q28" i="4"/>
  <c r="J27" i="38"/>
  <c r="AF28" i="4"/>
  <c r="J28" i="52" s="1"/>
  <c r="J27" i="43"/>
  <c r="AC28" i="4"/>
  <c r="J28" i="51" s="1"/>
  <c r="J27" i="42"/>
  <c r="W29" i="4"/>
  <c r="J28" i="41"/>
  <c r="J28" i="40"/>
  <c r="AI30" i="4"/>
  <c r="J30" i="53" s="1"/>
  <c r="J29" i="44"/>
  <c r="Q28" i="3"/>
  <c r="J27" i="31"/>
  <c r="J31" i="24"/>
  <c r="AL26" i="5"/>
  <c r="AJ27" i="5"/>
  <c r="AK27" i="6"/>
  <c r="T28" i="6"/>
  <c r="J28" i="57" s="1"/>
  <c r="AJ27" i="6"/>
  <c r="N28" i="6"/>
  <c r="AK27" i="5"/>
  <c r="T28" i="5"/>
  <c r="AK27" i="4"/>
  <c r="AL27" i="4" s="1"/>
  <c r="T28" i="4"/>
  <c r="AJ29" i="4"/>
  <c r="AJ28" i="3"/>
  <c r="N29" i="3"/>
  <c r="AK27" i="3"/>
  <c r="AL27" i="3" s="1"/>
  <c r="T28" i="3"/>
  <c r="J28" i="32" s="1"/>
  <c r="AK35" i="2" l="1"/>
  <c r="T36" i="2"/>
  <c r="AI29" i="6"/>
  <c r="J28" i="62"/>
  <c r="Z29" i="6"/>
  <c r="J28" i="58"/>
  <c r="W29" i="6"/>
  <c r="J28" i="59"/>
  <c r="AC29" i="6"/>
  <c r="J28" i="60"/>
  <c r="Q29" i="6"/>
  <c r="J28" i="56"/>
  <c r="AF29" i="6"/>
  <c r="J28" i="61"/>
  <c r="Q29" i="5"/>
  <c r="J28" i="47"/>
  <c r="J28" i="39"/>
  <c r="J28" i="48"/>
  <c r="J29" i="50"/>
  <c r="J29" i="49"/>
  <c r="W29" i="3"/>
  <c r="J28" i="34"/>
  <c r="AF29" i="3"/>
  <c r="J28" i="36"/>
  <c r="Z29" i="3"/>
  <c r="J28" i="33"/>
  <c r="AC29" i="3"/>
  <c r="J28" i="35"/>
  <c r="AI30" i="3"/>
  <c r="J29" i="37"/>
  <c r="Q29" i="4"/>
  <c r="J28" i="38"/>
  <c r="AC29" i="4"/>
  <c r="J29" i="51" s="1"/>
  <c r="J28" i="42"/>
  <c r="W30" i="4"/>
  <c r="J29" i="40"/>
  <c r="J29" i="41"/>
  <c r="AF29" i="4"/>
  <c r="J29" i="52" s="1"/>
  <c r="J28" i="43"/>
  <c r="AI31" i="4"/>
  <c r="J31" i="53" s="1"/>
  <c r="J30" i="44"/>
  <c r="Q29" i="3"/>
  <c r="J28" i="31"/>
  <c r="J32" i="24"/>
  <c r="AL27" i="5"/>
  <c r="AJ28" i="5"/>
  <c r="AJ28" i="6"/>
  <c r="N29" i="6"/>
  <c r="AL27" i="6"/>
  <c r="AK28" i="6"/>
  <c r="T29" i="6"/>
  <c r="J29" i="57" s="1"/>
  <c r="AK28" i="5"/>
  <c r="T29" i="5"/>
  <c r="AJ30" i="4"/>
  <c r="T29" i="4"/>
  <c r="AK28" i="4"/>
  <c r="AL28" i="4" s="1"/>
  <c r="AJ29" i="3"/>
  <c r="N30" i="3"/>
  <c r="AK28" i="3"/>
  <c r="AL28" i="3" s="1"/>
  <c r="T29" i="3"/>
  <c r="J29" i="32" s="1"/>
  <c r="AK36" i="2" l="1"/>
  <c r="T37" i="2"/>
  <c r="AL28" i="6"/>
  <c r="AF30" i="6"/>
  <c r="J29" i="61"/>
  <c r="AC30" i="6"/>
  <c r="J29" i="60"/>
  <c r="Z30" i="6"/>
  <c r="J29" i="58"/>
  <c r="Q30" i="6"/>
  <c r="J29" i="56"/>
  <c r="W30" i="6"/>
  <c r="J29" i="59"/>
  <c r="AI30" i="6"/>
  <c r="J29" i="62"/>
  <c r="Q30" i="5"/>
  <c r="J29" i="47"/>
  <c r="J30" i="50"/>
  <c r="J30" i="49"/>
  <c r="J29" i="39"/>
  <c r="J29" i="48"/>
  <c r="AC30" i="3"/>
  <c r="J29" i="35"/>
  <c r="AF30" i="3"/>
  <c r="J29" i="36"/>
  <c r="Z30" i="3"/>
  <c r="J29" i="33"/>
  <c r="W30" i="3"/>
  <c r="J29" i="34"/>
  <c r="AI31" i="3"/>
  <c r="J30" i="37"/>
  <c r="AF30" i="4"/>
  <c r="J30" i="52" s="1"/>
  <c r="J29" i="43"/>
  <c r="W31" i="4"/>
  <c r="J30" i="41"/>
  <c r="J30" i="40"/>
  <c r="AC30" i="4"/>
  <c r="J30" i="51" s="1"/>
  <c r="J29" i="42"/>
  <c r="Q30" i="4"/>
  <c r="J29" i="38"/>
  <c r="AI32" i="4"/>
  <c r="J32" i="53" s="1"/>
  <c r="J31" i="44"/>
  <c r="Q30" i="3"/>
  <c r="J29" i="31"/>
  <c r="J33" i="24"/>
  <c r="AL28" i="5"/>
  <c r="AJ29" i="5"/>
  <c r="T30" i="6"/>
  <c r="J30" i="57" s="1"/>
  <c r="AK29" i="6"/>
  <c r="AJ29" i="6"/>
  <c r="N30" i="6"/>
  <c r="T30" i="5"/>
  <c r="AK29" i="5"/>
  <c r="AJ31" i="4"/>
  <c r="T30" i="4"/>
  <c r="AK29" i="4"/>
  <c r="AL29" i="4" s="1"/>
  <c r="T30" i="3"/>
  <c r="J30" i="32" s="1"/>
  <c r="AK29" i="3"/>
  <c r="AL29" i="3" s="1"/>
  <c r="AJ30" i="3"/>
  <c r="N31" i="3"/>
  <c r="AK37" i="2" l="1"/>
  <c r="T38" i="2"/>
  <c r="AL29" i="5"/>
  <c r="AL29" i="6"/>
  <c r="AI31" i="6"/>
  <c r="J30" i="62"/>
  <c r="Q31" i="6"/>
  <c r="J30" i="56"/>
  <c r="AC31" i="6"/>
  <c r="J30" i="60"/>
  <c r="W31" i="6"/>
  <c r="J30" i="59"/>
  <c r="Z31" i="6"/>
  <c r="J30" i="58"/>
  <c r="AF31" i="6"/>
  <c r="J30" i="61"/>
  <c r="Q31" i="5"/>
  <c r="J30" i="47"/>
  <c r="J31" i="50"/>
  <c r="J31" i="49"/>
  <c r="J30" i="39"/>
  <c r="J30" i="48"/>
  <c r="W31" i="3"/>
  <c r="J30" i="34"/>
  <c r="AF31" i="3"/>
  <c r="J30" i="36"/>
  <c r="Z31" i="3"/>
  <c r="J30" i="33"/>
  <c r="AC31" i="3"/>
  <c r="J30" i="35"/>
  <c r="AI32" i="3"/>
  <c r="J31" i="37"/>
  <c r="Q31" i="4"/>
  <c r="J30" i="38"/>
  <c r="W32" i="4"/>
  <c r="J31" i="41"/>
  <c r="J31" i="40"/>
  <c r="AF31" i="4"/>
  <c r="J31" i="52" s="1"/>
  <c r="J30" i="43"/>
  <c r="AC31" i="4"/>
  <c r="J31" i="51" s="1"/>
  <c r="J30" i="42"/>
  <c r="AI33" i="4"/>
  <c r="J33" i="53" s="1"/>
  <c r="J32" i="44"/>
  <c r="Q31" i="3"/>
  <c r="J30" i="31"/>
  <c r="J34" i="24"/>
  <c r="AJ30" i="5"/>
  <c r="T31" i="6"/>
  <c r="J31" i="57" s="1"/>
  <c r="AK30" i="6"/>
  <c r="AJ30" i="6"/>
  <c r="N31" i="6"/>
  <c r="T31" i="5"/>
  <c r="AK30" i="5"/>
  <c r="T31" i="4"/>
  <c r="AK30" i="4"/>
  <c r="AL30" i="4" s="1"/>
  <c r="AJ32" i="4"/>
  <c r="N32" i="3"/>
  <c r="AJ31" i="3"/>
  <c r="T31" i="3"/>
  <c r="J31" i="32" s="1"/>
  <c r="AK30" i="3"/>
  <c r="AL30" i="3" s="1"/>
  <c r="AK38" i="2" l="1"/>
  <c r="T39" i="2"/>
  <c r="AF32" i="6"/>
  <c r="J31" i="61"/>
  <c r="W32" i="6"/>
  <c r="J31" i="59"/>
  <c r="Q32" i="6"/>
  <c r="J31" i="56"/>
  <c r="Z32" i="6"/>
  <c r="J31" i="58"/>
  <c r="AC32" i="6"/>
  <c r="J31" i="60"/>
  <c r="AI32" i="6"/>
  <c r="J31" i="62"/>
  <c r="Q32" i="5"/>
  <c r="J31" i="47"/>
  <c r="J31" i="39"/>
  <c r="J31" i="48"/>
  <c r="J32" i="50"/>
  <c r="J32" i="49"/>
  <c r="AC32" i="3"/>
  <c r="J31" i="35"/>
  <c r="AF32" i="3"/>
  <c r="J31" i="36"/>
  <c r="Z32" i="3"/>
  <c r="J31" i="33"/>
  <c r="W32" i="3"/>
  <c r="J31" i="34"/>
  <c r="AI33" i="3"/>
  <c r="J32" i="37"/>
  <c r="AC32" i="4"/>
  <c r="J32" i="51" s="1"/>
  <c r="J31" i="42"/>
  <c r="Q32" i="4"/>
  <c r="J31" i="38"/>
  <c r="W33" i="4"/>
  <c r="J32" i="41"/>
  <c r="J32" i="40"/>
  <c r="AF32" i="4"/>
  <c r="J32" i="52" s="1"/>
  <c r="J31" i="43"/>
  <c r="AI34" i="4"/>
  <c r="J34" i="53" s="1"/>
  <c r="J33" i="44"/>
  <c r="Q32" i="3"/>
  <c r="J31" i="31"/>
  <c r="J35" i="24"/>
  <c r="AL30" i="6"/>
  <c r="AL30" i="5"/>
  <c r="AJ31" i="5"/>
  <c r="AK31" i="6"/>
  <c r="T32" i="6"/>
  <c r="J32" i="57" s="1"/>
  <c r="AJ31" i="6"/>
  <c r="N32" i="6"/>
  <c r="AK31" i="5"/>
  <c r="T32" i="5"/>
  <c r="AJ33" i="4"/>
  <c r="AK31" i="4"/>
  <c r="AL31" i="4" s="1"/>
  <c r="T32" i="4"/>
  <c r="AK31" i="3"/>
  <c r="AL31" i="3" s="1"/>
  <c r="T32" i="3"/>
  <c r="J32" i="32" s="1"/>
  <c r="AJ32" i="3"/>
  <c r="N33" i="3"/>
  <c r="AK39" i="2" l="1"/>
  <c r="T40" i="2"/>
  <c r="AI33" i="6"/>
  <c r="J32" i="62"/>
  <c r="Z33" i="6"/>
  <c r="J32" i="58"/>
  <c r="W33" i="6"/>
  <c r="J32" i="59"/>
  <c r="AC33" i="6"/>
  <c r="J32" i="60"/>
  <c r="Q33" i="6"/>
  <c r="J32" i="56"/>
  <c r="AF33" i="6"/>
  <c r="J32" i="61"/>
  <c r="Q33" i="5"/>
  <c r="J32" i="47"/>
  <c r="J33" i="50"/>
  <c r="J33" i="49"/>
  <c r="J32" i="39"/>
  <c r="J32" i="48"/>
  <c r="W33" i="3"/>
  <c r="J32" i="34"/>
  <c r="AF33" i="3"/>
  <c r="J32" i="36"/>
  <c r="Z33" i="3"/>
  <c r="J32" i="33"/>
  <c r="AC33" i="3"/>
  <c r="J32" i="35"/>
  <c r="AI34" i="3"/>
  <c r="J33" i="37"/>
  <c r="AF33" i="4"/>
  <c r="J33" i="52" s="1"/>
  <c r="J32" i="43"/>
  <c r="Q33" i="4"/>
  <c r="J32" i="38"/>
  <c r="W34" i="4"/>
  <c r="J33" i="40"/>
  <c r="J33" i="41"/>
  <c r="AC33" i="4"/>
  <c r="J33" i="51" s="1"/>
  <c r="J32" i="42"/>
  <c r="AI35" i="4"/>
  <c r="J35" i="53" s="1"/>
  <c r="J34" i="44"/>
  <c r="Q33" i="3"/>
  <c r="J32" i="31"/>
  <c r="J36" i="24"/>
  <c r="AL31" i="5"/>
  <c r="AJ32" i="5"/>
  <c r="AJ32" i="6"/>
  <c r="N33" i="6"/>
  <c r="AL31" i="6"/>
  <c r="AK32" i="6"/>
  <c r="T33" i="6"/>
  <c r="J33" i="57" s="1"/>
  <c r="AK32" i="5"/>
  <c r="T33" i="5"/>
  <c r="AJ34" i="4"/>
  <c r="T33" i="4"/>
  <c r="AK32" i="4"/>
  <c r="AL32" i="4" s="1"/>
  <c r="T33" i="3"/>
  <c r="J33" i="32" s="1"/>
  <c r="AK32" i="3"/>
  <c r="AL32" i="3" s="1"/>
  <c r="AJ33" i="3"/>
  <c r="N34" i="3"/>
  <c r="AK40" i="2" l="1"/>
  <c r="T41" i="2"/>
  <c r="AF34" i="6"/>
  <c r="J33" i="61"/>
  <c r="AC34" i="6"/>
  <c r="J33" i="60"/>
  <c r="Z34" i="6"/>
  <c r="J33" i="58"/>
  <c r="Q34" i="6"/>
  <c r="J33" i="56"/>
  <c r="W34" i="6"/>
  <c r="J33" i="59"/>
  <c r="AI34" i="6"/>
  <c r="J33" i="62"/>
  <c r="Q34" i="5"/>
  <c r="J33" i="47"/>
  <c r="J34" i="50"/>
  <c r="J34" i="49"/>
  <c r="J33" i="39"/>
  <c r="J33" i="48"/>
  <c r="AC34" i="3"/>
  <c r="J33" i="35"/>
  <c r="AF34" i="3"/>
  <c r="J33" i="36"/>
  <c r="Z34" i="3"/>
  <c r="J33" i="33"/>
  <c r="W34" i="3"/>
  <c r="J33" i="34"/>
  <c r="AI35" i="3"/>
  <c r="J34" i="37"/>
  <c r="AC34" i="4"/>
  <c r="J34" i="51" s="1"/>
  <c r="J33" i="42"/>
  <c r="Q34" i="4"/>
  <c r="J33" i="38"/>
  <c r="AF34" i="4"/>
  <c r="J34" i="52" s="1"/>
  <c r="J33" i="43"/>
  <c r="W35" i="4"/>
  <c r="J34" i="41"/>
  <c r="J34" i="40"/>
  <c r="AI36" i="4"/>
  <c r="J36" i="53" s="1"/>
  <c r="J35" i="44"/>
  <c r="Q34" i="3"/>
  <c r="J33" i="31"/>
  <c r="J37" i="24"/>
  <c r="AL32" i="5"/>
  <c r="AL32" i="6"/>
  <c r="AJ33" i="5"/>
  <c r="T34" i="6"/>
  <c r="J34" i="57" s="1"/>
  <c r="AK33" i="6"/>
  <c r="AJ33" i="6"/>
  <c r="N34" i="6"/>
  <c r="T34" i="5"/>
  <c r="AK33" i="5"/>
  <c r="AJ35" i="4"/>
  <c r="T34" i="4"/>
  <c r="AK33" i="4"/>
  <c r="AL33" i="4" s="1"/>
  <c r="AJ34" i="3"/>
  <c r="N35" i="3"/>
  <c r="T34" i="3"/>
  <c r="J34" i="32" s="1"/>
  <c r="AK33" i="3"/>
  <c r="AL33" i="3" s="1"/>
  <c r="AK41" i="2" l="1"/>
  <c r="T42" i="2"/>
  <c r="AI35" i="6"/>
  <c r="J34" i="62"/>
  <c r="Q35" i="6"/>
  <c r="J34" i="56"/>
  <c r="AC35" i="6"/>
  <c r="J34" i="60"/>
  <c r="W35" i="6"/>
  <c r="J34" i="59"/>
  <c r="Z35" i="6"/>
  <c r="J34" i="58"/>
  <c r="AF35" i="6"/>
  <c r="J34" i="61"/>
  <c r="Q35" i="5"/>
  <c r="J34" i="47"/>
  <c r="J35" i="50"/>
  <c r="J35" i="49"/>
  <c r="J34" i="39"/>
  <c r="J34" i="48"/>
  <c r="W35" i="3"/>
  <c r="J34" i="34"/>
  <c r="AF35" i="3"/>
  <c r="J34" i="36"/>
  <c r="Z35" i="3"/>
  <c r="J34" i="33"/>
  <c r="AC35" i="3"/>
  <c r="J34" i="35"/>
  <c r="AI36" i="3"/>
  <c r="J35" i="37"/>
  <c r="W36" i="4"/>
  <c r="J35" i="41"/>
  <c r="J35" i="40"/>
  <c r="Q35" i="4"/>
  <c r="J34" i="38"/>
  <c r="AF35" i="4"/>
  <c r="J35" i="52" s="1"/>
  <c r="J34" i="43"/>
  <c r="AC35" i="4"/>
  <c r="J35" i="51" s="1"/>
  <c r="J34" i="42"/>
  <c r="AI37" i="4"/>
  <c r="J37" i="53" s="1"/>
  <c r="J36" i="44"/>
  <c r="Q35" i="3"/>
  <c r="J34" i="31"/>
  <c r="J38" i="24"/>
  <c r="AL33" i="5"/>
  <c r="AL33" i="6"/>
  <c r="AJ34" i="5"/>
  <c r="T35" i="6"/>
  <c r="J35" i="57" s="1"/>
  <c r="AK34" i="6"/>
  <c r="AJ34" i="6"/>
  <c r="N35" i="6"/>
  <c r="T35" i="5"/>
  <c r="AK34" i="5"/>
  <c r="T35" i="4"/>
  <c r="AK34" i="4"/>
  <c r="AL34" i="4" s="1"/>
  <c r="AJ36" i="4"/>
  <c r="N36" i="3"/>
  <c r="AJ35" i="3"/>
  <c r="T35" i="3"/>
  <c r="J35" i="32" s="1"/>
  <c r="AK34" i="3"/>
  <c r="AL34" i="3" s="1"/>
  <c r="AK42" i="2" l="1"/>
  <c r="T43" i="2"/>
  <c r="AF36" i="6"/>
  <c r="J35" i="61"/>
  <c r="W36" i="6"/>
  <c r="J35" i="59"/>
  <c r="Q36" i="6"/>
  <c r="J35" i="56"/>
  <c r="Z36" i="6"/>
  <c r="J35" i="58"/>
  <c r="AC36" i="6"/>
  <c r="J35" i="60"/>
  <c r="AI36" i="6"/>
  <c r="J35" i="62"/>
  <c r="Q36" i="5"/>
  <c r="J35" i="47"/>
  <c r="J35" i="39"/>
  <c r="J35" i="48"/>
  <c r="J36" i="50"/>
  <c r="J36" i="49"/>
  <c r="AC36" i="3"/>
  <c r="J35" i="35"/>
  <c r="AF36" i="3"/>
  <c r="J35" i="36"/>
  <c r="Z36" i="3"/>
  <c r="J35" i="33"/>
  <c r="W36" i="3"/>
  <c r="J35" i="34"/>
  <c r="AI37" i="3"/>
  <c r="J36" i="37"/>
  <c r="AC36" i="4"/>
  <c r="J36" i="51" s="1"/>
  <c r="J35" i="42"/>
  <c r="Q36" i="4"/>
  <c r="J35" i="38"/>
  <c r="AF36" i="4"/>
  <c r="J36" i="52" s="1"/>
  <c r="J35" i="43"/>
  <c r="W37" i="4"/>
  <c r="J36" i="41"/>
  <c r="J36" i="40"/>
  <c r="AI38" i="4"/>
  <c r="J38" i="53" s="1"/>
  <c r="J37" i="44"/>
  <c r="Q36" i="3"/>
  <c r="J35" i="31"/>
  <c r="AL34" i="5"/>
  <c r="AL34" i="6"/>
  <c r="AJ35" i="5"/>
  <c r="AK35" i="6"/>
  <c r="T36" i="6"/>
  <c r="J36" i="57" s="1"/>
  <c r="AJ35" i="6"/>
  <c r="N36" i="6"/>
  <c r="AK35" i="5"/>
  <c r="T36" i="5"/>
  <c r="AJ37" i="4"/>
  <c r="AK35" i="4"/>
  <c r="AL35" i="4" s="1"/>
  <c r="T36" i="4"/>
  <c r="AK35" i="3"/>
  <c r="AL35" i="3" s="1"/>
  <c r="T36" i="3"/>
  <c r="J36" i="32" s="1"/>
  <c r="AJ36" i="3"/>
  <c r="N37" i="3"/>
  <c r="AK43" i="2" l="1"/>
  <c r="T44" i="2"/>
  <c r="AI37" i="6"/>
  <c r="J36" i="62"/>
  <c r="Z37" i="6"/>
  <c r="J36" i="58"/>
  <c r="W37" i="6"/>
  <c r="J36" i="59"/>
  <c r="AC37" i="6"/>
  <c r="J36" i="60"/>
  <c r="Q37" i="6"/>
  <c r="J36" i="56"/>
  <c r="AF37" i="6"/>
  <c r="J36" i="61"/>
  <c r="Q37" i="5"/>
  <c r="J36" i="47"/>
  <c r="J37" i="50"/>
  <c r="J37" i="49"/>
  <c r="J36" i="39"/>
  <c r="J36" i="48"/>
  <c r="W37" i="3"/>
  <c r="J36" i="34"/>
  <c r="AF37" i="3"/>
  <c r="J36" i="36"/>
  <c r="Z37" i="3"/>
  <c r="J36" i="33"/>
  <c r="AC37" i="3"/>
  <c r="J36" i="35"/>
  <c r="AI38" i="3"/>
  <c r="J37" i="37"/>
  <c r="AL35" i="5"/>
  <c r="AF37" i="4"/>
  <c r="J37" i="52" s="1"/>
  <c r="J36" i="43"/>
  <c r="W38" i="4"/>
  <c r="J37" i="41"/>
  <c r="J37" i="40"/>
  <c r="Q37" i="4"/>
  <c r="J36" i="38"/>
  <c r="AC37" i="4"/>
  <c r="J37" i="51" s="1"/>
  <c r="J36" i="42"/>
  <c r="AI39" i="4"/>
  <c r="J39" i="53" s="1"/>
  <c r="J38" i="44"/>
  <c r="Q37" i="3"/>
  <c r="J36" i="31"/>
  <c r="J39" i="24"/>
  <c r="AL35" i="6"/>
  <c r="AJ36" i="5"/>
  <c r="AJ36" i="6"/>
  <c r="N37" i="6"/>
  <c r="T37" i="6"/>
  <c r="J37" i="57" s="1"/>
  <c r="AK36" i="6"/>
  <c r="AK36" i="5"/>
  <c r="T37" i="5"/>
  <c r="AJ38" i="4"/>
  <c r="AK36" i="4"/>
  <c r="AL36" i="4" s="1"/>
  <c r="T37" i="4"/>
  <c r="AK36" i="3"/>
  <c r="AL36" i="3" s="1"/>
  <c r="T37" i="3"/>
  <c r="J37" i="32" s="1"/>
  <c r="N38" i="3"/>
  <c r="AJ37" i="3"/>
  <c r="AK44" i="2" l="1"/>
  <c r="T45" i="2"/>
  <c r="AF38" i="6"/>
  <c r="J37" i="61"/>
  <c r="AC38" i="6"/>
  <c r="J37" i="60"/>
  <c r="Z38" i="6"/>
  <c r="J37" i="58"/>
  <c r="Q38" i="6"/>
  <c r="J37" i="56"/>
  <c r="W38" i="6"/>
  <c r="J37" i="59"/>
  <c r="AI38" i="6"/>
  <c r="J37" i="62"/>
  <c r="Q38" i="5"/>
  <c r="J37" i="47"/>
  <c r="J37" i="39"/>
  <c r="J37" i="48"/>
  <c r="J38" i="50"/>
  <c r="J38" i="49"/>
  <c r="AC38" i="3"/>
  <c r="J37" i="35"/>
  <c r="AF38" i="3"/>
  <c r="J37" i="36"/>
  <c r="Z38" i="3"/>
  <c r="J37" i="33"/>
  <c r="W38" i="3"/>
  <c r="J37" i="34"/>
  <c r="AI39" i="3"/>
  <c r="J38" i="37"/>
  <c r="W39" i="4"/>
  <c r="J38" i="41"/>
  <c r="J38" i="40"/>
  <c r="AC38" i="4"/>
  <c r="J38" i="51" s="1"/>
  <c r="J37" i="42"/>
  <c r="Q38" i="4"/>
  <c r="J37" i="38"/>
  <c r="AF38" i="4"/>
  <c r="J38" i="52" s="1"/>
  <c r="J37" i="43"/>
  <c r="AI40" i="4"/>
  <c r="J40" i="53" s="1"/>
  <c r="J39" i="44"/>
  <c r="Q38" i="3"/>
  <c r="J37" i="31"/>
  <c r="J40" i="24"/>
  <c r="AL36" i="5"/>
  <c r="AJ37" i="5"/>
  <c r="AJ37" i="6"/>
  <c r="N38" i="6"/>
  <c r="T38" i="6"/>
  <c r="J38" i="57" s="1"/>
  <c r="AK37" i="6"/>
  <c r="AL36" i="6"/>
  <c r="T38" i="5"/>
  <c r="AK37" i="5"/>
  <c r="AJ39" i="4"/>
  <c r="T38" i="4"/>
  <c r="AK37" i="4"/>
  <c r="AL37" i="4" s="1"/>
  <c r="AJ38" i="3"/>
  <c r="N39" i="3"/>
  <c r="T38" i="3"/>
  <c r="J38" i="32" s="1"/>
  <c r="AK37" i="3"/>
  <c r="AL37" i="3" s="1"/>
  <c r="AK45" i="2" l="1"/>
  <c r="T46" i="2"/>
  <c r="AI39" i="6"/>
  <c r="J38" i="62"/>
  <c r="Q39" i="6"/>
  <c r="J38" i="56"/>
  <c r="AC39" i="6"/>
  <c r="J38" i="60"/>
  <c r="W39" i="6"/>
  <c r="J38" i="59"/>
  <c r="Z39" i="6"/>
  <c r="J38" i="58"/>
  <c r="AF39" i="6"/>
  <c r="J38" i="61"/>
  <c r="Q39" i="5"/>
  <c r="J38" i="47"/>
  <c r="J39" i="50"/>
  <c r="J39" i="49"/>
  <c r="J38" i="39"/>
  <c r="J38" i="48"/>
  <c r="W39" i="3"/>
  <c r="J38" i="34"/>
  <c r="AF39" i="3"/>
  <c r="J38" i="36"/>
  <c r="Z39" i="3"/>
  <c r="J38" i="33"/>
  <c r="AC39" i="3"/>
  <c r="J38" i="35"/>
  <c r="AI40" i="3"/>
  <c r="J39" i="37"/>
  <c r="AF39" i="4"/>
  <c r="J39" i="52" s="1"/>
  <c r="J38" i="43"/>
  <c r="AC39" i="4"/>
  <c r="J39" i="51" s="1"/>
  <c r="J38" i="42"/>
  <c r="Q39" i="4"/>
  <c r="J38" i="38"/>
  <c r="W40" i="4"/>
  <c r="J39" i="41"/>
  <c r="J39" i="40"/>
  <c r="AI41" i="4"/>
  <c r="J41" i="53" s="1"/>
  <c r="J40" i="44"/>
  <c r="Q39" i="3"/>
  <c r="J38" i="31"/>
  <c r="J41" i="24"/>
  <c r="AL37" i="5"/>
  <c r="AJ38" i="5"/>
  <c r="T39" i="6"/>
  <c r="J39" i="57" s="1"/>
  <c r="AK38" i="6"/>
  <c r="AJ38" i="6"/>
  <c r="N39" i="6"/>
  <c r="AL37" i="6"/>
  <c r="T39" i="5"/>
  <c r="AK38" i="5"/>
  <c r="AJ40" i="4"/>
  <c r="T39" i="4"/>
  <c r="AK38" i="4"/>
  <c r="AL38" i="4" s="1"/>
  <c r="AJ39" i="3"/>
  <c r="N40" i="3"/>
  <c r="T39" i="3"/>
  <c r="J39" i="32" s="1"/>
  <c r="AK38" i="3"/>
  <c r="AL38" i="3" s="1"/>
  <c r="AK46" i="2" l="1"/>
  <c r="T47" i="2"/>
  <c r="AI40" i="6"/>
  <c r="J39" i="62"/>
  <c r="AF40" i="6"/>
  <c r="J39" i="61"/>
  <c r="W40" i="6"/>
  <c r="J39" i="59"/>
  <c r="Q40" i="6"/>
  <c r="J39" i="56"/>
  <c r="Z40" i="6"/>
  <c r="J39" i="58"/>
  <c r="AC40" i="6"/>
  <c r="J39" i="60"/>
  <c r="Q40" i="5"/>
  <c r="J39" i="47"/>
  <c r="J39" i="39"/>
  <c r="J39" i="48"/>
  <c r="J40" i="50"/>
  <c r="J40" i="49"/>
  <c r="AC40" i="3"/>
  <c r="J39" i="35"/>
  <c r="AF40" i="3"/>
  <c r="J39" i="36"/>
  <c r="Z40" i="3"/>
  <c r="J39" i="33"/>
  <c r="W40" i="3"/>
  <c r="J39" i="34"/>
  <c r="AI41" i="3"/>
  <c r="J40" i="37"/>
  <c r="W41" i="4"/>
  <c r="J40" i="41"/>
  <c r="J40" i="40"/>
  <c r="AC40" i="4"/>
  <c r="J40" i="51" s="1"/>
  <c r="J39" i="42"/>
  <c r="Q40" i="4"/>
  <c r="J39" i="38"/>
  <c r="AF40" i="4"/>
  <c r="J40" i="52" s="1"/>
  <c r="J39" i="43"/>
  <c r="AI42" i="4"/>
  <c r="J42" i="53" s="1"/>
  <c r="J41" i="44"/>
  <c r="Q40" i="3"/>
  <c r="J39" i="31"/>
  <c r="J42" i="24"/>
  <c r="AL38" i="5"/>
  <c r="AL38" i="6"/>
  <c r="AJ39" i="5"/>
  <c r="AJ39" i="6"/>
  <c r="N40" i="6"/>
  <c r="AK39" i="6"/>
  <c r="T40" i="6"/>
  <c r="J40" i="57" s="1"/>
  <c r="AK39" i="5"/>
  <c r="T40" i="5"/>
  <c r="AJ41" i="4"/>
  <c r="T40" i="4"/>
  <c r="AK39" i="4"/>
  <c r="N41" i="3"/>
  <c r="AJ40" i="3"/>
  <c r="T40" i="3"/>
  <c r="J40" i="32" s="1"/>
  <c r="AK39" i="3"/>
  <c r="AK47" i="2" l="1"/>
  <c r="T48" i="2"/>
  <c r="AC41" i="6"/>
  <c r="J40" i="60"/>
  <c r="Q41" i="6"/>
  <c r="J40" i="56"/>
  <c r="AF41" i="6"/>
  <c r="J40" i="61"/>
  <c r="Z41" i="6"/>
  <c r="J40" i="58"/>
  <c r="W41" i="6"/>
  <c r="J40" i="59"/>
  <c r="AI41" i="6"/>
  <c r="J40" i="62"/>
  <c r="Q41" i="5"/>
  <c r="J40" i="47"/>
  <c r="J41" i="50"/>
  <c r="J41" i="49"/>
  <c r="J40" i="39"/>
  <c r="J40" i="48"/>
  <c r="W41" i="3"/>
  <c r="J40" i="34"/>
  <c r="AF41" i="3"/>
  <c r="J40" i="36"/>
  <c r="Z41" i="3"/>
  <c r="J40" i="33"/>
  <c r="AC41" i="3"/>
  <c r="J40" i="35"/>
  <c r="AI42" i="3"/>
  <c r="J41" i="37"/>
  <c r="AF41" i="4"/>
  <c r="J41" i="52" s="1"/>
  <c r="J40" i="43"/>
  <c r="AC41" i="4"/>
  <c r="J41" i="51" s="1"/>
  <c r="J40" i="42"/>
  <c r="Q41" i="4"/>
  <c r="J40" i="38"/>
  <c r="W42" i="4"/>
  <c r="J41" i="41"/>
  <c r="J41" i="40"/>
  <c r="AI43" i="4"/>
  <c r="J43" i="53" s="1"/>
  <c r="J42" i="44"/>
  <c r="Q41" i="3"/>
  <c r="J40" i="31"/>
  <c r="J43" i="24"/>
  <c r="AJ40" i="5"/>
  <c r="T41" i="6"/>
  <c r="J41" i="57" s="1"/>
  <c r="AK40" i="6"/>
  <c r="AJ40" i="6"/>
  <c r="N41" i="6"/>
  <c r="T41" i="5"/>
  <c r="AK40" i="5"/>
  <c r="AJ42" i="4"/>
  <c r="T41" i="4"/>
  <c r="AK40" i="4"/>
  <c r="T41" i="3"/>
  <c r="J41" i="32" s="1"/>
  <c r="AK40" i="3"/>
  <c r="AJ41" i="3"/>
  <c r="N42" i="3"/>
  <c r="AK48" i="2" l="1"/>
  <c r="T49" i="2"/>
  <c r="AI42" i="6"/>
  <c r="J41" i="62"/>
  <c r="Z42" i="6"/>
  <c r="J41" i="58"/>
  <c r="Q42" i="6"/>
  <c r="J41" i="56"/>
  <c r="W42" i="6"/>
  <c r="J41" i="59"/>
  <c r="AF42" i="6"/>
  <c r="J41" i="61"/>
  <c r="AC42" i="6"/>
  <c r="J41" i="60"/>
  <c r="Q42" i="5"/>
  <c r="J41" i="47"/>
  <c r="J42" i="50"/>
  <c r="J42" i="49"/>
  <c r="J41" i="39"/>
  <c r="J41" i="48"/>
  <c r="Z42" i="3"/>
  <c r="J41" i="33"/>
  <c r="W42" i="3"/>
  <c r="J41" i="34"/>
  <c r="AF42" i="3"/>
  <c r="J41" i="36"/>
  <c r="AC42" i="3"/>
  <c r="J41" i="35"/>
  <c r="AI43" i="3"/>
  <c r="J42" i="37"/>
  <c r="W43" i="4"/>
  <c r="J42" i="41"/>
  <c r="J42" i="40"/>
  <c r="AC42" i="4"/>
  <c r="J42" i="51" s="1"/>
  <c r="J41" i="42"/>
  <c r="Q42" i="4"/>
  <c r="J41" i="38"/>
  <c r="AF42" i="4"/>
  <c r="J42" i="52" s="1"/>
  <c r="J41" i="43"/>
  <c r="AI44" i="4"/>
  <c r="J44" i="53" s="1"/>
  <c r="J43" i="44"/>
  <c r="Q42" i="3"/>
  <c r="J41" i="31"/>
  <c r="J44" i="24"/>
  <c r="AJ41" i="5"/>
  <c r="AJ41" i="6"/>
  <c r="N42" i="6"/>
  <c r="AK41" i="6"/>
  <c r="T42" i="6"/>
  <c r="J42" i="57" s="1"/>
  <c r="AK41" i="5"/>
  <c r="T42" i="5"/>
  <c r="T42" i="4"/>
  <c r="AK41" i="4"/>
  <c r="AL41" i="4" s="1"/>
  <c r="AJ43" i="4"/>
  <c r="AJ42" i="3"/>
  <c r="N43" i="3"/>
  <c r="AK41" i="3"/>
  <c r="AL41" i="3" s="1"/>
  <c r="T42" i="3"/>
  <c r="J42" i="32" s="1"/>
  <c r="AK49" i="2" l="1"/>
  <c r="T50" i="2"/>
  <c r="AC43" i="6"/>
  <c r="J42" i="60"/>
  <c r="W43" i="6"/>
  <c r="J42" i="59"/>
  <c r="Z43" i="6"/>
  <c r="J42" i="58"/>
  <c r="AF43" i="6"/>
  <c r="J42" i="61"/>
  <c r="Q43" i="6"/>
  <c r="J42" i="56"/>
  <c r="AI43" i="6"/>
  <c r="J42" i="62"/>
  <c r="Q43" i="5"/>
  <c r="J42" i="47"/>
  <c r="J43" i="50"/>
  <c r="J43" i="49"/>
  <c r="J42" i="39"/>
  <c r="J42" i="48"/>
  <c r="AC43" i="3"/>
  <c r="J42" i="35"/>
  <c r="W43" i="3"/>
  <c r="J42" i="34"/>
  <c r="AF43" i="3"/>
  <c r="J42" i="36"/>
  <c r="Z43" i="3"/>
  <c r="J42" i="33"/>
  <c r="AI44" i="3"/>
  <c r="J43" i="37"/>
  <c r="AF43" i="4"/>
  <c r="J43" i="52" s="1"/>
  <c r="J42" i="43"/>
  <c r="AC43" i="4"/>
  <c r="J43" i="51" s="1"/>
  <c r="J42" i="42"/>
  <c r="Q43" i="4"/>
  <c r="J42" i="38"/>
  <c r="W44" i="4"/>
  <c r="J43" i="41"/>
  <c r="J43" i="40"/>
  <c r="AI45" i="4"/>
  <c r="J45" i="53" s="1"/>
  <c r="J44" i="44"/>
  <c r="Q43" i="3"/>
  <c r="J42" i="31"/>
  <c r="J45" i="24"/>
  <c r="AL41" i="5"/>
  <c r="AJ42" i="5"/>
  <c r="AK42" i="6"/>
  <c r="T43" i="6"/>
  <c r="J43" i="57" s="1"/>
  <c r="AJ42" i="6"/>
  <c r="N43" i="6"/>
  <c r="AL41" i="6"/>
  <c r="AK42" i="5"/>
  <c r="T43" i="5"/>
  <c r="AJ44" i="4"/>
  <c r="AK42" i="4"/>
  <c r="AL42" i="4" s="1"/>
  <c r="T43" i="4"/>
  <c r="AJ43" i="3"/>
  <c r="N44" i="3"/>
  <c r="T43" i="3"/>
  <c r="J43" i="32" s="1"/>
  <c r="AK42" i="3"/>
  <c r="AL42" i="3" s="1"/>
  <c r="AK50" i="2" l="1"/>
  <c r="T51" i="2"/>
  <c r="AI44" i="6"/>
  <c r="J43" i="62"/>
  <c r="AF44" i="6"/>
  <c r="J43" i="61"/>
  <c r="W44" i="6"/>
  <c r="J43" i="59"/>
  <c r="Q44" i="6"/>
  <c r="J43" i="56"/>
  <c r="Z44" i="6"/>
  <c r="J43" i="58"/>
  <c r="AC44" i="6"/>
  <c r="J43" i="60"/>
  <c r="Q44" i="5"/>
  <c r="J43" i="47"/>
  <c r="J43" i="39"/>
  <c r="J43" i="48"/>
  <c r="J44" i="50"/>
  <c r="J44" i="49"/>
  <c r="Z44" i="3"/>
  <c r="J43" i="33"/>
  <c r="W44" i="3"/>
  <c r="J43" i="34"/>
  <c r="AF44" i="3"/>
  <c r="J43" i="36"/>
  <c r="AC44" i="3"/>
  <c r="J43" i="35"/>
  <c r="AI45" i="3"/>
  <c r="J44" i="37"/>
  <c r="W45" i="4"/>
  <c r="J44" i="41"/>
  <c r="J44" i="40"/>
  <c r="AC44" i="4"/>
  <c r="J44" i="51" s="1"/>
  <c r="J43" i="42"/>
  <c r="Q44" i="4"/>
  <c r="J43" i="38"/>
  <c r="AF44" i="4"/>
  <c r="J44" i="52" s="1"/>
  <c r="J43" i="43"/>
  <c r="AI46" i="4"/>
  <c r="J46" i="53" s="1"/>
  <c r="J45" i="44"/>
  <c r="Q44" i="3"/>
  <c r="J43" i="31"/>
  <c r="J46" i="24"/>
  <c r="AL42" i="5"/>
  <c r="AL42" i="6"/>
  <c r="AJ43" i="5"/>
  <c r="AJ43" i="6"/>
  <c r="N44" i="6"/>
  <c r="T44" i="6"/>
  <c r="J44" i="57" s="1"/>
  <c r="AK43" i="6"/>
  <c r="T44" i="5"/>
  <c r="AK43" i="5"/>
  <c r="AJ45" i="4"/>
  <c r="AK43" i="4"/>
  <c r="AL43" i="4" s="1"/>
  <c r="T44" i="4"/>
  <c r="T44" i="3"/>
  <c r="J44" i="32" s="1"/>
  <c r="AK43" i="3"/>
  <c r="AL43" i="3" s="1"/>
  <c r="N45" i="3"/>
  <c r="AJ44" i="3"/>
  <c r="AK51" i="2" l="1"/>
  <c r="T52" i="2"/>
  <c r="AC45" i="6"/>
  <c r="J44" i="60"/>
  <c r="Q45" i="6"/>
  <c r="J44" i="56"/>
  <c r="AF45" i="6"/>
  <c r="J44" i="61"/>
  <c r="Z45" i="6"/>
  <c r="J44" i="58"/>
  <c r="W45" i="6"/>
  <c r="J44" i="59"/>
  <c r="AI45" i="6"/>
  <c r="J44" i="62"/>
  <c r="Q45" i="5"/>
  <c r="J44" i="47"/>
  <c r="J45" i="50"/>
  <c r="J45" i="49"/>
  <c r="J44" i="39"/>
  <c r="J44" i="48"/>
  <c r="AC45" i="3"/>
  <c r="J44" i="35"/>
  <c r="W45" i="3"/>
  <c r="J44" i="34"/>
  <c r="AF45" i="3"/>
  <c r="J44" i="36"/>
  <c r="Z45" i="3"/>
  <c r="J44" i="33"/>
  <c r="AI46" i="3"/>
  <c r="J45" i="37"/>
  <c r="Q45" i="4"/>
  <c r="J44" i="38"/>
  <c r="AF45" i="4"/>
  <c r="J45" i="52" s="1"/>
  <c r="J44" i="43"/>
  <c r="AC45" i="4"/>
  <c r="J45" i="51" s="1"/>
  <c r="J44" i="42"/>
  <c r="W46" i="4"/>
  <c r="J45" i="40"/>
  <c r="J45" i="41"/>
  <c r="AI47" i="4"/>
  <c r="J47" i="53" s="1"/>
  <c r="J46" i="44"/>
  <c r="Q45" i="3"/>
  <c r="J44" i="31"/>
  <c r="J47" i="24"/>
  <c r="AL43" i="5"/>
  <c r="AJ44" i="5"/>
  <c r="T45" i="6"/>
  <c r="J45" i="57" s="1"/>
  <c r="AK44" i="6"/>
  <c r="AJ44" i="6"/>
  <c r="N45" i="6"/>
  <c r="AL43" i="6"/>
  <c r="T45" i="5"/>
  <c r="AK44" i="5"/>
  <c r="AJ46" i="4"/>
  <c r="T45" i="4"/>
  <c r="AK44" i="4"/>
  <c r="AL44" i="4" s="1"/>
  <c r="AJ45" i="3"/>
  <c r="N46" i="3"/>
  <c r="AK44" i="3"/>
  <c r="AL44" i="3" s="1"/>
  <c r="T45" i="3"/>
  <c r="J45" i="32" s="1"/>
  <c r="AK52" i="2" l="1"/>
  <c r="T53" i="2"/>
  <c r="AI46" i="6"/>
  <c r="J45" i="62"/>
  <c r="Z46" i="6"/>
  <c r="J45" i="58"/>
  <c r="Q46" i="6"/>
  <c r="J45" i="56"/>
  <c r="W46" i="6"/>
  <c r="J45" i="59"/>
  <c r="AF46" i="6"/>
  <c r="J45" i="61"/>
  <c r="AC46" i="6"/>
  <c r="J45" i="60"/>
  <c r="Q46" i="5"/>
  <c r="J45" i="47"/>
  <c r="J45" i="39"/>
  <c r="J45" i="48"/>
  <c r="J46" i="50"/>
  <c r="J46" i="49"/>
  <c r="Z46" i="3"/>
  <c r="J45" i="33"/>
  <c r="W46" i="3"/>
  <c r="J45" i="34"/>
  <c r="AF46" i="3"/>
  <c r="J45" i="36"/>
  <c r="AC46" i="3"/>
  <c r="J45" i="35"/>
  <c r="AI47" i="3"/>
  <c r="J46" i="37"/>
  <c r="W47" i="4"/>
  <c r="J46" i="41"/>
  <c r="J46" i="40"/>
  <c r="AF46" i="4"/>
  <c r="J46" i="52" s="1"/>
  <c r="J45" i="43"/>
  <c r="AC46" i="4"/>
  <c r="J46" i="51" s="1"/>
  <c r="J45" i="42"/>
  <c r="Q46" i="4"/>
  <c r="J45" i="38"/>
  <c r="AI48" i="4"/>
  <c r="J48" i="53" s="1"/>
  <c r="J47" i="44"/>
  <c r="Q46" i="3"/>
  <c r="J45" i="31"/>
  <c r="J48" i="24"/>
  <c r="AL44" i="5"/>
  <c r="AL44" i="6"/>
  <c r="AJ45" i="5"/>
  <c r="AJ45" i="6"/>
  <c r="N46" i="6"/>
  <c r="AK45" i="6"/>
  <c r="T46" i="6"/>
  <c r="J46" i="57" s="1"/>
  <c r="AK45" i="5"/>
  <c r="T46" i="5"/>
  <c r="T46" i="4"/>
  <c r="AK45" i="4"/>
  <c r="AL45" i="4" s="1"/>
  <c r="AJ47" i="4"/>
  <c r="AJ46" i="3"/>
  <c r="N47" i="3"/>
  <c r="AK45" i="3"/>
  <c r="AL45" i="3" s="1"/>
  <c r="T46" i="3"/>
  <c r="J46" i="32" s="1"/>
  <c r="AK53" i="2" l="1"/>
  <c r="T54" i="2"/>
  <c r="W47" i="6"/>
  <c r="J46" i="59"/>
  <c r="Z47" i="6"/>
  <c r="J46" i="58"/>
  <c r="AC47" i="6"/>
  <c r="J46" i="60"/>
  <c r="AF47" i="6"/>
  <c r="J46" i="61"/>
  <c r="Q47" i="6"/>
  <c r="J46" i="56"/>
  <c r="AI47" i="6"/>
  <c r="J46" i="62"/>
  <c r="Q47" i="5"/>
  <c r="J46" i="47"/>
  <c r="J46" i="39"/>
  <c r="J46" i="48"/>
  <c r="J47" i="50"/>
  <c r="J47" i="49"/>
  <c r="AC47" i="3"/>
  <c r="J46" i="35"/>
  <c r="W47" i="3"/>
  <c r="J46" i="34"/>
  <c r="AF47" i="3"/>
  <c r="J46" i="36"/>
  <c r="Z47" i="3"/>
  <c r="J46" i="33"/>
  <c r="AI48" i="3"/>
  <c r="J47" i="37"/>
  <c r="Q47" i="4"/>
  <c r="J46" i="38"/>
  <c r="AF47" i="4"/>
  <c r="J47" i="52" s="1"/>
  <c r="J46" i="43"/>
  <c r="AC47" i="4"/>
  <c r="J47" i="51" s="1"/>
  <c r="J46" i="42"/>
  <c r="W48" i="4"/>
  <c r="J47" i="41"/>
  <c r="J47" i="40"/>
  <c r="AI49" i="4"/>
  <c r="J49" i="53" s="1"/>
  <c r="J48" i="44"/>
  <c r="Q47" i="3"/>
  <c r="J46" i="31"/>
  <c r="J49" i="24"/>
  <c r="AL45" i="5"/>
  <c r="AJ46" i="5"/>
  <c r="AK46" i="6"/>
  <c r="T47" i="6"/>
  <c r="J47" i="57" s="1"/>
  <c r="AJ46" i="6"/>
  <c r="N47" i="6"/>
  <c r="AL45" i="6"/>
  <c r="AK46" i="5"/>
  <c r="T47" i="5"/>
  <c r="AJ48" i="4"/>
  <c r="AK46" i="4"/>
  <c r="AL46" i="4" s="1"/>
  <c r="T47" i="4"/>
  <c r="AJ47" i="3"/>
  <c r="N48" i="3"/>
  <c r="T47" i="3"/>
  <c r="J47" i="32" s="1"/>
  <c r="AK46" i="3"/>
  <c r="AL46" i="3" s="1"/>
  <c r="AK54" i="2" l="1"/>
  <c r="T55" i="2"/>
  <c r="AI48" i="6"/>
  <c r="J47" i="62"/>
  <c r="AF48" i="6"/>
  <c r="J47" i="61"/>
  <c r="Z48" i="6"/>
  <c r="J47" i="58"/>
  <c r="Q48" i="6"/>
  <c r="J47" i="56"/>
  <c r="AC48" i="6"/>
  <c r="J47" i="60"/>
  <c r="W48" i="6"/>
  <c r="J47" i="59"/>
  <c r="Q48" i="5"/>
  <c r="J47" i="47"/>
  <c r="J47" i="39"/>
  <c r="J47" i="48"/>
  <c r="J48" i="50"/>
  <c r="J48" i="49"/>
  <c r="Z48" i="3"/>
  <c r="J47" i="33"/>
  <c r="W48" i="3"/>
  <c r="J47" i="34"/>
  <c r="AF48" i="3"/>
  <c r="J47" i="36"/>
  <c r="AC48" i="3"/>
  <c r="J47" i="35"/>
  <c r="AI49" i="3"/>
  <c r="J48" i="37"/>
  <c r="W49" i="4"/>
  <c r="J48" i="41"/>
  <c r="J48" i="40"/>
  <c r="AF48" i="4"/>
  <c r="J48" i="52" s="1"/>
  <c r="J47" i="43"/>
  <c r="AC48" i="4"/>
  <c r="J48" i="51" s="1"/>
  <c r="J47" i="42"/>
  <c r="Q48" i="4"/>
  <c r="J47" i="38"/>
  <c r="AI50" i="4"/>
  <c r="J50" i="53" s="1"/>
  <c r="J49" i="44"/>
  <c r="Q48" i="3"/>
  <c r="J47" i="31"/>
  <c r="J50" i="24"/>
  <c r="AL46" i="5"/>
  <c r="AL46" i="6"/>
  <c r="AJ47" i="5"/>
  <c r="AJ47" i="6"/>
  <c r="N48" i="6"/>
  <c r="T48" i="6"/>
  <c r="J48" i="57" s="1"/>
  <c r="AK47" i="6"/>
  <c r="T48" i="5"/>
  <c r="AK47" i="5"/>
  <c r="AJ49" i="4"/>
  <c r="AK47" i="4"/>
  <c r="AL47" i="4" s="1"/>
  <c r="T48" i="4"/>
  <c r="T48" i="3"/>
  <c r="J48" i="32" s="1"/>
  <c r="AK47" i="3"/>
  <c r="AL47" i="3" s="1"/>
  <c r="N49" i="3"/>
  <c r="AJ48" i="3"/>
  <c r="AK55" i="2" l="1"/>
  <c r="T56" i="2"/>
  <c r="W49" i="6"/>
  <c r="J48" i="59"/>
  <c r="Q49" i="6"/>
  <c r="J48" i="56"/>
  <c r="AF49" i="6"/>
  <c r="J48" i="61"/>
  <c r="AC49" i="6"/>
  <c r="J48" i="60"/>
  <c r="Z49" i="6"/>
  <c r="J48" i="58"/>
  <c r="AI49" i="6"/>
  <c r="J48" i="62"/>
  <c r="Q49" i="5"/>
  <c r="J48" i="47"/>
  <c r="J49" i="50"/>
  <c r="J49" i="49"/>
  <c r="J48" i="39"/>
  <c r="J48" i="48"/>
  <c r="AC49" i="3"/>
  <c r="J48" i="35"/>
  <c r="W49" i="3"/>
  <c r="J48" i="34"/>
  <c r="AF49" i="3"/>
  <c r="J48" i="36"/>
  <c r="Z49" i="3"/>
  <c r="J48" i="33"/>
  <c r="AI50" i="3"/>
  <c r="J49" i="37"/>
  <c r="AC49" i="4"/>
  <c r="J49" i="51" s="1"/>
  <c r="J48" i="42"/>
  <c r="Q49" i="4"/>
  <c r="J48" i="38"/>
  <c r="AF49" i="4"/>
  <c r="J49" i="52" s="1"/>
  <c r="J48" i="43"/>
  <c r="W50" i="4"/>
  <c r="J49" i="40"/>
  <c r="J49" i="41"/>
  <c r="AI51" i="4"/>
  <c r="J51" i="53" s="1"/>
  <c r="J50" i="44"/>
  <c r="Q49" i="3"/>
  <c r="J48" i="31"/>
  <c r="J51" i="24"/>
  <c r="AL47" i="5"/>
  <c r="AJ48" i="5"/>
  <c r="T49" i="6"/>
  <c r="J49" i="57" s="1"/>
  <c r="AK48" i="6"/>
  <c r="AJ48" i="6"/>
  <c r="N49" i="6"/>
  <c r="AL47" i="6"/>
  <c r="T49" i="5"/>
  <c r="AK48" i="5"/>
  <c r="T49" i="4"/>
  <c r="AK48" i="4"/>
  <c r="AL48" i="4" s="1"/>
  <c r="AJ50" i="4"/>
  <c r="AJ49" i="3"/>
  <c r="N50" i="3"/>
  <c r="AK48" i="3"/>
  <c r="AL48" i="3" s="1"/>
  <c r="T49" i="3"/>
  <c r="J49" i="32" s="1"/>
  <c r="AK56" i="2" l="1"/>
  <c r="T57" i="2"/>
  <c r="AI50" i="6"/>
  <c r="J49" i="62"/>
  <c r="AC50" i="6"/>
  <c r="J49" i="60"/>
  <c r="Q50" i="6"/>
  <c r="J49" i="56"/>
  <c r="Z50" i="6"/>
  <c r="J49" i="58"/>
  <c r="AF50" i="6"/>
  <c r="J49" i="61"/>
  <c r="W50" i="6"/>
  <c r="J49" i="59"/>
  <c r="Q50" i="5"/>
  <c r="J49" i="47"/>
  <c r="J49" i="39"/>
  <c r="J49" i="48"/>
  <c r="J50" i="50"/>
  <c r="J50" i="49"/>
  <c r="Z50" i="3"/>
  <c r="J49" i="33"/>
  <c r="W50" i="3"/>
  <c r="J49" i="34"/>
  <c r="AF50" i="3"/>
  <c r="J49" i="36"/>
  <c r="AC50" i="3"/>
  <c r="J49" i="35"/>
  <c r="AI51" i="3"/>
  <c r="J50" i="37"/>
  <c r="W51" i="4"/>
  <c r="J50" i="41"/>
  <c r="J50" i="40"/>
  <c r="Q50" i="4"/>
  <c r="J49" i="38"/>
  <c r="AF50" i="4"/>
  <c r="J50" i="52" s="1"/>
  <c r="J49" i="43"/>
  <c r="AC50" i="4"/>
  <c r="J50" i="51" s="1"/>
  <c r="J49" i="42"/>
  <c r="AI52" i="4"/>
  <c r="J52" i="53" s="1"/>
  <c r="J51" i="44"/>
  <c r="Q50" i="3"/>
  <c r="J49" i="31"/>
  <c r="J52" i="24"/>
  <c r="AL48" i="5"/>
  <c r="AL48" i="6"/>
  <c r="AJ49" i="5"/>
  <c r="AJ49" i="6"/>
  <c r="N50" i="6"/>
  <c r="AK49" i="6"/>
  <c r="T50" i="6"/>
  <c r="J50" i="57" s="1"/>
  <c r="AK49" i="5"/>
  <c r="T50" i="5"/>
  <c r="AJ51" i="4"/>
  <c r="T50" i="4"/>
  <c r="AK49" i="4"/>
  <c r="AL49" i="4" s="1"/>
  <c r="AJ50" i="3"/>
  <c r="N51" i="3"/>
  <c r="AK49" i="3"/>
  <c r="AL49" i="3" s="1"/>
  <c r="T50" i="3"/>
  <c r="J50" i="32" s="1"/>
  <c r="AK57" i="2" l="1"/>
  <c r="T58" i="2"/>
  <c r="W51" i="6"/>
  <c r="J50" i="59"/>
  <c r="Z51" i="6"/>
  <c r="J50" i="58"/>
  <c r="AC51" i="6"/>
  <c r="J50" i="60"/>
  <c r="AF51" i="6"/>
  <c r="J50" i="61"/>
  <c r="Q51" i="6"/>
  <c r="J50" i="56"/>
  <c r="AI51" i="6"/>
  <c r="J50" i="62"/>
  <c r="Q51" i="5"/>
  <c r="J50" i="47"/>
  <c r="J50" i="39"/>
  <c r="J50" i="48"/>
  <c r="J51" i="50"/>
  <c r="J51" i="49"/>
  <c r="AC51" i="3"/>
  <c r="J50" i="35"/>
  <c r="W51" i="3"/>
  <c r="J50" i="34"/>
  <c r="AF51" i="3"/>
  <c r="J50" i="36"/>
  <c r="Z51" i="3"/>
  <c r="J50" i="33"/>
  <c r="AI52" i="3"/>
  <c r="J51" i="37"/>
  <c r="Q51" i="4"/>
  <c r="J50" i="38"/>
  <c r="AC51" i="4"/>
  <c r="J51" i="51" s="1"/>
  <c r="J50" i="42"/>
  <c r="AF51" i="4"/>
  <c r="J51" i="52" s="1"/>
  <c r="J50" i="43"/>
  <c r="W52" i="4"/>
  <c r="J51" i="41"/>
  <c r="J51" i="40"/>
  <c r="AI53" i="4"/>
  <c r="J53" i="53" s="1"/>
  <c r="J52" i="44"/>
  <c r="Q51" i="3"/>
  <c r="J50" i="31"/>
  <c r="J53" i="24"/>
  <c r="AL49" i="5"/>
  <c r="AJ50" i="5"/>
  <c r="AK50" i="6"/>
  <c r="T51" i="6"/>
  <c r="J51" i="57" s="1"/>
  <c r="AJ50" i="6"/>
  <c r="N51" i="6"/>
  <c r="AL49" i="6"/>
  <c r="T51" i="5"/>
  <c r="AK50" i="5"/>
  <c r="AJ52" i="4"/>
  <c r="AK50" i="4"/>
  <c r="AL50" i="4" s="1"/>
  <c r="T51" i="4"/>
  <c r="T51" i="3"/>
  <c r="J51" i="32" s="1"/>
  <c r="AK50" i="3"/>
  <c r="AL50" i="3" s="1"/>
  <c r="AJ51" i="3"/>
  <c r="N52" i="3"/>
  <c r="AK58" i="2" l="1"/>
  <c r="T59" i="2"/>
  <c r="AI52" i="6"/>
  <c r="J51" i="62"/>
  <c r="AF52" i="6"/>
  <c r="J51" i="61"/>
  <c r="Z52" i="6"/>
  <c r="J51" i="58"/>
  <c r="Q52" i="6"/>
  <c r="J51" i="56"/>
  <c r="AC52" i="6"/>
  <c r="J51" i="60"/>
  <c r="W52" i="6"/>
  <c r="J51" i="59"/>
  <c r="Q52" i="5"/>
  <c r="J51" i="47"/>
  <c r="J51" i="39"/>
  <c r="J51" i="48"/>
  <c r="J52" i="50"/>
  <c r="J52" i="49"/>
  <c r="Z52" i="3"/>
  <c r="J51" i="33"/>
  <c r="W52" i="3"/>
  <c r="J51" i="34"/>
  <c r="AF52" i="3"/>
  <c r="J51" i="36"/>
  <c r="AC52" i="3"/>
  <c r="J51" i="35"/>
  <c r="AI53" i="3"/>
  <c r="J52" i="37"/>
  <c r="W53" i="4"/>
  <c r="J52" i="41"/>
  <c r="J52" i="40"/>
  <c r="AC52" i="4"/>
  <c r="J52" i="51" s="1"/>
  <c r="J51" i="42"/>
  <c r="AF52" i="4"/>
  <c r="J52" i="52" s="1"/>
  <c r="J51" i="43"/>
  <c r="Q52" i="4"/>
  <c r="J51" i="38"/>
  <c r="AI54" i="4"/>
  <c r="J54" i="53" s="1"/>
  <c r="J53" i="44"/>
  <c r="Q52" i="3"/>
  <c r="J51" i="31"/>
  <c r="J54" i="24"/>
  <c r="AL50" i="5"/>
  <c r="AL50" i="6"/>
  <c r="AJ51" i="5"/>
  <c r="AJ51" i="6"/>
  <c r="N52" i="6"/>
  <c r="T52" i="6"/>
  <c r="J52" i="57" s="1"/>
  <c r="AK51" i="6"/>
  <c r="T52" i="5"/>
  <c r="AK51" i="5"/>
  <c r="AK51" i="4"/>
  <c r="AL51" i="4" s="1"/>
  <c r="T52" i="4"/>
  <c r="AJ53" i="4"/>
  <c r="N53" i="3"/>
  <c r="AJ52" i="3"/>
  <c r="T52" i="3"/>
  <c r="J52" i="32" s="1"/>
  <c r="AK51" i="3"/>
  <c r="AL51" i="3" s="1"/>
  <c r="AK59" i="2" l="1"/>
  <c r="T60" i="2"/>
  <c r="W53" i="6"/>
  <c r="J52" i="59"/>
  <c r="Q53" i="6"/>
  <c r="J52" i="56"/>
  <c r="AF53" i="6"/>
  <c r="J52" i="61"/>
  <c r="AC53" i="6"/>
  <c r="J52" i="60"/>
  <c r="Z53" i="6"/>
  <c r="J52" i="58"/>
  <c r="AI53" i="6"/>
  <c r="J52" i="62"/>
  <c r="Q53" i="5"/>
  <c r="J52" i="47"/>
  <c r="J52" i="39"/>
  <c r="J52" i="48"/>
  <c r="J53" i="50"/>
  <c r="J53" i="49"/>
  <c r="AC53" i="3"/>
  <c r="J52" i="35"/>
  <c r="W53" i="3"/>
  <c r="J52" i="34"/>
  <c r="AF53" i="3"/>
  <c r="J52" i="36"/>
  <c r="Z53" i="3"/>
  <c r="J52" i="33"/>
  <c r="AI54" i="3"/>
  <c r="J53" i="37"/>
  <c r="AC53" i="4"/>
  <c r="J53" i="51" s="1"/>
  <c r="J52" i="42"/>
  <c r="Q53" i="4"/>
  <c r="J52" i="38"/>
  <c r="AF53" i="4"/>
  <c r="J53" i="52" s="1"/>
  <c r="J52" i="43"/>
  <c r="W54" i="4"/>
  <c r="J53" i="41"/>
  <c r="J53" i="40"/>
  <c r="AI55" i="4"/>
  <c r="J55" i="53" s="1"/>
  <c r="J54" i="44"/>
  <c r="Q53" i="3"/>
  <c r="J52" i="31"/>
  <c r="J55" i="24"/>
  <c r="AJ52" i="5"/>
  <c r="AL51" i="5"/>
  <c r="AJ52" i="6"/>
  <c r="N53" i="6"/>
  <c r="T53" i="6"/>
  <c r="J53" i="57" s="1"/>
  <c r="AK52" i="6"/>
  <c r="AL51" i="6"/>
  <c r="AK52" i="5"/>
  <c r="T53" i="5"/>
  <c r="T53" i="4"/>
  <c r="AK52" i="4"/>
  <c r="AL52" i="4" s="1"/>
  <c r="AJ54" i="4"/>
  <c r="AK52" i="3"/>
  <c r="AL52" i="3" s="1"/>
  <c r="T53" i="3"/>
  <c r="J53" i="32" s="1"/>
  <c r="AJ53" i="3"/>
  <c r="N54" i="3"/>
  <c r="AK60" i="2" l="1"/>
  <c r="T61" i="2"/>
  <c r="AI54" i="6"/>
  <c r="J53" i="62"/>
  <c r="AC54" i="6"/>
  <c r="J53" i="60"/>
  <c r="Q54" i="6"/>
  <c r="J53" i="56"/>
  <c r="Z54" i="6"/>
  <c r="J53" i="58"/>
  <c r="AF54" i="6"/>
  <c r="J53" i="61"/>
  <c r="W54" i="6"/>
  <c r="J53" i="59"/>
  <c r="Q54" i="5"/>
  <c r="J53" i="47"/>
  <c r="J53" i="39"/>
  <c r="J53" i="48"/>
  <c r="J54" i="50"/>
  <c r="J54" i="49"/>
  <c r="Z54" i="3"/>
  <c r="J53" i="33"/>
  <c r="W54" i="3"/>
  <c r="J53" i="34"/>
  <c r="AF54" i="3"/>
  <c r="J53" i="36"/>
  <c r="AC54" i="3"/>
  <c r="J53" i="35"/>
  <c r="AI55" i="3"/>
  <c r="J54" i="37"/>
  <c r="W55" i="4"/>
  <c r="J54" i="40"/>
  <c r="J54" i="41"/>
  <c r="Q54" i="4"/>
  <c r="J53" i="38"/>
  <c r="AF54" i="4"/>
  <c r="J54" i="52" s="1"/>
  <c r="J53" i="43"/>
  <c r="AC54" i="4"/>
  <c r="J54" i="51" s="1"/>
  <c r="J53" i="42"/>
  <c r="AI56" i="4"/>
  <c r="J56" i="53" s="1"/>
  <c r="J55" i="44"/>
  <c r="Q54" i="3"/>
  <c r="J53" i="31"/>
  <c r="J56" i="24"/>
  <c r="AL52" i="5"/>
  <c r="AJ53" i="5"/>
  <c r="AK53" i="6"/>
  <c r="T54" i="6"/>
  <c r="J54" i="57" s="1"/>
  <c r="AJ53" i="6"/>
  <c r="N54" i="6"/>
  <c r="AL52" i="6"/>
  <c r="AK53" i="5"/>
  <c r="T54" i="5"/>
  <c r="AJ55" i="4"/>
  <c r="T54" i="4"/>
  <c r="AK53" i="4"/>
  <c r="AL53" i="4" s="1"/>
  <c r="AK53" i="3"/>
  <c r="AL53" i="3" s="1"/>
  <c r="T54" i="3"/>
  <c r="J54" i="32" s="1"/>
  <c r="AJ54" i="3"/>
  <c r="N55" i="3"/>
  <c r="AK61" i="2" l="1"/>
  <c r="T62" i="2"/>
  <c r="AF55" i="6"/>
  <c r="J54" i="61"/>
  <c r="W55" i="6"/>
  <c r="J54" i="59"/>
  <c r="Z55" i="6"/>
  <c r="J54" i="58"/>
  <c r="AC55" i="6"/>
  <c r="J54" i="60"/>
  <c r="Q55" i="6"/>
  <c r="J54" i="56"/>
  <c r="AI55" i="6"/>
  <c r="J54" i="62"/>
  <c r="Q55" i="5"/>
  <c r="J54" i="47"/>
  <c r="J54" i="39"/>
  <c r="J54" i="48"/>
  <c r="J55" i="50"/>
  <c r="J55" i="49"/>
  <c r="AC55" i="3"/>
  <c r="J54" i="35"/>
  <c r="W55" i="3"/>
  <c r="J54" i="34"/>
  <c r="AF55" i="3"/>
  <c r="J54" i="36"/>
  <c r="Z55" i="3"/>
  <c r="J54" i="33"/>
  <c r="AI56" i="3"/>
  <c r="J55" i="37"/>
  <c r="AC55" i="4"/>
  <c r="J55" i="51" s="1"/>
  <c r="J54" i="42"/>
  <c r="Q55" i="4"/>
  <c r="J54" i="38"/>
  <c r="AF55" i="4"/>
  <c r="J55" i="52" s="1"/>
  <c r="J54" i="43"/>
  <c r="W56" i="4"/>
  <c r="J55" i="41"/>
  <c r="J55" i="40"/>
  <c r="AI57" i="4"/>
  <c r="J57" i="53" s="1"/>
  <c r="J56" i="44"/>
  <c r="Q55" i="3"/>
  <c r="J54" i="31"/>
  <c r="J57" i="24"/>
  <c r="AL53" i="6"/>
  <c r="AJ54" i="5"/>
  <c r="AL53" i="5"/>
  <c r="AJ54" i="6"/>
  <c r="N55" i="6"/>
  <c r="AK54" i="6"/>
  <c r="T55" i="6"/>
  <c r="J55" i="57" s="1"/>
  <c r="T55" i="5"/>
  <c r="AK54" i="5"/>
  <c r="AJ56" i="4"/>
  <c r="AK54" i="4"/>
  <c r="AL54" i="4" s="1"/>
  <c r="T55" i="4"/>
  <c r="T55" i="3"/>
  <c r="J55" i="32" s="1"/>
  <c r="AK54" i="3"/>
  <c r="AL54" i="3" s="1"/>
  <c r="AJ55" i="3"/>
  <c r="N56" i="3"/>
  <c r="T63" i="2" l="1"/>
  <c r="AK62" i="2"/>
  <c r="AI56" i="6"/>
  <c r="J55" i="62"/>
  <c r="AC56" i="6"/>
  <c r="J55" i="60"/>
  <c r="W56" i="6"/>
  <c r="J55" i="59"/>
  <c r="Q56" i="6"/>
  <c r="J55" i="56"/>
  <c r="Z56" i="6"/>
  <c r="J55" i="58"/>
  <c r="AF56" i="6"/>
  <c r="J55" i="61"/>
  <c r="Q56" i="5"/>
  <c r="J55" i="47"/>
  <c r="J56" i="50"/>
  <c r="J56" i="49"/>
  <c r="J55" i="39"/>
  <c r="J55" i="48"/>
  <c r="W56" i="3"/>
  <c r="J55" i="34"/>
  <c r="Z56" i="3"/>
  <c r="J55" i="33"/>
  <c r="AF56" i="3"/>
  <c r="J55" i="36"/>
  <c r="AC56" i="3"/>
  <c r="J55" i="35"/>
  <c r="AI57" i="3"/>
  <c r="J56" i="37"/>
  <c r="W57" i="4"/>
  <c r="J56" i="41"/>
  <c r="J56" i="40"/>
  <c r="Q56" i="4"/>
  <c r="J55" i="38"/>
  <c r="AF56" i="4"/>
  <c r="J56" i="52" s="1"/>
  <c r="J55" i="43"/>
  <c r="AC56" i="4"/>
  <c r="J56" i="51" s="1"/>
  <c r="J55" i="42"/>
  <c r="AI58" i="4"/>
  <c r="J58" i="53" s="1"/>
  <c r="J57" i="44"/>
  <c r="Q56" i="3"/>
  <c r="J55" i="31"/>
  <c r="J58" i="24"/>
  <c r="AL54" i="5"/>
  <c r="AJ55" i="5"/>
  <c r="T56" i="6"/>
  <c r="J56" i="57" s="1"/>
  <c r="AK55" i="6"/>
  <c r="AJ55" i="6"/>
  <c r="N56" i="6"/>
  <c r="AL54" i="6"/>
  <c r="T56" i="5"/>
  <c r="AK55" i="5"/>
  <c r="AK55" i="4"/>
  <c r="AL55" i="4" s="1"/>
  <c r="T56" i="4"/>
  <c r="AJ57" i="4"/>
  <c r="N57" i="3"/>
  <c r="AJ56" i="3"/>
  <c r="T56" i="3"/>
  <c r="J56" i="32" s="1"/>
  <c r="AK55" i="3"/>
  <c r="AL55" i="3" s="1"/>
  <c r="T64" i="2" l="1"/>
  <c r="AK63" i="2"/>
  <c r="AL55" i="6"/>
  <c r="AF57" i="6"/>
  <c r="J56" i="61"/>
  <c r="Q57" i="6"/>
  <c r="J56" i="56"/>
  <c r="AC57" i="6"/>
  <c r="J56" i="60"/>
  <c r="Z57" i="6"/>
  <c r="J56" i="58"/>
  <c r="W57" i="6"/>
  <c r="J56" i="59"/>
  <c r="AI57" i="6"/>
  <c r="J56" i="62"/>
  <c r="Q57" i="5"/>
  <c r="J56" i="47"/>
  <c r="J57" i="50"/>
  <c r="J57" i="49"/>
  <c r="J56" i="39"/>
  <c r="J56" i="48"/>
  <c r="AC57" i="3"/>
  <c r="J56" i="35"/>
  <c r="Z57" i="3"/>
  <c r="J56" i="33"/>
  <c r="AF57" i="3"/>
  <c r="J56" i="36"/>
  <c r="W57" i="3"/>
  <c r="J56" i="34"/>
  <c r="AI58" i="3"/>
  <c r="J57" i="37"/>
  <c r="AC57" i="4"/>
  <c r="J57" i="51" s="1"/>
  <c r="J56" i="42"/>
  <c r="Q57" i="4"/>
  <c r="J56" i="38"/>
  <c r="AF57" i="4"/>
  <c r="J57" i="52" s="1"/>
  <c r="J56" i="43"/>
  <c r="W58" i="4"/>
  <c r="J57" i="40"/>
  <c r="J57" i="41"/>
  <c r="AI59" i="4"/>
  <c r="J59" i="53" s="1"/>
  <c r="J58" i="44"/>
  <c r="Q57" i="3"/>
  <c r="J56" i="31"/>
  <c r="J59" i="24"/>
  <c r="AL55" i="5"/>
  <c r="AJ56" i="5"/>
  <c r="AJ56" i="6"/>
  <c r="N57" i="6"/>
  <c r="T57" i="6"/>
  <c r="J57" i="57" s="1"/>
  <c r="AK56" i="6"/>
  <c r="AK56" i="5"/>
  <c r="T57" i="5"/>
  <c r="T57" i="4"/>
  <c r="AK56" i="4"/>
  <c r="AL56" i="4" s="1"/>
  <c r="AJ58" i="4"/>
  <c r="AJ57" i="3"/>
  <c r="N58" i="3"/>
  <c r="AK56" i="3"/>
  <c r="AL56" i="3" s="1"/>
  <c r="T57" i="3"/>
  <c r="J57" i="32" s="1"/>
  <c r="T65" i="2" l="1"/>
  <c r="AK64" i="2"/>
  <c r="AI58" i="6"/>
  <c r="J57" i="62"/>
  <c r="Z58" i="6"/>
  <c r="J57" i="58"/>
  <c r="Q58" i="6"/>
  <c r="J57" i="56"/>
  <c r="W58" i="6"/>
  <c r="J57" i="59"/>
  <c r="AC58" i="6"/>
  <c r="J57" i="60"/>
  <c r="AF58" i="6"/>
  <c r="J57" i="61"/>
  <c r="Q58" i="5"/>
  <c r="J57" i="47"/>
  <c r="J57" i="39"/>
  <c r="J57" i="48"/>
  <c r="J58" i="50"/>
  <c r="J58" i="49"/>
  <c r="W58" i="3"/>
  <c r="J57" i="34"/>
  <c r="Z58" i="3"/>
  <c r="J57" i="33"/>
  <c r="AF58" i="3"/>
  <c r="J57" i="36"/>
  <c r="AC58" i="3"/>
  <c r="J57" i="35"/>
  <c r="AI59" i="3"/>
  <c r="J58" i="37"/>
  <c r="AC58" i="4"/>
  <c r="J58" i="51" s="1"/>
  <c r="J57" i="42"/>
  <c r="W59" i="4"/>
  <c r="J58" i="41"/>
  <c r="J58" i="40"/>
  <c r="Q58" i="4"/>
  <c r="J57" i="38"/>
  <c r="AF58" i="4"/>
  <c r="J58" i="52" s="1"/>
  <c r="J57" i="43"/>
  <c r="AI60" i="4"/>
  <c r="J60" i="53" s="1"/>
  <c r="J59" i="44"/>
  <c r="Q58" i="3"/>
  <c r="J57" i="31"/>
  <c r="J60" i="24"/>
  <c r="AL56" i="5"/>
  <c r="AJ57" i="5"/>
  <c r="AK57" i="6"/>
  <c r="T58" i="6"/>
  <c r="J58" i="57" s="1"/>
  <c r="AJ57" i="6"/>
  <c r="N58" i="6"/>
  <c r="AL56" i="6"/>
  <c r="AK57" i="5"/>
  <c r="T58" i="5"/>
  <c r="T58" i="4"/>
  <c r="AK57" i="4"/>
  <c r="AL57" i="4" s="1"/>
  <c r="AJ59" i="4"/>
  <c r="AJ58" i="3"/>
  <c r="N59" i="3"/>
  <c r="AK57" i="3"/>
  <c r="AL57" i="3" s="1"/>
  <c r="T58" i="3"/>
  <c r="J58" i="32" s="1"/>
  <c r="T66" i="2" l="1"/>
  <c r="AK65" i="2"/>
  <c r="AF59" i="6"/>
  <c r="J58" i="61"/>
  <c r="W59" i="6"/>
  <c r="J58" i="59"/>
  <c r="Z59" i="6"/>
  <c r="J58" i="58"/>
  <c r="AC59" i="6"/>
  <c r="J58" i="60"/>
  <c r="Q59" i="6"/>
  <c r="J58" i="56"/>
  <c r="AI59" i="6"/>
  <c r="J58" i="62"/>
  <c r="Q59" i="5"/>
  <c r="J58" i="47"/>
  <c r="J58" i="39"/>
  <c r="J58" i="48"/>
  <c r="J59" i="50"/>
  <c r="J59" i="49"/>
  <c r="Z59" i="3"/>
  <c r="J58" i="33"/>
  <c r="AC59" i="3"/>
  <c r="J58" i="35"/>
  <c r="AF59" i="3"/>
  <c r="J58" i="36"/>
  <c r="W59" i="3"/>
  <c r="J58" i="34"/>
  <c r="AI60" i="3"/>
  <c r="J59" i="37"/>
  <c r="AF59" i="4"/>
  <c r="J59" i="52" s="1"/>
  <c r="J58" i="43"/>
  <c r="W60" i="4"/>
  <c r="J59" i="41"/>
  <c r="J59" i="40"/>
  <c r="Q59" i="4"/>
  <c r="J58" i="38"/>
  <c r="AC59" i="4"/>
  <c r="J59" i="51" s="1"/>
  <c r="J58" i="42"/>
  <c r="AI61" i="4"/>
  <c r="J61" i="53" s="1"/>
  <c r="J60" i="44"/>
  <c r="Q59" i="3"/>
  <c r="J58" i="31"/>
  <c r="J61" i="24"/>
  <c r="AL57" i="5"/>
  <c r="AL57" i="6"/>
  <c r="AJ58" i="5"/>
  <c r="AJ58" i="6"/>
  <c r="N59" i="6"/>
  <c r="AK58" i="6"/>
  <c r="T59" i="6"/>
  <c r="J59" i="57" s="1"/>
  <c r="T59" i="5"/>
  <c r="AK58" i="5"/>
  <c r="AJ60" i="4"/>
  <c r="AK58" i="4"/>
  <c r="AL58" i="4" s="1"/>
  <c r="T59" i="4"/>
  <c r="AJ59" i="3"/>
  <c r="N60" i="3"/>
  <c r="T59" i="3"/>
  <c r="J59" i="32" s="1"/>
  <c r="AK58" i="3"/>
  <c r="AL58" i="3" s="1"/>
  <c r="T67" i="2" l="1"/>
  <c r="AK66" i="2"/>
  <c r="AI60" i="6"/>
  <c r="J59" i="62"/>
  <c r="AC60" i="6"/>
  <c r="J59" i="60"/>
  <c r="W60" i="6"/>
  <c r="J59" i="59"/>
  <c r="Q60" i="6"/>
  <c r="J59" i="56"/>
  <c r="Z60" i="6"/>
  <c r="J59" i="58"/>
  <c r="AF60" i="6"/>
  <c r="J59" i="61"/>
  <c r="Q60" i="5"/>
  <c r="J59" i="47"/>
  <c r="J59" i="39"/>
  <c r="J59" i="48"/>
  <c r="J60" i="50"/>
  <c r="J60" i="49"/>
  <c r="W60" i="3"/>
  <c r="J59" i="34"/>
  <c r="AC60" i="3"/>
  <c r="J59" i="35"/>
  <c r="AF60" i="3"/>
  <c r="J59" i="36"/>
  <c r="Z60" i="3"/>
  <c r="J59" i="33"/>
  <c r="AI61" i="3"/>
  <c r="J60" i="37"/>
  <c r="AC60" i="4"/>
  <c r="J60" i="51" s="1"/>
  <c r="J59" i="42"/>
  <c r="W61" i="4"/>
  <c r="J60" i="41"/>
  <c r="J60" i="40"/>
  <c r="Q60" i="4"/>
  <c r="J59" i="38"/>
  <c r="AF60" i="4"/>
  <c r="J60" i="52" s="1"/>
  <c r="J59" i="43"/>
  <c r="AI62" i="4"/>
  <c r="J62" i="53" s="1"/>
  <c r="J61" i="44"/>
  <c r="Q60" i="3"/>
  <c r="J59" i="31"/>
  <c r="J62" i="24"/>
  <c r="AL58" i="5"/>
  <c r="AJ59" i="5"/>
  <c r="T60" i="6"/>
  <c r="J60" i="57" s="1"/>
  <c r="AK59" i="6"/>
  <c r="AJ59" i="6"/>
  <c r="N60" i="6"/>
  <c r="AL58" i="6"/>
  <c r="T60" i="5"/>
  <c r="AK59" i="5"/>
  <c r="AJ61" i="4"/>
  <c r="AK59" i="4"/>
  <c r="AL59" i="4" s="1"/>
  <c r="T60" i="4"/>
  <c r="N61" i="3"/>
  <c r="AJ60" i="3"/>
  <c r="T60" i="3"/>
  <c r="J60" i="32" s="1"/>
  <c r="AK59" i="3"/>
  <c r="AL59" i="3" s="1"/>
  <c r="T68" i="2" l="1"/>
  <c r="AK67" i="2"/>
  <c r="AF61" i="6"/>
  <c r="J60" i="61"/>
  <c r="Q61" i="6"/>
  <c r="J60" i="56"/>
  <c r="AC61" i="6"/>
  <c r="J60" i="60"/>
  <c r="Z61" i="6"/>
  <c r="J60" i="58"/>
  <c r="W61" i="6"/>
  <c r="J60" i="59"/>
  <c r="AI61" i="6"/>
  <c r="J60" i="62"/>
  <c r="Q61" i="5"/>
  <c r="J60" i="47"/>
  <c r="J60" i="39"/>
  <c r="J60" i="48"/>
  <c r="J61" i="50"/>
  <c r="J61" i="49"/>
  <c r="Z61" i="3"/>
  <c r="J60" i="33"/>
  <c r="AC61" i="3"/>
  <c r="J60" i="35"/>
  <c r="AF61" i="3"/>
  <c r="J60" i="36"/>
  <c r="W61" i="3"/>
  <c r="J60" i="34"/>
  <c r="AI62" i="3"/>
  <c r="J61" i="37"/>
  <c r="AF61" i="4"/>
  <c r="J61" i="52" s="1"/>
  <c r="J60" i="43"/>
  <c r="W62" i="4"/>
  <c r="J61" i="41"/>
  <c r="J61" i="40"/>
  <c r="Q61" i="4"/>
  <c r="J60" i="38"/>
  <c r="AC61" i="4"/>
  <c r="J61" i="51" s="1"/>
  <c r="J60" i="42"/>
  <c r="AI63" i="4"/>
  <c r="J63" i="53" s="1"/>
  <c r="J62" i="44"/>
  <c r="Q61" i="3"/>
  <c r="J60" i="31"/>
  <c r="J63" i="24"/>
  <c r="AL59" i="5"/>
  <c r="AJ60" i="5"/>
  <c r="AJ60" i="6"/>
  <c r="N61" i="6"/>
  <c r="AL59" i="6"/>
  <c r="T61" i="6"/>
  <c r="J61" i="57" s="1"/>
  <c r="AK60" i="6"/>
  <c r="AK60" i="5"/>
  <c r="T61" i="5"/>
  <c r="AJ62" i="4"/>
  <c r="T61" i="4"/>
  <c r="AK60" i="4"/>
  <c r="AL60" i="4" s="1"/>
  <c r="AK60" i="3"/>
  <c r="AL60" i="3" s="1"/>
  <c r="T61" i="3"/>
  <c r="J61" i="32" s="1"/>
  <c r="AJ61" i="3"/>
  <c r="N62" i="3"/>
  <c r="T69" i="2" l="1"/>
  <c r="AK68" i="2"/>
  <c r="W62" i="6"/>
  <c r="J61" i="59"/>
  <c r="AC62" i="6"/>
  <c r="J61" i="60"/>
  <c r="AI62" i="6"/>
  <c r="J61" i="62"/>
  <c r="Q62" i="6"/>
  <c r="J61" i="56"/>
  <c r="Z62" i="6"/>
  <c r="J61" i="58"/>
  <c r="AF62" i="6"/>
  <c r="J61" i="61"/>
  <c r="Q62" i="5"/>
  <c r="J61" i="47"/>
  <c r="J61" i="39"/>
  <c r="J61" i="48"/>
  <c r="J62" i="50"/>
  <c r="J62" i="49"/>
  <c r="W62" i="3"/>
  <c r="J61" i="34"/>
  <c r="AC62" i="3"/>
  <c r="J61" i="35"/>
  <c r="AF62" i="3"/>
  <c r="J61" i="36"/>
  <c r="Z62" i="3"/>
  <c r="J61" i="33"/>
  <c r="AI63" i="3"/>
  <c r="J62" i="37"/>
  <c r="AF62" i="4"/>
  <c r="J62" i="52" s="1"/>
  <c r="J61" i="43"/>
  <c r="AC62" i="4"/>
  <c r="J62" i="51" s="1"/>
  <c r="J61" i="42"/>
  <c r="W63" i="4"/>
  <c r="J62" i="40"/>
  <c r="J62" i="41"/>
  <c r="Q62" i="4"/>
  <c r="J61" i="38"/>
  <c r="AI64" i="4"/>
  <c r="J64" i="53" s="1"/>
  <c r="J63" i="44"/>
  <c r="Q62" i="3"/>
  <c r="J61" i="31"/>
  <c r="J64" i="24"/>
  <c r="AL60" i="5"/>
  <c r="AJ61" i="5"/>
  <c r="AK61" i="6"/>
  <c r="T62" i="6"/>
  <c r="J62" i="57" s="1"/>
  <c r="AJ61" i="6"/>
  <c r="N62" i="6"/>
  <c r="AL60" i="6"/>
  <c r="AK61" i="5"/>
  <c r="T62" i="5"/>
  <c r="T62" i="4"/>
  <c r="AK61" i="4"/>
  <c r="AL61" i="4" s="1"/>
  <c r="AJ63" i="4"/>
  <c r="AK61" i="3"/>
  <c r="AL61" i="3" s="1"/>
  <c r="T62" i="3"/>
  <c r="J62" i="32" s="1"/>
  <c r="AJ62" i="3"/>
  <c r="N63" i="3"/>
  <c r="T70" i="2" l="1"/>
  <c r="AK69" i="2"/>
  <c r="AF63" i="6"/>
  <c r="J62" i="61"/>
  <c r="Q63" i="6"/>
  <c r="J62" i="56"/>
  <c r="AC63" i="6"/>
  <c r="J62" i="60"/>
  <c r="Z63" i="6"/>
  <c r="J62" i="58"/>
  <c r="AI63" i="6"/>
  <c r="J62" i="62"/>
  <c r="W63" i="6"/>
  <c r="J62" i="59"/>
  <c r="Q63" i="5"/>
  <c r="J62" i="47"/>
  <c r="J62" i="39"/>
  <c r="J62" i="48"/>
  <c r="J63" i="50"/>
  <c r="J63" i="49"/>
  <c r="Z63" i="3"/>
  <c r="J62" i="33"/>
  <c r="AC63" i="3"/>
  <c r="J62" i="35"/>
  <c r="AF63" i="3"/>
  <c r="J62" i="36"/>
  <c r="W63" i="3"/>
  <c r="J62" i="34"/>
  <c r="AI64" i="3"/>
  <c r="J63" i="37"/>
  <c r="AF63" i="4"/>
  <c r="J63" i="52" s="1"/>
  <c r="J62" i="43"/>
  <c r="Q63" i="4"/>
  <c r="J62" i="38"/>
  <c r="W64" i="4"/>
  <c r="J63" i="41"/>
  <c r="J63" i="40"/>
  <c r="AC63" i="4"/>
  <c r="J63" i="51" s="1"/>
  <c r="J62" i="42"/>
  <c r="AI65" i="4"/>
  <c r="J65" i="53" s="1"/>
  <c r="J64" i="44"/>
  <c r="Q63" i="3"/>
  <c r="J62" i="31"/>
  <c r="J65" i="24"/>
  <c r="AL61" i="6"/>
  <c r="AL61" i="5"/>
  <c r="AJ62" i="5"/>
  <c r="AJ62" i="6"/>
  <c r="N63" i="6"/>
  <c r="AK62" i="6"/>
  <c r="T63" i="6"/>
  <c r="J63" i="57" s="1"/>
  <c r="T63" i="5"/>
  <c r="AK62" i="5"/>
  <c r="AJ64" i="4"/>
  <c r="AK62" i="4"/>
  <c r="AL62" i="4" s="1"/>
  <c r="T63" i="4"/>
  <c r="T63" i="3"/>
  <c r="J63" i="32" s="1"/>
  <c r="AK62" i="3"/>
  <c r="AL62" i="3" s="1"/>
  <c r="AJ63" i="3"/>
  <c r="N64" i="3"/>
  <c r="T71" i="2" l="1"/>
  <c r="AK70" i="2"/>
  <c r="W64" i="6"/>
  <c r="J63" i="59"/>
  <c r="Z64" i="6"/>
  <c r="J63" i="58"/>
  <c r="Q64" i="6"/>
  <c r="J63" i="56"/>
  <c r="AI64" i="6"/>
  <c r="J63" i="62"/>
  <c r="AC64" i="6"/>
  <c r="J63" i="60"/>
  <c r="AF64" i="6"/>
  <c r="J63" i="61"/>
  <c r="Q64" i="5"/>
  <c r="J63" i="47"/>
  <c r="J63" i="39"/>
  <c r="J63" i="48"/>
  <c r="J64" i="50"/>
  <c r="J64" i="49"/>
  <c r="W64" i="3"/>
  <c r="J63" i="34"/>
  <c r="AC64" i="3"/>
  <c r="J63" i="35"/>
  <c r="AF64" i="3"/>
  <c r="J63" i="36"/>
  <c r="Z64" i="3"/>
  <c r="J63" i="33"/>
  <c r="AI65" i="3"/>
  <c r="J64" i="37"/>
  <c r="AC64" i="4"/>
  <c r="J64" i="51" s="1"/>
  <c r="J63" i="42"/>
  <c r="W65" i="4"/>
  <c r="J64" i="41"/>
  <c r="J64" i="40"/>
  <c r="Q64" i="4"/>
  <c r="J63" i="38"/>
  <c r="AF64" i="4"/>
  <c r="J64" i="52" s="1"/>
  <c r="J63" i="43"/>
  <c r="AI66" i="4"/>
  <c r="J66" i="53" s="1"/>
  <c r="J65" i="44"/>
  <c r="Q64" i="3"/>
  <c r="J63" i="31"/>
  <c r="J66" i="24"/>
  <c r="AL62" i="5"/>
  <c r="AJ63" i="5"/>
  <c r="T64" i="6"/>
  <c r="J64" i="57" s="1"/>
  <c r="AK63" i="6"/>
  <c r="AJ63" i="6"/>
  <c r="N64" i="6"/>
  <c r="AL62" i="6"/>
  <c r="T64" i="5"/>
  <c r="AK63" i="5"/>
  <c r="AJ65" i="4"/>
  <c r="AK63" i="4"/>
  <c r="AL63" i="4" s="1"/>
  <c r="T64" i="4"/>
  <c r="N65" i="3"/>
  <c r="AJ64" i="3"/>
  <c r="T64" i="3"/>
  <c r="J64" i="32" s="1"/>
  <c r="AK63" i="3"/>
  <c r="AL63" i="3" s="1"/>
  <c r="T72" i="2" l="1"/>
  <c r="AK71" i="2"/>
  <c r="AF65" i="6"/>
  <c r="J64" i="61"/>
  <c r="AI65" i="6"/>
  <c r="J64" i="62"/>
  <c r="Z65" i="6"/>
  <c r="J64" i="58"/>
  <c r="AC65" i="6"/>
  <c r="J64" i="60"/>
  <c r="Q65" i="6"/>
  <c r="J64" i="56"/>
  <c r="W65" i="6"/>
  <c r="J64" i="59"/>
  <c r="Q65" i="5"/>
  <c r="J64" i="47"/>
  <c r="J64" i="39"/>
  <c r="J64" i="48"/>
  <c r="J65" i="50"/>
  <c r="J65" i="49"/>
  <c r="Z65" i="3"/>
  <c r="J64" i="33"/>
  <c r="AC65" i="3"/>
  <c r="J64" i="35"/>
  <c r="AF65" i="3"/>
  <c r="J64" i="36"/>
  <c r="W65" i="3"/>
  <c r="J64" i="34"/>
  <c r="AI66" i="3"/>
  <c r="J65" i="37"/>
  <c r="AF65" i="4"/>
  <c r="J65" i="52" s="1"/>
  <c r="J64" i="43"/>
  <c r="W66" i="4"/>
  <c r="J65" i="40"/>
  <c r="J65" i="41"/>
  <c r="Q65" i="4"/>
  <c r="J64" i="38"/>
  <c r="AC65" i="4"/>
  <c r="J65" i="51" s="1"/>
  <c r="J64" i="42"/>
  <c r="AI67" i="4"/>
  <c r="J67" i="53" s="1"/>
  <c r="J66" i="44"/>
  <c r="Q65" i="3"/>
  <c r="J64" i="31"/>
  <c r="J67" i="24"/>
  <c r="AL63" i="5"/>
  <c r="AJ64" i="5"/>
  <c r="AJ64" i="6"/>
  <c r="N65" i="6"/>
  <c r="AL63" i="6"/>
  <c r="T65" i="6"/>
  <c r="J65" i="57" s="1"/>
  <c r="AK64" i="6"/>
  <c r="AK64" i="5"/>
  <c r="T65" i="5"/>
  <c r="AJ66" i="4"/>
  <c r="T65" i="4"/>
  <c r="AK64" i="4"/>
  <c r="AL64" i="4" s="1"/>
  <c r="AK64" i="3"/>
  <c r="AL64" i="3" s="1"/>
  <c r="T65" i="3"/>
  <c r="J65" i="32" s="1"/>
  <c r="AJ65" i="3"/>
  <c r="N66" i="3"/>
  <c r="T73" i="2" l="1"/>
  <c r="AK72" i="2"/>
  <c r="W66" i="6"/>
  <c r="J65" i="59"/>
  <c r="AC66" i="6"/>
  <c r="J65" i="60"/>
  <c r="AI66" i="6"/>
  <c r="J65" i="62"/>
  <c r="Q66" i="6"/>
  <c r="J65" i="56"/>
  <c r="Z66" i="6"/>
  <c r="J65" i="58"/>
  <c r="AF66" i="6"/>
  <c r="J65" i="61"/>
  <c r="Q66" i="5"/>
  <c r="J65" i="47"/>
  <c r="J65" i="39"/>
  <c r="J65" i="48"/>
  <c r="J66" i="50"/>
  <c r="J66" i="49"/>
  <c r="W66" i="3"/>
  <c r="J65" i="34"/>
  <c r="AC66" i="3"/>
  <c r="J65" i="35"/>
  <c r="AF66" i="3"/>
  <c r="J65" i="36"/>
  <c r="Z66" i="3"/>
  <c r="J65" i="33"/>
  <c r="AI67" i="3"/>
  <c r="J66" i="37"/>
  <c r="W67" i="4"/>
  <c r="J66" i="41"/>
  <c r="J66" i="40"/>
  <c r="AC66" i="4"/>
  <c r="J66" i="51" s="1"/>
  <c r="J65" i="42"/>
  <c r="Q66" i="4"/>
  <c r="J65" i="38"/>
  <c r="AF66" i="4"/>
  <c r="J66" i="52" s="1"/>
  <c r="J65" i="43"/>
  <c r="AI68" i="4"/>
  <c r="J68" i="53" s="1"/>
  <c r="J67" i="44"/>
  <c r="Q66" i="3"/>
  <c r="J65" i="31"/>
  <c r="J68" i="24"/>
  <c r="AL64" i="5"/>
  <c r="AJ65" i="5"/>
  <c r="AK65" i="6"/>
  <c r="T66" i="6"/>
  <c r="J66" i="57" s="1"/>
  <c r="AJ65" i="6"/>
  <c r="N66" i="6"/>
  <c r="AL64" i="6"/>
  <c r="AK65" i="5"/>
  <c r="T66" i="5"/>
  <c r="AJ67" i="4"/>
  <c r="T66" i="4"/>
  <c r="AK65" i="4"/>
  <c r="AL65" i="4" s="1"/>
  <c r="AK65" i="3"/>
  <c r="AL65" i="3" s="1"/>
  <c r="T66" i="3"/>
  <c r="J66" i="32" s="1"/>
  <c r="AJ66" i="3"/>
  <c r="N67" i="3"/>
  <c r="T74" i="2" l="1"/>
  <c r="AK73" i="2"/>
  <c r="AF67" i="6"/>
  <c r="J66" i="61"/>
  <c r="Q67" i="6"/>
  <c r="J66" i="56"/>
  <c r="AC67" i="6"/>
  <c r="J66" i="60"/>
  <c r="Z67" i="6"/>
  <c r="J66" i="58"/>
  <c r="AI67" i="6"/>
  <c r="J66" i="62"/>
  <c r="W67" i="6"/>
  <c r="J66" i="59"/>
  <c r="Q67" i="5"/>
  <c r="J66" i="47"/>
  <c r="J67" i="50"/>
  <c r="J67" i="49"/>
  <c r="J66" i="39"/>
  <c r="J66" i="48"/>
  <c r="Z67" i="3"/>
  <c r="J66" i="33"/>
  <c r="AC67" i="3"/>
  <c r="J66" i="35"/>
  <c r="AF67" i="3"/>
  <c r="J66" i="36"/>
  <c r="W67" i="3"/>
  <c r="J66" i="34"/>
  <c r="AI68" i="3"/>
  <c r="J67" i="37"/>
  <c r="AF67" i="4"/>
  <c r="J67" i="52" s="1"/>
  <c r="J66" i="43"/>
  <c r="AC67" i="4"/>
  <c r="J67" i="51" s="1"/>
  <c r="J66" i="42"/>
  <c r="Q67" i="4"/>
  <c r="J66" i="38"/>
  <c r="W68" i="4"/>
  <c r="J67" i="41"/>
  <c r="J67" i="40"/>
  <c r="AI69" i="4"/>
  <c r="J69" i="53" s="1"/>
  <c r="J68" i="44"/>
  <c r="Q67" i="3"/>
  <c r="J66" i="31"/>
  <c r="J69" i="24"/>
  <c r="AL65" i="6"/>
  <c r="AL65" i="5"/>
  <c r="AJ66" i="5"/>
  <c r="AJ66" i="6"/>
  <c r="N67" i="6"/>
  <c r="AK66" i="6"/>
  <c r="T67" i="6"/>
  <c r="J67" i="57" s="1"/>
  <c r="T67" i="5"/>
  <c r="AK66" i="5"/>
  <c r="AJ68" i="4"/>
  <c r="AK66" i="4"/>
  <c r="AL66" i="4" s="1"/>
  <c r="T67" i="4"/>
  <c r="AJ67" i="3"/>
  <c r="N68" i="3"/>
  <c r="T67" i="3"/>
  <c r="J67" i="32" s="1"/>
  <c r="AK66" i="3"/>
  <c r="AL66" i="3" s="1"/>
  <c r="T75" i="2" l="1"/>
  <c r="AK74" i="2"/>
  <c r="Z68" i="6"/>
  <c r="J67" i="58"/>
  <c r="Q68" i="6"/>
  <c r="J67" i="56"/>
  <c r="W68" i="6"/>
  <c r="J67" i="59"/>
  <c r="AI68" i="6"/>
  <c r="J67" i="62"/>
  <c r="AC68" i="6"/>
  <c r="J67" i="60"/>
  <c r="AF68" i="6"/>
  <c r="J67" i="61"/>
  <c r="Q68" i="5"/>
  <c r="J67" i="47"/>
  <c r="J67" i="39"/>
  <c r="J67" i="48"/>
  <c r="J68" i="50"/>
  <c r="J68" i="49"/>
  <c r="W68" i="3"/>
  <c r="J67" i="34"/>
  <c r="AC68" i="3"/>
  <c r="J67" i="35"/>
  <c r="AF68" i="3"/>
  <c r="J67" i="36"/>
  <c r="Z68" i="3"/>
  <c r="J67" i="33"/>
  <c r="AI69" i="3"/>
  <c r="J68" i="37"/>
  <c r="AC68" i="4"/>
  <c r="J68" i="51" s="1"/>
  <c r="J67" i="42"/>
  <c r="W69" i="4"/>
  <c r="J68" i="41"/>
  <c r="J68" i="40"/>
  <c r="Q68" i="4"/>
  <c r="J67" i="38"/>
  <c r="AF68" i="4"/>
  <c r="J68" i="52" s="1"/>
  <c r="J67" i="43"/>
  <c r="AI70" i="4"/>
  <c r="J70" i="53" s="1"/>
  <c r="J69" i="44"/>
  <c r="Q68" i="3"/>
  <c r="J67" i="31"/>
  <c r="J70" i="24"/>
  <c r="AL66" i="5"/>
  <c r="AJ67" i="5"/>
  <c r="T68" i="6"/>
  <c r="J68" i="57" s="1"/>
  <c r="AK67" i="6"/>
  <c r="AJ67" i="6"/>
  <c r="N68" i="6"/>
  <c r="AL66" i="6"/>
  <c r="T68" i="5"/>
  <c r="AK67" i="5"/>
  <c r="AK67" i="4"/>
  <c r="AL67" i="4" s="1"/>
  <c r="T68" i="4"/>
  <c r="AJ69" i="4"/>
  <c r="N69" i="3"/>
  <c r="AJ68" i="3"/>
  <c r="T68" i="3"/>
  <c r="J68" i="32" s="1"/>
  <c r="AK67" i="3"/>
  <c r="AL67" i="3" s="1"/>
  <c r="T76" i="2" l="1"/>
  <c r="AK75" i="2"/>
  <c r="AF69" i="6"/>
  <c r="J68" i="61"/>
  <c r="AI69" i="6"/>
  <c r="J68" i="62"/>
  <c r="Q69" i="6"/>
  <c r="J68" i="56"/>
  <c r="AC69" i="6"/>
  <c r="J68" i="60"/>
  <c r="W69" i="6"/>
  <c r="J68" i="59"/>
  <c r="Z69" i="6"/>
  <c r="J68" i="58"/>
  <c r="Q69" i="5"/>
  <c r="J68" i="47"/>
  <c r="J68" i="39"/>
  <c r="J68" i="48"/>
  <c r="J69" i="50"/>
  <c r="J69" i="49"/>
  <c r="Z69" i="3"/>
  <c r="J68" i="33"/>
  <c r="AC69" i="3"/>
  <c r="J68" i="35"/>
  <c r="AF69" i="3"/>
  <c r="J68" i="36"/>
  <c r="W69" i="3"/>
  <c r="J68" i="34"/>
  <c r="AI70" i="3"/>
  <c r="J69" i="37"/>
  <c r="AF69" i="4"/>
  <c r="J69" i="52" s="1"/>
  <c r="J68" i="43"/>
  <c r="W70" i="4"/>
  <c r="J69" i="41"/>
  <c r="J69" i="40"/>
  <c r="Q69" i="4"/>
  <c r="J68" i="38"/>
  <c r="AC69" i="4"/>
  <c r="J69" i="51" s="1"/>
  <c r="J68" i="42"/>
  <c r="AI71" i="4"/>
  <c r="J71" i="53" s="1"/>
  <c r="J70" i="44"/>
  <c r="Q69" i="3"/>
  <c r="J68" i="31"/>
  <c r="J71" i="24"/>
  <c r="AL67" i="6"/>
  <c r="AJ68" i="5"/>
  <c r="AL67" i="5"/>
  <c r="AJ68" i="6"/>
  <c r="N69" i="6"/>
  <c r="T69" i="6"/>
  <c r="J69" i="57" s="1"/>
  <c r="AK68" i="6"/>
  <c r="AK68" i="5"/>
  <c r="T69" i="5"/>
  <c r="AJ70" i="4"/>
  <c r="T69" i="4"/>
  <c r="AK68" i="4"/>
  <c r="AL68" i="4" s="1"/>
  <c r="AK68" i="3"/>
  <c r="AL68" i="3" s="1"/>
  <c r="T69" i="3"/>
  <c r="J69" i="32" s="1"/>
  <c r="AJ69" i="3"/>
  <c r="N70" i="3"/>
  <c r="T77" i="2" l="1"/>
  <c r="AK76" i="2"/>
  <c r="Z70" i="6"/>
  <c r="J69" i="58"/>
  <c r="AC70" i="6"/>
  <c r="J69" i="60"/>
  <c r="AI70" i="6"/>
  <c r="J69" i="62"/>
  <c r="W70" i="6"/>
  <c r="J69" i="59"/>
  <c r="Q70" i="6"/>
  <c r="J69" i="56"/>
  <c r="AF70" i="6"/>
  <c r="J69" i="61"/>
  <c r="Q70" i="5"/>
  <c r="J69" i="47"/>
  <c r="J69" i="39"/>
  <c r="J69" i="48"/>
  <c r="J70" i="50"/>
  <c r="J70" i="49"/>
  <c r="W70" i="3"/>
  <c r="J69" i="34"/>
  <c r="AC70" i="3"/>
  <c r="J69" i="35"/>
  <c r="AF70" i="3"/>
  <c r="J69" i="36"/>
  <c r="Z70" i="3"/>
  <c r="J69" i="33"/>
  <c r="AI71" i="3"/>
  <c r="J70" i="37"/>
  <c r="W71" i="4"/>
  <c r="J70" i="40"/>
  <c r="J70" i="41"/>
  <c r="Q70" i="4"/>
  <c r="J69" i="38"/>
  <c r="AC70" i="4"/>
  <c r="J70" i="51" s="1"/>
  <c r="J69" i="42"/>
  <c r="AF70" i="4"/>
  <c r="J70" i="52" s="1"/>
  <c r="J69" i="43"/>
  <c r="AI72" i="4"/>
  <c r="J72" i="53" s="1"/>
  <c r="J71" i="44"/>
  <c r="Q70" i="3"/>
  <c r="J69" i="31"/>
  <c r="J72" i="24"/>
  <c r="AL68" i="5"/>
  <c r="AJ69" i="5"/>
  <c r="AK69" i="6"/>
  <c r="T70" i="6"/>
  <c r="J70" i="57" s="1"/>
  <c r="AJ69" i="6"/>
  <c r="N70" i="6"/>
  <c r="AL68" i="6"/>
  <c r="AK69" i="5"/>
  <c r="T70" i="5"/>
  <c r="T70" i="4"/>
  <c r="AK69" i="4"/>
  <c r="AL69" i="4" s="1"/>
  <c r="AJ71" i="4"/>
  <c r="AK69" i="3"/>
  <c r="AL69" i="3" s="1"/>
  <c r="T70" i="3"/>
  <c r="J70" i="32" s="1"/>
  <c r="AJ70" i="3"/>
  <c r="N71" i="3"/>
  <c r="T78" i="2" l="1"/>
  <c r="AK77" i="2"/>
  <c r="W71" i="6"/>
  <c r="J70" i="59"/>
  <c r="AC71" i="6"/>
  <c r="J70" i="60"/>
  <c r="AF71" i="6"/>
  <c r="J70" i="61"/>
  <c r="Q71" i="6"/>
  <c r="J70" i="56"/>
  <c r="AI71" i="6"/>
  <c r="J70" i="62"/>
  <c r="Z71" i="6"/>
  <c r="J70" i="58"/>
  <c r="Q71" i="5"/>
  <c r="J70" i="47"/>
  <c r="J71" i="50"/>
  <c r="J71" i="49"/>
  <c r="J70" i="39"/>
  <c r="J70" i="48"/>
  <c r="Z71" i="3"/>
  <c r="J70" i="33"/>
  <c r="AC71" i="3"/>
  <c r="J70" i="35"/>
  <c r="AF71" i="3"/>
  <c r="J70" i="36"/>
  <c r="W71" i="3"/>
  <c r="J70" i="34"/>
  <c r="AI72" i="3"/>
  <c r="J71" i="37"/>
  <c r="AF71" i="4"/>
  <c r="J71" i="52" s="1"/>
  <c r="J70" i="43"/>
  <c r="Q71" i="4"/>
  <c r="J70" i="38"/>
  <c r="AC71" i="4"/>
  <c r="J71" i="51" s="1"/>
  <c r="J70" i="42"/>
  <c r="W72" i="4"/>
  <c r="J71" i="41"/>
  <c r="J71" i="40"/>
  <c r="AI73" i="4"/>
  <c r="J73" i="53" s="1"/>
  <c r="J72" i="44"/>
  <c r="Q71" i="3"/>
  <c r="J70" i="31"/>
  <c r="J73" i="24"/>
  <c r="AL69" i="5"/>
  <c r="AL69" i="6"/>
  <c r="AJ70" i="5"/>
  <c r="AJ70" i="6"/>
  <c r="N71" i="6"/>
  <c r="AK70" i="6"/>
  <c r="T71" i="6"/>
  <c r="J71" i="57" s="1"/>
  <c r="T71" i="5"/>
  <c r="AK70" i="5"/>
  <c r="AJ72" i="4"/>
  <c r="AK70" i="4"/>
  <c r="AL70" i="4" s="1"/>
  <c r="T71" i="4"/>
  <c r="T71" i="3"/>
  <c r="J71" i="32" s="1"/>
  <c r="AK70" i="3"/>
  <c r="AL70" i="3" s="1"/>
  <c r="AJ71" i="3"/>
  <c r="N72" i="3"/>
  <c r="T79" i="2" l="1"/>
  <c r="AK78" i="2"/>
  <c r="Z72" i="6"/>
  <c r="J71" i="58"/>
  <c r="Q72" i="6"/>
  <c r="J71" i="56"/>
  <c r="AC72" i="6"/>
  <c r="J71" i="60"/>
  <c r="AI72" i="6"/>
  <c r="J71" i="62"/>
  <c r="AF72" i="6"/>
  <c r="J71" i="61"/>
  <c r="W72" i="6"/>
  <c r="J71" i="59"/>
  <c r="Q72" i="5"/>
  <c r="J71" i="47"/>
  <c r="J71" i="39"/>
  <c r="J71" i="48"/>
  <c r="J72" i="50"/>
  <c r="J72" i="49"/>
  <c r="W72" i="3"/>
  <c r="J71" i="34"/>
  <c r="AC72" i="3"/>
  <c r="J71" i="35"/>
  <c r="AF72" i="3"/>
  <c r="J71" i="36"/>
  <c r="Z72" i="3"/>
  <c r="J71" i="33"/>
  <c r="AI73" i="3"/>
  <c r="J72" i="37"/>
  <c r="W73" i="4"/>
  <c r="J72" i="41"/>
  <c r="J72" i="40"/>
  <c r="Q72" i="4"/>
  <c r="J71" i="38"/>
  <c r="AC72" i="4"/>
  <c r="J72" i="51" s="1"/>
  <c r="J71" i="42"/>
  <c r="AF72" i="4"/>
  <c r="J72" i="52" s="1"/>
  <c r="J71" i="43"/>
  <c r="AI74" i="4"/>
  <c r="J74" i="53" s="1"/>
  <c r="J73" i="44"/>
  <c r="Q72" i="3"/>
  <c r="J71" i="31"/>
  <c r="J74" i="24"/>
  <c r="AL70" i="5"/>
  <c r="AJ71" i="5"/>
  <c r="T72" i="6"/>
  <c r="J72" i="57" s="1"/>
  <c r="AK71" i="6"/>
  <c r="AJ71" i="6"/>
  <c r="N72" i="6"/>
  <c r="AL70" i="6"/>
  <c r="T72" i="5"/>
  <c r="AK71" i="5"/>
  <c r="AJ73" i="4"/>
  <c r="AK71" i="4"/>
  <c r="AL71" i="4" s="1"/>
  <c r="T72" i="4"/>
  <c r="T72" i="3"/>
  <c r="J72" i="32" s="1"/>
  <c r="AK71" i="3"/>
  <c r="AL71" i="3" s="1"/>
  <c r="N73" i="3"/>
  <c r="AJ72" i="3"/>
  <c r="T80" i="2" l="1"/>
  <c r="AK79" i="2"/>
  <c r="W73" i="6"/>
  <c r="J72" i="59"/>
  <c r="AI73" i="6"/>
  <c r="J72" i="62"/>
  <c r="Q73" i="6"/>
  <c r="J72" i="56"/>
  <c r="AF73" i="6"/>
  <c r="J72" i="61"/>
  <c r="AC73" i="6"/>
  <c r="J72" i="60"/>
  <c r="Z73" i="6"/>
  <c r="J72" i="58"/>
  <c r="Q73" i="5"/>
  <c r="J72" i="47"/>
  <c r="J73" i="50"/>
  <c r="J73" i="49"/>
  <c r="J72" i="39"/>
  <c r="J72" i="48"/>
  <c r="AC73" i="3"/>
  <c r="J72" i="35"/>
  <c r="Z73" i="3"/>
  <c r="J72" i="33"/>
  <c r="AF73" i="3"/>
  <c r="J72" i="36"/>
  <c r="W73" i="3"/>
  <c r="J72" i="34"/>
  <c r="AI74" i="3"/>
  <c r="J73" i="37"/>
  <c r="AF73" i="4"/>
  <c r="J73" i="52" s="1"/>
  <c r="J72" i="43"/>
  <c r="Q73" i="4"/>
  <c r="J72" i="38"/>
  <c r="AC73" i="4"/>
  <c r="J73" i="51" s="1"/>
  <c r="J72" i="42"/>
  <c r="W74" i="4"/>
  <c r="J73" i="41"/>
  <c r="J73" i="40"/>
  <c r="AI75" i="4"/>
  <c r="J75" i="53" s="1"/>
  <c r="J74" i="44"/>
  <c r="Q73" i="3"/>
  <c r="J72" i="31"/>
  <c r="J75" i="24"/>
  <c r="AL71" i="5"/>
  <c r="AL71" i="6"/>
  <c r="AJ72" i="5"/>
  <c r="AJ72" i="6"/>
  <c r="N73" i="6"/>
  <c r="T73" i="6"/>
  <c r="J73" i="57" s="1"/>
  <c r="AK72" i="6"/>
  <c r="AK72" i="5"/>
  <c r="T73" i="5"/>
  <c r="T73" i="4"/>
  <c r="AK72" i="4"/>
  <c r="AL72" i="4" s="1"/>
  <c r="AJ74" i="4"/>
  <c r="AJ73" i="3"/>
  <c r="N74" i="3"/>
  <c r="AK72" i="3"/>
  <c r="AL72" i="3" s="1"/>
  <c r="T73" i="3"/>
  <c r="J73" i="32" s="1"/>
  <c r="T81" i="2" l="1"/>
  <c r="AK80" i="2"/>
  <c r="Z74" i="6"/>
  <c r="J73" i="58"/>
  <c r="AF74" i="6"/>
  <c r="J73" i="61"/>
  <c r="AI74" i="6"/>
  <c r="J73" i="62"/>
  <c r="AC74" i="6"/>
  <c r="J73" i="60"/>
  <c r="Q74" i="6"/>
  <c r="J73" i="56"/>
  <c r="W74" i="6"/>
  <c r="J73" i="59"/>
  <c r="Q74" i="5"/>
  <c r="J73" i="47"/>
  <c r="J73" i="39"/>
  <c r="J73" i="48"/>
  <c r="J74" i="50"/>
  <c r="J74" i="49"/>
  <c r="W74" i="3"/>
  <c r="J73" i="34"/>
  <c r="Z74" i="3"/>
  <c r="J73" i="33"/>
  <c r="AF74" i="3"/>
  <c r="J73" i="36"/>
  <c r="AC74" i="3"/>
  <c r="J73" i="35"/>
  <c r="AI75" i="3"/>
  <c r="J74" i="37"/>
  <c r="W75" i="4"/>
  <c r="J74" i="40"/>
  <c r="J74" i="41"/>
  <c r="Q74" i="4"/>
  <c r="J73" i="38"/>
  <c r="AC74" i="4"/>
  <c r="J74" i="51" s="1"/>
  <c r="J73" i="42"/>
  <c r="AF74" i="4"/>
  <c r="J74" i="52" s="1"/>
  <c r="J73" i="43"/>
  <c r="AI76" i="4"/>
  <c r="J76" i="53" s="1"/>
  <c r="J75" i="44"/>
  <c r="Q74" i="3"/>
  <c r="J73" i="31"/>
  <c r="J76" i="24"/>
  <c r="AL72" i="5"/>
  <c r="AJ73" i="5"/>
  <c r="AJ73" i="6"/>
  <c r="N74" i="6"/>
  <c r="AK73" i="6"/>
  <c r="T74" i="6"/>
  <c r="J74" i="57" s="1"/>
  <c r="AL72" i="6"/>
  <c r="AK73" i="5"/>
  <c r="T74" i="5"/>
  <c r="T74" i="4"/>
  <c r="AK73" i="4"/>
  <c r="AL73" i="4" s="1"/>
  <c r="AJ75" i="4"/>
  <c r="AK73" i="3"/>
  <c r="AL73" i="3" s="1"/>
  <c r="T74" i="3"/>
  <c r="J74" i="32" s="1"/>
  <c r="AJ74" i="3"/>
  <c r="N75" i="3"/>
  <c r="T82" i="2" l="1"/>
  <c r="AK81" i="2"/>
  <c r="W75" i="6"/>
  <c r="J74" i="59"/>
  <c r="AC75" i="6"/>
  <c r="J74" i="60"/>
  <c r="AF75" i="6"/>
  <c r="J74" i="61"/>
  <c r="Q75" i="6"/>
  <c r="J74" i="56"/>
  <c r="AI75" i="6"/>
  <c r="J74" i="62"/>
  <c r="Z75" i="6"/>
  <c r="J74" i="58"/>
  <c r="Q75" i="5"/>
  <c r="J74" i="47"/>
  <c r="J74" i="39"/>
  <c r="J74" i="48"/>
  <c r="J75" i="50"/>
  <c r="J75" i="49"/>
  <c r="AC75" i="3"/>
  <c r="J74" i="35"/>
  <c r="Z75" i="3"/>
  <c r="J74" i="33"/>
  <c r="AF75" i="3"/>
  <c r="J74" i="36"/>
  <c r="W75" i="3"/>
  <c r="J74" i="34"/>
  <c r="AI76" i="3"/>
  <c r="J75" i="37"/>
  <c r="AF75" i="4"/>
  <c r="J75" i="52" s="1"/>
  <c r="J74" i="43"/>
  <c r="Q75" i="4"/>
  <c r="J74" i="38"/>
  <c r="AC75" i="4"/>
  <c r="J75" i="51" s="1"/>
  <c r="J74" i="42"/>
  <c r="W76" i="4"/>
  <c r="J75" i="41"/>
  <c r="J75" i="40"/>
  <c r="AI77" i="4"/>
  <c r="J77" i="53" s="1"/>
  <c r="J76" i="44"/>
  <c r="Q75" i="3"/>
  <c r="J74" i="31"/>
  <c r="J77" i="24"/>
  <c r="AL73" i="5"/>
  <c r="AJ74" i="5"/>
  <c r="AK74" i="6"/>
  <c r="T75" i="6"/>
  <c r="J75" i="57" s="1"/>
  <c r="AJ74" i="6"/>
  <c r="N75" i="6"/>
  <c r="AL73" i="6"/>
  <c r="T75" i="5"/>
  <c r="AK74" i="5"/>
  <c r="AK74" i="4"/>
  <c r="AL74" i="4" s="1"/>
  <c r="T75" i="4"/>
  <c r="AJ76" i="4"/>
  <c r="AJ75" i="3"/>
  <c r="N76" i="3"/>
  <c r="T75" i="3"/>
  <c r="J75" i="32" s="1"/>
  <c r="AK74" i="3"/>
  <c r="AL74" i="3" s="1"/>
  <c r="T83" i="2" l="1"/>
  <c r="AK82" i="2"/>
  <c r="Z76" i="6"/>
  <c r="J75" i="58"/>
  <c r="Q76" i="6"/>
  <c r="J75" i="56"/>
  <c r="AC76" i="6"/>
  <c r="J75" i="60"/>
  <c r="AI76" i="6"/>
  <c r="J75" i="62"/>
  <c r="AF76" i="6"/>
  <c r="J75" i="61"/>
  <c r="W76" i="6"/>
  <c r="J75" i="59"/>
  <c r="Q76" i="5"/>
  <c r="J75" i="47"/>
  <c r="J75" i="39"/>
  <c r="J75" i="48"/>
  <c r="J76" i="50"/>
  <c r="J76" i="49"/>
  <c r="W76" i="3"/>
  <c r="J75" i="34"/>
  <c r="Z76" i="3"/>
  <c r="J75" i="33"/>
  <c r="AF76" i="3"/>
  <c r="J75" i="36"/>
  <c r="AC76" i="3"/>
  <c r="J75" i="35"/>
  <c r="AI77" i="3"/>
  <c r="J76" i="37"/>
  <c r="W77" i="4"/>
  <c r="J76" i="41"/>
  <c r="J76" i="40"/>
  <c r="Q76" i="4"/>
  <c r="J75" i="38"/>
  <c r="AC76" i="4"/>
  <c r="J76" i="51" s="1"/>
  <c r="J75" i="42"/>
  <c r="AF76" i="4"/>
  <c r="J76" i="52" s="1"/>
  <c r="J75" i="43"/>
  <c r="AI78" i="4"/>
  <c r="J78" i="53" s="1"/>
  <c r="J77" i="44"/>
  <c r="Q76" i="3"/>
  <c r="J75" i="31"/>
  <c r="J78" i="24"/>
  <c r="AL74" i="6"/>
  <c r="AJ75" i="5"/>
  <c r="AL74" i="5"/>
  <c r="AJ75" i="6"/>
  <c r="N76" i="6"/>
  <c r="T76" i="6"/>
  <c r="J76" i="57" s="1"/>
  <c r="AK75" i="6"/>
  <c r="T76" i="5"/>
  <c r="AK75" i="5"/>
  <c r="AK75" i="4"/>
  <c r="AL75" i="4" s="1"/>
  <c r="T76" i="4"/>
  <c r="AJ77" i="4"/>
  <c r="N77" i="3"/>
  <c r="AJ76" i="3"/>
  <c r="T76" i="3"/>
  <c r="J76" i="32" s="1"/>
  <c r="AK75" i="3"/>
  <c r="AL75" i="3" s="1"/>
  <c r="T84" i="2" l="1"/>
  <c r="AK83" i="2"/>
  <c r="W77" i="6"/>
  <c r="J76" i="59"/>
  <c r="AI77" i="6"/>
  <c r="J76" i="62"/>
  <c r="Q77" i="6"/>
  <c r="J76" i="56"/>
  <c r="AF77" i="6"/>
  <c r="J76" i="61"/>
  <c r="AC77" i="6"/>
  <c r="J76" i="60"/>
  <c r="Z77" i="6"/>
  <c r="J76" i="58"/>
  <c r="Q77" i="5"/>
  <c r="J76" i="47"/>
  <c r="J77" i="50"/>
  <c r="J77" i="49"/>
  <c r="J76" i="39"/>
  <c r="J76" i="48"/>
  <c r="AC77" i="3"/>
  <c r="J76" i="35"/>
  <c r="Z77" i="3"/>
  <c r="J76" i="33"/>
  <c r="AF77" i="3"/>
  <c r="J76" i="36"/>
  <c r="W77" i="3"/>
  <c r="J76" i="34"/>
  <c r="AI78" i="3"/>
  <c r="J77" i="37"/>
  <c r="AF77" i="4"/>
  <c r="J77" i="52" s="1"/>
  <c r="J76" i="43"/>
  <c r="Q77" i="4"/>
  <c r="J76" i="38"/>
  <c r="AC77" i="4"/>
  <c r="J77" i="51" s="1"/>
  <c r="J76" i="42"/>
  <c r="W78" i="4"/>
  <c r="J77" i="41"/>
  <c r="J77" i="40"/>
  <c r="AI79" i="4"/>
  <c r="J79" i="53" s="1"/>
  <c r="J78" i="44"/>
  <c r="Q77" i="3"/>
  <c r="J76" i="31"/>
  <c r="J79" i="24"/>
  <c r="AL75" i="5"/>
  <c r="AJ76" i="5"/>
  <c r="T77" i="6"/>
  <c r="J77" i="57" s="1"/>
  <c r="AK76" i="6"/>
  <c r="AJ76" i="6"/>
  <c r="N77" i="6"/>
  <c r="AL75" i="6"/>
  <c r="AK76" i="5"/>
  <c r="T77" i="5"/>
  <c r="T77" i="4"/>
  <c r="AK76" i="4"/>
  <c r="AL76" i="4" s="1"/>
  <c r="AJ78" i="4"/>
  <c r="AK76" i="3"/>
  <c r="AL76" i="3" s="1"/>
  <c r="T77" i="3"/>
  <c r="J77" i="32" s="1"/>
  <c r="AJ77" i="3"/>
  <c r="N78" i="3"/>
  <c r="T85" i="2" l="1"/>
  <c r="AK84" i="2"/>
  <c r="Z78" i="6"/>
  <c r="J77" i="58"/>
  <c r="AF78" i="6"/>
  <c r="J77" i="61"/>
  <c r="AI78" i="6"/>
  <c r="J77" i="62"/>
  <c r="AC78" i="6"/>
  <c r="J77" i="60"/>
  <c r="Q78" i="6"/>
  <c r="J77" i="56"/>
  <c r="W78" i="6"/>
  <c r="J77" i="59"/>
  <c r="Q78" i="5"/>
  <c r="J77" i="47"/>
  <c r="J78" i="50"/>
  <c r="J78" i="49"/>
  <c r="J77" i="39"/>
  <c r="J77" i="48"/>
  <c r="W78" i="3"/>
  <c r="J77" i="34"/>
  <c r="Z78" i="3"/>
  <c r="J77" i="33"/>
  <c r="AF78" i="3"/>
  <c r="J77" i="36"/>
  <c r="AC78" i="3"/>
  <c r="J77" i="35"/>
  <c r="AI79" i="3"/>
  <c r="J78" i="37"/>
  <c r="W79" i="4"/>
  <c r="J78" i="40"/>
  <c r="J78" i="41"/>
  <c r="Q78" i="4"/>
  <c r="J77" i="38"/>
  <c r="AC78" i="4"/>
  <c r="J78" i="51" s="1"/>
  <c r="J77" i="42"/>
  <c r="AF78" i="4"/>
  <c r="J78" i="52" s="1"/>
  <c r="J77" i="43"/>
  <c r="AI80" i="4"/>
  <c r="J80" i="53" s="1"/>
  <c r="J79" i="44"/>
  <c r="Q78" i="3"/>
  <c r="J77" i="31"/>
  <c r="J80" i="24"/>
  <c r="AL76" i="5"/>
  <c r="AJ77" i="5"/>
  <c r="AJ77" i="6"/>
  <c r="N78" i="6"/>
  <c r="AL76" i="6"/>
  <c r="AK77" i="6"/>
  <c r="T78" i="6"/>
  <c r="J78" i="57" s="1"/>
  <c r="AK77" i="5"/>
  <c r="T78" i="5"/>
  <c r="T78" i="4"/>
  <c r="AK77" i="4"/>
  <c r="AL77" i="4" s="1"/>
  <c r="AJ79" i="4"/>
  <c r="AK77" i="3"/>
  <c r="AL77" i="3" s="1"/>
  <c r="T78" i="3"/>
  <c r="J78" i="32" s="1"/>
  <c r="AJ78" i="3"/>
  <c r="N79" i="3"/>
  <c r="T86" i="2" l="1"/>
  <c r="AK85" i="2"/>
  <c r="W79" i="6"/>
  <c r="J78" i="59"/>
  <c r="AC79" i="6"/>
  <c r="J78" i="60"/>
  <c r="AF79" i="6"/>
  <c r="J78" i="61"/>
  <c r="Q79" i="6"/>
  <c r="J78" i="56"/>
  <c r="AI79" i="6"/>
  <c r="J78" i="62"/>
  <c r="Z79" i="6"/>
  <c r="J78" i="58"/>
  <c r="Q79" i="5"/>
  <c r="J78" i="47"/>
  <c r="J79" i="49"/>
  <c r="J79" i="50"/>
  <c r="J78" i="39"/>
  <c r="J78" i="48"/>
  <c r="AC79" i="3"/>
  <c r="J78" i="35"/>
  <c r="Z79" i="3"/>
  <c r="J78" i="33"/>
  <c r="AF79" i="3"/>
  <c r="J78" i="36"/>
  <c r="W79" i="3"/>
  <c r="J78" i="34"/>
  <c r="AI80" i="3"/>
  <c r="J79" i="37"/>
  <c r="AC79" i="4"/>
  <c r="J79" i="51" s="1"/>
  <c r="J78" i="42"/>
  <c r="AF79" i="4"/>
  <c r="J79" i="52" s="1"/>
  <c r="J78" i="43"/>
  <c r="Q79" i="4"/>
  <c r="J78" i="38"/>
  <c r="W80" i="4"/>
  <c r="J79" i="41"/>
  <c r="J79" i="40"/>
  <c r="AI81" i="4"/>
  <c r="J81" i="53" s="1"/>
  <c r="J80" i="44"/>
  <c r="Q79" i="3"/>
  <c r="J78" i="31"/>
  <c r="J81" i="24"/>
  <c r="AL77" i="5"/>
  <c r="AJ78" i="5"/>
  <c r="AJ78" i="6"/>
  <c r="N79" i="6"/>
  <c r="AK78" i="6"/>
  <c r="T79" i="6"/>
  <c r="J79" i="57" s="1"/>
  <c r="AL77" i="6"/>
  <c r="T79" i="5"/>
  <c r="AK78" i="5"/>
  <c r="AK78" i="4"/>
  <c r="AL78" i="4" s="1"/>
  <c r="T79" i="4"/>
  <c r="AJ80" i="4"/>
  <c r="T79" i="3"/>
  <c r="J79" i="32" s="1"/>
  <c r="AK78" i="3"/>
  <c r="AL78" i="3" s="1"/>
  <c r="AJ79" i="3"/>
  <c r="N80" i="3"/>
  <c r="T87" i="2" l="1"/>
  <c r="AK86" i="2"/>
  <c r="Z80" i="6"/>
  <c r="J79" i="58"/>
  <c r="Q80" i="6"/>
  <c r="J79" i="56"/>
  <c r="AC80" i="6"/>
  <c r="J79" i="60"/>
  <c r="AI80" i="6"/>
  <c r="J79" i="62"/>
  <c r="AF80" i="6"/>
  <c r="J79" i="61"/>
  <c r="W80" i="6"/>
  <c r="J79" i="59"/>
  <c r="Q80" i="5"/>
  <c r="J79" i="47"/>
  <c r="J79" i="39"/>
  <c r="J79" i="48"/>
  <c r="J80" i="50"/>
  <c r="J80" i="49"/>
  <c r="W80" i="3"/>
  <c r="J79" i="34"/>
  <c r="Z80" i="3"/>
  <c r="J79" i="33"/>
  <c r="AF80" i="3"/>
  <c r="J79" i="36"/>
  <c r="AC80" i="3"/>
  <c r="J79" i="35"/>
  <c r="AI81" i="3"/>
  <c r="J80" i="37"/>
  <c r="W81" i="4"/>
  <c r="J80" i="41"/>
  <c r="J80" i="40"/>
  <c r="AF80" i="4"/>
  <c r="J80" i="52" s="1"/>
  <c r="J79" i="43"/>
  <c r="Q80" i="4"/>
  <c r="J79" i="38"/>
  <c r="AC80" i="4"/>
  <c r="J80" i="51" s="1"/>
  <c r="J79" i="42"/>
  <c r="AI82" i="4"/>
  <c r="J82" i="53" s="1"/>
  <c r="J81" i="44"/>
  <c r="Q80" i="3"/>
  <c r="J79" i="31"/>
  <c r="J82" i="24"/>
  <c r="AL78" i="5"/>
  <c r="AJ79" i="5"/>
  <c r="T80" i="6"/>
  <c r="J80" i="57" s="1"/>
  <c r="AK79" i="6"/>
  <c r="N80" i="6"/>
  <c r="AJ79" i="6"/>
  <c r="AL78" i="6"/>
  <c r="T80" i="5"/>
  <c r="AK79" i="5"/>
  <c r="AJ81" i="4"/>
  <c r="AK79" i="4"/>
  <c r="AL79" i="4" s="1"/>
  <c r="T80" i="4"/>
  <c r="T80" i="3"/>
  <c r="J80" i="32" s="1"/>
  <c r="AK79" i="3"/>
  <c r="AL79" i="3" s="1"/>
  <c r="N81" i="3"/>
  <c r="AJ80" i="3"/>
  <c r="T88" i="2" l="1"/>
  <c r="AK87" i="2"/>
  <c r="W81" i="6"/>
  <c r="J80" i="59"/>
  <c r="AI81" i="6"/>
  <c r="J80" i="62"/>
  <c r="Q81" i="6"/>
  <c r="J80" i="56"/>
  <c r="AF81" i="6"/>
  <c r="J80" i="61"/>
  <c r="AC81" i="6"/>
  <c r="J80" i="60"/>
  <c r="Z81" i="6"/>
  <c r="J80" i="58"/>
  <c r="Q81" i="5"/>
  <c r="J80" i="47"/>
  <c r="J81" i="49"/>
  <c r="J81" i="50"/>
  <c r="J80" i="39"/>
  <c r="J80" i="48"/>
  <c r="AC81" i="3"/>
  <c r="J80" i="35"/>
  <c r="Z81" i="3"/>
  <c r="J80" i="33"/>
  <c r="AF81" i="3"/>
  <c r="J80" i="36"/>
  <c r="W81" i="3"/>
  <c r="J80" i="34"/>
  <c r="AI82" i="3"/>
  <c r="J81" i="37"/>
  <c r="AC81" i="4"/>
  <c r="J81" i="51" s="1"/>
  <c r="J80" i="42"/>
  <c r="AF81" i="4"/>
  <c r="J81" i="52" s="1"/>
  <c r="J80" i="43"/>
  <c r="Q81" i="4"/>
  <c r="J80" i="38"/>
  <c r="W82" i="4"/>
  <c r="J81" i="41"/>
  <c r="J81" i="40"/>
  <c r="AI83" i="4"/>
  <c r="J83" i="53" s="1"/>
  <c r="J82" i="44"/>
  <c r="Q81" i="3"/>
  <c r="J80" i="31"/>
  <c r="J83" i="24"/>
  <c r="AL79" i="5"/>
  <c r="AL79" i="6"/>
  <c r="AJ80" i="5"/>
  <c r="AJ80" i="6"/>
  <c r="N81" i="6"/>
  <c r="T81" i="6"/>
  <c r="J81" i="57" s="1"/>
  <c r="AK80" i="6"/>
  <c r="AK80" i="5"/>
  <c r="T81" i="5"/>
  <c r="AJ82" i="4"/>
  <c r="T81" i="4"/>
  <c r="AK80" i="4"/>
  <c r="AL80" i="4" s="1"/>
  <c r="AJ81" i="3"/>
  <c r="N82" i="3"/>
  <c r="AK80" i="3"/>
  <c r="AL80" i="3" s="1"/>
  <c r="T81" i="3"/>
  <c r="J81" i="32" s="1"/>
  <c r="T89" i="2" l="1"/>
  <c r="AK88" i="2"/>
  <c r="Z82" i="6"/>
  <c r="J81" i="58"/>
  <c r="AF82" i="6"/>
  <c r="J81" i="61"/>
  <c r="AI82" i="6"/>
  <c r="J81" i="62"/>
  <c r="AC82" i="6"/>
  <c r="J81" i="60"/>
  <c r="Q82" i="6"/>
  <c r="J81" i="56"/>
  <c r="W82" i="6"/>
  <c r="J81" i="59"/>
  <c r="Q82" i="5"/>
  <c r="J81" i="47"/>
  <c r="J81" i="39"/>
  <c r="J81" i="48"/>
  <c r="J82" i="50"/>
  <c r="J82" i="49"/>
  <c r="W82" i="3"/>
  <c r="J81" i="34"/>
  <c r="Z82" i="3"/>
  <c r="J81" i="33"/>
  <c r="AF82" i="3"/>
  <c r="J81" i="36"/>
  <c r="AC82" i="3"/>
  <c r="J81" i="35"/>
  <c r="AI83" i="3"/>
  <c r="J82" i="37"/>
  <c r="W83" i="4"/>
  <c r="J82" i="40"/>
  <c r="J82" i="41"/>
  <c r="AF82" i="4"/>
  <c r="J82" i="52" s="1"/>
  <c r="J81" i="43"/>
  <c r="Q82" i="4"/>
  <c r="J81" i="38"/>
  <c r="AC82" i="4"/>
  <c r="J82" i="51" s="1"/>
  <c r="J81" i="42"/>
  <c r="AI84" i="4"/>
  <c r="J84" i="53" s="1"/>
  <c r="J83" i="44"/>
  <c r="Q82" i="3"/>
  <c r="J81" i="31"/>
  <c r="J84" i="24"/>
  <c r="AL80" i="5"/>
  <c r="AJ81" i="5"/>
  <c r="AJ81" i="6"/>
  <c r="N82" i="6"/>
  <c r="AK81" i="6"/>
  <c r="T82" i="6"/>
  <c r="J82" i="57" s="1"/>
  <c r="AL80" i="6"/>
  <c r="AK81" i="5"/>
  <c r="T82" i="5"/>
  <c r="T82" i="4"/>
  <c r="AK81" i="4"/>
  <c r="AL81" i="4" s="1"/>
  <c r="AJ83" i="4"/>
  <c r="AK81" i="3"/>
  <c r="AL81" i="3" s="1"/>
  <c r="T82" i="3"/>
  <c r="J82" i="32" s="1"/>
  <c r="AJ82" i="3"/>
  <c r="N83" i="3"/>
  <c r="T90" i="2" l="1"/>
  <c r="AK89" i="2"/>
  <c r="W83" i="6"/>
  <c r="J82" i="59"/>
  <c r="AC83" i="6"/>
  <c r="J82" i="60"/>
  <c r="AF83" i="6"/>
  <c r="J82" i="61"/>
  <c r="Q83" i="6"/>
  <c r="J82" i="56"/>
  <c r="AI83" i="6"/>
  <c r="J82" i="62"/>
  <c r="Z83" i="6"/>
  <c r="J82" i="58"/>
  <c r="Q83" i="5"/>
  <c r="J82" i="47"/>
  <c r="J82" i="39"/>
  <c r="J82" i="48"/>
  <c r="J83" i="50"/>
  <c r="J83" i="49"/>
  <c r="AC83" i="3"/>
  <c r="J82" i="35"/>
  <c r="Z83" i="3"/>
  <c r="J82" i="33"/>
  <c r="AF83" i="3"/>
  <c r="J82" i="36"/>
  <c r="W83" i="3"/>
  <c r="J82" i="34"/>
  <c r="AI84" i="3"/>
  <c r="J83" i="37"/>
  <c r="AF83" i="4"/>
  <c r="J83" i="52" s="1"/>
  <c r="J82" i="43"/>
  <c r="AC83" i="4"/>
  <c r="J83" i="51" s="1"/>
  <c r="J82" i="42"/>
  <c r="Q83" i="4"/>
  <c r="J82" i="38"/>
  <c r="W84" i="4"/>
  <c r="J83" i="41"/>
  <c r="J83" i="40"/>
  <c r="AI85" i="4"/>
  <c r="J85" i="53" s="1"/>
  <c r="J84" i="44"/>
  <c r="Q83" i="3"/>
  <c r="J82" i="31"/>
  <c r="J85" i="24"/>
  <c r="AL81" i="5"/>
  <c r="AJ82" i="5"/>
  <c r="T83" i="6"/>
  <c r="J83" i="57" s="1"/>
  <c r="AK82" i="6"/>
  <c r="AJ82" i="6"/>
  <c r="N83" i="6"/>
  <c r="AL81" i="6"/>
  <c r="T83" i="5"/>
  <c r="AK82" i="5"/>
  <c r="AJ84" i="4"/>
  <c r="AK82" i="4"/>
  <c r="AL82" i="4" s="1"/>
  <c r="T83" i="4"/>
  <c r="AJ83" i="3"/>
  <c r="N84" i="3"/>
  <c r="T83" i="3"/>
  <c r="J83" i="32" s="1"/>
  <c r="AK82" i="3"/>
  <c r="AL82" i="3" s="1"/>
  <c r="T91" i="2" l="1"/>
  <c r="AK90" i="2"/>
  <c r="Z84" i="6"/>
  <c r="J83" i="58"/>
  <c r="Q84" i="6"/>
  <c r="J83" i="56"/>
  <c r="AC84" i="6"/>
  <c r="J83" i="60"/>
  <c r="AI84" i="6"/>
  <c r="J83" i="62"/>
  <c r="AF84" i="6"/>
  <c r="J83" i="61"/>
  <c r="W84" i="6"/>
  <c r="J83" i="59"/>
  <c r="Q84" i="5"/>
  <c r="J83" i="47"/>
  <c r="J84" i="50"/>
  <c r="J84" i="49"/>
  <c r="J83" i="39"/>
  <c r="J83" i="48"/>
  <c r="W84" i="3"/>
  <c r="J83" i="34"/>
  <c r="Z84" i="3"/>
  <c r="J83" i="33"/>
  <c r="AF84" i="3"/>
  <c r="J83" i="36"/>
  <c r="AC84" i="3"/>
  <c r="J83" i="35"/>
  <c r="AI85" i="3"/>
  <c r="J84" i="37"/>
  <c r="W85" i="4"/>
  <c r="J84" i="41"/>
  <c r="J84" i="40"/>
  <c r="AC84" i="4"/>
  <c r="J84" i="51" s="1"/>
  <c r="J83" i="42"/>
  <c r="Q84" i="4"/>
  <c r="J83" i="38"/>
  <c r="AF84" i="4"/>
  <c r="J84" i="52" s="1"/>
  <c r="J83" i="43"/>
  <c r="AI86" i="4"/>
  <c r="J86" i="53" s="1"/>
  <c r="J85" i="44"/>
  <c r="Q84" i="3"/>
  <c r="J83" i="31"/>
  <c r="J86" i="24"/>
  <c r="AL82" i="5"/>
  <c r="AL82" i="6"/>
  <c r="AJ83" i="5"/>
  <c r="AJ83" i="6"/>
  <c r="N84" i="6"/>
  <c r="T84" i="6"/>
  <c r="J84" i="57" s="1"/>
  <c r="AK83" i="6"/>
  <c r="T84" i="5"/>
  <c r="AK83" i="5"/>
  <c r="AJ85" i="4"/>
  <c r="AK83" i="4"/>
  <c r="AL83" i="4" s="1"/>
  <c r="T84" i="4"/>
  <c r="N85" i="3"/>
  <c r="AJ84" i="3"/>
  <c r="T84" i="3"/>
  <c r="J84" i="32" s="1"/>
  <c r="AK83" i="3"/>
  <c r="AL83" i="3" s="1"/>
  <c r="T92" i="2" l="1"/>
  <c r="AK91" i="2"/>
  <c r="W85" i="6"/>
  <c r="J84" i="59"/>
  <c r="AI85" i="6"/>
  <c r="J84" i="62"/>
  <c r="Q85" i="6"/>
  <c r="J84" i="56"/>
  <c r="AF85" i="6"/>
  <c r="J84" i="61"/>
  <c r="AC85" i="6"/>
  <c r="J84" i="60"/>
  <c r="Z85" i="6"/>
  <c r="J84" i="58"/>
  <c r="Q85" i="5"/>
  <c r="J84" i="47"/>
  <c r="J84" i="39"/>
  <c r="J84" i="48"/>
  <c r="J85" i="50"/>
  <c r="J85" i="49"/>
  <c r="AC85" i="3"/>
  <c r="J84" i="35"/>
  <c r="Z85" i="3"/>
  <c r="J84" i="33"/>
  <c r="AF85" i="3"/>
  <c r="J84" i="36"/>
  <c r="W85" i="3"/>
  <c r="J84" i="34"/>
  <c r="AI86" i="3"/>
  <c r="J85" i="37"/>
  <c r="AF85" i="4"/>
  <c r="J85" i="52" s="1"/>
  <c r="J84" i="43"/>
  <c r="AC85" i="4"/>
  <c r="J85" i="51" s="1"/>
  <c r="J84" i="42"/>
  <c r="Q85" i="4"/>
  <c r="J84" i="38"/>
  <c r="W86" i="4"/>
  <c r="J85" i="41"/>
  <c r="J85" i="40"/>
  <c r="AI87" i="4"/>
  <c r="J87" i="53" s="1"/>
  <c r="J86" i="44"/>
  <c r="Q85" i="3"/>
  <c r="J84" i="31"/>
  <c r="J87" i="24"/>
  <c r="AL83" i="5"/>
  <c r="AJ84" i="5"/>
  <c r="AJ84" i="6"/>
  <c r="N85" i="6"/>
  <c r="T85" i="6"/>
  <c r="J85" i="57" s="1"/>
  <c r="AK84" i="6"/>
  <c r="AL83" i="6"/>
  <c r="AK84" i="5"/>
  <c r="T85" i="5"/>
  <c r="AJ86" i="4"/>
  <c r="T85" i="4"/>
  <c r="AK84" i="4"/>
  <c r="AL84" i="4" s="1"/>
  <c r="AK84" i="3"/>
  <c r="AL84" i="3" s="1"/>
  <c r="T85" i="3"/>
  <c r="J85" i="32" s="1"/>
  <c r="AJ85" i="3"/>
  <c r="N86" i="3"/>
  <c r="T93" i="2" l="1"/>
  <c r="AK92" i="2"/>
  <c r="Z86" i="6"/>
  <c r="J85" i="58"/>
  <c r="AF86" i="6"/>
  <c r="J85" i="61"/>
  <c r="AI86" i="6"/>
  <c r="J85" i="62"/>
  <c r="AC86" i="6"/>
  <c r="J85" i="60"/>
  <c r="Q86" i="6"/>
  <c r="J85" i="56"/>
  <c r="W86" i="6"/>
  <c r="J85" i="59"/>
  <c r="Q86" i="5"/>
  <c r="J85" i="47"/>
  <c r="J85" i="39"/>
  <c r="J85" i="48"/>
  <c r="J86" i="50"/>
  <c r="J86" i="49"/>
  <c r="J85" i="34"/>
  <c r="W86" i="3"/>
  <c r="Z86" i="3"/>
  <c r="J85" i="33"/>
  <c r="AF86" i="3"/>
  <c r="J85" i="36"/>
  <c r="AC86" i="3"/>
  <c r="J85" i="35"/>
  <c r="AI87" i="3"/>
  <c r="J86" i="37"/>
  <c r="W87" i="4"/>
  <c r="J86" i="40"/>
  <c r="J86" i="41"/>
  <c r="AC86" i="4"/>
  <c r="J86" i="51" s="1"/>
  <c r="J85" i="42"/>
  <c r="Q86" i="4"/>
  <c r="J85" i="38"/>
  <c r="AF86" i="4"/>
  <c r="J86" i="52" s="1"/>
  <c r="J85" i="43"/>
  <c r="AI88" i="4"/>
  <c r="J88" i="53" s="1"/>
  <c r="J87" i="44"/>
  <c r="Q86" i="3"/>
  <c r="J85" i="31"/>
  <c r="J88" i="24"/>
  <c r="AL84" i="5"/>
  <c r="AJ85" i="5"/>
  <c r="AK85" i="6"/>
  <c r="T86" i="6"/>
  <c r="J86" i="57" s="1"/>
  <c r="N86" i="6"/>
  <c r="AJ85" i="6"/>
  <c r="AL84" i="6"/>
  <c r="AK85" i="5"/>
  <c r="T86" i="5"/>
  <c r="N88" i="4"/>
  <c r="AJ87" i="4"/>
  <c r="T86" i="4"/>
  <c r="AK85" i="4"/>
  <c r="AL85" i="4" s="1"/>
  <c r="AK85" i="3"/>
  <c r="AL85" i="3" s="1"/>
  <c r="T86" i="3"/>
  <c r="J86" i="32" s="1"/>
  <c r="AJ86" i="3"/>
  <c r="N87" i="3"/>
  <c r="T94" i="2" l="1"/>
  <c r="AK93" i="2"/>
  <c r="W87" i="6"/>
  <c r="J86" i="59"/>
  <c r="AC87" i="6"/>
  <c r="J86" i="60"/>
  <c r="AF87" i="6"/>
  <c r="J86" i="61"/>
  <c r="Q87" i="6"/>
  <c r="J86" i="56"/>
  <c r="AI87" i="6"/>
  <c r="J86" i="62"/>
  <c r="Z87" i="6"/>
  <c r="J86" i="58"/>
  <c r="Q87" i="5"/>
  <c r="J86" i="47"/>
  <c r="J87" i="50"/>
  <c r="J87" i="49"/>
  <c r="J86" i="39"/>
  <c r="J86" i="48"/>
  <c r="AC87" i="3"/>
  <c r="J86" i="35"/>
  <c r="J86" i="33"/>
  <c r="Z87" i="3"/>
  <c r="W87" i="3"/>
  <c r="J86" i="34"/>
  <c r="AF87" i="3"/>
  <c r="J86" i="36"/>
  <c r="AI88" i="3"/>
  <c r="J87" i="37"/>
  <c r="AF87" i="4"/>
  <c r="J87" i="52" s="1"/>
  <c r="J86" i="43"/>
  <c r="AC87" i="4"/>
  <c r="J87" i="51" s="1"/>
  <c r="J86" i="42"/>
  <c r="Q87" i="4"/>
  <c r="J86" i="38"/>
  <c r="W88" i="4"/>
  <c r="J87" i="41"/>
  <c r="J87" i="40"/>
  <c r="AI89" i="4"/>
  <c r="J89" i="53" s="1"/>
  <c r="J88" i="44"/>
  <c r="Q87" i="3"/>
  <c r="J86" i="31"/>
  <c r="J89" i="24"/>
  <c r="AL85" i="5"/>
  <c r="AL85" i="6"/>
  <c r="AJ86" i="5"/>
  <c r="AJ86" i="6"/>
  <c r="N87" i="6"/>
  <c r="AK86" i="6"/>
  <c r="T87" i="6"/>
  <c r="J87" i="57" s="1"/>
  <c r="T87" i="5"/>
  <c r="AK86" i="5"/>
  <c r="AL86" i="5" s="1"/>
  <c r="AK86" i="4"/>
  <c r="AL86" i="4" s="1"/>
  <c r="T87" i="4"/>
  <c r="AJ88" i="4"/>
  <c r="N89" i="4"/>
  <c r="T87" i="3"/>
  <c r="J87" i="32" s="1"/>
  <c r="AK86" i="3"/>
  <c r="AL86" i="3" s="1"/>
  <c r="AJ87" i="3"/>
  <c r="N88" i="3"/>
  <c r="T95" i="2" l="1"/>
  <c r="AK94" i="2"/>
  <c r="Z88" i="6"/>
  <c r="J87" i="58"/>
  <c r="Q88" i="6"/>
  <c r="J87" i="56"/>
  <c r="AC88" i="6"/>
  <c r="J87" i="60"/>
  <c r="AI88" i="6"/>
  <c r="J87" i="62"/>
  <c r="AF88" i="6"/>
  <c r="J87" i="61"/>
  <c r="W88" i="6"/>
  <c r="J87" i="59"/>
  <c r="Q88" i="5"/>
  <c r="J87" i="47"/>
  <c r="J87" i="39"/>
  <c r="J87" i="48"/>
  <c r="J88" i="50"/>
  <c r="J88" i="49"/>
  <c r="Z88" i="3"/>
  <c r="J87" i="33"/>
  <c r="AF88" i="3"/>
  <c r="J87" i="36"/>
  <c r="W88" i="3"/>
  <c r="J87" i="34"/>
  <c r="AC88" i="3"/>
  <c r="J87" i="35"/>
  <c r="AI89" i="3"/>
  <c r="J88" i="37"/>
  <c r="W89" i="4"/>
  <c r="J88" i="41"/>
  <c r="J88" i="40"/>
  <c r="AC88" i="4"/>
  <c r="J88" i="51" s="1"/>
  <c r="J87" i="42"/>
  <c r="Q88" i="4"/>
  <c r="J87" i="38"/>
  <c r="AF88" i="4"/>
  <c r="J88" i="52" s="1"/>
  <c r="J87" i="43"/>
  <c r="AI90" i="4"/>
  <c r="J90" i="53" s="1"/>
  <c r="J89" i="44"/>
  <c r="Q88" i="3"/>
  <c r="J87" i="31"/>
  <c r="J90" i="24"/>
  <c r="AJ87" i="5"/>
  <c r="T88" i="6"/>
  <c r="J88" i="57" s="1"/>
  <c r="AK87" i="6"/>
  <c r="AJ87" i="6"/>
  <c r="N88" i="6"/>
  <c r="AL86" i="6"/>
  <c r="T88" i="5"/>
  <c r="AK87" i="5"/>
  <c r="AK87" i="4"/>
  <c r="AL87" i="4" s="1"/>
  <c r="T88" i="4"/>
  <c r="AJ89" i="4"/>
  <c r="N90" i="4"/>
  <c r="AJ88" i="3"/>
  <c r="N89" i="3"/>
  <c r="T88" i="3"/>
  <c r="J88" i="32" s="1"/>
  <c r="AK87" i="3"/>
  <c r="AL87" i="3" s="1"/>
  <c r="T96" i="2" l="1"/>
  <c r="AK95" i="2"/>
  <c r="AL87" i="6"/>
  <c r="W89" i="6"/>
  <c r="J88" i="59"/>
  <c r="AI89" i="6"/>
  <c r="J88" i="62"/>
  <c r="Q89" i="6"/>
  <c r="J88" i="56"/>
  <c r="AF89" i="6"/>
  <c r="J88" i="61"/>
  <c r="AC89" i="6"/>
  <c r="J88" i="60"/>
  <c r="Z89" i="6"/>
  <c r="J88" i="58"/>
  <c r="Q89" i="5"/>
  <c r="J88" i="47"/>
  <c r="J88" i="39"/>
  <c r="J88" i="48"/>
  <c r="J89" i="50"/>
  <c r="J89" i="49"/>
  <c r="AC89" i="3"/>
  <c r="J88" i="35"/>
  <c r="AF89" i="3"/>
  <c r="J88" i="36"/>
  <c r="W89" i="3"/>
  <c r="J88" i="34"/>
  <c r="Z89" i="3"/>
  <c r="J88" i="33"/>
  <c r="AI90" i="3"/>
  <c r="J89" i="37"/>
  <c r="AF89" i="4"/>
  <c r="J89" i="52" s="1"/>
  <c r="J88" i="43"/>
  <c r="AC89" i="4"/>
  <c r="J89" i="51" s="1"/>
  <c r="J88" i="42"/>
  <c r="Q89" i="4"/>
  <c r="J88" i="38"/>
  <c r="W90" i="4"/>
  <c r="J89" i="41"/>
  <c r="J89" i="40"/>
  <c r="AI91" i="4"/>
  <c r="J91" i="53" s="1"/>
  <c r="J90" i="44"/>
  <c r="Q89" i="3"/>
  <c r="J88" i="31"/>
  <c r="J91" i="24"/>
  <c r="AL87" i="5"/>
  <c r="N89" i="5"/>
  <c r="AJ88" i="5"/>
  <c r="AJ88" i="6"/>
  <c r="N89" i="6"/>
  <c r="T89" i="6"/>
  <c r="J89" i="57" s="1"/>
  <c r="AK88" i="6"/>
  <c r="AK88" i="5"/>
  <c r="T89" i="5"/>
  <c r="AJ90" i="4"/>
  <c r="N91" i="4"/>
  <c r="T89" i="4"/>
  <c r="AK88" i="4"/>
  <c r="AL88" i="4" s="1"/>
  <c r="AK88" i="3"/>
  <c r="AL88" i="3" s="1"/>
  <c r="T89" i="3"/>
  <c r="J89" i="32" s="1"/>
  <c r="AJ89" i="3"/>
  <c r="N90" i="3"/>
  <c r="T97" i="2" l="1"/>
  <c r="AK96" i="2"/>
  <c r="Z90" i="6"/>
  <c r="J89" i="58"/>
  <c r="AF90" i="6"/>
  <c r="J89" i="61"/>
  <c r="AC90" i="6"/>
  <c r="J89" i="60"/>
  <c r="Q90" i="6"/>
  <c r="J89" i="56"/>
  <c r="W90" i="6"/>
  <c r="J89" i="59"/>
  <c r="AI90" i="6"/>
  <c r="J89" i="62"/>
  <c r="Q90" i="5"/>
  <c r="J89" i="47"/>
  <c r="J89" i="39"/>
  <c r="J89" i="48"/>
  <c r="J90" i="50"/>
  <c r="J90" i="49"/>
  <c r="Z90" i="3"/>
  <c r="J89" i="33"/>
  <c r="AF90" i="3"/>
  <c r="J89" i="36"/>
  <c r="W90" i="3"/>
  <c r="J89" i="34"/>
  <c r="AC90" i="3"/>
  <c r="J89" i="35"/>
  <c r="AI91" i="3"/>
  <c r="J90" i="37"/>
  <c r="W91" i="4"/>
  <c r="J90" i="40"/>
  <c r="J90" i="41"/>
  <c r="AC90" i="4"/>
  <c r="J90" i="51" s="1"/>
  <c r="J89" i="42"/>
  <c r="Q90" i="4"/>
  <c r="J89" i="38"/>
  <c r="AF90" i="4"/>
  <c r="J90" i="52" s="1"/>
  <c r="J89" i="43"/>
  <c r="AI92" i="4"/>
  <c r="J92" i="53" s="1"/>
  <c r="J91" i="44"/>
  <c r="Q90" i="3"/>
  <c r="J89" i="31"/>
  <c r="J92" i="24"/>
  <c r="AL88" i="5"/>
  <c r="AJ89" i="5"/>
  <c r="N90" i="5"/>
  <c r="N90" i="6"/>
  <c r="AJ89" i="6"/>
  <c r="AK89" i="6"/>
  <c r="T90" i="6"/>
  <c r="J90" i="57" s="1"/>
  <c r="AL88" i="6"/>
  <c r="AK89" i="5"/>
  <c r="T90" i="5"/>
  <c r="T90" i="4"/>
  <c r="AK89" i="4"/>
  <c r="AL89" i="4" s="1"/>
  <c r="N92" i="4"/>
  <c r="AJ91" i="4"/>
  <c r="AK89" i="3"/>
  <c r="AL89" i="3" s="1"/>
  <c r="T90" i="3"/>
  <c r="J90" i="32" s="1"/>
  <c r="N91" i="3"/>
  <c r="AJ90" i="3"/>
  <c r="T98" i="2" l="1"/>
  <c r="AK97" i="2"/>
  <c r="AI91" i="6"/>
  <c r="J90" i="62"/>
  <c r="Q91" i="6"/>
  <c r="J90" i="56"/>
  <c r="AF91" i="6"/>
  <c r="J90" i="61"/>
  <c r="W91" i="6"/>
  <c r="J90" i="59"/>
  <c r="AC91" i="6"/>
  <c r="J90" i="60"/>
  <c r="Z91" i="6"/>
  <c r="J90" i="58"/>
  <c r="Q91" i="5"/>
  <c r="J90" i="47"/>
  <c r="J91" i="50"/>
  <c r="J91" i="49"/>
  <c r="J90" i="39"/>
  <c r="J90" i="48"/>
  <c r="AC91" i="3"/>
  <c r="J90" i="35"/>
  <c r="J90" i="36"/>
  <c r="AF91" i="3"/>
  <c r="J90" i="34"/>
  <c r="W91" i="3"/>
  <c r="Z91" i="3"/>
  <c r="J90" i="33"/>
  <c r="AI92" i="3"/>
  <c r="J91" i="37"/>
  <c r="AF91" i="4"/>
  <c r="J91" i="52" s="1"/>
  <c r="J90" i="43"/>
  <c r="AC91" i="4"/>
  <c r="J91" i="51" s="1"/>
  <c r="J90" i="42"/>
  <c r="Q91" i="4"/>
  <c r="J90" i="38"/>
  <c r="W92" i="4"/>
  <c r="J91" i="41"/>
  <c r="J91" i="40"/>
  <c r="AI93" i="4"/>
  <c r="J93" i="53" s="1"/>
  <c r="J92" i="44"/>
  <c r="Q91" i="3"/>
  <c r="J90" i="31"/>
  <c r="J93" i="24"/>
  <c r="AL89" i="5"/>
  <c r="AJ90" i="5"/>
  <c r="N91" i="5"/>
  <c r="T91" i="6"/>
  <c r="J91" i="57" s="1"/>
  <c r="AK90" i="6"/>
  <c r="AL89" i="6"/>
  <c r="AJ90" i="6"/>
  <c r="N91" i="6"/>
  <c r="T91" i="5"/>
  <c r="AK90" i="5"/>
  <c r="AJ92" i="4"/>
  <c r="N93" i="4"/>
  <c r="T91" i="4"/>
  <c r="AK90" i="4"/>
  <c r="AL90" i="4" s="1"/>
  <c r="N92" i="3"/>
  <c r="AJ91" i="3"/>
  <c r="T91" i="3"/>
  <c r="J91" i="32" s="1"/>
  <c r="AK90" i="3"/>
  <c r="AL90" i="3" s="1"/>
  <c r="T99" i="2" l="1"/>
  <c r="AK98" i="2"/>
  <c r="Z92" i="6"/>
  <c r="J91" i="58"/>
  <c r="W92" i="6"/>
  <c r="J91" i="59"/>
  <c r="Q92" i="6"/>
  <c r="J91" i="56"/>
  <c r="AC92" i="6"/>
  <c r="J91" i="60"/>
  <c r="AF92" i="6"/>
  <c r="J91" i="61"/>
  <c r="AI92" i="6"/>
  <c r="J91" i="62"/>
  <c r="Q92" i="5"/>
  <c r="J91" i="47"/>
  <c r="J91" i="39"/>
  <c r="J91" i="48"/>
  <c r="J92" i="50"/>
  <c r="J92" i="49"/>
  <c r="AF92" i="3"/>
  <c r="J91" i="36"/>
  <c r="Z92" i="3"/>
  <c r="J91" i="33"/>
  <c r="J91" i="34"/>
  <c r="W92" i="3"/>
  <c r="AC92" i="3"/>
  <c r="J91" i="35"/>
  <c r="AI93" i="3"/>
  <c r="J92" i="37"/>
  <c r="W93" i="4"/>
  <c r="J92" i="41"/>
  <c r="J92" i="40"/>
  <c r="AC92" i="4"/>
  <c r="J92" i="51" s="1"/>
  <c r="J91" i="42"/>
  <c r="Q92" i="4"/>
  <c r="J91" i="38"/>
  <c r="AF92" i="4"/>
  <c r="J92" i="52" s="1"/>
  <c r="J91" i="43"/>
  <c r="AI94" i="4"/>
  <c r="J94" i="53" s="1"/>
  <c r="J93" i="44"/>
  <c r="Q92" i="3"/>
  <c r="J91" i="31"/>
  <c r="J94" i="24"/>
  <c r="AL90" i="5"/>
  <c r="AL90" i="6"/>
  <c r="AJ91" i="5"/>
  <c r="N92" i="5"/>
  <c r="AJ91" i="6"/>
  <c r="N92" i="6"/>
  <c r="T92" i="6"/>
  <c r="J92" i="57" s="1"/>
  <c r="AK91" i="6"/>
  <c r="T92" i="5"/>
  <c r="AK91" i="5"/>
  <c r="AJ93" i="4"/>
  <c r="N94" i="4"/>
  <c r="AK91" i="4"/>
  <c r="AL91" i="4" s="1"/>
  <c r="T92" i="4"/>
  <c r="AK91" i="3"/>
  <c r="AL91" i="3" s="1"/>
  <c r="T92" i="3"/>
  <c r="J92" i="32" s="1"/>
  <c r="AJ92" i="3"/>
  <c r="N93" i="3"/>
  <c r="T100" i="2" l="1"/>
  <c r="AK99" i="2"/>
  <c r="AI93" i="6"/>
  <c r="J92" i="62"/>
  <c r="AC93" i="6"/>
  <c r="J92" i="60"/>
  <c r="W93" i="6"/>
  <c r="J92" i="59"/>
  <c r="AF93" i="6"/>
  <c r="J92" i="61"/>
  <c r="Q93" i="6"/>
  <c r="J92" i="56"/>
  <c r="Z93" i="6"/>
  <c r="J92" i="58"/>
  <c r="Q93" i="5"/>
  <c r="J92" i="47"/>
  <c r="J93" i="50"/>
  <c r="J93" i="49"/>
  <c r="J92" i="39"/>
  <c r="J92" i="48"/>
  <c r="J92" i="35"/>
  <c r="AC93" i="3"/>
  <c r="Z93" i="3"/>
  <c r="J92" i="33"/>
  <c r="W93" i="3"/>
  <c r="J92" i="34"/>
  <c r="AF93" i="3"/>
  <c r="J92" i="36"/>
  <c r="AI94" i="3"/>
  <c r="J93" i="37"/>
  <c r="W94" i="4"/>
  <c r="J93" i="41"/>
  <c r="J93" i="40"/>
  <c r="AF93" i="4"/>
  <c r="J93" i="52" s="1"/>
  <c r="J92" i="43"/>
  <c r="AC93" i="4"/>
  <c r="J93" i="51" s="1"/>
  <c r="J92" i="42"/>
  <c r="Q93" i="4"/>
  <c r="J92" i="38"/>
  <c r="AI95" i="4"/>
  <c r="J95" i="53" s="1"/>
  <c r="J94" i="44"/>
  <c r="Q93" i="3"/>
  <c r="J92" i="31"/>
  <c r="J95" i="24"/>
  <c r="AL91" i="5"/>
  <c r="AJ92" i="5"/>
  <c r="N93" i="5"/>
  <c r="T93" i="6"/>
  <c r="J93" i="57" s="1"/>
  <c r="AK92" i="6"/>
  <c r="AJ92" i="6"/>
  <c r="N93" i="6"/>
  <c r="AL91" i="6"/>
  <c r="AK92" i="5"/>
  <c r="T93" i="5"/>
  <c r="T93" i="4"/>
  <c r="AK92" i="4"/>
  <c r="AL92" i="4" s="1"/>
  <c r="AJ94" i="4"/>
  <c r="N95" i="4"/>
  <c r="AK92" i="3"/>
  <c r="AL92" i="3" s="1"/>
  <c r="T93" i="3"/>
  <c r="J93" i="32" s="1"/>
  <c r="AJ93" i="3"/>
  <c r="N94" i="3"/>
  <c r="T101" i="2" l="1"/>
  <c r="AK100" i="2"/>
  <c r="Z94" i="6"/>
  <c r="J93" i="58"/>
  <c r="AF94" i="6"/>
  <c r="J93" i="61"/>
  <c r="AC94" i="6"/>
  <c r="J93" i="60"/>
  <c r="Q94" i="6"/>
  <c r="J93" i="56"/>
  <c r="W94" i="6"/>
  <c r="J93" i="59"/>
  <c r="AI94" i="6"/>
  <c r="J93" i="62"/>
  <c r="Q94" i="5"/>
  <c r="J93" i="47"/>
  <c r="J93" i="39"/>
  <c r="J93" i="48"/>
  <c r="J94" i="50"/>
  <c r="J94" i="49"/>
  <c r="AF94" i="3"/>
  <c r="J93" i="36"/>
  <c r="Z94" i="3"/>
  <c r="J93" i="33"/>
  <c r="AC94" i="3"/>
  <c r="J93" i="35"/>
  <c r="W94" i="3"/>
  <c r="J93" i="34"/>
  <c r="AI95" i="3"/>
  <c r="J94" i="37"/>
  <c r="AF94" i="4"/>
  <c r="J94" i="52" s="1"/>
  <c r="J93" i="43"/>
  <c r="Q94" i="4"/>
  <c r="J93" i="38"/>
  <c r="AC94" i="4"/>
  <c r="J94" i="51" s="1"/>
  <c r="J93" i="42"/>
  <c r="W95" i="4"/>
  <c r="J94" i="40"/>
  <c r="J94" i="41"/>
  <c r="AI96" i="4"/>
  <c r="J96" i="53" s="1"/>
  <c r="J95" i="44"/>
  <c r="Q94" i="3"/>
  <c r="J93" i="31"/>
  <c r="J96" i="24"/>
  <c r="AL92" i="5"/>
  <c r="AL92" i="6"/>
  <c r="N94" i="5"/>
  <c r="AJ93" i="5"/>
  <c r="N94" i="6"/>
  <c r="AJ93" i="6"/>
  <c r="AK93" i="6"/>
  <c r="T94" i="6"/>
  <c r="J94" i="57" s="1"/>
  <c r="AK93" i="5"/>
  <c r="AL93" i="5" s="1"/>
  <c r="T94" i="5"/>
  <c r="T94" i="4"/>
  <c r="AK93" i="4"/>
  <c r="AL93" i="4" s="1"/>
  <c r="N96" i="4"/>
  <c r="AJ95" i="4"/>
  <c r="T94" i="3"/>
  <c r="J94" i="32" s="1"/>
  <c r="AK93" i="3"/>
  <c r="AL93" i="3" s="1"/>
  <c r="AJ94" i="3"/>
  <c r="N95" i="3"/>
  <c r="T102" i="2" l="1"/>
  <c r="AK101" i="2"/>
  <c r="AI95" i="6"/>
  <c r="J94" i="62"/>
  <c r="Q95" i="6"/>
  <c r="J94" i="56"/>
  <c r="AF95" i="6"/>
  <c r="J94" i="61"/>
  <c r="W95" i="6"/>
  <c r="J94" i="59"/>
  <c r="AC95" i="6"/>
  <c r="J94" i="60"/>
  <c r="Z95" i="6"/>
  <c r="J94" i="58"/>
  <c r="Q95" i="5"/>
  <c r="J94" i="47"/>
  <c r="J94" i="39"/>
  <c r="J94" i="48"/>
  <c r="J95" i="50"/>
  <c r="J95" i="49"/>
  <c r="Z95" i="3"/>
  <c r="J94" i="33"/>
  <c r="W95" i="3"/>
  <c r="J94" i="34"/>
  <c r="AC95" i="3"/>
  <c r="J94" i="35"/>
  <c r="AF95" i="3"/>
  <c r="J94" i="36"/>
  <c r="AI96" i="3"/>
  <c r="J95" i="37"/>
  <c r="W96" i="4"/>
  <c r="J95" i="41"/>
  <c r="J95" i="40"/>
  <c r="Q95" i="4"/>
  <c r="J94" i="38"/>
  <c r="AC95" i="4"/>
  <c r="J95" i="51" s="1"/>
  <c r="J94" i="42"/>
  <c r="AF95" i="4"/>
  <c r="J95" i="52" s="1"/>
  <c r="J94" i="43"/>
  <c r="AI97" i="4"/>
  <c r="J97" i="53" s="1"/>
  <c r="J96" i="44"/>
  <c r="Q95" i="3"/>
  <c r="J94" i="31"/>
  <c r="J97" i="24"/>
  <c r="AJ94" i="5"/>
  <c r="N95" i="5"/>
  <c r="AK94" i="6"/>
  <c r="T95" i="6"/>
  <c r="J95" i="57" s="1"/>
  <c r="AL93" i="6"/>
  <c r="AJ94" i="6"/>
  <c r="N95" i="6"/>
  <c r="T95" i="5"/>
  <c r="AK94" i="5"/>
  <c r="AJ96" i="4"/>
  <c r="N97" i="4"/>
  <c r="T95" i="4"/>
  <c r="AK94" i="4"/>
  <c r="AL94" i="4" s="1"/>
  <c r="T95" i="3"/>
  <c r="J95" i="32" s="1"/>
  <c r="AK94" i="3"/>
  <c r="AL94" i="3" s="1"/>
  <c r="N96" i="3"/>
  <c r="AJ95" i="3"/>
  <c r="T103" i="2" l="1"/>
  <c r="AK102" i="2"/>
  <c r="Z96" i="6"/>
  <c r="J95" i="58"/>
  <c r="W96" i="6"/>
  <c r="J95" i="59"/>
  <c r="Q96" i="6"/>
  <c r="J95" i="56"/>
  <c r="AC96" i="6"/>
  <c r="J95" i="60"/>
  <c r="AF96" i="6"/>
  <c r="J95" i="61"/>
  <c r="AI96" i="6"/>
  <c r="J95" i="62"/>
  <c r="Q96" i="5"/>
  <c r="J95" i="47"/>
  <c r="J96" i="50"/>
  <c r="J96" i="49"/>
  <c r="J95" i="39"/>
  <c r="J95" i="48"/>
  <c r="W96" i="3"/>
  <c r="J95" i="34"/>
  <c r="AF96" i="3"/>
  <c r="J95" i="36"/>
  <c r="AC96" i="3"/>
  <c r="J95" i="35"/>
  <c r="Z96" i="3"/>
  <c r="J95" i="33"/>
  <c r="AI97" i="3"/>
  <c r="J96" i="37"/>
  <c r="AF96" i="4"/>
  <c r="J96" i="52" s="1"/>
  <c r="J95" i="43"/>
  <c r="Q96" i="4"/>
  <c r="J95" i="38"/>
  <c r="AC96" i="4"/>
  <c r="J96" i="51" s="1"/>
  <c r="J95" i="42"/>
  <c r="W97" i="4"/>
  <c r="J96" i="41"/>
  <c r="J96" i="40"/>
  <c r="AI98" i="4"/>
  <c r="J98" i="53" s="1"/>
  <c r="J97" i="44"/>
  <c r="Q96" i="3"/>
  <c r="J95" i="31"/>
  <c r="J98" i="24"/>
  <c r="AL94" i="5"/>
  <c r="AL94" i="6"/>
  <c r="AJ95" i="5"/>
  <c r="N96" i="5"/>
  <c r="T96" i="6"/>
  <c r="J96" i="57" s="1"/>
  <c r="AK95" i="6"/>
  <c r="AJ95" i="6"/>
  <c r="N96" i="6"/>
  <c r="T96" i="5"/>
  <c r="AK95" i="5"/>
  <c r="AJ97" i="4"/>
  <c r="N98" i="4"/>
  <c r="AK95" i="4"/>
  <c r="AL95" i="4" s="1"/>
  <c r="T96" i="4"/>
  <c r="AJ96" i="3"/>
  <c r="N97" i="3"/>
  <c r="AK95" i="3"/>
  <c r="AL95" i="3" s="1"/>
  <c r="T96" i="3"/>
  <c r="J96" i="32" s="1"/>
  <c r="T104" i="2" l="1"/>
  <c r="AK103" i="2"/>
  <c r="AI97" i="6"/>
  <c r="J96" i="62"/>
  <c r="AC97" i="6"/>
  <c r="J96" i="60"/>
  <c r="W97" i="6"/>
  <c r="J96" i="59"/>
  <c r="AF97" i="6"/>
  <c r="J96" i="61"/>
  <c r="Q97" i="6"/>
  <c r="J96" i="56"/>
  <c r="Z97" i="6"/>
  <c r="J96" i="58"/>
  <c r="Q97" i="5"/>
  <c r="J96" i="47"/>
  <c r="J96" i="39"/>
  <c r="J96" i="48"/>
  <c r="J97" i="50"/>
  <c r="J97" i="49"/>
  <c r="Z97" i="3"/>
  <c r="J96" i="33"/>
  <c r="AF97" i="3"/>
  <c r="J96" i="36"/>
  <c r="AC97" i="3"/>
  <c r="J96" i="35"/>
  <c r="W97" i="3"/>
  <c r="J96" i="34"/>
  <c r="AI98" i="3"/>
  <c r="J97" i="37"/>
  <c r="AF97" i="4"/>
  <c r="J97" i="52" s="1"/>
  <c r="J96" i="43"/>
  <c r="W98" i="4"/>
  <c r="J97" i="41"/>
  <c r="J97" i="40"/>
  <c r="Q97" i="4"/>
  <c r="J96" i="38"/>
  <c r="AC97" i="4"/>
  <c r="J97" i="51" s="1"/>
  <c r="J96" i="42"/>
  <c r="AI99" i="4"/>
  <c r="J99" i="53" s="1"/>
  <c r="J98" i="44"/>
  <c r="Q97" i="3"/>
  <c r="J96" i="31"/>
  <c r="J99" i="24"/>
  <c r="AL95" i="5"/>
  <c r="AJ96" i="5"/>
  <c r="N97" i="5"/>
  <c r="AJ96" i="6"/>
  <c r="N97" i="6"/>
  <c r="AL95" i="6"/>
  <c r="T97" i="6"/>
  <c r="J97" i="57" s="1"/>
  <c r="AK96" i="6"/>
  <c r="AK96" i="5"/>
  <c r="T97" i="5"/>
  <c r="AK96" i="4"/>
  <c r="AL96" i="4" s="1"/>
  <c r="T97" i="4"/>
  <c r="AJ98" i="4"/>
  <c r="N99" i="4"/>
  <c r="AJ97" i="3"/>
  <c r="N98" i="3"/>
  <c r="AK96" i="3"/>
  <c r="AL96" i="3" s="1"/>
  <c r="T97" i="3"/>
  <c r="J97" i="32" s="1"/>
  <c r="T105" i="2" l="1"/>
  <c r="AK104" i="2"/>
  <c r="Z98" i="6"/>
  <c r="J97" i="58"/>
  <c r="AF98" i="6"/>
  <c r="J97" i="61"/>
  <c r="AC98" i="6"/>
  <c r="J97" i="60"/>
  <c r="Q98" i="6"/>
  <c r="J97" i="56"/>
  <c r="W98" i="6"/>
  <c r="J97" i="59"/>
  <c r="AI98" i="6"/>
  <c r="J97" i="62"/>
  <c r="Q98" i="5"/>
  <c r="J97" i="47"/>
  <c r="J98" i="50"/>
  <c r="J98" i="49"/>
  <c r="J97" i="39"/>
  <c r="J97" i="48"/>
  <c r="W98" i="3"/>
  <c r="J97" i="34"/>
  <c r="AF98" i="3"/>
  <c r="J97" i="36"/>
  <c r="AC98" i="3"/>
  <c r="J97" i="35"/>
  <c r="Z98" i="3"/>
  <c r="J97" i="33"/>
  <c r="AI99" i="3"/>
  <c r="J98" i="37"/>
  <c r="AC98" i="4"/>
  <c r="J98" i="51" s="1"/>
  <c r="J97" i="42"/>
  <c r="W99" i="4"/>
  <c r="J98" i="40"/>
  <c r="J98" i="41"/>
  <c r="AF98" i="4"/>
  <c r="J98" i="52" s="1"/>
  <c r="J97" i="43"/>
  <c r="Q98" i="4"/>
  <c r="J97" i="38"/>
  <c r="AI100" i="4"/>
  <c r="J100" i="53" s="1"/>
  <c r="J99" i="44"/>
  <c r="Q98" i="3"/>
  <c r="J97" i="31"/>
  <c r="J100" i="24"/>
  <c r="AL96" i="5"/>
  <c r="AJ97" i="5"/>
  <c r="N98" i="5"/>
  <c r="AK97" i="6"/>
  <c r="T98" i="6"/>
  <c r="J98" i="57" s="1"/>
  <c r="N98" i="6"/>
  <c r="AJ97" i="6"/>
  <c r="AL96" i="6"/>
  <c r="AK97" i="5"/>
  <c r="T98" i="5"/>
  <c r="T98" i="4"/>
  <c r="AK97" i="4"/>
  <c r="AL97" i="4" s="1"/>
  <c r="N100" i="4"/>
  <c r="AJ99" i="4"/>
  <c r="T98" i="3"/>
  <c r="J98" i="32" s="1"/>
  <c r="AK97" i="3"/>
  <c r="AL97" i="3" s="1"/>
  <c r="AJ98" i="3"/>
  <c r="N99" i="3"/>
  <c r="T106" i="2" l="1"/>
  <c r="AK105" i="2"/>
  <c r="AI99" i="6"/>
  <c r="J98" i="62"/>
  <c r="Q99" i="6"/>
  <c r="J98" i="56"/>
  <c r="AF99" i="6"/>
  <c r="J98" i="61"/>
  <c r="W99" i="6"/>
  <c r="J98" i="59"/>
  <c r="AC99" i="6"/>
  <c r="J98" i="60"/>
  <c r="Z99" i="6"/>
  <c r="J98" i="58"/>
  <c r="Q99" i="5"/>
  <c r="J98" i="47"/>
  <c r="J98" i="39"/>
  <c r="J98" i="48"/>
  <c r="J99" i="50"/>
  <c r="J99" i="49"/>
  <c r="Z99" i="3"/>
  <c r="J98" i="33"/>
  <c r="AF99" i="3"/>
  <c r="J98" i="36"/>
  <c r="AC99" i="3"/>
  <c r="J98" i="35"/>
  <c r="W99" i="3"/>
  <c r="J98" i="34"/>
  <c r="AI100" i="3"/>
  <c r="J99" i="37"/>
  <c r="Q99" i="4"/>
  <c r="J98" i="38"/>
  <c r="W100" i="4"/>
  <c r="J99" i="41"/>
  <c r="J99" i="40"/>
  <c r="AF99" i="4"/>
  <c r="J99" i="52" s="1"/>
  <c r="J98" i="43"/>
  <c r="AC99" i="4"/>
  <c r="J99" i="51" s="1"/>
  <c r="J98" i="42"/>
  <c r="AI101" i="4"/>
  <c r="J101" i="53" s="1"/>
  <c r="J100" i="44"/>
  <c r="Q99" i="3"/>
  <c r="J98" i="31"/>
  <c r="J101" i="24"/>
  <c r="AL97" i="5"/>
  <c r="AL97" i="6"/>
  <c r="AJ98" i="5"/>
  <c r="N99" i="5"/>
  <c r="AJ98" i="6"/>
  <c r="N99" i="6"/>
  <c r="AK98" i="6"/>
  <c r="T99" i="6"/>
  <c r="J99" i="57" s="1"/>
  <c r="T99" i="5"/>
  <c r="AK98" i="5"/>
  <c r="T99" i="4"/>
  <c r="AK98" i="4"/>
  <c r="AL98" i="4" s="1"/>
  <c r="AJ100" i="4"/>
  <c r="N101" i="4"/>
  <c r="N100" i="3"/>
  <c r="AJ99" i="3"/>
  <c r="T99" i="3"/>
  <c r="J99" i="32" s="1"/>
  <c r="AK98" i="3"/>
  <c r="AL98" i="3" s="1"/>
  <c r="T107" i="2" l="1"/>
  <c r="AK106" i="2"/>
  <c r="Z100" i="6"/>
  <c r="J99" i="58"/>
  <c r="W100" i="6"/>
  <c r="J99" i="59"/>
  <c r="Q100" i="6"/>
  <c r="J99" i="56"/>
  <c r="AC100" i="6"/>
  <c r="J99" i="60"/>
  <c r="AF100" i="6"/>
  <c r="J99" i="61"/>
  <c r="AI100" i="6"/>
  <c r="J99" i="62"/>
  <c r="Q100" i="5"/>
  <c r="J99" i="47"/>
  <c r="J100" i="50"/>
  <c r="J100" i="49"/>
  <c r="J99" i="39"/>
  <c r="J99" i="48"/>
  <c r="W100" i="3"/>
  <c r="J99" i="34"/>
  <c r="J99" i="36"/>
  <c r="AF100" i="3"/>
  <c r="AC100" i="3"/>
  <c r="J99" i="35"/>
  <c r="Z100" i="3"/>
  <c r="J99" i="33"/>
  <c r="AI101" i="3"/>
  <c r="J100" i="37"/>
  <c r="Q100" i="4"/>
  <c r="J99" i="38"/>
  <c r="AC100" i="4"/>
  <c r="J100" i="51" s="1"/>
  <c r="J99" i="42"/>
  <c r="W101" i="4"/>
  <c r="J100" i="41"/>
  <c r="J100" i="40"/>
  <c r="AF100" i="4"/>
  <c r="J100" i="52" s="1"/>
  <c r="J99" i="43"/>
  <c r="AI102" i="4"/>
  <c r="J102" i="53" s="1"/>
  <c r="J101" i="44"/>
  <c r="Q100" i="3"/>
  <c r="J99" i="31"/>
  <c r="J102" i="24"/>
  <c r="AL98" i="5"/>
  <c r="AJ99" i="5"/>
  <c r="N100" i="5"/>
  <c r="T100" i="6"/>
  <c r="J100" i="57" s="1"/>
  <c r="AK99" i="6"/>
  <c r="AJ99" i="6"/>
  <c r="N100" i="6"/>
  <c r="AL98" i="6"/>
  <c r="T100" i="5"/>
  <c r="AK99" i="5"/>
  <c r="AJ101" i="4"/>
  <c r="N102" i="4"/>
  <c r="AK99" i="4"/>
  <c r="AL99" i="4" s="1"/>
  <c r="T100" i="4"/>
  <c r="AJ100" i="3"/>
  <c r="N101" i="3"/>
  <c r="AK99" i="3"/>
  <c r="AL99" i="3" s="1"/>
  <c r="T100" i="3"/>
  <c r="J100" i="32" s="1"/>
  <c r="T108" i="2" l="1"/>
  <c r="AK107" i="2"/>
  <c r="AI101" i="6"/>
  <c r="J100" i="62"/>
  <c r="AC101" i="6"/>
  <c r="J100" i="60"/>
  <c r="W101" i="6"/>
  <c r="J100" i="59"/>
  <c r="AL99" i="6"/>
  <c r="AF101" i="6"/>
  <c r="J100" i="61"/>
  <c r="Q101" i="6"/>
  <c r="J100" i="56"/>
  <c r="Z101" i="6"/>
  <c r="J100" i="58"/>
  <c r="Q101" i="5"/>
  <c r="J100" i="47"/>
  <c r="J101" i="50"/>
  <c r="J101" i="49"/>
  <c r="J100" i="39"/>
  <c r="J100" i="48"/>
  <c r="AF101" i="3"/>
  <c r="J100" i="36"/>
  <c r="Z101" i="3"/>
  <c r="J100" i="33"/>
  <c r="AC101" i="3"/>
  <c r="J100" i="35"/>
  <c r="W101" i="3"/>
  <c r="J100" i="34"/>
  <c r="AI102" i="3"/>
  <c r="J101" i="37"/>
  <c r="AF101" i="4"/>
  <c r="J101" i="52" s="1"/>
  <c r="J100" i="43"/>
  <c r="AC101" i="4"/>
  <c r="J101" i="51" s="1"/>
  <c r="J100" i="42"/>
  <c r="W102" i="4"/>
  <c r="J101" i="41"/>
  <c r="J101" i="40"/>
  <c r="Q101" i="4"/>
  <c r="J100" i="38"/>
  <c r="AI103" i="4"/>
  <c r="J103" i="53" s="1"/>
  <c r="J102" i="44"/>
  <c r="Q101" i="3"/>
  <c r="J100" i="31"/>
  <c r="J103" i="24"/>
  <c r="AL99" i="5"/>
  <c r="AJ100" i="5"/>
  <c r="N101" i="5"/>
  <c r="AJ100" i="6"/>
  <c r="N101" i="6"/>
  <c r="T101" i="6"/>
  <c r="J101" i="57" s="1"/>
  <c r="AK100" i="6"/>
  <c r="AK100" i="5"/>
  <c r="T101" i="5"/>
  <c r="AJ102" i="4"/>
  <c r="N103" i="4"/>
  <c r="AK100" i="4"/>
  <c r="AL100" i="4" s="1"/>
  <c r="T101" i="4"/>
  <c r="AJ101" i="3"/>
  <c r="N102" i="3"/>
  <c r="AK100" i="3"/>
  <c r="AL100" i="3" s="1"/>
  <c r="T101" i="3"/>
  <c r="J101" i="32" s="1"/>
  <c r="T109" i="2" l="1"/>
  <c r="AK108" i="2"/>
  <c r="AC102" i="6"/>
  <c r="J101" i="60"/>
  <c r="AF102" i="6"/>
  <c r="J101" i="61"/>
  <c r="Q102" i="6"/>
  <c r="J101" i="56"/>
  <c r="Z102" i="6"/>
  <c r="J101" i="58"/>
  <c r="W102" i="6"/>
  <c r="J101" i="59"/>
  <c r="AI102" i="6"/>
  <c r="J101" i="62"/>
  <c r="Q102" i="5"/>
  <c r="J101" i="47"/>
  <c r="J102" i="50"/>
  <c r="J102" i="49"/>
  <c r="J101" i="39"/>
  <c r="J101" i="48"/>
  <c r="W102" i="3"/>
  <c r="J101" i="34"/>
  <c r="Z102" i="3"/>
  <c r="J101" i="33"/>
  <c r="AC102" i="3"/>
  <c r="J101" i="35"/>
  <c r="AF102" i="3"/>
  <c r="J101" i="36"/>
  <c r="AI103" i="3"/>
  <c r="J102" i="37"/>
  <c r="Q102" i="4"/>
  <c r="J101" i="38"/>
  <c r="AC102" i="4"/>
  <c r="J102" i="51" s="1"/>
  <c r="J101" i="42"/>
  <c r="AF102" i="4"/>
  <c r="J102" i="52" s="1"/>
  <c r="J101" i="43"/>
  <c r="W103" i="4"/>
  <c r="J102" i="40"/>
  <c r="J102" i="41"/>
  <c r="AI104" i="4"/>
  <c r="J104" i="53" s="1"/>
  <c r="J103" i="44"/>
  <c r="Q102" i="3"/>
  <c r="J101" i="31"/>
  <c r="J104" i="24"/>
  <c r="AL100" i="5"/>
  <c r="AJ101" i="5"/>
  <c r="N102" i="5"/>
  <c r="AK101" i="6"/>
  <c r="T102" i="6"/>
  <c r="J102" i="57" s="1"/>
  <c r="N102" i="6"/>
  <c r="AJ101" i="6"/>
  <c r="AL100" i="6"/>
  <c r="AK101" i="5"/>
  <c r="T102" i="5"/>
  <c r="T102" i="4"/>
  <c r="AK101" i="4"/>
  <c r="AL101" i="4" s="1"/>
  <c r="N104" i="4"/>
  <c r="AJ103" i="4"/>
  <c r="AJ102" i="3"/>
  <c r="N103" i="3"/>
  <c r="T102" i="3"/>
  <c r="J102" i="32" s="1"/>
  <c r="AK101" i="3"/>
  <c r="AL101" i="3" s="1"/>
  <c r="T110" i="2" l="1"/>
  <c r="AK109" i="2"/>
  <c r="AI103" i="6"/>
  <c r="J102" i="62"/>
  <c r="Z103" i="6"/>
  <c r="J102" i="58"/>
  <c r="AF103" i="6"/>
  <c r="J102" i="61"/>
  <c r="W103" i="6"/>
  <c r="J102" i="59"/>
  <c r="Q103" i="6"/>
  <c r="J102" i="56"/>
  <c r="AC103" i="6"/>
  <c r="J102" i="60"/>
  <c r="Q103" i="5"/>
  <c r="J102" i="47"/>
  <c r="J103" i="50"/>
  <c r="J103" i="49"/>
  <c r="J102" i="39"/>
  <c r="J102" i="48"/>
  <c r="AF103" i="3"/>
  <c r="J102" i="36"/>
  <c r="Z103" i="3"/>
  <c r="J102" i="33"/>
  <c r="AC103" i="3"/>
  <c r="J102" i="35"/>
  <c r="W103" i="3"/>
  <c r="J102" i="34"/>
  <c r="AI104" i="3"/>
  <c r="J103" i="37"/>
  <c r="AF103" i="4"/>
  <c r="J103" i="52" s="1"/>
  <c r="J102" i="43"/>
  <c r="W104" i="4"/>
  <c r="J103" i="41"/>
  <c r="J103" i="40"/>
  <c r="AC103" i="4"/>
  <c r="J103" i="51" s="1"/>
  <c r="J102" i="42"/>
  <c r="Q103" i="4"/>
  <c r="J102" i="38"/>
  <c r="AI105" i="4"/>
  <c r="J105" i="53" s="1"/>
  <c r="J104" i="44"/>
  <c r="Q103" i="3"/>
  <c r="J102" i="31"/>
  <c r="J105" i="24"/>
  <c r="AL101" i="5"/>
  <c r="AL101" i="6"/>
  <c r="AJ102" i="5"/>
  <c r="N103" i="5"/>
  <c r="AJ102" i="6"/>
  <c r="N103" i="6"/>
  <c r="AK102" i="6"/>
  <c r="T103" i="6"/>
  <c r="J103" i="57" s="1"/>
  <c r="T103" i="5"/>
  <c r="AK102" i="5"/>
  <c r="T103" i="4"/>
  <c r="AK102" i="4"/>
  <c r="AL102" i="4" s="1"/>
  <c r="AJ104" i="4"/>
  <c r="N105" i="4"/>
  <c r="T103" i="3"/>
  <c r="J103" i="32" s="1"/>
  <c r="AK102" i="3"/>
  <c r="AL102" i="3" s="1"/>
  <c r="N104" i="3"/>
  <c r="AJ103" i="3"/>
  <c r="T111" i="2" l="1"/>
  <c r="AK110" i="2"/>
  <c r="AC104" i="6"/>
  <c r="J103" i="60"/>
  <c r="W104" i="6"/>
  <c r="J103" i="59"/>
  <c r="Z104" i="6"/>
  <c r="J103" i="58"/>
  <c r="Q104" i="6"/>
  <c r="J103" i="56"/>
  <c r="AF104" i="6"/>
  <c r="J103" i="61"/>
  <c r="AI104" i="6"/>
  <c r="J103" i="62"/>
  <c r="Q104" i="5"/>
  <c r="J103" i="47"/>
  <c r="J103" i="39"/>
  <c r="J103" i="48"/>
  <c r="J104" i="50"/>
  <c r="J104" i="49"/>
  <c r="W104" i="3"/>
  <c r="J103" i="34"/>
  <c r="Z104" i="3"/>
  <c r="J103" i="33"/>
  <c r="AC104" i="3"/>
  <c r="J103" i="35"/>
  <c r="AF104" i="3"/>
  <c r="J103" i="36"/>
  <c r="AI105" i="3"/>
  <c r="J104" i="37"/>
  <c r="AL102" i="5"/>
  <c r="Q104" i="4"/>
  <c r="J103" i="38"/>
  <c r="AF104" i="4"/>
  <c r="J104" i="52" s="1"/>
  <c r="J103" i="43"/>
  <c r="W105" i="4"/>
  <c r="J104" i="41"/>
  <c r="J104" i="40"/>
  <c r="AC104" i="4"/>
  <c r="J104" i="51" s="1"/>
  <c r="J103" i="42"/>
  <c r="AI106" i="4"/>
  <c r="J106" i="53" s="1"/>
  <c r="J105" i="44"/>
  <c r="Q104" i="3"/>
  <c r="J103" i="31"/>
  <c r="J106" i="24"/>
  <c r="AJ103" i="5"/>
  <c r="N104" i="5"/>
  <c r="T104" i="6"/>
  <c r="J104" i="57" s="1"/>
  <c r="AK103" i="6"/>
  <c r="AJ103" i="6"/>
  <c r="N104" i="6"/>
  <c r="AL102" i="6"/>
  <c r="T104" i="5"/>
  <c r="AK103" i="5"/>
  <c r="AJ105" i="4"/>
  <c r="N106" i="4"/>
  <c r="AK103" i="4"/>
  <c r="AL103" i="4" s="1"/>
  <c r="T104" i="4"/>
  <c r="AJ104" i="3"/>
  <c r="N105" i="3"/>
  <c r="AK103" i="3"/>
  <c r="AL103" i="3" s="1"/>
  <c r="T104" i="3"/>
  <c r="J104" i="32" s="1"/>
  <c r="T112" i="2" l="1"/>
  <c r="AK111" i="2"/>
  <c r="AI105" i="6"/>
  <c r="J104" i="62"/>
  <c r="Q105" i="6"/>
  <c r="J104" i="56"/>
  <c r="W105" i="6"/>
  <c r="J104" i="59"/>
  <c r="AF105" i="6"/>
  <c r="J104" i="61"/>
  <c r="Z105" i="6"/>
  <c r="J104" i="58"/>
  <c r="AC105" i="6"/>
  <c r="J104" i="60"/>
  <c r="Q105" i="5"/>
  <c r="J104" i="47"/>
  <c r="J105" i="50"/>
  <c r="J105" i="49"/>
  <c r="J104" i="39"/>
  <c r="J104" i="48"/>
  <c r="AF105" i="3"/>
  <c r="J104" i="36"/>
  <c r="Z105" i="3"/>
  <c r="J104" i="33"/>
  <c r="AC105" i="3"/>
  <c r="J104" i="35"/>
  <c r="W105" i="3"/>
  <c r="J104" i="34"/>
  <c r="AI106" i="3"/>
  <c r="J105" i="37"/>
  <c r="AC105" i="4"/>
  <c r="J105" i="51" s="1"/>
  <c r="J104" i="42"/>
  <c r="AF105" i="4"/>
  <c r="J105" i="52" s="1"/>
  <c r="J104" i="43"/>
  <c r="W106" i="4"/>
  <c r="J105" i="41"/>
  <c r="J105" i="40"/>
  <c r="Q105" i="4"/>
  <c r="J104" i="38"/>
  <c r="AI107" i="4"/>
  <c r="J107" i="53" s="1"/>
  <c r="J106" i="44"/>
  <c r="Q105" i="3"/>
  <c r="J104" i="31"/>
  <c r="J107" i="24"/>
  <c r="AL103" i="5"/>
  <c r="AJ104" i="5"/>
  <c r="N105" i="5"/>
  <c r="AJ104" i="6"/>
  <c r="N105" i="6"/>
  <c r="AL103" i="6"/>
  <c r="T105" i="6"/>
  <c r="J105" i="57" s="1"/>
  <c r="AK104" i="6"/>
  <c r="AK104" i="5"/>
  <c r="T105" i="5"/>
  <c r="AJ106" i="4"/>
  <c r="N107" i="4"/>
  <c r="AK104" i="4"/>
  <c r="AL104" i="4" s="1"/>
  <c r="T105" i="4"/>
  <c r="AJ105" i="3"/>
  <c r="N106" i="3"/>
  <c r="AK104" i="3"/>
  <c r="AL104" i="3" s="1"/>
  <c r="T105" i="3"/>
  <c r="J105" i="32" s="1"/>
  <c r="T113" i="2" l="1"/>
  <c r="AK112" i="2"/>
  <c r="AC106" i="6"/>
  <c r="J105" i="60"/>
  <c r="AF106" i="6"/>
  <c r="J105" i="61"/>
  <c r="Q106" i="6"/>
  <c r="J105" i="56"/>
  <c r="Z106" i="6"/>
  <c r="J105" i="58"/>
  <c r="W106" i="6"/>
  <c r="J105" i="59"/>
  <c r="AI106" i="6"/>
  <c r="J105" i="62"/>
  <c r="Q106" i="5"/>
  <c r="J105" i="47"/>
  <c r="J106" i="50"/>
  <c r="J106" i="49"/>
  <c r="J105" i="39"/>
  <c r="J105" i="48"/>
  <c r="W106" i="3"/>
  <c r="J105" i="34"/>
  <c r="Z106" i="3"/>
  <c r="J105" i="33"/>
  <c r="AC106" i="3"/>
  <c r="J105" i="35"/>
  <c r="AF106" i="3"/>
  <c r="J105" i="36"/>
  <c r="AI107" i="3"/>
  <c r="J106" i="37"/>
  <c r="Q106" i="4"/>
  <c r="J105" i="38"/>
  <c r="AC106" i="4"/>
  <c r="J106" i="51" s="1"/>
  <c r="J105" i="42"/>
  <c r="AF106" i="4"/>
  <c r="J106" i="52" s="1"/>
  <c r="J105" i="43"/>
  <c r="W107" i="4"/>
  <c r="J106" i="40"/>
  <c r="J106" i="41"/>
  <c r="AI108" i="4"/>
  <c r="J108" i="53" s="1"/>
  <c r="J107" i="44"/>
  <c r="Q106" i="3"/>
  <c r="J105" i="31"/>
  <c r="J108" i="24"/>
  <c r="AL104" i="5"/>
  <c r="AJ105" i="5"/>
  <c r="N106" i="5"/>
  <c r="AK105" i="6"/>
  <c r="T106" i="6"/>
  <c r="J106" i="57" s="1"/>
  <c r="N106" i="6"/>
  <c r="AJ105" i="6"/>
  <c r="AL104" i="6"/>
  <c r="AK105" i="5"/>
  <c r="T106" i="5"/>
  <c r="T106" i="4"/>
  <c r="AK105" i="4"/>
  <c r="AL105" i="4" s="1"/>
  <c r="N108" i="4"/>
  <c r="AJ107" i="4"/>
  <c r="T106" i="3"/>
  <c r="J106" i="32" s="1"/>
  <c r="AK105" i="3"/>
  <c r="AL105" i="3" s="1"/>
  <c r="AJ106" i="3"/>
  <c r="N107" i="3"/>
  <c r="T114" i="2" l="1"/>
  <c r="AK113" i="2"/>
  <c r="AI107" i="6"/>
  <c r="J106" i="62"/>
  <c r="Z107" i="6"/>
  <c r="J106" i="58"/>
  <c r="AF107" i="6"/>
  <c r="J106" i="61"/>
  <c r="W107" i="6"/>
  <c r="J106" i="59"/>
  <c r="Q107" i="6"/>
  <c r="J106" i="56"/>
  <c r="AC107" i="6"/>
  <c r="J106" i="60"/>
  <c r="Q107" i="5"/>
  <c r="J106" i="47"/>
  <c r="J106" i="39"/>
  <c r="J106" i="48"/>
  <c r="J107" i="50"/>
  <c r="J107" i="49"/>
  <c r="Z107" i="3"/>
  <c r="J106" i="33"/>
  <c r="AF107" i="3"/>
  <c r="J106" i="36"/>
  <c r="AC107" i="3"/>
  <c r="J106" i="35"/>
  <c r="J106" i="34"/>
  <c r="W107" i="3"/>
  <c r="AI108" i="3"/>
  <c r="J107" i="37"/>
  <c r="AF107" i="4"/>
  <c r="J107" i="52" s="1"/>
  <c r="J106" i="43"/>
  <c r="W108" i="4"/>
  <c r="J107" i="41"/>
  <c r="J107" i="40"/>
  <c r="AC107" i="4"/>
  <c r="J107" i="51" s="1"/>
  <c r="J106" i="42"/>
  <c r="Q107" i="4"/>
  <c r="J106" i="38"/>
  <c r="AI109" i="4"/>
  <c r="J109" i="53" s="1"/>
  <c r="J108" i="44"/>
  <c r="Q107" i="3"/>
  <c r="J106" i="31"/>
  <c r="J109" i="24"/>
  <c r="AL105" i="5"/>
  <c r="AL105" i="6"/>
  <c r="N107" i="5"/>
  <c r="AJ106" i="5"/>
  <c r="AJ106" i="6"/>
  <c r="N107" i="6"/>
  <c r="AK106" i="6"/>
  <c r="T107" i="6"/>
  <c r="J107" i="57" s="1"/>
  <c r="T107" i="5"/>
  <c r="AK106" i="5"/>
  <c r="AJ108" i="4"/>
  <c r="N109" i="4"/>
  <c r="T107" i="4"/>
  <c r="AK106" i="4"/>
  <c r="AL106" i="4" s="1"/>
  <c r="N108" i="3"/>
  <c r="AJ107" i="3"/>
  <c r="T107" i="3"/>
  <c r="J107" i="32" s="1"/>
  <c r="AK106" i="3"/>
  <c r="AL106" i="3" s="1"/>
  <c r="T115" i="2" l="1"/>
  <c r="AK114" i="2"/>
  <c r="AC108" i="6"/>
  <c r="J107" i="60"/>
  <c r="W108" i="6"/>
  <c r="J107" i="59"/>
  <c r="Z108" i="6"/>
  <c r="J107" i="58"/>
  <c r="Q108" i="6"/>
  <c r="J107" i="56"/>
  <c r="AF108" i="6"/>
  <c r="J107" i="61"/>
  <c r="AI108" i="6"/>
  <c r="J107" i="62"/>
  <c r="Q108" i="5"/>
  <c r="J107" i="47"/>
  <c r="J107" i="39"/>
  <c r="J107" i="48"/>
  <c r="J108" i="50"/>
  <c r="J108" i="49"/>
  <c r="AF108" i="3"/>
  <c r="J107" i="36"/>
  <c r="W108" i="3"/>
  <c r="J107" i="34"/>
  <c r="AC108" i="3"/>
  <c r="J107" i="35"/>
  <c r="Z108" i="3"/>
  <c r="J107" i="33"/>
  <c r="AI109" i="3"/>
  <c r="J108" i="37"/>
  <c r="Q108" i="4"/>
  <c r="J107" i="38"/>
  <c r="W109" i="4"/>
  <c r="J108" i="41"/>
  <c r="J108" i="40"/>
  <c r="AC108" i="4"/>
  <c r="J108" i="51" s="1"/>
  <c r="J107" i="42"/>
  <c r="AF108" i="4"/>
  <c r="J108" i="52" s="1"/>
  <c r="J107" i="43"/>
  <c r="AI110" i="4"/>
  <c r="J110" i="53" s="1"/>
  <c r="J109" i="44"/>
  <c r="Q108" i="3"/>
  <c r="J107" i="31"/>
  <c r="J110" i="24"/>
  <c r="AL106" i="5"/>
  <c r="AJ107" i="5"/>
  <c r="N108" i="5"/>
  <c r="T108" i="6"/>
  <c r="J108" i="57" s="1"/>
  <c r="AK107" i="6"/>
  <c r="AJ107" i="6"/>
  <c r="N108" i="6"/>
  <c r="AL106" i="6"/>
  <c r="T108" i="5"/>
  <c r="AK107" i="5"/>
  <c r="AK107" i="4"/>
  <c r="AL107" i="4" s="1"/>
  <c r="T108" i="4"/>
  <c r="AJ109" i="4"/>
  <c r="N110" i="4"/>
  <c r="AK107" i="3"/>
  <c r="AL107" i="3" s="1"/>
  <c r="T108" i="3"/>
  <c r="J108" i="32" s="1"/>
  <c r="AJ108" i="3"/>
  <c r="N109" i="3"/>
  <c r="T116" i="2" l="1"/>
  <c r="AK115" i="2"/>
  <c r="AI109" i="6"/>
  <c r="J108" i="62"/>
  <c r="Q109" i="6"/>
  <c r="J108" i="56"/>
  <c r="W109" i="6"/>
  <c r="J108" i="59"/>
  <c r="AF109" i="6"/>
  <c r="J108" i="61"/>
  <c r="Z109" i="6"/>
  <c r="J108" i="58"/>
  <c r="AC109" i="6"/>
  <c r="J108" i="60"/>
  <c r="Q109" i="5"/>
  <c r="J108" i="47"/>
  <c r="J109" i="50"/>
  <c r="J109" i="49"/>
  <c r="J108" i="39"/>
  <c r="J108" i="48"/>
  <c r="Z109" i="3"/>
  <c r="J108" i="33"/>
  <c r="W109" i="3"/>
  <c r="J108" i="34"/>
  <c r="AC109" i="3"/>
  <c r="J108" i="35"/>
  <c r="AF109" i="3"/>
  <c r="J108" i="36"/>
  <c r="AI110" i="3"/>
  <c r="J109" i="37"/>
  <c r="AF109" i="4"/>
  <c r="J109" i="52" s="1"/>
  <c r="J108" i="43"/>
  <c r="W110" i="4"/>
  <c r="J109" i="41"/>
  <c r="J109" i="40"/>
  <c r="AC109" i="4"/>
  <c r="J109" i="51" s="1"/>
  <c r="J108" i="42"/>
  <c r="Q109" i="4"/>
  <c r="J108" i="38"/>
  <c r="AI111" i="4"/>
  <c r="J111" i="53" s="1"/>
  <c r="J110" i="44"/>
  <c r="Q109" i="3"/>
  <c r="J108" i="31"/>
  <c r="J111" i="24"/>
  <c r="AJ108" i="5"/>
  <c r="N109" i="5"/>
  <c r="AL107" i="5"/>
  <c r="AJ108" i="6"/>
  <c r="N109" i="6"/>
  <c r="AL107" i="6"/>
  <c r="T109" i="6"/>
  <c r="J109" i="57" s="1"/>
  <c r="AK108" i="6"/>
  <c r="AK108" i="5"/>
  <c r="T109" i="5"/>
  <c r="AK108" i="4"/>
  <c r="AL108" i="4" s="1"/>
  <c r="T109" i="4"/>
  <c r="AJ110" i="4"/>
  <c r="N111" i="4"/>
  <c r="AK108" i="3"/>
  <c r="AL108" i="3" s="1"/>
  <c r="T109" i="3"/>
  <c r="J109" i="32" s="1"/>
  <c r="AJ109" i="3"/>
  <c r="N110" i="3"/>
  <c r="T117" i="2" l="1"/>
  <c r="AK116" i="2"/>
  <c r="AC110" i="6"/>
  <c r="J109" i="60"/>
  <c r="AF110" i="6"/>
  <c r="J109" i="61"/>
  <c r="Q110" i="6"/>
  <c r="J109" i="56"/>
  <c r="Z110" i="6"/>
  <c r="J109" i="58"/>
  <c r="W110" i="6"/>
  <c r="J109" i="59"/>
  <c r="AI110" i="6"/>
  <c r="J109" i="62"/>
  <c r="Q110" i="5"/>
  <c r="J109" i="47"/>
  <c r="J109" i="39"/>
  <c r="J109" i="48"/>
  <c r="J110" i="50"/>
  <c r="J110" i="49"/>
  <c r="J109" i="36"/>
  <c r="AF110" i="3"/>
  <c r="W110" i="3"/>
  <c r="J109" i="34"/>
  <c r="AC110" i="3"/>
  <c r="J109" i="35"/>
  <c r="Z110" i="3"/>
  <c r="J109" i="33"/>
  <c r="AI111" i="3"/>
  <c r="J110" i="37"/>
  <c r="Q110" i="4"/>
  <c r="J109" i="38"/>
  <c r="W111" i="4"/>
  <c r="J110" i="40"/>
  <c r="J110" i="41"/>
  <c r="AF110" i="4"/>
  <c r="J110" i="52" s="1"/>
  <c r="J109" i="43"/>
  <c r="AC110" i="4"/>
  <c r="J110" i="51" s="1"/>
  <c r="J109" i="42"/>
  <c r="AI112" i="4"/>
  <c r="J112" i="53" s="1"/>
  <c r="J111" i="44"/>
  <c r="Q110" i="3"/>
  <c r="J109" i="31"/>
  <c r="J112" i="24"/>
  <c r="AL108" i="5"/>
  <c r="AJ109" i="5"/>
  <c r="N110" i="5"/>
  <c r="AK109" i="6"/>
  <c r="T110" i="6"/>
  <c r="J110" i="57" s="1"/>
  <c r="N110" i="6"/>
  <c r="AJ109" i="6"/>
  <c r="AL108" i="6"/>
  <c r="AK109" i="5"/>
  <c r="T110" i="5"/>
  <c r="N112" i="4"/>
  <c r="AJ111" i="4"/>
  <c r="T110" i="4"/>
  <c r="AK109" i="4"/>
  <c r="AL109" i="4" s="1"/>
  <c r="T110" i="3"/>
  <c r="J110" i="32" s="1"/>
  <c r="AK109" i="3"/>
  <c r="AL109" i="3" s="1"/>
  <c r="AJ110" i="3"/>
  <c r="N111" i="3"/>
  <c r="T118" i="2" l="1"/>
  <c r="AK117" i="2"/>
  <c r="AI111" i="6"/>
  <c r="J110" i="62"/>
  <c r="Z111" i="6"/>
  <c r="J110" i="58"/>
  <c r="AF111" i="6"/>
  <c r="J110" i="61"/>
  <c r="W111" i="6"/>
  <c r="J110" i="59"/>
  <c r="Q111" i="6"/>
  <c r="J110" i="56"/>
  <c r="AC111" i="6"/>
  <c r="J110" i="60"/>
  <c r="Q111" i="5"/>
  <c r="J110" i="47"/>
  <c r="J110" i="39"/>
  <c r="J110" i="48"/>
  <c r="J111" i="50"/>
  <c r="J111" i="49"/>
  <c r="Z111" i="3"/>
  <c r="J110" i="33"/>
  <c r="W111" i="3"/>
  <c r="J110" i="34"/>
  <c r="J110" i="36"/>
  <c r="AF111" i="3"/>
  <c r="AC111" i="3"/>
  <c r="J110" i="35"/>
  <c r="AI112" i="3"/>
  <c r="J111" i="37"/>
  <c r="AC111" i="4"/>
  <c r="J111" i="51" s="1"/>
  <c r="J110" i="42"/>
  <c r="W112" i="4"/>
  <c r="J111" i="41"/>
  <c r="J111" i="40"/>
  <c r="AF111" i="4"/>
  <c r="J111" i="52" s="1"/>
  <c r="J110" i="43"/>
  <c r="Q111" i="4"/>
  <c r="J110" i="38"/>
  <c r="AI113" i="4"/>
  <c r="J113" i="53" s="1"/>
  <c r="J112" i="44"/>
  <c r="Q111" i="3"/>
  <c r="J110" i="31"/>
  <c r="J113" i="24"/>
  <c r="AL109" i="6"/>
  <c r="N111" i="5"/>
  <c r="AJ110" i="5"/>
  <c r="AL109" i="5"/>
  <c r="AJ110" i="6"/>
  <c r="N111" i="6"/>
  <c r="AK110" i="6"/>
  <c r="T111" i="6"/>
  <c r="J111" i="57" s="1"/>
  <c r="T111" i="5"/>
  <c r="AK110" i="5"/>
  <c r="T111" i="4"/>
  <c r="AK110" i="4"/>
  <c r="AL110" i="4" s="1"/>
  <c r="AJ112" i="4"/>
  <c r="N113" i="4"/>
  <c r="T111" i="3"/>
  <c r="J111" i="32" s="1"/>
  <c r="AK110" i="3"/>
  <c r="AL110" i="3" s="1"/>
  <c r="N112" i="3"/>
  <c r="AJ111" i="3"/>
  <c r="T119" i="2" l="1"/>
  <c r="AK118" i="2"/>
  <c r="AC112" i="6"/>
  <c r="J111" i="60"/>
  <c r="W112" i="6"/>
  <c r="J111" i="59"/>
  <c r="Z112" i="6"/>
  <c r="J111" i="58"/>
  <c r="Q112" i="6"/>
  <c r="J111" i="56"/>
  <c r="AF112" i="6"/>
  <c r="J111" i="61"/>
  <c r="AI112" i="6"/>
  <c r="J111" i="62"/>
  <c r="Q112" i="5"/>
  <c r="J111" i="47"/>
  <c r="J111" i="39"/>
  <c r="J111" i="48"/>
  <c r="J112" i="50"/>
  <c r="J112" i="49"/>
  <c r="AC112" i="3"/>
  <c r="J111" i="35"/>
  <c r="W112" i="3"/>
  <c r="J111" i="34"/>
  <c r="AF112" i="3"/>
  <c r="J111" i="36"/>
  <c r="Z112" i="3"/>
  <c r="J111" i="33"/>
  <c r="AI113" i="3"/>
  <c r="J112" i="37"/>
  <c r="Q112" i="4"/>
  <c r="J111" i="38"/>
  <c r="W113" i="4"/>
  <c r="J112" i="41"/>
  <c r="J112" i="40"/>
  <c r="AF112" i="4"/>
  <c r="J112" i="52" s="1"/>
  <c r="J111" i="43"/>
  <c r="AC112" i="4"/>
  <c r="J112" i="51" s="1"/>
  <c r="J111" i="42"/>
  <c r="AI114" i="4"/>
  <c r="J114" i="53" s="1"/>
  <c r="J113" i="44"/>
  <c r="Q112" i="3"/>
  <c r="J111" i="31"/>
  <c r="J114" i="24"/>
  <c r="AL110" i="5"/>
  <c r="AJ111" i="5"/>
  <c r="N112" i="5"/>
  <c r="T112" i="6"/>
  <c r="J112" i="57" s="1"/>
  <c r="AK111" i="6"/>
  <c r="AJ111" i="6"/>
  <c r="N112" i="6"/>
  <c r="AL110" i="6"/>
  <c r="T112" i="5"/>
  <c r="AK111" i="5"/>
  <c r="AJ113" i="4"/>
  <c r="N114" i="4"/>
  <c r="AK111" i="4"/>
  <c r="AL111" i="4" s="1"/>
  <c r="T112" i="4"/>
  <c r="AJ112" i="3"/>
  <c r="N113" i="3"/>
  <c r="AK111" i="3"/>
  <c r="AL111" i="3" s="1"/>
  <c r="T112" i="3"/>
  <c r="J112" i="32" s="1"/>
  <c r="T120" i="2" l="1"/>
  <c r="AK119" i="2"/>
  <c r="AI113" i="6"/>
  <c r="J112" i="62"/>
  <c r="Q113" i="6"/>
  <c r="J112" i="56"/>
  <c r="W113" i="6"/>
  <c r="J112" i="59"/>
  <c r="AF113" i="6"/>
  <c r="J112" i="61"/>
  <c r="Z113" i="6"/>
  <c r="J112" i="58"/>
  <c r="AC113" i="6"/>
  <c r="J112" i="60"/>
  <c r="Q113" i="5"/>
  <c r="J112" i="47"/>
  <c r="J112" i="39"/>
  <c r="J112" i="48"/>
  <c r="J113" i="50"/>
  <c r="J113" i="49"/>
  <c r="Z113" i="3"/>
  <c r="J112" i="33"/>
  <c r="W113" i="3"/>
  <c r="J112" i="34"/>
  <c r="J112" i="36"/>
  <c r="AF113" i="3"/>
  <c r="AC113" i="3"/>
  <c r="J112" i="35"/>
  <c r="AI114" i="3"/>
  <c r="J113" i="37"/>
  <c r="AC113" i="4"/>
  <c r="J113" i="51" s="1"/>
  <c r="J112" i="42"/>
  <c r="W114" i="4"/>
  <c r="J113" i="41"/>
  <c r="J113" i="40"/>
  <c r="AF113" i="4"/>
  <c r="J113" i="52" s="1"/>
  <c r="J112" i="43"/>
  <c r="Q113" i="4"/>
  <c r="J112" i="38"/>
  <c r="AI115" i="4"/>
  <c r="J115" i="53" s="1"/>
  <c r="J114" i="44"/>
  <c r="Q113" i="3"/>
  <c r="J112" i="31"/>
  <c r="J115" i="24"/>
  <c r="AL111" i="5"/>
  <c r="AL111" i="6"/>
  <c r="AJ112" i="5"/>
  <c r="N113" i="5"/>
  <c r="AJ112" i="6"/>
  <c r="N113" i="6"/>
  <c r="T113" i="6"/>
  <c r="J113" i="57" s="1"/>
  <c r="AK112" i="6"/>
  <c r="T113" i="5"/>
  <c r="AK112" i="5"/>
  <c r="AL112" i="5" s="1"/>
  <c r="AJ114" i="4"/>
  <c r="N115" i="4"/>
  <c r="AK112" i="4"/>
  <c r="AL112" i="4" s="1"/>
  <c r="T113" i="4"/>
  <c r="AK112" i="3"/>
  <c r="AL112" i="3" s="1"/>
  <c r="T113" i="3"/>
  <c r="J113" i="32" s="1"/>
  <c r="N114" i="3"/>
  <c r="AJ113" i="3"/>
  <c r="T121" i="2" l="1"/>
  <c r="AK120" i="2"/>
  <c r="AC114" i="6"/>
  <c r="J113" i="60"/>
  <c r="AF114" i="6"/>
  <c r="J113" i="61"/>
  <c r="Q114" i="6"/>
  <c r="J113" i="56"/>
  <c r="Z114" i="6"/>
  <c r="J113" i="58"/>
  <c r="W114" i="6"/>
  <c r="J113" i="59"/>
  <c r="AI114" i="6"/>
  <c r="J113" i="62"/>
  <c r="Q114" i="5"/>
  <c r="J113" i="47"/>
  <c r="J113" i="39"/>
  <c r="J113" i="48"/>
  <c r="J114" i="50"/>
  <c r="J114" i="49"/>
  <c r="AC114" i="3"/>
  <c r="J113" i="35"/>
  <c r="J113" i="34"/>
  <c r="W114" i="3"/>
  <c r="AF114" i="3"/>
  <c r="J113" i="36"/>
  <c r="J113" i="33"/>
  <c r="Z114" i="3"/>
  <c r="AI115" i="3"/>
  <c r="J114" i="37"/>
  <c r="Q114" i="4"/>
  <c r="J113" i="38"/>
  <c r="W115" i="4"/>
  <c r="J114" i="40"/>
  <c r="J114" i="41"/>
  <c r="AF114" i="4"/>
  <c r="J114" i="52" s="1"/>
  <c r="J113" i="43"/>
  <c r="AC114" i="4"/>
  <c r="J114" i="51" s="1"/>
  <c r="J113" i="42"/>
  <c r="AI116" i="4"/>
  <c r="J116" i="53" s="1"/>
  <c r="J115" i="44"/>
  <c r="Q114" i="3"/>
  <c r="J113" i="31"/>
  <c r="J116" i="24"/>
  <c r="N114" i="5"/>
  <c r="AJ113" i="5"/>
  <c r="AK113" i="6"/>
  <c r="T114" i="6"/>
  <c r="J114" i="57" s="1"/>
  <c r="AJ113" i="6"/>
  <c r="N114" i="6"/>
  <c r="AL112" i="6"/>
  <c r="AK113" i="5"/>
  <c r="T114" i="5"/>
  <c r="AJ115" i="4"/>
  <c r="N116" i="4"/>
  <c r="T114" i="4"/>
  <c r="AK113" i="4"/>
  <c r="AL113" i="4" s="1"/>
  <c r="AJ114" i="3"/>
  <c r="N115" i="3"/>
  <c r="T114" i="3"/>
  <c r="J114" i="32" s="1"/>
  <c r="AK113" i="3"/>
  <c r="AL113" i="3" s="1"/>
  <c r="T122" i="2" l="1"/>
  <c r="AK121" i="2"/>
  <c r="AI115" i="6"/>
  <c r="J114" i="62"/>
  <c r="Z115" i="6"/>
  <c r="J114" i="58"/>
  <c r="AF115" i="6"/>
  <c r="J114" i="61"/>
  <c r="W115" i="6"/>
  <c r="J114" i="59"/>
  <c r="Q115" i="6"/>
  <c r="J114" i="56"/>
  <c r="AC115" i="6"/>
  <c r="J114" i="60"/>
  <c r="Q115" i="5"/>
  <c r="J114" i="47"/>
  <c r="J114" i="39"/>
  <c r="J114" i="48"/>
  <c r="J115" i="50"/>
  <c r="J115" i="49"/>
  <c r="Z115" i="3"/>
  <c r="J114" i="33"/>
  <c r="W115" i="3"/>
  <c r="J114" i="34"/>
  <c r="AF115" i="3"/>
  <c r="J114" i="36"/>
  <c r="AC115" i="3"/>
  <c r="J114" i="35"/>
  <c r="AI116" i="3"/>
  <c r="J115" i="37"/>
  <c r="AL113" i="6"/>
  <c r="AL113" i="5"/>
  <c r="AC115" i="4"/>
  <c r="J115" i="51" s="1"/>
  <c r="J114" i="42"/>
  <c r="W116" i="4"/>
  <c r="J115" i="41"/>
  <c r="J115" i="40"/>
  <c r="Q115" i="4"/>
  <c r="J114" i="38"/>
  <c r="AF115" i="4"/>
  <c r="J115" i="52" s="1"/>
  <c r="J114" i="43"/>
  <c r="AI117" i="4"/>
  <c r="J117" i="53" s="1"/>
  <c r="J116" i="44"/>
  <c r="Q115" i="3"/>
  <c r="J114" i="31"/>
  <c r="J117" i="24"/>
  <c r="N115" i="5"/>
  <c r="AJ114" i="5"/>
  <c r="AJ114" i="6"/>
  <c r="N115" i="6"/>
  <c r="T115" i="6"/>
  <c r="J115" i="57" s="1"/>
  <c r="AK114" i="6"/>
  <c r="AK114" i="5"/>
  <c r="AL114" i="5" s="1"/>
  <c r="T115" i="5"/>
  <c r="AJ116" i="4"/>
  <c r="N117" i="4"/>
  <c r="T115" i="4"/>
  <c r="AK114" i="4"/>
  <c r="AL114" i="4" s="1"/>
  <c r="AJ115" i="3"/>
  <c r="N116" i="3"/>
  <c r="T115" i="3"/>
  <c r="J115" i="32" s="1"/>
  <c r="AK114" i="3"/>
  <c r="AL114" i="3" s="1"/>
  <c r="T123" i="2" l="1"/>
  <c r="AK122" i="2"/>
  <c r="AC116" i="6"/>
  <c r="J115" i="60"/>
  <c r="W116" i="6"/>
  <c r="J115" i="59"/>
  <c r="Z116" i="6"/>
  <c r="J115" i="58"/>
  <c r="Q116" i="6"/>
  <c r="J115" i="56"/>
  <c r="AF116" i="6"/>
  <c r="J115" i="61"/>
  <c r="AI116" i="6"/>
  <c r="J115" i="62"/>
  <c r="Q116" i="5"/>
  <c r="J115" i="47"/>
  <c r="J116" i="50"/>
  <c r="J116" i="49"/>
  <c r="J115" i="39"/>
  <c r="J115" i="48"/>
  <c r="AC116" i="3"/>
  <c r="J115" i="35"/>
  <c r="J115" i="34"/>
  <c r="W116" i="3"/>
  <c r="AF116" i="3"/>
  <c r="J115" i="36"/>
  <c r="Z116" i="3"/>
  <c r="J115" i="33"/>
  <c r="AI117" i="3"/>
  <c r="J116" i="37"/>
  <c r="AF116" i="4"/>
  <c r="J116" i="52" s="1"/>
  <c r="J115" i="43"/>
  <c r="AC116" i="4"/>
  <c r="J116" i="51" s="1"/>
  <c r="J115" i="42"/>
  <c r="W117" i="4"/>
  <c r="J116" i="41"/>
  <c r="J116" i="40"/>
  <c r="Q116" i="4"/>
  <c r="J115" i="38"/>
  <c r="AI118" i="4"/>
  <c r="J118" i="53" s="1"/>
  <c r="J117" i="44"/>
  <c r="Q116" i="3"/>
  <c r="J115" i="31"/>
  <c r="J118" i="24"/>
  <c r="AJ115" i="5"/>
  <c r="N116" i="5"/>
  <c r="T116" i="6"/>
  <c r="J116" i="57" s="1"/>
  <c r="AK115" i="6"/>
  <c r="AJ115" i="6"/>
  <c r="N116" i="6"/>
  <c r="AL114" i="6"/>
  <c r="T116" i="5"/>
  <c r="AK115" i="5"/>
  <c r="AJ117" i="4"/>
  <c r="N118" i="4"/>
  <c r="T116" i="4"/>
  <c r="AK115" i="4"/>
  <c r="AL115" i="4" s="1"/>
  <c r="AJ116" i="3"/>
  <c r="N117" i="3"/>
  <c r="AK115" i="3"/>
  <c r="AL115" i="3" s="1"/>
  <c r="T116" i="3"/>
  <c r="J116" i="32" s="1"/>
  <c r="T124" i="2" l="1"/>
  <c r="AK123" i="2"/>
  <c r="AI117" i="6"/>
  <c r="J116" i="62"/>
  <c r="Q117" i="6"/>
  <c r="J116" i="56"/>
  <c r="W117" i="6"/>
  <c r="J116" i="59"/>
  <c r="AF117" i="6"/>
  <c r="J116" i="61"/>
  <c r="Z117" i="6"/>
  <c r="J116" i="58"/>
  <c r="AC117" i="6"/>
  <c r="J116" i="60"/>
  <c r="Q117" i="5"/>
  <c r="J116" i="47"/>
  <c r="J117" i="50"/>
  <c r="J117" i="49"/>
  <c r="J116" i="39"/>
  <c r="J116" i="48"/>
  <c r="Z117" i="3"/>
  <c r="J116" i="33"/>
  <c r="W117" i="3"/>
  <c r="J116" i="34"/>
  <c r="AF117" i="3"/>
  <c r="J116" i="36"/>
  <c r="AC117" i="3"/>
  <c r="J116" i="35"/>
  <c r="AI118" i="3"/>
  <c r="J117" i="37"/>
  <c r="AL115" i="6"/>
  <c r="Q117" i="4"/>
  <c r="J116" i="38"/>
  <c r="AC117" i="4"/>
  <c r="J117" i="51" s="1"/>
  <c r="J116" i="42"/>
  <c r="W118" i="4"/>
  <c r="J117" i="41"/>
  <c r="J117" i="40"/>
  <c r="AF117" i="4"/>
  <c r="J117" i="52" s="1"/>
  <c r="J116" i="43"/>
  <c r="AI119" i="4"/>
  <c r="J119" i="53" s="1"/>
  <c r="J118" i="44"/>
  <c r="Q117" i="3"/>
  <c r="J116" i="31"/>
  <c r="J119" i="24"/>
  <c r="AL115" i="5"/>
  <c r="AJ116" i="5"/>
  <c r="N117" i="5"/>
  <c r="AJ116" i="6"/>
  <c r="N117" i="6"/>
  <c r="AK116" i="6"/>
  <c r="T117" i="6"/>
  <c r="J117" i="57" s="1"/>
  <c r="T117" i="5"/>
  <c r="AK116" i="5"/>
  <c r="AJ118" i="4"/>
  <c r="N119" i="4"/>
  <c r="AK116" i="4"/>
  <c r="AL116" i="4" s="1"/>
  <c r="T117" i="4"/>
  <c r="T117" i="3"/>
  <c r="J117" i="32" s="1"/>
  <c r="AK116" i="3"/>
  <c r="AL116" i="3" s="1"/>
  <c r="AJ117" i="3"/>
  <c r="N118" i="3"/>
  <c r="T125" i="2" l="1"/>
  <c r="AK124" i="2"/>
  <c r="AC118" i="6"/>
  <c r="J117" i="60"/>
  <c r="AF118" i="6"/>
  <c r="J117" i="61"/>
  <c r="Q118" i="6"/>
  <c r="J117" i="56"/>
  <c r="Z118" i="6"/>
  <c r="J117" i="58"/>
  <c r="W118" i="6"/>
  <c r="J117" i="59"/>
  <c r="AI118" i="6"/>
  <c r="J117" i="62"/>
  <c r="Q118" i="5"/>
  <c r="J117" i="47"/>
  <c r="J117" i="39"/>
  <c r="J117" i="48"/>
  <c r="J118" i="50"/>
  <c r="J118" i="49"/>
  <c r="AC118" i="3"/>
  <c r="J117" i="35"/>
  <c r="W118" i="3"/>
  <c r="J117" i="34"/>
  <c r="AF118" i="3"/>
  <c r="J117" i="36"/>
  <c r="Z118" i="3"/>
  <c r="J117" i="33"/>
  <c r="AI119" i="3"/>
  <c r="J118" i="37"/>
  <c r="AF118" i="4"/>
  <c r="J118" i="52" s="1"/>
  <c r="J117" i="43"/>
  <c r="W119" i="4"/>
  <c r="J118" i="40"/>
  <c r="J118" i="41"/>
  <c r="AC118" i="4"/>
  <c r="J118" i="51" s="1"/>
  <c r="J117" i="42"/>
  <c r="Q118" i="4"/>
  <c r="J117" i="38"/>
  <c r="AI120" i="4"/>
  <c r="J120" i="53" s="1"/>
  <c r="J119" i="44"/>
  <c r="Q118" i="3"/>
  <c r="J117" i="31"/>
  <c r="J120" i="24"/>
  <c r="AL116" i="5"/>
  <c r="N118" i="5"/>
  <c r="AJ117" i="5"/>
  <c r="AK117" i="6"/>
  <c r="T118" i="6"/>
  <c r="J118" i="57" s="1"/>
  <c r="AJ117" i="6"/>
  <c r="N118" i="6"/>
  <c r="AL116" i="6"/>
  <c r="AK117" i="5"/>
  <c r="T118" i="5"/>
  <c r="AJ119" i="4"/>
  <c r="N120" i="4"/>
  <c r="AK117" i="4"/>
  <c r="AL117" i="4" s="1"/>
  <c r="T118" i="4"/>
  <c r="N119" i="3"/>
  <c r="AJ118" i="3"/>
  <c r="T118" i="3"/>
  <c r="J118" i="32" s="1"/>
  <c r="AK117" i="3"/>
  <c r="AL117" i="3" s="1"/>
  <c r="T126" i="2" l="1"/>
  <c r="AK125" i="2"/>
  <c r="AL117" i="6"/>
  <c r="AI119" i="6"/>
  <c r="J118" i="62"/>
  <c r="Z119" i="6"/>
  <c r="J118" i="58"/>
  <c r="AF119" i="6"/>
  <c r="J118" i="61"/>
  <c r="W119" i="6"/>
  <c r="J118" i="59"/>
  <c r="Q119" i="6"/>
  <c r="J118" i="56"/>
  <c r="AC119" i="6"/>
  <c r="J118" i="60"/>
  <c r="Q119" i="5"/>
  <c r="J118" i="47"/>
  <c r="J118" i="39"/>
  <c r="J118" i="48"/>
  <c r="J119" i="50"/>
  <c r="J119" i="49"/>
  <c r="W119" i="3"/>
  <c r="J118" i="34"/>
  <c r="Z119" i="3"/>
  <c r="J118" i="33"/>
  <c r="AF119" i="3"/>
  <c r="J118" i="36"/>
  <c r="AC119" i="3"/>
  <c r="J118" i="35"/>
  <c r="AI120" i="3"/>
  <c r="J119" i="37"/>
  <c r="Q119" i="4"/>
  <c r="J118" i="38"/>
  <c r="AF119" i="4"/>
  <c r="J119" i="52" s="1"/>
  <c r="J118" i="43"/>
  <c r="W120" i="4"/>
  <c r="J119" i="41"/>
  <c r="J119" i="40"/>
  <c r="AC119" i="4"/>
  <c r="J119" i="51" s="1"/>
  <c r="J118" i="42"/>
  <c r="AI121" i="4"/>
  <c r="J121" i="53" s="1"/>
  <c r="J120" i="44"/>
  <c r="Q119" i="3"/>
  <c r="J118" i="31"/>
  <c r="J121" i="24"/>
  <c r="AL117" i="5"/>
  <c r="N119" i="5"/>
  <c r="AJ118" i="5"/>
  <c r="AJ118" i="6"/>
  <c r="N119" i="6"/>
  <c r="AK118" i="6"/>
  <c r="T119" i="6"/>
  <c r="J119" i="57" s="1"/>
  <c r="AK118" i="5"/>
  <c r="T119" i="5"/>
  <c r="AJ120" i="4"/>
  <c r="N121" i="4"/>
  <c r="T119" i="4"/>
  <c r="AK118" i="4"/>
  <c r="AL118" i="4" s="1"/>
  <c r="AK118" i="3"/>
  <c r="AL118" i="3" s="1"/>
  <c r="T119" i="3"/>
  <c r="J119" i="32" s="1"/>
  <c r="AJ119" i="3"/>
  <c r="N120" i="3"/>
  <c r="T127" i="2" l="1"/>
  <c r="AK126" i="2"/>
  <c r="AC120" i="6"/>
  <c r="J119" i="60"/>
  <c r="W120" i="6"/>
  <c r="J119" i="59"/>
  <c r="Z120" i="6"/>
  <c r="J119" i="58"/>
  <c r="Q120" i="6"/>
  <c r="J119" i="56"/>
  <c r="AF120" i="6"/>
  <c r="J119" i="61"/>
  <c r="AI120" i="6"/>
  <c r="J119" i="62"/>
  <c r="Q120" i="5"/>
  <c r="J119" i="47"/>
  <c r="J120" i="50"/>
  <c r="J120" i="49"/>
  <c r="J119" i="39"/>
  <c r="J119" i="48"/>
  <c r="AC120" i="3"/>
  <c r="J119" i="35"/>
  <c r="Z120" i="3"/>
  <c r="J119" i="33"/>
  <c r="AF120" i="3"/>
  <c r="J119" i="36"/>
  <c r="W120" i="3"/>
  <c r="J119" i="34"/>
  <c r="AI121" i="3"/>
  <c r="J120" i="37"/>
  <c r="AC120" i="4"/>
  <c r="J120" i="51" s="1"/>
  <c r="J119" i="42"/>
  <c r="AF120" i="4"/>
  <c r="J120" i="52" s="1"/>
  <c r="J119" i="43"/>
  <c r="W121" i="4"/>
  <c r="J120" i="41"/>
  <c r="J120" i="40"/>
  <c r="Q120" i="4"/>
  <c r="J119" i="38"/>
  <c r="AI122" i="4"/>
  <c r="J122" i="53" s="1"/>
  <c r="J121" i="44"/>
  <c r="Q120" i="3"/>
  <c r="J119" i="31"/>
  <c r="J122" i="24"/>
  <c r="AL118" i="5"/>
  <c r="AJ119" i="5"/>
  <c r="N120" i="5"/>
  <c r="T120" i="6"/>
  <c r="J120" i="57" s="1"/>
  <c r="AK119" i="6"/>
  <c r="AJ119" i="6"/>
  <c r="N120" i="6"/>
  <c r="AL118" i="6"/>
  <c r="T120" i="5"/>
  <c r="AK119" i="5"/>
  <c r="AJ121" i="4"/>
  <c r="N122" i="4"/>
  <c r="T120" i="4"/>
  <c r="AK119" i="4"/>
  <c r="AL119" i="4" s="1"/>
  <c r="AJ120" i="3"/>
  <c r="N121" i="3"/>
  <c r="AK119" i="3"/>
  <c r="AL119" i="3" s="1"/>
  <c r="T120" i="3"/>
  <c r="J120" i="32" s="1"/>
  <c r="T128" i="2" l="1"/>
  <c r="AK127" i="2"/>
  <c r="AI121" i="6"/>
  <c r="J120" i="62"/>
  <c r="Q121" i="6"/>
  <c r="J120" i="56"/>
  <c r="W121" i="6"/>
  <c r="J120" i="59"/>
  <c r="AF121" i="6"/>
  <c r="J120" i="61"/>
  <c r="Z121" i="6"/>
  <c r="J120" i="58"/>
  <c r="AC121" i="6"/>
  <c r="J120" i="60"/>
  <c r="Q121" i="5"/>
  <c r="J120" i="47"/>
  <c r="J121" i="50"/>
  <c r="J121" i="49"/>
  <c r="J120" i="39"/>
  <c r="J120" i="48"/>
  <c r="W121" i="3"/>
  <c r="J120" i="34"/>
  <c r="Z121" i="3"/>
  <c r="J120" i="33"/>
  <c r="AF121" i="3"/>
  <c r="J120" i="36"/>
  <c r="AC121" i="3"/>
  <c r="J120" i="35"/>
  <c r="AI122" i="3"/>
  <c r="J121" i="37"/>
  <c r="W122" i="4"/>
  <c r="J121" i="41"/>
  <c r="J121" i="40"/>
  <c r="Q121" i="4"/>
  <c r="J120" i="38"/>
  <c r="AF121" i="4"/>
  <c r="J121" i="52" s="1"/>
  <c r="J120" i="43"/>
  <c r="AC121" i="4"/>
  <c r="J121" i="51" s="1"/>
  <c r="J120" i="42"/>
  <c r="AI123" i="4"/>
  <c r="J123" i="53" s="1"/>
  <c r="J122" i="44"/>
  <c r="Q121" i="3"/>
  <c r="J120" i="31"/>
  <c r="J123" i="24"/>
  <c r="AL119" i="5"/>
  <c r="AJ120" i="5"/>
  <c r="N121" i="5"/>
  <c r="AJ120" i="6"/>
  <c r="N121" i="6"/>
  <c r="AL119" i="6"/>
  <c r="T121" i="6"/>
  <c r="J121" i="57" s="1"/>
  <c r="AK120" i="6"/>
  <c r="T121" i="5"/>
  <c r="AK120" i="5"/>
  <c r="AK120" i="4"/>
  <c r="AL120" i="4" s="1"/>
  <c r="T121" i="4"/>
  <c r="AJ122" i="4"/>
  <c r="N123" i="4"/>
  <c r="T121" i="3"/>
  <c r="J121" i="32" s="1"/>
  <c r="AK120" i="3"/>
  <c r="AL120" i="3" s="1"/>
  <c r="AJ121" i="3"/>
  <c r="N122" i="3"/>
  <c r="AK128" i="2" l="1"/>
  <c r="T129" i="2"/>
  <c r="AF122" i="6"/>
  <c r="J121" i="61"/>
  <c r="Q122" i="6"/>
  <c r="J121" i="56"/>
  <c r="AC122" i="6"/>
  <c r="J121" i="60"/>
  <c r="Z122" i="6"/>
  <c r="J121" i="58"/>
  <c r="W122" i="6"/>
  <c r="J121" i="59"/>
  <c r="AI122" i="6"/>
  <c r="J121" i="62"/>
  <c r="Q122" i="5"/>
  <c r="J121" i="47"/>
  <c r="J122" i="50"/>
  <c r="J122" i="49"/>
  <c r="J121" i="39"/>
  <c r="J121" i="48"/>
  <c r="AC122" i="3"/>
  <c r="J121" i="35"/>
  <c r="Z122" i="3"/>
  <c r="J121" i="33"/>
  <c r="AF122" i="3"/>
  <c r="J121" i="36"/>
  <c r="W122" i="3"/>
  <c r="J121" i="34"/>
  <c r="AI123" i="3"/>
  <c r="J122" i="37"/>
  <c r="W123" i="4"/>
  <c r="J122" i="40"/>
  <c r="J122" i="41"/>
  <c r="AC122" i="4"/>
  <c r="J122" i="51" s="1"/>
  <c r="J121" i="42"/>
  <c r="Q122" i="4"/>
  <c r="J121" i="38"/>
  <c r="AF122" i="4"/>
  <c r="J122" i="52" s="1"/>
  <c r="J121" i="43"/>
  <c r="AI124" i="4"/>
  <c r="J124" i="53" s="1"/>
  <c r="J123" i="44"/>
  <c r="Q122" i="3"/>
  <c r="J121" i="31"/>
  <c r="J124" i="24"/>
  <c r="N122" i="5"/>
  <c r="AJ121" i="5"/>
  <c r="AL120" i="5"/>
  <c r="AK121" i="6"/>
  <c r="T122" i="6"/>
  <c r="J122" i="57" s="1"/>
  <c r="AJ121" i="6"/>
  <c r="N122" i="6"/>
  <c r="AL120" i="6"/>
  <c r="AK121" i="5"/>
  <c r="T122" i="5"/>
  <c r="AK121" i="4"/>
  <c r="AL121" i="4" s="1"/>
  <c r="T122" i="4"/>
  <c r="AJ123" i="4"/>
  <c r="N124" i="4"/>
  <c r="N123" i="3"/>
  <c r="AJ122" i="3"/>
  <c r="T122" i="3"/>
  <c r="J122" i="32" s="1"/>
  <c r="AK121" i="3"/>
  <c r="AL121" i="3" s="1"/>
  <c r="AK129" i="2" l="1"/>
  <c r="T130" i="2"/>
  <c r="AI123" i="6"/>
  <c r="J122" i="62"/>
  <c r="Z123" i="6"/>
  <c r="J122" i="58"/>
  <c r="Q123" i="6"/>
  <c r="J122" i="56"/>
  <c r="W123" i="6"/>
  <c r="J122" i="59"/>
  <c r="AC123" i="6"/>
  <c r="J122" i="60"/>
  <c r="AF123" i="6"/>
  <c r="J122" i="61"/>
  <c r="Q123" i="5"/>
  <c r="J122" i="47"/>
  <c r="J123" i="50"/>
  <c r="J123" i="49"/>
  <c r="J122" i="39"/>
  <c r="J122" i="48"/>
  <c r="W123" i="3"/>
  <c r="J122" i="34"/>
  <c r="Z123" i="3"/>
  <c r="J122" i="33"/>
  <c r="AF123" i="3"/>
  <c r="J122" i="36"/>
  <c r="AC123" i="3"/>
  <c r="J122" i="35"/>
  <c r="AI124" i="3"/>
  <c r="J123" i="37"/>
  <c r="W124" i="4"/>
  <c r="J123" i="41"/>
  <c r="J123" i="40"/>
  <c r="AF123" i="4"/>
  <c r="J123" i="52" s="1"/>
  <c r="J122" i="43"/>
  <c r="AC123" i="4"/>
  <c r="J123" i="51" s="1"/>
  <c r="J122" i="42"/>
  <c r="Q123" i="4"/>
  <c r="J122" i="38"/>
  <c r="AI125" i="4"/>
  <c r="J125" i="53" s="1"/>
  <c r="J124" i="44"/>
  <c r="Q123" i="3"/>
  <c r="J122" i="31"/>
  <c r="J125" i="24"/>
  <c r="AL121" i="5"/>
  <c r="AL121" i="6"/>
  <c r="AJ122" i="5"/>
  <c r="N123" i="5"/>
  <c r="AJ122" i="6"/>
  <c r="N123" i="6"/>
  <c r="AK122" i="6"/>
  <c r="T123" i="6"/>
  <c r="J123" i="57" s="1"/>
  <c r="AK122" i="5"/>
  <c r="T123" i="5"/>
  <c r="T123" i="4"/>
  <c r="AK122" i="4"/>
  <c r="AL122" i="4" s="1"/>
  <c r="AJ124" i="4"/>
  <c r="N125" i="4"/>
  <c r="AK122" i="3"/>
  <c r="AL122" i="3" s="1"/>
  <c r="T123" i="3"/>
  <c r="J123" i="32" s="1"/>
  <c r="AJ123" i="3"/>
  <c r="N124" i="3"/>
  <c r="AK130" i="2" l="1"/>
  <c r="T131" i="2"/>
  <c r="AF124" i="6"/>
  <c r="J123" i="61"/>
  <c r="W124" i="6"/>
  <c r="J123" i="59"/>
  <c r="Z124" i="6"/>
  <c r="J123" i="58"/>
  <c r="AC124" i="6"/>
  <c r="J123" i="60"/>
  <c r="Q124" i="6"/>
  <c r="J123" i="56"/>
  <c r="AI124" i="6"/>
  <c r="J123" i="62"/>
  <c r="Q124" i="5"/>
  <c r="J123" i="47"/>
  <c r="J124" i="50"/>
  <c r="J124" i="49"/>
  <c r="J123" i="39"/>
  <c r="J123" i="48"/>
  <c r="AC124" i="3"/>
  <c r="J123" i="35"/>
  <c r="Z124" i="3"/>
  <c r="J123" i="33"/>
  <c r="AF124" i="3"/>
  <c r="J123" i="36"/>
  <c r="W124" i="3"/>
  <c r="J123" i="34"/>
  <c r="AI125" i="3"/>
  <c r="J124" i="37"/>
  <c r="W125" i="4"/>
  <c r="J124" i="41"/>
  <c r="J124" i="40"/>
  <c r="Q124" i="4"/>
  <c r="J123" i="38"/>
  <c r="AF124" i="4"/>
  <c r="J124" i="52" s="1"/>
  <c r="J123" i="43"/>
  <c r="AC124" i="4"/>
  <c r="J124" i="51" s="1"/>
  <c r="J123" i="42"/>
  <c r="AI126" i="4"/>
  <c r="J126" i="53" s="1"/>
  <c r="J125" i="44"/>
  <c r="Q124" i="3"/>
  <c r="J123" i="31"/>
  <c r="J126" i="24"/>
  <c r="AL122" i="5"/>
  <c r="AJ123" i="5"/>
  <c r="N124" i="5"/>
  <c r="T124" i="6"/>
  <c r="J124" i="57" s="1"/>
  <c r="AK123" i="6"/>
  <c r="AJ123" i="6"/>
  <c r="N124" i="6"/>
  <c r="AL122" i="6"/>
  <c r="T124" i="5"/>
  <c r="AK123" i="5"/>
  <c r="AJ125" i="4"/>
  <c r="N126" i="4"/>
  <c r="T124" i="4"/>
  <c r="AK123" i="4"/>
  <c r="AL123" i="4" s="1"/>
  <c r="AJ124" i="3"/>
  <c r="N125" i="3"/>
  <c r="AK123" i="3"/>
  <c r="AL123" i="3" s="1"/>
  <c r="T124" i="3"/>
  <c r="J124" i="32" s="1"/>
  <c r="T132" i="2" l="1"/>
  <c r="AK131" i="2"/>
  <c r="AI125" i="6"/>
  <c r="J124" i="62"/>
  <c r="AC125" i="6"/>
  <c r="J124" i="60"/>
  <c r="W125" i="6"/>
  <c r="J124" i="59"/>
  <c r="Q125" i="6"/>
  <c r="J124" i="56"/>
  <c r="Z125" i="6"/>
  <c r="J124" i="58"/>
  <c r="AF125" i="6"/>
  <c r="J124" i="61"/>
  <c r="Q125" i="5"/>
  <c r="J124" i="47"/>
  <c r="J125" i="50"/>
  <c r="J125" i="49"/>
  <c r="J124" i="39"/>
  <c r="J124" i="48"/>
  <c r="W125" i="3"/>
  <c r="J124" i="34"/>
  <c r="Z125" i="3"/>
  <c r="J124" i="33"/>
  <c r="AF125" i="3"/>
  <c r="J124" i="36"/>
  <c r="AC125" i="3"/>
  <c r="J124" i="35"/>
  <c r="AI126" i="3"/>
  <c r="J125" i="37"/>
  <c r="AC125" i="4"/>
  <c r="J125" i="51" s="1"/>
  <c r="J124" i="42"/>
  <c r="Q125" i="4"/>
  <c r="J124" i="38"/>
  <c r="W126" i="4"/>
  <c r="J125" i="41"/>
  <c r="J125" i="40"/>
  <c r="AF125" i="4"/>
  <c r="J125" i="52" s="1"/>
  <c r="J124" i="43"/>
  <c r="AI127" i="4"/>
  <c r="J127" i="53" s="1"/>
  <c r="J126" i="44"/>
  <c r="Q125" i="3"/>
  <c r="J124" i="31"/>
  <c r="J127" i="24"/>
  <c r="AL123" i="5"/>
  <c r="AJ124" i="5"/>
  <c r="N125" i="5"/>
  <c r="AJ124" i="6"/>
  <c r="N125" i="6"/>
  <c r="AL123" i="6"/>
  <c r="T125" i="6"/>
  <c r="J125" i="57" s="1"/>
  <c r="AK124" i="6"/>
  <c r="T125" i="5"/>
  <c r="AK124" i="5"/>
  <c r="AK124" i="4"/>
  <c r="AL124" i="4" s="1"/>
  <c r="T125" i="4"/>
  <c r="AJ126" i="4"/>
  <c r="N127" i="4"/>
  <c r="AJ125" i="3"/>
  <c r="N126" i="3"/>
  <c r="T125" i="3"/>
  <c r="J125" i="32" s="1"/>
  <c r="AK124" i="3"/>
  <c r="AL124" i="3" s="1"/>
  <c r="AK132" i="2" l="1"/>
  <c r="T133" i="2"/>
  <c r="AF126" i="6"/>
  <c r="J125" i="61"/>
  <c r="AC126" i="6"/>
  <c r="J125" i="60"/>
  <c r="Q126" i="6"/>
  <c r="J125" i="56"/>
  <c r="Z126" i="6"/>
  <c r="J125" i="58"/>
  <c r="W126" i="6"/>
  <c r="J125" i="59"/>
  <c r="AI126" i="6"/>
  <c r="J125" i="62"/>
  <c r="Q126" i="5"/>
  <c r="J125" i="47"/>
  <c r="J126" i="50"/>
  <c r="J126" i="49"/>
  <c r="J125" i="39"/>
  <c r="J125" i="48"/>
  <c r="Z126" i="3"/>
  <c r="J125" i="33"/>
  <c r="AC126" i="3"/>
  <c r="J125" i="35"/>
  <c r="AF126" i="3"/>
  <c r="J125" i="36"/>
  <c r="W126" i="3"/>
  <c r="J125" i="34"/>
  <c r="AI127" i="3"/>
  <c r="J126" i="37"/>
  <c r="Q126" i="4"/>
  <c r="J125" i="38"/>
  <c r="AF126" i="4"/>
  <c r="J126" i="52" s="1"/>
  <c r="J125" i="43"/>
  <c r="W127" i="4"/>
  <c r="J126" i="40"/>
  <c r="J126" i="41"/>
  <c r="AC126" i="4"/>
  <c r="J126" i="51" s="1"/>
  <c r="J125" i="42"/>
  <c r="AI128" i="4"/>
  <c r="J128" i="53" s="1"/>
  <c r="J127" i="44"/>
  <c r="Q126" i="3"/>
  <c r="J125" i="31"/>
  <c r="J128" i="24"/>
  <c r="AL124" i="5"/>
  <c r="N126" i="5"/>
  <c r="AJ125" i="5"/>
  <c r="AK125" i="6"/>
  <c r="T126" i="6"/>
  <c r="J126" i="57" s="1"/>
  <c r="N126" i="6"/>
  <c r="AJ125" i="6"/>
  <c r="AL124" i="6"/>
  <c r="AK125" i="5"/>
  <c r="T126" i="5"/>
  <c r="AJ127" i="4"/>
  <c r="N128" i="4"/>
  <c r="AK125" i="4"/>
  <c r="AL125" i="4" s="1"/>
  <c r="T126" i="4"/>
  <c r="T126" i="3"/>
  <c r="J126" i="32" s="1"/>
  <c r="AK125" i="3"/>
  <c r="AL125" i="3" s="1"/>
  <c r="N127" i="3"/>
  <c r="AJ126" i="3"/>
  <c r="T134" i="2" l="1"/>
  <c r="AK133" i="2"/>
  <c r="AI127" i="6"/>
  <c r="J126" i="62"/>
  <c r="Z127" i="6"/>
  <c r="J126" i="58"/>
  <c r="AC127" i="6"/>
  <c r="J126" i="60"/>
  <c r="W127" i="6"/>
  <c r="J126" i="59"/>
  <c r="Q127" i="6"/>
  <c r="J126" i="56"/>
  <c r="AF127" i="6"/>
  <c r="J126" i="61"/>
  <c r="Q127" i="5"/>
  <c r="J126" i="47"/>
  <c r="J126" i="39"/>
  <c r="J126" i="48"/>
  <c r="J127" i="50"/>
  <c r="J127" i="49"/>
  <c r="W127" i="3"/>
  <c r="J126" i="34"/>
  <c r="AC127" i="3"/>
  <c r="J126" i="35"/>
  <c r="AF127" i="3"/>
  <c r="J126" i="36"/>
  <c r="Z127" i="3"/>
  <c r="J126" i="33"/>
  <c r="AI128" i="3"/>
  <c r="J127" i="37"/>
  <c r="AC127" i="4"/>
  <c r="J127" i="51" s="1"/>
  <c r="J126" i="42"/>
  <c r="AF127" i="4"/>
  <c r="J127" i="52" s="1"/>
  <c r="J126" i="43"/>
  <c r="W128" i="4"/>
  <c r="J127" i="41"/>
  <c r="J127" i="40"/>
  <c r="Q127" i="4"/>
  <c r="J126" i="38"/>
  <c r="AI129" i="4"/>
  <c r="J129" i="53" s="1"/>
  <c r="J128" i="44"/>
  <c r="Q127" i="3"/>
  <c r="J126" i="31"/>
  <c r="J129" i="24"/>
  <c r="AL125" i="5"/>
  <c r="AL125" i="6"/>
  <c r="AJ126" i="5"/>
  <c r="N127" i="5"/>
  <c r="AJ126" i="6"/>
  <c r="N127" i="6"/>
  <c r="AK126" i="6"/>
  <c r="T127" i="6"/>
  <c r="J127" i="57" s="1"/>
  <c r="AK126" i="5"/>
  <c r="T127" i="5"/>
  <c r="T127" i="4"/>
  <c r="AK126" i="4"/>
  <c r="AL126" i="4" s="1"/>
  <c r="AJ128" i="4"/>
  <c r="N129" i="4"/>
  <c r="AJ127" i="3"/>
  <c r="N128" i="3"/>
  <c r="AK126" i="3"/>
  <c r="AL126" i="3" s="1"/>
  <c r="T127" i="3"/>
  <c r="J127" i="32" s="1"/>
  <c r="AK134" i="2" l="1"/>
  <c r="T135" i="2"/>
  <c r="AF128" i="6"/>
  <c r="J127" i="61"/>
  <c r="W128" i="6"/>
  <c r="J127" i="59"/>
  <c r="Z128" i="6"/>
  <c r="J127" i="58"/>
  <c r="Q128" i="6"/>
  <c r="J127" i="56"/>
  <c r="AC128" i="6"/>
  <c r="J127" i="60"/>
  <c r="AI128" i="6"/>
  <c r="J127" i="62"/>
  <c r="Q128" i="5"/>
  <c r="J127" i="47"/>
  <c r="J127" i="39"/>
  <c r="J127" i="48"/>
  <c r="J128" i="50"/>
  <c r="J128" i="49"/>
  <c r="Z128" i="3"/>
  <c r="J127" i="33"/>
  <c r="AC128" i="3"/>
  <c r="J127" i="35"/>
  <c r="AF128" i="3"/>
  <c r="J127" i="36"/>
  <c r="W128" i="3"/>
  <c r="J127" i="34"/>
  <c r="AI129" i="3"/>
  <c r="J128" i="37"/>
  <c r="W129" i="4"/>
  <c r="J128" i="41"/>
  <c r="J128" i="40"/>
  <c r="Q128" i="4"/>
  <c r="J127" i="38"/>
  <c r="AC128" i="4"/>
  <c r="J128" i="51" s="1"/>
  <c r="J127" i="42"/>
  <c r="AF128" i="4"/>
  <c r="J128" i="52" s="1"/>
  <c r="J127" i="43"/>
  <c r="AI130" i="4"/>
  <c r="J130" i="53" s="1"/>
  <c r="J129" i="44"/>
  <c r="Q128" i="3"/>
  <c r="J127" i="31"/>
  <c r="J130" i="24"/>
  <c r="AL126" i="5"/>
  <c r="AJ127" i="5"/>
  <c r="N128" i="5"/>
  <c r="T128" i="6"/>
  <c r="J128" i="57" s="1"/>
  <c r="AK127" i="6"/>
  <c r="AJ127" i="6"/>
  <c r="N128" i="6"/>
  <c r="AL126" i="6"/>
  <c r="T128" i="5"/>
  <c r="AK127" i="5"/>
  <c r="AJ129" i="4"/>
  <c r="N130" i="4"/>
  <c r="T128" i="4"/>
  <c r="AK127" i="4"/>
  <c r="AL127" i="4" s="1"/>
  <c r="AJ128" i="3"/>
  <c r="N129" i="3"/>
  <c r="AK127" i="3"/>
  <c r="AL127" i="3" s="1"/>
  <c r="T128" i="3"/>
  <c r="J128" i="32" s="1"/>
  <c r="AK135" i="2" l="1"/>
  <c r="T136" i="2"/>
  <c r="AI129" i="6"/>
  <c r="J128" i="62"/>
  <c r="Q129" i="6"/>
  <c r="J128" i="56"/>
  <c r="W129" i="6"/>
  <c r="J128" i="59"/>
  <c r="AC129" i="6"/>
  <c r="J128" i="60"/>
  <c r="Z129" i="6"/>
  <c r="J128" i="58"/>
  <c r="AF129" i="6"/>
  <c r="J128" i="61"/>
  <c r="Q129" i="5"/>
  <c r="J128" i="47"/>
  <c r="J129" i="50"/>
  <c r="J129" i="49"/>
  <c r="J128" i="39"/>
  <c r="J128" i="48"/>
  <c r="W129" i="3"/>
  <c r="J128" i="34"/>
  <c r="AC129" i="3"/>
  <c r="J128" i="35"/>
  <c r="AF129" i="3"/>
  <c r="J128" i="36"/>
  <c r="Z129" i="3"/>
  <c r="J128" i="33"/>
  <c r="AI130" i="3"/>
  <c r="J129" i="37"/>
  <c r="AF129" i="4"/>
  <c r="J129" i="52" s="1"/>
  <c r="J128" i="43"/>
  <c r="Q129" i="4"/>
  <c r="J128" i="38"/>
  <c r="AC129" i="4"/>
  <c r="J129" i="51" s="1"/>
  <c r="J128" i="42"/>
  <c r="W130" i="4"/>
  <c r="J129" i="41"/>
  <c r="J129" i="40"/>
  <c r="AI131" i="4"/>
  <c r="J131" i="53" s="1"/>
  <c r="J130" i="44"/>
  <c r="Q129" i="3"/>
  <c r="J128" i="31"/>
  <c r="J131" i="24"/>
  <c r="AL127" i="5"/>
  <c r="AL127" i="6"/>
  <c r="AJ128" i="5"/>
  <c r="N129" i="5"/>
  <c r="AJ128" i="6"/>
  <c r="N129" i="6"/>
  <c r="T129" i="6"/>
  <c r="J129" i="57" s="1"/>
  <c r="AK128" i="6"/>
  <c r="T129" i="5"/>
  <c r="AK128" i="5"/>
  <c r="AK128" i="4"/>
  <c r="AL128" i="4" s="1"/>
  <c r="T129" i="4"/>
  <c r="N131" i="4"/>
  <c r="AJ130" i="4"/>
  <c r="AJ129" i="3"/>
  <c r="N130" i="3"/>
  <c r="T129" i="3"/>
  <c r="J129" i="32" s="1"/>
  <c r="AK128" i="3"/>
  <c r="AL128" i="3" s="1"/>
  <c r="T137" i="2" l="1"/>
  <c r="AK136" i="2"/>
  <c r="AF130" i="6"/>
  <c r="J129" i="61"/>
  <c r="AC130" i="6"/>
  <c r="J129" i="60"/>
  <c r="Q130" i="6"/>
  <c r="J129" i="56"/>
  <c r="Z130" i="6"/>
  <c r="J129" i="58"/>
  <c r="W130" i="6"/>
  <c r="J129" i="59"/>
  <c r="AI130" i="6"/>
  <c r="J129" i="62"/>
  <c r="Q130" i="5"/>
  <c r="J129" i="47"/>
  <c r="J130" i="50"/>
  <c r="J130" i="49"/>
  <c r="J129" i="39"/>
  <c r="J129" i="48"/>
  <c r="Z130" i="3"/>
  <c r="J129" i="33"/>
  <c r="AC130" i="3"/>
  <c r="J129" i="35"/>
  <c r="AF130" i="3"/>
  <c r="J129" i="36"/>
  <c r="W130" i="3"/>
  <c r="J129" i="34"/>
  <c r="AI131" i="3"/>
  <c r="J130" i="37"/>
  <c r="W131" i="4"/>
  <c r="J130" i="40"/>
  <c r="J130" i="41"/>
  <c r="Q130" i="4"/>
  <c r="J129" i="38"/>
  <c r="AC130" i="4"/>
  <c r="J130" i="51" s="1"/>
  <c r="J129" i="42"/>
  <c r="AF130" i="4"/>
  <c r="J130" i="52" s="1"/>
  <c r="J129" i="43"/>
  <c r="AI132" i="4"/>
  <c r="J132" i="53" s="1"/>
  <c r="J131" i="44"/>
  <c r="Q130" i="3"/>
  <c r="J129" i="31"/>
  <c r="J132" i="24"/>
  <c r="AL128" i="5"/>
  <c r="AJ129" i="5"/>
  <c r="N130" i="5"/>
  <c r="AK129" i="6"/>
  <c r="T130" i="6"/>
  <c r="J130" i="57" s="1"/>
  <c r="AJ129" i="6"/>
  <c r="N130" i="6"/>
  <c r="AL128" i="6"/>
  <c r="AK129" i="5"/>
  <c r="T130" i="5"/>
  <c r="AJ131" i="4"/>
  <c r="N132" i="4"/>
  <c r="AK129" i="4"/>
  <c r="AL129" i="4" s="1"/>
  <c r="T130" i="4"/>
  <c r="T130" i="3"/>
  <c r="J130" i="32" s="1"/>
  <c r="AK129" i="3"/>
  <c r="AL129" i="3" s="1"/>
  <c r="N131" i="3"/>
  <c r="AJ130" i="3"/>
  <c r="AK137" i="2" l="1"/>
  <c r="T138" i="2"/>
  <c r="Z131" i="6"/>
  <c r="J130" i="58"/>
  <c r="AC131" i="6"/>
  <c r="J130" i="60"/>
  <c r="AI131" i="6"/>
  <c r="J130" i="62"/>
  <c r="W131" i="6"/>
  <c r="J130" i="59"/>
  <c r="Q131" i="6"/>
  <c r="J130" i="56"/>
  <c r="AF131" i="6"/>
  <c r="J130" i="61"/>
  <c r="Q131" i="5"/>
  <c r="J130" i="47"/>
  <c r="J130" i="39"/>
  <c r="J130" i="48"/>
  <c r="J131" i="50"/>
  <c r="J131" i="49"/>
  <c r="W131" i="3"/>
  <c r="J130" i="34"/>
  <c r="AC131" i="3"/>
  <c r="J130" i="35"/>
  <c r="AF131" i="3"/>
  <c r="J130" i="36"/>
  <c r="Z131" i="3"/>
  <c r="J130" i="33"/>
  <c r="AI132" i="3"/>
  <c r="J131" i="37"/>
  <c r="Q131" i="4"/>
  <c r="J130" i="38"/>
  <c r="AF131" i="4"/>
  <c r="J131" i="52" s="1"/>
  <c r="J130" i="43"/>
  <c r="AC131" i="4"/>
  <c r="J131" i="51" s="1"/>
  <c r="J130" i="42"/>
  <c r="W132" i="4"/>
  <c r="J131" i="41"/>
  <c r="J131" i="40"/>
  <c r="AI133" i="4"/>
  <c r="J133" i="53" s="1"/>
  <c r="J132" i="44"/>
  <c r="Q131" i="3"/>
  <c r="J130" i="31"/>
  <c r="J133" i="24"/>
  <c r="AL129" i="5"/>
  <c r="AL129" i="6"/>
  <c r="N131" i="5"/>
  <c r="AJ130" i="5"/>
  <c r="AJ130" i="6"/>
  <c r="N131" i="6"/>
  <c r="AK130" i="6"/>
  <c r="T131" i="6"/>
  <c r="J131" i="57" s="1"/>
  <c r="AK130" i="5"/>
  <c r="T131" i="5"/>
  <c r="AJ132" i="4"/>
  <c r="N133" i="4"/>
  <c r="T131" i="4"/>
  <c r="AK130" i="4"/>
  <c r="AL130" i="4" s="1"/>
  <c r="AJ131" i="3"/>
  <c r="N132" i="3"/>
  <c r="AK130" i="3"/>
  <c r="AL130" i="3" s="1"/>
  <c r="T131" i="3"/>
  <c r="J131" i="32" s="1"/>
  <c r="T139" i="2" l="1"/>
  <c r="AK138" i="2"/>
  <c r="AC132" i="6"/>
  <c r="J131" i="60"/>
  <c r="W132" i="6"/>
  <c r="J131" i="59"/>
  <c r="AF132" i="6"/>
  <c r="J131" i="61"/>
  <c r="Q132" i="6"/>
  <c r="J131" i="56"/>
  <c r="AI132" i="6"/>
  <c r="J131" i="62"/>
  <c r="Z132" i="6"/>
  <c r="J131" i="58"/>
  <c r="Q132" i="5"/>
  <c r="J131" i="47"/>
  <c r="J131" i="39"/>
  <c r="J131" i="48"/>
  <c r="J132" i="50"/>
  <c r="J132" i="49"/>
  <c r="Z132" i="3"/>
  <c r="J131" i="33"/>
  <c r="AC132" i="3"/>
  <c r="J131" i="35"/>
  <c r="AF132" i="3"/>
  <c r="J131" i="36"/>
  <c r="W132" i="3"/>
  <c r="J131" i="34"/>
  <c r="AI133" i="3"/>
  <c r="J132" i="37"/>
  <c r="W133" i="4"/>
  <c r="J132" i="41"/>
  <c r="J132" i="40"/>
  <c r="AF132" i="4"/>
  <c r="J132" i="52" s="1"/>
  <c r="J131" i="43"/>
  <c r="AC132" i="4"/>
  <c r="J132" i="51" s="1"/>
  <c r="J131" i="42"/>
  <c r="Q132" i="4"/>
  <c r="J131" i="38"/>
  <c r="AI134" i="4"/>
  <c r="J134" i="53" s="1"/>
  <c r="J133" i="44"/>
  <c r="Q132" i="3"/>
  <c r="J131" i="31"/>
  <c r="J134" i="24"/>
  <c r="AL130" i="5"/>
  <c r="N132" i="5"/>
  <c r="AJ131" i="5"/>
  <c r="T132" i="6"/>
  <c r="J132" i="57" s="1"/>
  <c r="AK131" i="6"/>
  <c r="N132" i="6"/>
  <c r="AJ131" i="6"/>
  <c r="AL130" i="6"/>
  <c r="T132" i="5"/>
  <c r="AK131" i="5"/>
  <c r="T132" i="4"/>
  <c r="AK131" i="4"/>
  <c r="AL131" i="4" s="1"/>
  <c r="AJ133" i="4"/>
  <c r="N134" i="4"/>
  <c r="AK131" i="3"/>
  <c r="AL131" i="3" s="1"/>
  <c r="T132" i="3"/>
  <c r="J132" i="32" s="1"/>
  <c r="AJ132" i="3"/>
  <c r="N133" i="3"/>
  <c r="AK139" i="2" l="1"/>
  <c r="T140" i="2"/>
  <c r="W133" i="6"/>
  <c r="J132" i="59"/>
  <c r="Z133" i="6"/>
  <c r="J132" i="58"/>
  <c r="Q133" i="6"/>
  <c r="J132" i="56"/>
  <c r="AI133" i="6"/>
  <c r="J132" i="62"/>
  <c r="AF133" i="6"/>
  <c r="J132" i="61"/>
  <c r="AC133" i="6"/>
  <c r="J132" i="60"/>
  <c r="Q133" i="5"/>
  <c r="J132" i="47"/>
  <c r="J132" i="39"/>
  <c r="J132" i="48"/>
  <c r="J133" i="50"/>
  <c r="J133" i="49"/>
  <c r="W133" i="3"/>
  <c r="J132" i="34"/>
  <c r="AC133" i="3"/>
  <c r="J132" i="35"/>
  <c r="AF133" i="3"/>
  <c r="J132" i="36"/>
  <c r="Z133" i="3"/>
  <c r="J132" i="33"/>
  <c r="AI134" i="3"/>
  <c r="J133" i="37"/>
  <c r="Q133" i="4"/>
  <c r="J132" i="38"/>
  <c r="W134" i="4"/>
  <c r="J133" i="41"/>
  <c r="J133" i="40"/>
  <c r="AF133" i="4"/>
  <c r="J133" i="52" s="1"/>
  <c r="J132" i="43"/>
  <c r="AC133" i="4"/>
  <c r="J133" i="51" s="1"/>
  <c r="J132" i="42"/>
  <c r="AI135" i="4"/>
  <c r="J135" i="53" s="1"/>
  <c r="J134" i="44"/>
  <c r="Q133" i="3"/>
  <c r="J132" i="31"/>
  <c r="J135" i="24"/>
  <c r="AL131" i="5"/>
  <c r="AL131" i="6"/>
  <c r="AJ132" i="5"/>
  <c r="N133" i="5"/>
  <c r="AJ132" i="6"/>
  <c r="N133" i="6"/>
  <c r="T133" i="6"/>
  <c r="J133" i="57" s="1"/>
  <c r="AK132" i="6"/>
  <c r="T133" i="5"/>
  <c r="AK132" i="5"/>
  <c r="N135" i="4"/>
  <c r="AJ134" i="4"/>
  <c r="AK132" i="4"/>
  <c r="AL132" i="4" s="1"/>
  <c r="T133" i="4"/>
  <c r="AJ133" i="3"/>
  <c r="N134" i="3"/>
  <c r="T133" i="3"/>
  <c r="J133" i="32" s="1"/>
  <c r="AK132" i="3"/>
  <c r="AL132" i="3" s="1"/>
  <c r="T141" i="2" l="1"/>
  <c r="AK140" i="2"/>
  <c r="AC134" i="6"/>
  <c r="J133" i="60"/>
  <c r="AI134" i="6"/>
  <c r="J133" i="62"/>
  <c r="Z134" i="6"/>
  <c r="J133" i="58"/>
  <c r="AF134" i="6"/>
  <c r="J133" i="61"/>
  <c r="Q134" i="6"/>
  <c r="J133" i="56"/>
  <c r="W134" i="6"/>
  <c r="J133" i="59"/>
  <c r="Q134" i="5"/>
  <c r="J133" i="47"/>
  <c r="J133" i="39"/>
  <c r="J133" i="48"/>
  <c r="J134" i="50"/>
  <c r="J134" i="49"/>
  <c r="Z134" i="3"/>
  <c r="J133" i="33"/>
  <c r="AC134" i="3"/>
  <c r="J133" i="35"/>
  <c r="AF134" i="3"/>
  <c r="J133" i="36"/>
  <c r="W134" i="3"/>
  <c r="J133" i="34"/>
  <c r="AI135" i="3"/>
  <c r="J134" i="37"/>
  <c r="AC134" i="4"/>
  <c r="J134" i="51" s="1"/>
  <c r="J133" i="42"/>
  <c r="W135" i="4"/>
  <c r="J134" i="40"/>
  <c r="J134" i="41"/>
  <c r="AF134" i="4"/>
  <c r="J134" i="52" s="1"/>
  <c r="J133" i="43"/>
  <c r="Q134" i="4"/>
  <c r="J133" i="38"/>
  <c r="AI136" i="4"/>
  <c r="J136" i="53" s="1"/>
  <c r="J135" i="44"/>
  <c r="Q134" i="3"/>
  <c r="J133" i="31"/>
  <c r="J136" i="24"/>
  <c r="AL132" i="5"/>
  <c r="AJ133" i="5"/>
  <c r="N134" i="5"/>
  <c r="AK133" i="6"/>
  <c r="T134" i="6"/>
  <c r="J134" i="57" s="1"/>
  <c r="AJ133" i="6"/>
  <c r="N134" i="6"/>
  <c r="AL132" i="6"/>
  <c r="AK133" i="5"/>
  <c r="T134" i="5"/>
  <c r="AK133" i="4"/>
  <c r="AL133" i="4" s="1"/>
  <c r="T134" i="4"/>
  <c r="AJ135" i="4"/>
  <c r="N136" i="4"/>
  <c r="T134" i="3"/>
  <c r="J134" i="32" s="1"/>
  <c r="AK133" i="3"/>
  <c r="AL133" i="3" s="1"/>
  <c r="AJ134" i="3"/>
  <c r="N135" i="3"/>
  <c r="T142" i="2" l="1"/>
  <c r="AK141" i="2"/>
  <c r="AI135" i="6"/>
  <c r="J134" i="62"/>
  <c r="W135" i="6"/>
  <c r="J134" i="59"/>
  <c r="AF135" i="6"/>
  <c r="J134" i="61"/>
  <c r="Q135" i="6"/>
  <c r="J134" i="56"/>
  <c r="Z135" i="6"/>
  <c r="J134" i="58"/>
  <c r="AC135" i="6"/>
  <c r="J134" i="60"/>
  <c r="Q135" i="5"/>
  <c r="J134" i="47"/>
  <c r="J134" i="39"/>
  <c r="J134" i="48"/>
  <c r="J135" i="50"/>
  <c r="J135" i="49"/>
  <c r="W135" i="3"/>
  <c r="J134" i="34"/>
  <c r="AC135" i="3"/>
  <c r="J134" i="35"/>
  <c r="AF135" i="3"/>
  <c r="J134" i="36"/>
  <c r="Z135" i="3"/>
  <c r="J134" i="33"/>
  <c r="AI136" i="3"/>
  <c r="J135" i="37"/>
  <c r="W136" i="4"/>
  <c r="J135" i="41"/>
  <c r="J135" i="40"/>
  <c r="AC135" i="4"/>
  <c r="J135" i="51" s="1"/>
  <c r="J134" i="42"/>
  <c r="Q135" i="4"/>
  <c r="J134" i="38"/>
  <c r="AF135" i="4"/>
  <c r="J135" i="52" s="1"/>
  <c r="J134" i="43"/>
  <c r="AI137" i="4"/>
  <c r="J137" i="53" s="1"/>
  <c r="J136" i="44"/>
  <c r="Q135" i="3"/>
  <c r="J134" i="31"/>
  <c r="J137" i="24"/>
  <c r="AL133" i="5"/>
  <c r="AL133" i="6"/>
  <c r="N135" i="5"/>
  <c r="AJ134" i="5"/>
  <c r="N135" i="6"/>
  <c r="AJ134" i="6"/>
  <c r="T135" i="6"/>
  <c r="J135" i="57" s="1"/>
  <c r="AK134" i="6"/>
  <c r="AK134" i="5"/>
  <c r="T135" i="5"/>
  <c r="AJ136" i="4"/>
  <c r="N137" i="4"/>
  <c r="T135" i="4"/>
  <c r="AK134" i="4"/>
  <c r="AL134" i="4" s="1"/>
  <c r="AJ135" i="3"/>
  <c r="N136" i="3"/>
  <c r="T135" i="3"/>
  <c r="J135" i="32" s="1"/>
  <c r="AK134" i="3"/>
  <c r="AL134" i="3" s="1"/>
  <c r="T143" i="2" l="1"/>
  <c r="AK142" i="2"/>
  <c r="AC136" i="6"/>
  <c r="J135" i="60"/>
  <c r="Q136" i="6"/>
  <c r="J135" i="56"/>
  <c r="W136" i="6"/>
  <c r="J135" i="59"/>
  <c r="Z136" i="6"/>
  <c r="J135" i="58"/>
  <c r="AF136" i="6"/>
  <c r="J135" i="61"/>
  <c r="AI136" i="6"/>
  <c r="J135" i="62"/>
  <c r="Q136" i="5"/>
  <c r="J135" i="47"/>
  <c r="J136" i="50"/>
  <c r="J136" i="49"/>
  <c r="J135" i="39"/>
  <c r="J135" i="48"/>
  <c r="Z136" i="3"/>
  <c r="J135" i="33"/>
  <c r="AC136" i="3"/>
  <c r="J135" i="35"/>
  <c r="AF136" i="3"/>
  <c r="J135" i="36"/>
  <c r="W136" i="3"/>
  <c r="J135" i="34"/>
  <c r="AI137" i="3"/>
  <c r="J136" i="37"/>
  <c r="AF136" i="4"/>
  <c r="J136" i="52" s="1"/>
  <c r="J135" i="43"/>
  <c r="W137" i="4"/>
  <c r="J136" i="41"/>
  <c r="J136" i="40"/>
  <c r="AC136" i="4"/>
  <c r="J136" i="51" s="1"/>
  <c r="J135" i="42"/>
  <c r="Q136" i="4"/>
  <c r="J135" i="38"/>
  <c r="AI138" i="4"/>
  <c r="J138" i="53" s="1"/>
  <c r="J137" i="44"/>
  <c r="Q136" i="3"/>
  <c r="J135" i="31"/>
  <c r="J138" i="24"/>
  <c r="AL134" i="5"/>
  <c r="N136" i="5"/>
  <c r="AJ135" i="5"/>
  <c r="AK135" i="6"/>
  <c r="T136" i="6"/>
  <c r="J136" i="57" s="1"/>
  <c r="AL134" i="6"/>
  <c r="AJ135" i="6"/>
  <c r="N136" i="6"/>
  <c r="AK135" i="5"/>
  <c r="T136" i="5"/>
  <c r="T136" i="4"/>
  <c r="AK135" i="4"/>
  <c r="AL135" i="4" s="1"/>
  <c r="AJ137" i="4"/>
  <c r="N138" i="4"/>
  <c r="AK135" i="3"/>
  <c r="AL135" i="3" s="1"/>
  <c r="T136" i="3"/>
  <c r="J136" i="32" s="1"/>
  <c r="AJ136" i="3"/>
  <c r="N137" i="3"/>
  <c r="AK143" i="2" l="1"/>
  <c r="T144" i="2"/>
  <c r="Q137" i="6"/>
  <c r="J136" i="56"/>
  <c r="Z137" i="6"/>
  <c r="J136" i="58"/>
  <c r="AI137" i="6"/>
  <c r="J136" i="62"/>
  <c r="AF137" i="6"/>
  <c r="J136" i="61"/>
  <c r="W137" i="6"/>
  <c r="J136" i="59"/>
  <c r="AC137" i="6"/>
  <c r="J136" i="60"/>
  <c r="Q137" i="5"/>
  <c r="J136" i="47"/>
  <c r="J136" i="39"/>
  <c r="J136" i="48"/>
  <c r="J137" i="50"/>
  <c r="J137" i="49"/>
  <c r="AC137" i="3"/>
  <c r="J136" i="35"/>
  <c r="W137" i="3"/>
  <c r="J136" i="34"/>
  <c r="AF137" i="3"/>
  <c r="J136" i="36"/>
  <c r="Z137" i="3"/>
  <c r="J136" i="33"/>
  <c r="AI138" i="3"/>
  <c r="J137" i="37"/>
  <c r="W138" i="4"/>
  <c r="J137" i="41"/>
  <c r="J137" i="40"/>
  <c r="Q137" i="4"/>
  <c r="J136" i="38"/>
  <c r="AC137" i="4"/>
  <c r="J137" i="51" s="1"/>
  <c r="J136" i="42"/>
  <c r="AF137" i="4"/>
  <c r="J137" i="52" s="1"/>
  <c r="J136" i="43"/>
  <c r="AI139" i="4"/>
  <c r="J139" i="53" s="1"/>
  <c r="J138" i="44"/>
  <c r="Q137" i="3"/>
  <c r="J136" i="31"/>
  <c r="J139" i="24"/>
  <c r="AL135" i="6"/>
  <c r="AL135" i="5"/>
  <c r="N137" i="5"/>
  <c r="AJ136" i="5"/>
  <c r="T137" i="6"/>
  <c r="J137" i="57" s="1"/>
  <c r="AK136" i="6"/>
  <c r="AJ136" i="6"/>
  <c r="N137" i="6"/>
  <c r="T137" i="5"/>
  <c r="AK136" i="5"/>
  <c r="AJ138" i="4"/>
  <c r="N139" i="4"/>
  <c r="T137" i="4"/>
  <c r="AK136" i="4"/>
  <c r="AL136" i="4" s="1"/>
  <c r="AJ137" i="3"/>
  <c r="N138" i="3"/>
  <c r="T137" i="3"/>
  <c r="J137" i="32" s="1"/>
  <c r="AK136" i="3"/>
  <c r="AL136" i="3" s="1"/>
  <c r="AK144" i="2" l="1"/>
  <c r="T145" i="2"/>
  <c r="AC138" i="6"/>
  <c r="J137" i="60"/>
  <c r="AF138" i="6"/>
  <c r="J137" i="61"/>
  <c r="Z138" i="6"/>
  <c r="J137" i="58"/>
  <c r="W138" i="6"/>
  <c r="J137" i="59"/>
  <c r="AI138" i="6"/>
  <c r="J137" i="62"/>
  <c r="Q138" i="6"/>
  <c r="J137" i="56"/>
  <c r="Q138" i="5"/>
  <c r="J137" i="47"/>
  <c r="J138" i="50"/>
  <c r="J138" i="49"/>
  <c r="J137" i="39"/>
  <c r="J137" i="48"/>
  <c r="Z138" i="3"/>
  <c r="J137" i="33"/>
  <c r="W138" i="3"/>
  <c r="J137" i="34"/>
  <c r="AF138" i="3"/>
  <c r="J137" i="36"/>
  <c r="AC138" i="3"/>
  <c r="J137" i="35"/>
  <c r="AI139" i="3"/>
  <c r="J138" i="37"/>
  <c r="AL136" i="6"/>
  <c r="AF138" i="4"/>
  <c r="J138" i="52" s="1"/>
  <c r="J137" i="43"/>
  <c r="Q138" i="4"/>
  <c r="J137" i="38"/>
  <c r="AC138" i="4"/>
  <c r="J138" i="51" s="1"/>
  <c r="J137" i="42"/>
  <c r="W139" i="4"/>
  <c r="J138" i="40"/>
  <c r="J138" i="41"/>
  <c r="AI140" i="4"/>
  <c r="J140" i="53" s="1"/>
  <c r="J139" i="44"/>
  <c r="Q138" i="3"/>
  <c r="J137" i="31"/>
  <c r="J140" i="24"/>
  <c r="AL136" i="5"/>
  <c r="AJ137" i="5"/>
  <c r="N138" i="5"/>
  <c r="AJ137" i="6"/>
  <c r="N138" i="6"/>
  <c r="T138" i="6"/>
  <c r="J138" i="57" s="1"/>
  <c r="AK137" i="6"/>
  <c r="T138" i="5"/>
  <c r="AK137" i="5"/>
  <c r="T138" i="4"/>
  <c r="AK137" i="4"/>
  <c r="AL137" i="4" s="1"/>
  <c r="AJ139" i="4"/>
  <c r="N140" i="4"/>
  <c r="T138" i="3"/>
  <c r="J138" i="32" s="1"/>
  <c r="AK137" i="3"/>
  <c r="AL137" i="3" s="1"/>
  <c r="N139" i="3"/>
  <c r="AJ138" i="3"/>
  <c r="T146" i="2" l="1"/>
  <c r="AK145" i="2"/>
  <c r="Q139" i="6"/>
  <c r="J138" i="56"/>
  <c r="W139" i="6"/>
  <c r="J138" i="59"/>
  <c r="AF139" i="6"/>
  <c r="J138" i="61"/>
  <c r="AI139" i="6"/>
  <c r="J138" i="62"/>
  <c r="Z139" i="6"/>
  <c r="J138" i="58"/>
  <c r="AC139" i="6"/>
  <c r="J138" i="60"/>
  <c r="Q139" i="5"/>
  <c r="J138" i="47"/>
  <c r="J139" i="50"/>
  <c r="J139" i="49"/>
  <c r="J138" i="39"/>
  <c r="J138" i="48"/>
  <c r="AC139" i="3"/>
  <c r="J138" i="35"/>
  <c r="W139" i="3"/>
  <c r="J138" i="34"/>
  <c r="AF139" i="3"/>
  <c r="J138" i="36"/>
  <c r="Z139" i="3"/>
  <c r="J138" i="33"/>
  <c r="AI140" i="3"/>
  <c r="J139" i="37"/>
  <c r="W140" i="4"/>
  <c r="J139" i="41"/>
  <c r="J139" i="40"/>
  <c r="Q139" i="4"/>
  <c r="J138" i="38"/>
  <c r="AC139" i="4"/>
  <c r="J139" i="51" s="1"/>
  <c r="J138" i="42"/>
  <c r="AF139" i="4"/>
  <c r="J139" i="52" s="1"/>
  <c r="J138" i="43"/>
  <c r="AI141" i="4"/>
  <c r="J141" i="53" s="1"/>
  <c r="J140" i="44"/>
  <c r="Q139" i="3"/>
  <c r="J138" i="31"/>
  <c r="J141" i="24"/>
  <c r="AL137" i="5"/>
  <c r="N139" i="5"/>
  <c r="AJ138" i="5"/>
  <c r="AK138" i="6"/>
  <c r="T139" i="6"/>
  <c r="J139" i="57" s="1"/>
  <c r="N139" i="6"/>
  <c r="AJ138" i="6"/>
  <c r="AL137" i="6"/>
  <c r="AK138" i="5"/>
  <c r="T139" i="5"/>
  <c r="N141" i="4"/>
  <c r="AJ140" i="4"/>
  <c r="AK138" i="4"/>
  <c r="AL138" i="4" s="1"/>
  <c r="T139" i="4"/>
  <c r="AJ139" i="3"/>
  <c r="N140" i="3"/>
  <c r="AK138" i="3"/>
  <c r="AL138" i="3" s="1"/>
  <c r="T139" i="3"/>
  <c r="J139" i="32" s="1"/>
  <c r="AK146" i="2" l="1"/>
  <c r="T147" i="2"/>
  <c r="AC140" i="6"/>
  <c r="J139" i="60"/>
  <c r="AI140" i="6"/>
  <c r="J139" i="62"/>
  <c r="W140" i="6"/>
  <c r="J139" i="59"/>
  <c r="Z140" i="6"/>
  <c r="J139" i="58"/>
  <c r="AF140" i="6"/>
  <c r="J139" i="61"/>
  <c r="Q140" i="6"/>
  <c r="J139" i="56"/>
  <c r="Q140" i="5"/>
  <c r="J139" i="47"/>
  <c r="J139" i="39"/>
  <c r="J139" i="48"/>
  <c r="J140" i="50"/>
  <c r="J140" i="49"/>
  <c r="Z140" i="3"/>
  <c r="J139" i="33"/>
  <c r="W140" i="3"/>
  <c r="J139" i="34"/>
  <c r="AF140" i="3"/>
  <c r="J139" i="36"/>
  <c r="AC140" i="3"/>
  <c r="J139" i="35"/>
  <c r="AI141" i="3"/>
  <c r="J140" i="37"/>
  <c r="AF140" i="4"/>
  <c r="J140" i="52" s="1"/>
  <c r="J139" i="43"/>
  <c r="Q140" i="4"/>
  <c r="J139" i="38"/>
  <c r="AC140" i="4"/>
  <c r="J140" i="51" s="1"/>
  <c r="J139" i="42"/>
  <c r="W141" i="4"/>
  <c r="J140" i="41"/>
  <c r="J140" i="40"/>
  <c r="AI142" i="4"/>
  <c r="J142" i="53" s="1"/>
  <c r="J141" i="44"/>
  <c r="Q140" i="3"/>
  <c r="J139" i="31"/>
  <c r="J142" i="24"/>
  <c r="AL138" i="6"/>
  <c r="AL138" i="5"/>
  <c r="AJ139" i="5"/>
  <c r="N140" i="5"/>
  <c r="AJ139" i="6"/>
  <c r="N140" i="6"/>
  <c r="AK139" i="6"/>
  <c r="T140" i="6"/>
  <c r="J140" i="57" s="1"/>
  <c r="AK139" i="5"/>
  <c r="T140" i="5"/>
  <c r="AK139" i="4"/>
  <c r="AL139" i="4" s="1"/>
  <c r="T140" i="4"/>
  <c r="AJ141" i="4"/>
  <c r="N142" i="4"/>
  <c r="AK139" i="3"/>
  <c r="AL139" i="3" s="1"/>
  <c r="T140" i="3"/>
  <c r="J140" i="32" s="1"/>
  <c r="AJ140" i="3"/>
  <c r="N141" i="3"/>
  <c r="T148" i="2" l="1"/>
  <c r="AK147" i="2"/>
  <c r="Q141" i="6"/>
  <c r="J140" i="56"/>
  <c r="Z141" i="6"/>
  <c r="J140" i="58"/>
  <c r="AI141" i="6"/>
  <c r="J140" i="62"/>
  <c r="AF141" i="6"/>
  <c r="J140" i="61"/>
  <c r="W141" i="6"/>
  <c r="J140" i="59"/>
  <c r="AC141" i="6"/>
  <c r="J140" i="60"/>
  <c r="Q141" i="5"/>
  <c r="J140" i="47"/>
  <c r="J140" i="39"/>
  <c r="J140" i="48"/>
  <c r="J141" i="50"/>
  <c r="J141" i="49"/>
  <c r="AC141" i="3"/>
  <c r="J140" i="35"/>
  <c r="W141" i="3"/>
  <c r="J140" i="34"/>
  <c r="AF141" i="3"/>
  <c r="J140" i="36"/>
  <c r="Z141" i="3"/>
  <c r="J140" i="33"/>
  <c r="AI142" i="3"/>
  <c r="J141" i="37"/>
  <c r="W142" i="4"/>
  <c r="J141" i="41"/>
  <c r="J141" i="40"/>
  <c r="Q141" i="4"/>
  <c r="J140" i="38"/>
  <c r="AC141" i="4"/>
  <c r="J141" i="51" s="1"/>
  <c r="J140" i="42"/>
  <c r="AF141" i="4"/>
  <c r="J141" i="52" s="1"/>
  <c r="J140" i="43"/>
  <c r="AI143" i="4"/>
  <c r="J143" i="53" s="1"/>
  <c r="J142" i="44"/>
  <c r="Q141" i="3"/>
  <c r="J140" i="31"/>
  <c r="J143" i="24"/>
  <c r="AJ140" i="5"/>
  <c r="N141" i="5"/>
  <c r="AL139" i="5"/>
  <c r="T141" i="6"/>
  <c r="J141" i="57" s="1"/>
  <c r="AK140" i="6"/>
  <c r="AJ140" i="6"/>
  <c r="N141" i="6"/>
  <c r="AL139" i="6"/>
  <c r="T141" i="5"/>
  <c r="AK140" i="5"/>
  <c r="AJ142" i="4"/>
  <c r="N143" i="4"/>
  <c r="T141" i="4"/>
  <c r="AK140" i="4"/>
  <c r="AL140" i="4" s="1"/>
  <c r="AJ141" i="3"/>
  <c r="N142" i="3"/>
  <c r="T141" i="3"/>
  <c r="J141" i="32" s="1"/>
  <c r="AK140" i="3"/>
  <c r="AL140" i="3" s="1"/>
  <c r="AK148" i="2" l="1"/>
  <c r="T149" i="2"/>
  <c r="AC142" i="6"/>
  <c r="J141" i="60"/>
  <c r="AF142" i="6"/>
  <c r="J141" i="61"/>
  <c r="Z142" i="6"/>
  <c r="J141" i="58"/>
  <c r="W142" i="6"/>
  <c r="J141" i="59"/>
  <c r="AI142" i="6"/>
  <c r="J141" i="62"/>
  <c r="Q142" i="6"/>
  <c r="J141" i="56"/>
  <c r="Q142" i="5"/>
  <c r="J141" i="47"/>
  <c r="J142" i="50"/>
  <c r="J142" i="49"/>
  <c r="J141" i="39"/>
  <c r="J141" i="48"/>
  <c r="Z142" i="3"/>
  <c r="J141" i="33"/>
  <c r="W142" i="3"/>
  <c r="J141" i="34"/>
  <c r="AF142" i="3"/>
  <c r="J141" i="36"/>
  <c r="AC142" i="3"/>
  <c r="J141" i="35"/>
  <c r="AI143" i="3"/>
  <c r="J142" i="37"/>
  <c r="AF142" i="4"/>
  <c r="J142" i="52" s="1"/>
  <c r="J141" i="43"/>
  <c r="Q142" i="4"/>
  <c r="J141" i="38"/>
  <c r="AC142" i="4"/>
  <c r="J142" i="51" s="1"/>
  <c r="J141" i="42"/>
  <c r="W143" i="4"/>
  <c r="J142" i="40"/>
  <c r="J142" i="41"/>
  <c r="AI144" i="4"/>
  <c r="J144" i="53" s="1"/>
  <c r="J143" i="44"/>
  <c r="Q142" i="3"/>
  <c r="J141" i="31"/>
  <c r="J144" i="24"/>
  <c r="AL140" i="5"/>
  <c r="AJ141" i="5"/>
  <c r="N142" i="5"/>
  <c r="AJ141" i="6"/>
  <c r="N142" i="6"/>
  <c r="AL140" i="6"/>
  <c r="T142" i="6"/>
  <c r="J142" i="57" s="1"/>
  <c r="AK141" i="6"/>
  <c r="T142" i="5"/>
  <c r="AK141" i="5"/>
  <c r="T142" i="4"/>
  <c r="AK141" i="4"/>
  <c r="AL141" i="4" s="1"/>
  <c r="AJ143" i="4"/>
  <c r="N144" i="4"/>
  <c r="T142" i="3"/>
  <c r="J142" i="32" s="1"/>
  <c r="AK141" i="3"/>
  <c r="AL141" i="3" s="1"/>
  <c r="N143" i="3"/>
  <c r="AJ142" i="3"/>
  <c r="T150" i="2" l="1"/>
  <c r="AK149" i="2"/>
  <c r="Q143" i="6"/>
  <c r="J142" i="56"/>
  <c r="W143" i="6"/>
  <c r="J142" i="59"/>
  <c r="AF143" i="6"/>
  <c r="J142" i="61"/>
  <c r="AI143" i="6"/>
  <c r="J142" i="62"/>
  <c r="Z143" i="6"/>
  <c r="J142" i="58"/>
  <c r="AC143" i="6"/>
  <c r="J142" i="60"/>
  <c r="Q143" i="5"/>
  <c r="J142" i="47"/>
  <c r="J142" i="39"/>
  <c r="J142" i="48"/>
  <c r="J143" i="50"/>
  <c r="J143" i="49"/>
  <c r="AC143" i="3"/>
  <c r="J142" i="35"/>
  <c r="W143" i="3"/>
  <c r="J142" i="34"/>
  <c r="AF143" i="3"/>
  <c r="J142" i="36"/>
  <c r="Z143" i="3"/>
  <c r="J142" i="33"/>
  <c r="AI144" i="3"/>
  <c r="J143" i="37"/>
  <c r="AF143" i="4"/>
  <c r="J143" i="52" s="1"/>
  <c r="J142" i="43"/>
  <c r="W144" i="4"/>
  <c r="J143" i="41"/>
  <c r="J143" i="40"/>
  <c r="Q143" i="4"/>
  <c r="J142" i="38"/>
  <c r="AC143" i="4"/>
  <c r="J143" i="51" s="1"/>
  <c r="J142" i="42"/>
  <c r="AI145" i="4"/>
  <c r="J145" i="53" s="1"/>
  <c r="J144" i="44"/>
  <c r="Q143" i="3"/>
  <c r="J142" i="31"/>
  <c r="J145" i="24"/>
  <c r="AL141" i="5"/>
  <c r="AJ142" i="5"/>
  <c r="N143" i="5"/>
  <c r="AK142" i="6"/>
  <c r="T143" i="6"/>
  <c r="J143" i="57" s="1"/>
  <c r="N143" i="6"/>
  <c r="AJ142" i="6"/>
  <c r="AL141" i="6"/>
  <c r="AK142" i="5"/>
  <c r="T143" i="5"/>
  <c r="AJ144" i="4"/>
  <c r="N145" i="4"/>
  <c r="AK142" i="4"/>
  <c r="AL142" i="4" s="1"/>
  <c r="T143" i="4"/>
  <c r="AJ143" i="3"/>
  <c r="N144" i="3"/>
  <c r="AK142" i="3"/>
  <c r="AL142" i="3" s="1"/>
  <c r="T143" i="3"/>
  <c r="J143" i="32" s="1"/>
  <c r="AK150" i="2" l="1"/>
  <c r="T151" i="2"/>
  <c r="AI144" i="6"/>
  <c r="J143" i="62"/>
  <c r="W144" i="6"/>
  <c r="J143" i="59"/>
  <c r="AC144" i="6"/>
  <c r="J143" i="60"/>
  <c r="Z144" i="6"/>
  <c r="J143" i="58"/>
  <c r="AF144" i="6"/>
  <c r="J143" i="61"/>
  <c r="Q144" i="6"/>
  <c r="J143" i="56"/>
  <c r="Q144" i="5"/>
  <c r="J143" i="47"/>
  <c r="J143" i="39"/>
  <c r="J143" i="48"/>
  <c r="J144" i="50"/>
  <c r="J144" i="49"/>
  <c r="Z144" i="3"/>
  <c r="J143" i="33"/>
  <c r="W144" i="3"/>
  <c r="J143" i="34"/>
  <c r="AF144" i="3"/>
  <c r="J143" i="36"/>
  <c r="AC144" i="3"/>
  <c r="J143" i="35"/>
  <c r="AI145" i="3"/>
  <c r="J144" i="37"/>
  <c r="AC144" i="4"/>
  <c r="J144" i="51" s="1"/>
  <c r="J143" i="42"/>
  <c r="W145" i="4"/>
  <c r="J144" i="41"/>
  <c r="J144" i="40"/>
  <c r="Q144" i="4"/>
  <c r="J143" i="38"/>
  <c r="AF144" i="4"/>
  <c r="J144" i="52" s="1"/>
  <c r="J143" i="43"/>
  <c r="AI146" i="4"/>
  <c r="J146" i="53" s="1"/>
  <c r="J145" i="44"/>
  <c r="Q144" i="3"/>
  <c r="J143" i="31"/>
  <c r="J146" i="24"/>
  <c r="AL142" i="5"/>
  <c r="AL142" i="6"/>
  <c r="AJ143" i="5"/>
  <c r="N144" i="5"/>
  <c r="AJ143" i="6"/>
  <c r="N144" i="6"/>
  <c r="AK143" i="6"/>
  <c r="T144" i="6"/>
  <c r="J144" i="57" s="1"/>
  <c r="AK143" i="5"/>
  <c r="T144" i="5"/>
  <c r="AJ145" i="4"/>
  <c r="N146" i="4"/>
  <c r="AK143" i="4"/>
  <c r="AL143" i="4" s="1"/>
  <c r="T144" i="4"/>
  <c r="AK143" i="3"/>
  <c r="AL143" i="3" s="1"/>
  <c r="T144" i="3"/>
  <c r="J144" i="32" s="1"/>
  <c r="AJ144" i="3"/>
  <c r="N145" i="3"/>
  <c r="T152" i="2" l="1"/>
  <c r="AK151" i="2"/>
  <c r="Q145" i="6"/>
  <c r="J144" i="56"/>
  <c r="Z145" i="6"/>
  <c r="J144" i="58"/>
  <c r="W145" i="6"/>
  <c r="J144" i="59"/>
  <c r="AF145" i="6"/>
  <c r="J144" i="61"/>
  <c r="AC145" i="6"/>
  <c r="J144" i="60"/>
  <c r="AI145" i="6"/>
  <c r="J144" i="62"/>
  <c r="Q145" i="5"/>
  <c r="J144" i="47"/>
  <c r="J144" i="39"/>
  <c r="J144" i="48"/>
  <c r="J145" i="50"/>
  <c r="J145" i="49"/>
  <c r="AC145" i="3"/>
  <c r="J144" i="35"/>
  <c r="W145" i="3"/>
  <c r="J144" i="34"/>
  <c r="AF145" i="3"/>
  <c r="J144" i="36"/>
  <c r="Z145" i="3"/>
  <c r="J144" i="33"/>
  <c r="AI146" i="3"/>
  <c r="J145" i="37"/>
  <c r="AF145" i="4"/>
  <c r="J145" i="52" s="1"/>
  <c r="J144" i="43"/>
  <c r="W146" i="4"/>
  <c r="J145" i="41"/>
  <c r="J145" i="40"/>
  <c r="AC145" i="4"/>
  <c r="J145" i="51" s="1"/>
  <c r="J144" i="42"/>
  <c r="Q145" i="4"/>
  <c r="J144" i="38"/>
  <c r="AI147" i="4"/>
  <c r="J147" i="53" s="1"/>
  <c r="J146" i="44"/>
  <c r="Q145" i="3"/>
  <c r="J144" i="31"/>
  <c r="J147" i="24"/>
  <c r="AL143" i="5"/>
  <c r="AJ144" i="5"/>
  <c r="N145" i="5"/>
  <c r="T145" i="6"/>
  <c r="J145" i="57" s="1"/>
  <c r="AK144" i="6"/>
  <c r="AJ144" i="6"/>
  <c r="N145" i="6"/>
  <c r="AL143" i="6"/>
  <c r="T145" i="5"/>
  <c r="AK144" i="5"/>
  <c r="T145" i="4"/>
  <c r="AK144" i="4"/>
  <c r="AL144" i="4" s="1"/>
  <c r="AJ146" i="4"/>
  <c r="N147" i="4"/>
  <c r="AJ145" i="3"/>
  <c r="N146" i="3"/>
  <c r="T145" i="3"/>
  <c r="J145" i="32" s="1"/>
  <c r="AK144" i="3"/>
  <c r="AL144" i="3" s="1"/>
  <c r="AK152" i="2" l="1"/>
  <c r="T153" i="2"/>
  <c r="AI146" i="6"/>
  <c r="J145" i="62"/>
  <c r="AF146" i="6"/>
  <c r="J145" i="61"/>
  <c r="Z146" i="6"/>
  <c r="J145" i="58"/>
  <c r="AC146" i="6"/>
  <c r="J145" i="60"/>
  <c r="W146" i="6"/>
  <c r="J145" i="59"/>
  <c r="Q146" i="6"/>
  <c r="J145" i="56"/>
  <c r="Q146" i="5"/>
  <c r="J145" i="47"/>
  <c r="J145" i="39"/>
  <c r="J145" i="48"/>
  <c r="J146" i="50"/>
  <c r="J146" i="49"/>
  <c r="Z146" i="3"/>
  <c r="J145" i="33"/>
  <c r="W146" i="3"/>
  <c r="J145" i="34"/>
  <c r="AF146" i="3"/>
  <c r="J145" i="36"/>
  <c r="AC146" i="3"/>
  <c r="J145" i="35"/>
  <c r="AI147" i="3"/>
  <c r="J146" i="37"/>
  <c r="Q146" i="4"/>
  <c r="J145" i="38"/>
  <c r="W147" i="4"/>
  <c r="J146" i="40"/>
  <c r="J146" i="41"/>
  <c r="AC146" i="4"/>
  <c r="J146" i="51" s="1"/>
  <c r="J145" i="42"/>
  <c r="AF146" i="4"/>
  <c r="J146" i="52" s="1"/>
  <c r="J145" i="43"/>
  <c r="AI148" i="4"/>
  <c r="J148" i="53" s="1"/>
  <c r="J147" i="44"/>
  <c r="Q146" i="3"/>
  <c r="J145" i="31"/>
  <c r="J148" i="24"/>
  <c r="AL144" i="5"/>
  <c r="AJ145" i="5"/>
  <c r="N146" i="5"/>
  <c r="AJ145" i="6"/>
  <c r="N146" i="6"/>
  <c r="AL144" i="6"/>
  <c r="T146" i="6"/>
  <c r="J146" i="57" s="1"/>
  <c r="AK145" i="6"/>
  <c r="T146" i="5"/>
  <c r="AK145" i="5"/>
  <c r="T146" i="4"/>
  <c r="AK145" i="4"/>
  <c r="AL145" i="4" s="1"/>
  <c r="AJ147" i="4"/>
  <c r="N148" i="4"/>
  <c r="T146" i="3"/>
  <c r="J146" i="32" s="1"/>
  <c r="AK145" i="3"/>
  <c r="AL145" i="3" s="1"/>
  <c r="N147" i="3"/>
  <c r="AJ146" i="3"/>
  <c r="AK153" i="2" l="1"/>
  <c r="T154" i="2"/>
  <c r="Q147" i="6"/>
  <c r="J146" i="56"/>
  <c r="AC147" i="6"/>
  <c r="J146" i="60"/>
  <c r="AF147" i="6"/>
  <c r="J146" i="61"/>
  <c r="W147" i="6"/>
  <c r="J146" i="59"/>
  <c r="Z147" i="6"/>
  <c r="J146" i="58"/>
  <c r="AI147" i="6"/>
  <c r="J146" i="62"/>
  <c r="Q147" i="5"/>
  <c r="J146" i="47"/>
  <c r="J147" i="50"/>
  <c r="J147" i="49"/>
  <c r="J146" i="39"/>
  <c r="J146" i="48"/>
  <c r="AC147" i="3"/>
  <c r="J146" i="35"/>
  <c r="W147" i="3"/>
  <c r="J146" i="34"/>
  <c r="AF147" i="3"/>
  <c r="J146" i="36"/>
  <c r="Z147" i="3"/>
  <c r="J146" i="33"/>
  <c r="AI148" i="3"/>
  <c r="J147" i="37"/>
  <c r="AF147" i="4"/>
  <c r="J147" i="52" s="1"/>
  <c r="J146" i="43"/>
  <c r="Q147" i="4"/>
  <c r="J146" i="38"/>
  <c r="W148" i="4"/>
  <c r="J147" i="41"/>
  <c r="J147" i="40"/>
  <c r="AC147" i="4"/>
  <c r="J147" i="51" s="1"/>
  <c r="J146" i="42"/>
  <c r="AI149" i="4"/>
  <c r="J149" i="53" s="1"/>
  <c r="J148" i="44"/>
  <c r="Q147" i="3"/>
  <c r="J146" i="31"/>
  <c r="J149" i="24"/>
  <c r="AL145" i="5"/>
  <c r="AJ146" i="5"/>
  <c r="N147" i="5"/>
  <c r="AK146" i="6"/>
  <c r="T147" i="6"/>
  <c r="J147" i="57" s="1"/>
  <c r="N147" i="6"/>
  <c r="AJ146" i="6"/>
  <c r="AL145" i="6"/>
  <c r="AK146" i="5"/>
  <c r="T147" i="5"/>
  <c r="AK146" i="4"/>
  <c r="AL146" i="4" s="1"/>
  <c r="T147" i="4"/>
  <c r="AJ148" i="4"/>
  <c r="N149" i="4"/>
  <c r="AJ147" i="3"/>
  <c r="N148" i="3"/>
  <c r="AK146" i="3"/>
  <c r="AL146" i="3" s="1"/>
  <c r="T147" i="3"/>
  <c r="J147" i="32" s="1"/>
  <c r="T155" i="2" l="1"/>
  <c r="AK154" i="2"/>
  <c r="AI148" i="6"/>
  <c r="J147" i="62"/>
  <c r="W148" i="6"/>
  <c r="J147" i="59"/>
  <c r="AC148" i="6"/>
  <c r="J147" i="60"/>
  <c r="Z148" i="6"/>
  <c r="J147" i="58"/>
  <c r="AF148" i="6"/>
  <c r="J147" i="61"/>
  <c r="Q148" i="6"/>
  <c r="J147" i="56"/>
  <c r="Q148" i="5"/>
  <c r="J147" i="47"/>
  <c r="J147" i="39"/>
  <c r="J147" i="48"/>
  <c r="J148" i="50"/>
  <c r="J148" i="49"/>
  <c r="W148" i="3"/>
  <c r="J147" i="34"/>
  <c r="Z148" i="3"/>
  <c r="J147" i="33"/>
  <c r="AF148" i="3"/>
  <c r="J147" i="36"/>
  <c r="AC148" i="3"/>
  <c r="J147" i="35"/>
  <c r="AI149" i="3"/>
  <c r="J148" i="37"/>
  <c r="W149" i="4"/>
  <c r="J148" i="41"/>
  <c r="J148" i="40"/>
  <c r="AC148" i="4"/>
  <c r="J148" i="51" s="1"/>
  <c r="J147" i="42"/>
  <c r="Q148" i="4"/>
  <c r="J147" i="38"/>
  <c r="AF148" i="4"/>
  <c r="J148" i="52" s="1"/>
  <c r="J147" i="43"/>
  <c r="AI150" i="4"/>
  <c r="J150" i="53" s="1"/>
  <c r="J149" i="44"/>
  <c r="Q148" i="3"/>
  <c r="J147" i="31"/>
  <c r="J150" i="24"/>
  <c r="AL146" i="5"/>
  <c r="AL146" i="6"/>
  <c r="AJ147" i="5"/>
  <c r="N148" i="5"/>
  <c r="AJ147" i="6"/>
  <c r="N148" i="6"/>
  <c r="AK147" i="6"/>
  <c r="T148" i="6"/>
  <c r="J148" i="57" s="1"/>
  <c r="AK147" i="5"/>
  <c r="T148" i="5"/>
  <c r="AJ149" i="4"/>
  <c r="N150" i="4"/>
  <c r="AK147" i="4"/>
  <c r="AL147" i="4" s="1"/>
  <c r="T148" i="4"/>
  <c r="AJ148" i="3"/>
  <c r="N149" i="3"/>
  <c r="AK147" i="3"/>
  <c r="AL147" i="3" s="1"/>
  <c r="T148" i="3"/>
  <c r="J148" i="32" s="1"/>
  <c r="T156" i="2" l="1"/>
  <c r="AK155" i="2"/>
  <c r="Q149" i="6"/>
  <c r="J148" i="56"/>
  <c r="Z149" i="6"/>
  <c r="J148" i="58"/>
  <c r="W149" i="6"/>
  <c r="J148" i="59"/>
  <c r="AF149" i="6"/>
  <c r="J148" i="61"/>
  <c r="AC149" i="6"/>
  <c r="J148" i="60"/>
  <c r="AI149" i="6"/>
  <c r="J148" i="62"/>
  <c r="Q149" i="5"/>
  <c r="J148" i="47"/>
  <c r="J148" i="39"/>
  <c r="J148" i="48"/>
  <c r="J149" i="50"/>
  <c r="J149" i="49"/>
  <c r="AC149" i="3"/>
  <c r="J148" i="35"/>
  <c r="Z149" i="3"/>
  <c r="J148" i="33"/>
  <c r="AF149" i="3"/>
  <c r="J148" i="36"/>
  <c r="W149" i="3"/>
  <c r="J148" i="34"/>
  <c r="AI150" i="3"/>
  <c r="J149" i="37"/>
  <c r="AF149" i="4"/>
  <c r="J149" i="52" s="1"/>
  <c r="J148" i="43"/>
  <c r="AC149" i="4"/>
  <c r="J149" i="51" s="1"/>
  <c r="J148" i="42"/>
  <c r="Q149" i="4"/>
  <c r="J148" i="38"/>
  <c r="W150" i="4"/>
  <c r="J149" i="41"/>
  <c r="J149" i="40"/>
  <c r="AI151" i="4"/>
  <c r="J151" i="53" s="1"/>
  <c r="J150" i="44"/>
  <c r="Q149" i="3"/>
  <c r="J148" i="31"/>
  <c r="J151" i="24"/>
  <c r="AL147" i="5"/>
  <c r="AJ148" i="5"/>
  <c r="N149" i="5"/>
  <c r="T149" i="6"/>
  <c r="J149" i="57" s="1"/>
  <c r="AK148" i="6"/>
  <c r="AJ148" i="6"/>
  <c r="N149" i="6"/>
  <c r="AL147" i="6"/>
  <c r="T149" i="5"/>
  <c r="AK148" i="5"/>
  <c r="T149" i="4"/>
  <c r="AK148" i="4"/>
  <c r="AL148" i="4" s="1"/>
  <c r="AJ150" i="4"/>
  <c r="N151" i="4"/>
  <c r="AJ149" i="3"/>
  <c r="N150" i="3"/>
  <c r="T149" i="3"/>
  <c r="J149" i="32" s="1"/>
  <c r="AK148" i="3"/>
  <c r="AL148" i="3" s="1"/>
  <c r="T157" i="2" l="1"/>
  <c r="AK156" i="2"/>
  <c r="AI150" i="6"/>
  <c r="J149" i="62"/>
  <c r="AF150" i="6"/>
  <c r="J149" i="61"/>
  <c r="Z150" i="6"/>
  <c r="J149" i="58"/>
  <c r="AC150" i="6"/>
  <c r="J149" i="60"/>
  <c r="W150" i="6"/>
  <c r="J149" i="59"/>
  <c r="Q150" i="6"/>
  <c r="J149" i="56"/>
  <c r="Q150" i="5"/>
  <c r="J149" i="47"/>
  <c r="J149" i="39"/>
  <c r="J149" i="48"/>
  <c r="J150" i="50"/>
  <c r="J150" i="49"/>
  <c r="W150" i="3"/>
  <c r="J149" i="34"/>
  <c r="Z150" i="3"/>
  <c r="J149" i="33"/>
  <c r="AF150" i="3"/>
  <c r="J149" i="36"/>
  <c r="AC150" i="3"/>
  <c r="J149" i="35"/>
  <c r="AI151" i="3"/>
  <c r="J150" i="37"/>
  <c r="AL148" i="6"/>
  <c r="Q150" i="4"/>
  <c r="J149" i="38"/>
  <c r="W151" i="4"/>
  <c r="J150" i="40"/>
  <c r="J150" i="41"/>
  <c r="AC150" i="4"/>
  <c r="J150" i="51" s="1"/>
  <c r="J149" i="42"/>
  <c r="AF150" i="4"/>
  <c r="J150" i="52" s="1"/>
  <c r="J149" i="43"/>
  <c r="AI152" i="4"/>
  <c r="J152" i="53" s="1"/>
  <c r="J151" i="44"/>
  <c r="Q150" i="3"/>
  <c r="J149" i="31"/>
  <c r="J152" i="24"/>
  <c r="AL148" i="5"/>
  <c r="AJ149" i="5"/>
  <c r="N150" i="5"/>
  <c r="AJ149" i="6"/>
  <c r="N150" i="6"/>
  <c r="T150" i="6"/>
  <c r="J150" i="57" s="1"/>
  <c r="AK149" i="6"/>
  <c r="T150" i="5"/>
  <c r="AK149" i="5"/>
  <c r="T150" i="4"/>
  <c r="AK149" i="4"/>
  <c r="AL149" i="4" s="1"/>
  <c r="AJ151" i="4"/>
  <c r="N152" i="4"/>
  <c r="T150" i="3"/>
  <c r="J150" i="32" s="1"/>
  <c r="AK149" i="3"/>
  <c r="AL149" i="3" s="1"/>
  <c r="N151" i="3"/>
  <c r="AJ150" i="3"/>
  <c r="T158" i="2" l="1"/>
  <c r="AK157" i="2"/>
  <c r="W151" i="6"/>
  <c r="J150" i="59"/>
  <c r="AI151" i="6"/>
  <c r="J150" i="62"/>
  <c r="Q151" i="6"/>
  <c r="J150" i="56"/>
  <c r="AC151" i="6"/>
  <c r="J150" i="60"/>
  <c r="AF151" i="6"/>
  <c r="J150" i="61"/>
  <c r="Z151" i="6"/>
  <c r="J150" i="58"/>
  <c r="Q151" i="5"/>
  <c r="J150" i="47"/>
  <c r="J150" i="39"/>
  <c r="J150" i="48"/>
  <c r="J151" i="50"/>
  <c r="J151" i="49"/>
  <c r="AC151" i="3"/>
  <c r="J150" i="35"/>
  <c r="Z151" i="3"/>
  <c r="J150" i="33"/>
  <c r="AF151" i="3"/>
  <c r="J150" i="36"/>
  <c r="W151" i="3"/>
  <c r="J150" i="34"/>
  <c r="AI152" i="3"/>
  <c r="J151" i="37"/>
  <c r="AC151" i="4"/>
  <c r="J151" i="51" s="1"/>
  <c r="J150" i="42"/>
  <c r="AF151" i="4"/>
  <c r="J151" i="52" s="1"/>
  <c r="J150" i="43"/>
  <c r="Q151" i="4"/>
  <c r="J150" i="38"/>
  <c r="W152" i="4"/>
  <c r="J151" i="41"/>
  <c r="J151" i="40"/>
  <c r="AI153" i="4"/>
  <c r="J153" i="53" s="1"/>
  <c r="J152" i="44"/>
  <c r="Q151" i="3"/>
  <c r="J150" i="31"/>
  <c r="J153" i="24"/>
  <c r="AL149" i="5"/>
  <c r="AJ150" i="5"/>
  <c r="N151" i="5"/>
  <c r="N151" i="6"/>
  <c r="AJ150" i="6"/>
  <c r="AK150" i="6"/>
  <c r="T151" i="6"/>
  <c r="J151" i="57" s="1"/>
  <c r="AL149" i="6"/>
  <c r="AK150" i="5"/>
  <c r="T151" i="5"/>
  <c r="N153" i="4"/>
  <c r="AJ152" i="4"/>
  <c r="AK150" i="4"/>
  <c r="AL150" i="4" s="1"/>
  <c r="T151" i="4"/>
  <c r="AJ151" i="3"/>
  <c r="N152" i="3"/>
  <c r="AK150" i="3"/>
  <c r="AL150" i="3" s="1"/>
  <c r="T151" i="3"/>
  <c r="J151" i="32" s="1"/>
  <c r="T159" i="2" l="1"/>
  <c r="AK158" i="2"/>
  <c r="Z152" i="6"/>
  <c r="J151" i="58"/>
  <c r="AC152" i="6"/>
  <c r="J151" i="60"/>
  <c r="AI152" i="6"/>
  <c r="J151" i="62"/>
  <c r="AF152" i="6"/>
  <c r="J151" i="61"/>
  <c r="Q152" i="6"/>
  <c r="J151" i="56"/>
  <c r="W152" i="6"/>
  <c r="J151" i="59"/>
  <c r="Q152" i="5"/>
  <c r="J151" i="47"/>
  <c r="J151" i="39"/>
  <c r="J151" i="48"/>
  <c r="J152" i="50"/>
  <c r="J152" i="49"/>
  <c r="W152" i="3"/>
  <c r="J151" i="34"/>
  <c r="Z152" i="3"/>
  <c r="J151" i="33"/>
  <c r="AF152" i="3"/>
  <c r="J151" i="36"/>
  <c r="AC152" i="3"/>
  <c r="J151" i="35"/>
  <c r="AI153" i="3"/>
  <c r="J152" i="37"/>
  <c r="W153" i="4"/>
  <c r="J152" i="41"/>
  <c r="J152" i="40"/>
  <c r="AF152" i="4"/>
  <c r="J152" i="52" s="1"/>
  <c r="J151" i="43"/>
  <c r="Q152" i="4"/>
  <c r="J151" i="38"/>
  <c r="AC152" i="4"/>
  <c r="J152" i="51" s="1"/>
  <c r="J151" i="42"/>
  <c r="AI154" i="4"/>
  <c r="J154" i="53" s="1"/>
  <c r="J153" i="44"/>
  <c r="Q152" i="3"/>
  <c r="J151" i="31"/>
  <c r="J154" i="24"/>
  <c r="AL150" i="5"/>
  <c r="N152" i="5"/>
  <c r="AJ151" i="5"/>
  <c r="AK151" i="6"/>
  <c r="T152" i="6"/>
  <c r="J152" i="57" s="1"/>
  <c r="AL150" i="6"/>
  <c r="AJ151" i="6"/>
  <c r="N152" i="6"/>
  <c r="AK151" i="5"/>
  <c r="T152" i="5"/>
  <c r="AK151" i="4"/>
  <c r="AL151" i="4" s="1"/>
  <c r="T152" i="4"/>
  <c r="AJ153" i="4"/>
  <c r="N154" i="4"/>
  <c r="AK151" i="3"/>
  <c r="AL151" i="3" s="1"/>
  <c r="T152" i="3"/>
  <c r="J152" i="32" s="1"/>
  <c r="AJ152" i="3"/>
  <c r="N153" i="3"/>
  <c r="T160" i="2" l="1"/>
  <c r="AK159" i="2"/>
  <c r="W153" i="6"/>
  <c r="J152" i="59"/>
  <c r="AF153" i="6"/>
  <c r="J152" i="61"/>
  <c r="AC153" i="6"/>
  <c r="J152" i="60"/>
  <c r="Q153" i="6"/>
  <c r="J152" i="56"/>
  <c r="AI153" i="6"/>
  <c r="J152" i="62"/>
  <c r="Z153" i="6"/>
  <c r="J152" i="58"/>
  <c r="Q153" i="5"/>
  <c r="J152" i="47"/>
  <c r="J153" i="50"/>
  <c r="J153" i="49"/>
  <c r="J152" i="39"/>
  <c r="J152" i="48"/>
  <c r="Z153" i="3"/>
  <c r="J152" i="33"/>
  <c r="AC153" i="3"/>
  <c r="J152" i="35"/>
  <c r="AF153" i="3"/>
  <c r="J152" i="36"/>
  <c r="W153" i="3"/>
  <c r="J152" i="34"/>
  <c r="AI154" i="3"/>
  <c r="J153" i="37"/>
  <c r="AF153" i="4"/>
  <c r="J153" i="52" s="1"/>
  <c r="J152" i="43"/>
  <c r="AC153" i="4"/>
  <c r="J153" i="51" s="1"/>
  <c r="J152" i="42"/>
  <c r="Q153" i="4"/>
  <c r="J152" i="38"/>
  <c r="W154" i="4"/>
  <c r="J153" i="41"/>
  <c r="J153" i="40"/>
  <c r="AI155" i="4"/>
  <c r="J155" i="53" s="1"/>
  <c r="J154" i="44"/>
  <c r="Q153" i="3"/>
  <c r="J152" i="31"/>
  <c r="J155" i="24"/>
  <c r="AL151" i="5"/>
  <c r="AL151" i="6"/>
  <c r="AJ152" i="5"/>
  <c r="N153" i="5"/>
  <c r="T153" i="6"/>
  <c r="J153" i="57" s="1"/>
  <c r="AK152" i="6"/>
  <c r="AJ152" i="6"/>
  <c r="N153" i="6"/>
  <c r="T153" i="5"/>
  <c r="AK152" i="5"/>
  <c r="T153" i="4"/>
  <c r="AK152" i="4"/>
  <c r="AL152" i="4" s="1"/>
  <c r="AJ154" i="4"/>
  <c r="N155" i="4"/>
  <c r="AJ153" i="3"/>
  <c r="N154" i="3"/>
  <c r="T153" i="3"/>
  <c r="J153" i="32" s="1"/>
  <c r="AK152" i="3"/>
  <c r="AL152" i="3" s="1"/>
  <c r="T161" i="2" l="1"/>
  <c r="AK160" i="2"/>
  <c r="Z154" i="6"/>
  <c r="J153" i="58"/>
  <c r="Q154" i="6"/>
  <c r="J153" i="56"/>
  <c r="AF154" i="6"/>
  <c r="J153" i="61"/>
  <c r="AI154" i="6"/>
  <c r="J153" i="62"/>
  <c r="AC154" i="6"/>
  <c r="J153" i="60"/>
  <c r="W154" i="6"/>
  <c r="J153" i="59"/>
  <c r="Q154" i="5"/>
  <c r="J153" i="47"/>
  <c r="J153" i="39"/>
  <c r="J153" i="48"/>
  <c r="J154" i="50"/>
  <c r="J154" i="49"/>
  <c r="W154" i="3"/>
  <c r="J153" i="34"/>
  <c r="AC154" i="3"/>
  <c r="J153" i="35"/>
  <c r="AF154" i="3"/>
  <c r="J153" i="36"/>
  <c r="Z154" i="3"/>
  <c r="J153" i="33"/>
  <c r="AI155" i="3"/>
  <c r="J154" i="37"/>
  <c r="W155" i="4"/>
  <c r="J154" i="40"/>
  <c r="J154" i="41"/>
  <c r="AC154" i="4"/>
  <c r="J154" i="51" s="1"/>
  <c r="J153" i="42"/>
  <c r="Q154" i="4"/>
  <c r="J153" i="38"/>
  <c r="AF154" i="4"/>
  <c r="J154" i="52" s="1"/>
  <c r="J153" i="43"/>
  <c r="AI156" i="4"/>
  <c r="J156" i="53" s="1"/>
  <c r="J155" i="44"/>
  <c r="Q154" i="3"/>
  <c r="J153" i="31"/>
  <c r="J156" i="24"/>
  <c r="AL152" i="5"/>
  <c r="AJ153" i="5"/>
  <c r="N154" i="5"/>
  <c r="AJ153" i="6"/>
  <c r="N154" i="6"/>
  <c r="AL152" i="6"/>
  <c r="T154" i="6"/>
  <c r="J154" i="57" s="1"/>
  <c r="AK153" i="6"/>
  <c r="T154" i="5"/>
  <c r="AK153" i="5"/>
  <c r="T154" i="4"/>
  <c r="AK153" i="4"/>
  <c r="AL153" i="4" s="1"/>
  <c r="AJ155" i="4"/>
  <c r="N156" i="4"/>
  <c r="T154" i="3"/>
  <c r="J154" i="32" s="1"/>
  <c r="AK153" i="3"/>
  <c r="AL153" i="3" s="1"/>
  <c r="AJ154" i="3"/>
  <c r="N155" i="3"/>
  <c r="T162" i="2" l="1"/>
  <c r="AK161" i="2"/>
  <c r="W155" i="6"/>
  <c r="J154" i="59"/>
  <c r="AI155" i="6"/>
  <c r="J154" i="62"/>
  <c r="Q155" i="6"/>
  <c r="J154" i="56"/>
  <c r="AC155" i="6"/>
  <c r="J154" i="60"/>
  <c r="AF155" i="6"/>
  <c r="J154" i="61"/>
  <c r="Z155" i="6"/>
  <c r="J154" i="58"/>
  <c r="Q155" i="5"/>
  <c r="J154" i="47"/>
  <c r="J155" i="50"/>
  <c r="J155" i="49"/>
  <c r="J154" i="39"/>
  <c r="J154" i="48"/>
  <c r="Z155" i="3"/>
  <c r="J154" i="33"/>
  <c r="AC155" i="3"/>
  <c r="J154" i="35"/>
  <c r="AF155" i="3"/>
  <c r="J154" i="36"/>
  <c r="W155" i="3"/>
  <c r="J154" i="34"/>
  <c r="AI156" i="3"/>
  <c r="J155" i="37"/>
  <c r="AF155" i="4"/>
  <c r="J155" i="52" s="1"/>
  <c r="J154" i="43"/>
  <c r="Q155" i="4"/>
  <c r="J154" i="38"/>
  <c r="AC155" i="4"/>
  <c r="J155" i="51" s="1"/>
  <c r="J154" i="42"/>
  <c r="W156" i="4"/>
  <c r="J155" i="41"/>
  <c r="J155" i="40"/>
  <c r="AI157" i="4"/>
  <c r="J157" i="53" s="1"/>
  <c r="J156" i="44"/>
  <c r="Q155" i="3"/>
  <c r="J154" i="31"/>
  <c r="J157" i="24"/>
  <c r="AL153" i="5"/>
  <c r="N155" i="5"/>
  <c r="AJ154" i="5"/>
  <c r="AK154" i="6"/>
  <c r="T155" i="6"/>
  <c r="J155" i="57" s="1"/>
  <c r="AJ154" i="6"/>
  <c r="N155" i="6"/>
  <c r="AL153" i="6"/>
  <c r="AK154" i="5"/>
  <c r="T155" i="5"/>
  <c r="AK154" i="4"/>
  <c r="AL154" i="4" s="1"/>
  <c r="T155" i="4"/>
  <c r="N157" i="4"/>
  <c r="AJ156" i="4"/>
  <c r="AJ155" i="3"/>
  <c r="N156" i="3"/>
  <c r="AK154" i="3"/>
  <c r="AL154" i="3" s="1"/>
  <c r="T155" i="3"/>
  <c r="J155" i="32" s="1"/>
  <c r="T163" i="2" l="1"/>
  <c r="AK162" i="2"/>
  <c r="AK163" i="2" s="1"/>
  <c r="AC156" i="6"/>
  <c r="J155" i="60"/>
  <c r="AI156" i="6"/>
  <c r="J155" i="62"/>
  <c r="Z156" i="6"/>
  <c r="J155" i="58"/>
  <c r="AF156" i="6"/>
  <c r="J155" i="61"/>
  <c r="Q156" i="6"/>
  <c r="J155" i="56"/>
  <c r="W156" i="6"/>
  <c r="J155" i="59"/>
  <c r="Q156" i="5"/>
  <c r="J155" i="47"/>
  <c r="J155" i="39"/>
  <c r="J155" i="48"/>
  <c r="J156" i="50"/>
  <c r="J156" i="49"/>
  <c r="W156" i="3"/>
  <c r="J155" i="34"/>
  <c r="AC156" i="3"/>
  <c r="J155" i="35"/>
  <c r="AF156" i="3"/>
  <c r="J155" i="36"/>
  <c r="Z156" i="3"/>
  <c r="J155" i="33"/>
  <c r="AI157" i="3"/>
  <c r="J156" i="37"/>
  <c r="Q156" i="4"/>
  <c r="J155" i="38"/>
  <c r="W157" i="4"/>
  <c r="J156" i="41"/>
  <c r="J156" i="40"/>
  <c r="AC156" i="4"/>
  <c r="J156" i="51" s="1"/>
  <c r="J155" i="42"/>
  <c r="AF156" i="4"/>
  <c r="J156" i="52" s="1"/>
  <c r="J155" i="43"/>
  <c r="AI158" i="4"/>
  <c r="J158" i="53" s="1"/>
  <c r="J157" i="44"/>
  <c r="Q156" i="3"/>
  <c r="J155" i="31"/>
  <c r="J158" i="24"/>
  <c r="AL154" i="6"/>
  <c r="AL154" i="5"/>
  <c r="AJ155" i="5"/>
  <c r="N156" i="5"/>
  <c r="AJ155" i="6"/>
  <c r="N156" i="6"/>
  <c r="AK155" i="6"/>
  <c r="T156" i="6"/>
  <c r="J156" i="57" s="1"/>
  <c r="AK155" i="5"/>
  <c r="T156" i="5"/>
  <c r="AJ157" i="4"/>
  <c r="N158" i="4"/>
  <c r="AK155" i="4"/>
  <c r="AL155" i="4" s="1"/>
  <c r="T156" i="4"/>
  <c r="AK155" i="3"/>
  <c r="AL155" i="3" s="1"/>
  <c r="T156" i="3"/>
  <c r="J156" i="32" s="1"/>
  <c r="N157" i="3"/>
  <c r="AJ156" i="3"/>
  <c r="W157" i="6" l="1"/>
  <c r="J156" i="59"/>
  <c r="AF157" i="6"/>
  <c r="J156" i="61"/>
  <c r="AI157" i="6"/>
  <c r="J156" i="62"/>
  <c r="Q157" i="6"/>
  <c r="J156" i="56"/>
  <c r="Z157" i="6"/>
  <c r="J156" i="58"/>
  <c r="AC157" i="6"/>
  <c r="J156" i="60"/>
  <c r="Q157" i="5"/>
  <c r="J156" i="47"/>
  <c r="J157" i="50"/>
  <c r="J157" i="49"/>
  <c r="J156" i="39"/>
  <c r="J156" i="48"/>
  <c r="Z157" i="3"/>
  <c r="J156" i="33"/>
  <c r="AC157" i="3"/>
  <c r="J156" i="35"/>
  <c r="AF157" i="3"/>
  <c r="J156" i="36"/>
  <c r="W157" i="3"/>
  <c r="J156" i="34"/>
  <c r="AI158" i="3"/>
  <c r="J157" i="37"/>
  <c r="W158" i="4"/>
  <c r="J157" i="41"/>
  <c r="J157" i="40"/>
  <c r="AF157" i="4"/>
  <c r="J157" i="52" s="1"/>
  <c r="J156" i="43"/>
  <c r="AC157" i="4"/>
  <c r="J157" i="51" s="1"/>
  <c r="J156" i="42"/>
  <c r="Q157" i="4"/>
  <c r="J156" i="38"/>
  <c r="AI159" i="4"/>
  <c r="J159" i="53" s="1"/>
  <c r="J158" i="44"/>
  <c r="Q157" i="3"/>
  <c r="J156" i="31"/>
  <c r="J159" i="24"/>
  <c r="N157" i="5"/>
  <c r="AJ156" i="5"/>
  <c r="AL155" i="5"/>
  <c r="T157" i="6"/>
  <c r="J157" i="57" s="1"/>
  <c r="AK156" i="6"/>
  <c r="N157" i="6"/>
  <c r="AJ156" i="6"/>
  <c r="AL155" i="6"/>
  <c r="T157" i="5"/>
  <c r="AK156" i="5"/>
  <c r="T157" i="4"/>
  <c r="AK156" i="4"/>
  <c r="AL156" i="4" s="1"/>
  <c r="AJ158" i="4"/>
  <c r="N159" i="4"/>
  <c r="N160" i="4" s="1"/>
  <c r="AJ157" i="3"/>
  <c r="N158" i="3"/>
  <c r="T157" i="3"/>
  <c r="J157" i="32" s="1"/>
  <c r="AK156" i="3"/>
  <c r="AL156" i="3" s="1"/>
  <c r="AC158" i="6" l="1"/>
  <c r="J157" i="60"/>
  <c r="Q158" i="6"/>
  <c r="J157" i="56"/>
  <c r="AF158" i="6"/>
  <c r="J157" i="61"/>
  <c r="Z158" i="6"/>
  <c r="J157" i="58"/>
  <c r="AI158" i="6"/>
  <c r="J157" i="62"/>
  <c r="W158" i="6"/>
  <c r="J157" i="59"/>
  <c r="Q158" i="5"/>
  <c r="J157" i="47"/>
  <c r="J158" i="50"/>
  <c r="J158" i="49"/>
  <c r="J157" i="39"/>
  <c r="J157" i="48"/>
  <c r="J157" i="34"/>
  <c r="W158" i="3"/>
  <c r="AC158" i="3"/>
  <c r="J157" i="35"/>
  <c r="AF158" i="3"/>
  <c r="J157" i="36"/>
  <c r="Z158" i="3"/>
  <c r="J157" i="33"/>
  <c r="AI159" i="3"/>
  <c r="J158" i="37"/>
  <c r="AF158" i="4"/>
  <c r="J158" i="52" s="1"/>
  <c r="J157" i="43"/>
  <c r="AC158" i="4"/>
  <c r="J158" i="51" s="1"/>
  <c r="J157" i="42"/>
  <c r="Q158" i="4"/>
  <c r="J157" i="38"/>
  <c r="W159" i="4"/>
  <c r="J158" i="40"/>
  <c r="J158" i="41"/>
  <c r="AI160" i="4"/>
  <c r="J160" i="53" s="1"/>
  <c r="J159" i="44"/>
  <c r="Q158" i="3"/>
  <c r="J157" i="31"/>
  <c r="J160" i="24"/>
  <c r="AL156" i="5"/>
  <c r="AL156" i="6"/>
  <c r="AJ157" i="5"/>
  <c r="N158" i="5"/>
  <c r="AJ160" i="4"/>
  <c r="N161" i="4"/>
  <c r="AJ157" i="6"/>
  <c r="N158" i="6"/>
  <c r="T158" i="6"/>
  <c r="J158" i="57" s="1"/>
  <c r="AK157" i="6"/>
  <c r="T158" i="5"/>
  <c r="AK157" i="5"/>
  <c r="AJ159" i="4"/>
  <c r="T158" i="4"/>
  <c r="AK157" i="4"/>
  <c r="AL157" i="4" s="1"/>
  <c r="T158" i="3"/>
  <c r="J158" i="32" s="1"/>
  <c r="AK157" i="3"/>
  <c r="AL157" i="3" s="1"/>
  <c r="AJ158" i="3"/>
  <c r="N159" i="3"/>
  <c r="N160" i="3" s="1"/>
  <c r="W159" i="6" l="1"/>
  <c r="J158" i="59"/>
  <c r="Z159" i="6"/>
  <c r="J158" i="58"/>
  <c r="Q159" i="6"/>
  <c r="J158" i="56"/>
  <c r="AI159" i="6"/>
  <c r="J158" i="62"/>
  <c r="AF159" i="6"/>
  <c r="J158" i="61"/>
  <c r="AC159" i="6"/>
  <c r="J158" i="60"/>
  <c r="Q159" i="5"/>
  <c r="J158" i="47"/>
  <c r="J158" i="39"/>
  <c r="J158" i="48"/>
  <c r="J159" i="50"/>
  <c r="J159" i="49"/>
  <c r="Z159" i="3"/>
  <c r="J158" i="33"/>
  <c r="AC159" i="3"/>
  <c r="J158" i="35"/>
  <c r="W159" i="3"/>
  <c r="J158" i="34"/>
  <c r="AF159" i="3"/>
  <c r="J158" i="36"/>
  <c r="AI160" i="3"/>
  <c r="J159" i="37"/>
  <c r="W160" i="4"/>
  <c r="J159" i="41"/>
  <c r="J159" i="40"/>
  <c r="AC159" i="4"/>
  <c r="J159" i="51" s="1"/>
  <c r="J158" i="42"/>
  <c r="Q159" i="4"/>
  <c r="J158" i="38"/>
  <c r="AF159" i="4"/>
  <c r="J159" i="52" s="1"/>
  <c r="J158" i="43"/>
  <c r="AI161" i="4"/>
  <c r="J161" i="53" s="1"/>
  <c r="J160" i="44"/>
  <c r="Q159" i="3"/>
  <c r="J158" i="31"/>
  <c r="J161" i="24"/>
  <c r="AL157" i="5"/>
  <c r="N159" i="5"/>
  <c r="AJ158" i="5"/>
  <c r="AJ160" i="3"/>
  <c r="N161" i="3"/>
  <c r="AJ161" i="4"/>
  <c r="N162" i="4"/>
  <c r="AK158" i="6"/>
  <c r="T159" i="6"/>
  <c r="J159" i="57" s="1"/>
  <c r="AJ158" i="6"/>
  <c r="N159" i="6"/>
  <c r="AL157" i="6"/>
  <c r="AK158" i="5"/>
  <c r="T159" i="5"/>
  <c r="AK158" i="4"/>
  <c r="AL158" i="4" s="1"/>
  <c r="T159" i="4"/>
  <c r="J159" i="48" s="1"/>
  <c r="AJ159" i="3"/>
  <c r="AK158" i="3"/>
  <c r="AL158" i="3" s="1"/>
  <c r="T159" i="3"/>
  <c r="AC160" i="6" l="1"/>
  <c r="J159" i="60"/>
  <c r="AI160" i="6"/>
  <c r="J159" i="62"/>
  <c r="Z160" i="6"/>
  <c r="J159" i="58"/>
  <c r="AF160" i="6"/>
  <c r="J159" i="61"/>
  <c r="Q160" i="6"/>
  <c r="J159" i="56"/>
  <c r="W160" i="6"/>
  <c r="J159" i="59"/>
  <c r="Q160" i="5"/>
  <c r="J159" i="47"/>
  <c r="J160" i="50"/>
  <c r="J160" i="49"/>
  <c r="AF160" i="3"/>
  <c r="J159" i="36"/>
  <c r="AC160" i="3"/>
  <c r="J159" i="35"/>
  <c r="W160" i="3"/>
  <c r="J159" i="34"/>
  <c r="Z160" i="3"/>
  <c r="J159" i="33"/>
  <c r="T160" i="3"/>
  <c r="J160" i="32" s="1"/>
  <c r="J159" i="32"/>
  <c r="AI161" i="3"/>
  <c r="J160" i="37"/>
  <c r="AF160" i="4"/>
  <c r="J160" i="52" s="1"/>
  <c r="J159" i="43"/>
  <c r="Q160" i="4"/>
  <c r="J159" i="38"/>
  <c r="T160" i="4"/>
  <c r="T161" i="4" s="1"/>
  <c r="J159" i="39"/>
  <c r="AC160" i="4"/>
  <c r="J160" i="51" s="1"/>
  <c r="J159" i="42"/>
  <c r="J160" i="41"/>
  <c r="J160" i="40"/>
  <c r="W161" i="4"/>
  <c r="AI162" i="4"/>
  <c r="J162" i="53" s="1"/>
  <c r="J161" i="44"/>
  <c r="Q160" i="3"/>
  <c r="J159" i="31"/>
  <c r="J163" i="24"/>
  <c r="J162" i="24"/>
  <c r="AL158" i="5"/>
  <c r="AL158" i="6"/>
  <c r="N160" i="5"/>
  <c r="AJ159" i="5"/>
  <c r="AJ161" i="3"/>
  <c r="N162" i="3"/>
  <c r="T161" i="3"/>
  <c r="J161" i="32" s="1"/>
  <c r="AJ162" i="4"/>
  <c r="AJ163" i="4" s="1"/>
  <c r="N163" i="4"/>
  <c r="AJ159" i="6"/>
  <c r="N160" i="6"/>
  <c r="AK159" i="6"/>
  <c r="T160" i="6"/>
  <c r="J160" i="57" s="1"/>
  <c r="AK159" i="5"/>
  <c r="T160" i="5"/>
  <c r="AK159" i="4"/>
  <c r="AL159" i="4" s="1"/>
  <c r="AK159" i="3"/>
  <c r="AL159" i="3" s="1"/>
  <c r="AK160" i="4" l="1"/>
  <c r="AL160" i="4" s="1"/>
  <c r="W161" i="6"/>
  <c r="J160" i="59"/>
  <c r="AF161" i="6"/>
  <c r="J160" i="61"/>
  <c r="AI161" i="6"/>
  <c r="J160" i="62"/>
  <c r="Q161" i="6"/>
  <c r="J160" i="56"/>
  <c r="Z161" i="6"/>
  <c r="J160" i="58"/>
  <c r="AC161" i="6"/>
  <c r="J160" i="60"/>
  <c r="Q161" i="5"/>
  <c r="J160" i="47"/>
  <c r="J160" i="39"/>
  <c r="J160" i="48"/>
  <c r="J161" i="39"/>
  <c r="J161" i="48"/>
  <c r="J161" i="50"/>
  <c r="J161" i="49"/>
  <c r="Z161" i="3"/>
  <c r="J160" i="33"/>
  <c r="AC161" i="3"/>
  <c r="J160" i="35"/>
  <c r="W161" i="3"/>
  <c r="J160" i="34"/>
  <c r="AF161" i="3"/>
  <c r="J160" i="36"/>
  <c r="AK160" i="3"/>
  <c r="AL160" i="3" s="1"/>
  <c r="AI162" i="3"/>
  <c r="J161" i="37"/>
  <c r="J161" i="41"/>
  <c r="J161" i="40"/>
  <c r="W162" i="4"/>
  <c r="AC161" i="4"/>
  <c r="J160" i="42"/>
  <c r="Q161" i="4"/>
  <c r="J160" i="38"/>
  <c r="AF161" i="4"/>
  <c r="J161" i="52" s="1"/>
  <c r="J160" i="43"/>
  <c r="AI163" i="4"/>
  <c r="J162" i="44"/>
  <c r="Q161" i="3"/>
  <c r="J160" i="31"/>
  <c r="AL159" i="5"/>
  <c r="N161" i="5"/>
  <c r="AJ160" i="5"/>
  <c r="AJ162" i="3"/>
  <c r="AJ163" i="3" s="1"/>
  <c r="N163" i="3"/>
  <c r="T162" i="3"/>
  <c r="J162" i="32" s="1"/>
  <c r="T162" i="4"/>
  <c r="T161" i="6"/>
  <c r="J161" i="57" s="1"/>
  <c r="AK160" i="6"/>
  <c r="N161" i="6"/>
  <c r="AJ160" i="6"/>
  <c r="AL159" i="6"/>
  <c r="T161" i="5"/>
  <c r="AK160" i="5"/>
  <c r="AC162" i="6" l="1"/>
  <c r="J161" i="60"/>
  <c r="Q162" i="6"/>
  <c r="J161" i="56"/>
  <c r="AF162" i="6"/>
  <c r="J161" i="61"/>
  <c r="J161" i="58"/>
  <c r="Z162" i="6"/>
  <c r="AI162" i="6"/>
  <c r="J161" i="62"/>
  <c r="W162" i="6"/>
  <c r="J161" i="59"/>
  <c r="Q162" i="5"/>
  <c r="J161" i="47"/>
  <c r="J162" i="39"/>
  <c r="J162" i="48"/>
  <c r="AK161" i="4"/>
  <c r="AL161" i="4" s="1"/>
  <c r="J161" i="51"/>
  <c r="J162" i="50"/>
  <c r="J162" i="49"/>
  <c r="J163" i="44"/>
  <c r="J163" i="53"/>
  <c r="AK161" i="3"/>
  <c r="AL161" i="3" s="1"/>
  <c r="AF162" i="3"/>
  <c r="J161" i="36"/>
  <c r="AC162" i="3"/>
  <c r="J161" i="35"/>
  <c r="W162" i="3"/>
  <c r="J161" i="34"/>
  <c r="Z162" i="3"/>
  <c r="J161" i="33"/>
  <c r="AI163" i="3"/>
  <c r="J163" i="37" s="1"/>
  <c r="J162" i="37"/>
  <c r="J162" i="40"/>
  <c r="J162" i="41"/>
  <c r="W163" i="4"/>
  <c r="Q162" i="4"/>
  <c r="J161" i="38"/>
  <c r="AF162" i="4"/>
  <c r="J162" i="52" s="1"/>
  <c r="J161" i="43"/>
  <c r="AC162" i="4"/>
  <c r="J162" i="51" s="1"/>
  <c r="J161" i="42"/>
  <c r="Q162" i="3"/>
  <c r="J161" i="31"/>
  <c r="AL160" i="5"/>
  <c r="AL160" i="6"/>
  <c r="AJ161" i="5"/>
  <c r="N162" i="5"/>
  <c r="N163" i="5" s="1"/>
  <c r="T163" i="3"/>
  <c r="J163" i="32" s="1"/>
  <c r="T163" i="4"/>
  <c r="AJ161" i="6"/>
  <c r="N162" i="6"/>
  <c r="N163" i="6" s="1"/>
  <c r="H20" i="63" s="1"/>
  <c r="T162" i="6"/>
  <c r="J162" i="57" s="1"/>
  <c r="AK161" i="6"/>
  <c r="T162" i="5"/>
  <c r="AK161" i="5"/>
  <c r="Z163" i="6" l="1"/>
  <c r="J163" i="58" s="1"/>
  <c r="J162" i="58"/>
  <c r="J162" i="59"/>
  <c r="W163" i="6"/>
  <c r="J163" i="59" s="1"/>
  <c r="J162" i="56"/>
  <c r="Q163" i="6"/>
  <c r="J163" i="56" s="1"/>
  <c r="AI163" i="6"/>
  <c r="J163" i="62" s="1"/>
  <c r="J162" i="62"/>
  <c r="AF163" i="6"/>
  <c r="J163" i="61" s="1"/>
  <c r="J162" i="61"/>
  <c r="AC163" i="6"/>
  <c r="J163" i="60" s="1"/>
  <c r="J162" i="60"/>
  <c r="J162" i="47"/>
  <c r="Q163" i="5"/>
  <c r="J163" i="47" s="1"/>
  <c r="J163" i="50"/>
  <c r="J163" i="49"/>
  <c r="J163" i="39"/>
  <c r="J163" i="48"/>
  <c r="AK162" i="3"/>
  <c r="AL162" i="3" s="1"/>
  <c r="AL163" i="3" s="1"/>
  <c r="J162" i="33"/>
  <c r="Z163" i="3"/>
  <c r="J163" i="33" s="1"/>
  <c r="AC163" i="3"/>
  <c r="J163" i="35" s="1"/>
  <c r="J162" i="35"/>
  <c r="J162" i="34"/>
  <c r="W163" i="3"/>
  <c r="J163" i="34" s="1"/>
  <c r="AF163" i="3"/>
  <c r="J163" i="36" s="1"/>
  <c r="J162" i="36"/>
  <c r="J163" i="41"/>
  <c r="J163" i="40"/>
  <c r="AC163" i="4"/>
  <c r="J162" i="42"/>
  <c r="J162" i="38"/>
  <c r="Q163" i="4"/>
  <c r="J163" i="38" s="1"/>
  <c r="AF163" i="4"/>
  <c r="J162" i="43"/>
  <c r="AK162" i="4"/>
  <c r="AK163" i="4" s="1"/>
  <c r="Q163" i="3"/>
  <c r="J163" i="31" s="1"/>
  <c r="J162" i="31"/>
  <c r="AL161" i="5"/>
  <c r="AJ162" i="5"/>
  <c r="AJ163" i="5" s="1"/>
  <c r="AK162" i="6"/>
  <c r="AK163" i="6" s="1"/>
  <c r="T163" i="6"/>
  <c r="J163" i="57" s="1"/>
  <c r="AJ162" i="6"/>
  <c r="AL161" i="6"/>
  <c r="AK162" i="5"/>
  <c r="T163" i="5"/>
  <c r="AL162" i="4" l="1"/>
  <c r="AL163" i="4" s="1"/>
  <c r="AK163" i="3"/>
  <c r="J163" i="43"/>
  <c r="J163" i="52"/>
  <c r="J163" i="42"/>
  <c r="J163" i="51"/>
  <c r="AJ163" i="6"/>
  <c r="AL162" i="6"/>
  <c r="AL163" i="6" s="1"/>
  <c r="AK163" i="5"/>
  <c r="AL162" i="5"/>
  <c r="AL163" i="5" s="1"/>
  <c r="H14" i="14" l="1"/>
  <c r="H14" i="15"/>
  <c r="H14" i="16"/>
  <c r="E19" i="16"/>
  <c r="E19" i="17"/>
  <c r="H14" i="17"/>
  <c r="E19" i="15"/>
  <c r="E19" i="14"/>
  <c r="H15" i="17" l="1"/>
  <c r="I9" i="17"/>
  <c r="K8" i="17"/>
  <c r="I8" i="17"/>
  <c r="H15" i="16"/>
  <c r="I9" i="16"/>
  <c r="K8" i="16"/>
  <c r="I8" i="16"/>
  <c r="H15" i="15"/>
  <c r="I9" i="15"/>
  <c r="K8" i="15"/>
  <c r="I8" i="15"/>
  <c r="H15" i="14"/>
  <c r="I9" i="14"/>
  <c r="K8" i="14"/>
  <c r="I8" i="14"/>
  <c r="I9" i="13"/>
  <c r="K8" i="13"/>
  <c r="I8" i="13"/>
  <c r="I41" i="7"/>
  <c r="E41" i="7"/>
  <c r="I22" i="7"/>
  <c r="E23" i="17"/>
  <c r="E20" i="17"/>
  <c r="E23" i="16"/>
  <c r="E23" i="15"/>
  <c r="E23" i="14"/>
  <c r="E20" i="14"/>
  <c r="E23" i="13"/>
  <c r="E34" i="9" l="1"/>
  <c r="E39" i="9"/>
  <c r="E20" i="16"/>
  <c r="M28" i="7"/>
  <c r="X31" i="7" s="1"/>
  <c r="E20" i="15"/>
  <c r="E35" i="9"/>
  <c r="E21" i="16"/>
  <c r="H35" i="9"/>
  <c r="E21" i="17"/>
  <c r="P20" i="7"/>
  <c r="E40" i="7"/>
  <c r="E42" i="7" s="1"/>
  <c r="G13" i="9"/>
  <c r="E21" i="14"/>
  <c r="J13" i="9"/>
  <c r="E21" i="15"/>
  <c r="L37" i="7"/>
  <c r="P14" i="7"/>
  <c r="P16" i="7"/>
  <c r="Q16" i="7" s="1"/>
  <c r="G12" i="9"/>
  <c r="H163" i="29"/>
  <c r="U31" i="7"/>
  <c r="E20" i="13"/>
  <c r="E21" i="13"/>
  <c r="H163" i="28"/>
  <c r="H163" i="25"/>
  <c r="D13" i="9"/>
  <c r="W33" i="7"/>
  <c r="W40" i="7" s="1"/>
  <c r="H33" i="7"/>
  <c r="L15" i="7"/>
  <c r="I40" i="7"/>
  <c r="I42" i="7" s="1"/>
  <c r="L33" i="7"/>
  <c r="L31" i="7"/>
  <c r="M21" i="7"/>
  <c r="H39" i="9"/>
  <c r="M22" i="7"/>
  <c r="J12" i="9"/>
  <c r="H34" i="9"/>
  <c r="AA36" i="7" l="1"/>
  <c r="AA38" i="7"/>
  <c r="AA34" i="7"/>
  <c r="AA35" i="7"/>
  <c r="AA40" i="7"/>
  <c r="H163" i="27"/>
  <c r="E20" i="7"/>
  <c r="Q20" i="7"/>
  <c r="H9" i="8"/>
  <c r="J8" i="9" s="1"/>
  <c r="E9" i="10" s="1"/>
  <c r="X40" i="7"/>
  <c r="Y31" i="7"/>
  <c r="G12" i="8" s="1"/>
  <c r="X38" i="7"/>
  <c r="F19" i="8" s="1"/>
  <c r="AA31" i="7"/>
  <c r="L35" i="7"/>
  <c r="G14" i="9"/>
  <c r="F40" i="7"/>
  <c r="L12" i="7"/>
  <c r="M31" i="7"/>
  <c r="L39" i="7"/>
  <c r="X33" i="7"/>
  <c r="F14" i="8" s="1"/>
  <c r="H36" i="7"/>
  <c r="E36" i="9"/>
  <c r="X34" i="7"/>
  <c r="F15" i="8" s="1"/>
  <c r="H36" i="9"/>
  <c r="P12" i="7"/>
  <c r="L20" i="7"/>
  <c r="X35" i="7"/>
  <c r="F16" i="8" s="1"/>
  <c r="J14" i="9"/>
  <c r="O21" i="7"/>
  <c r="N21" i="7"/>
  <c r="P17" i="7"/>
  <c r="Q17" i="7" s="1"/>
  <c r="H34" i="7"/>
  <c r="X37" i="7"/>
  <c r="F18" i="8" s="1"/>
  <c r="L36" i="7"/>
  <c r="K40" i="7"/>
  <c r="H39" i="7"/>
  <c r="X36" i="7"/>
  <c r="F17" i="8" s="1"/>
  <c r="P18" i="7"/>
  <c r="Q18" i="7" s="1"/>
  <c r="E47" i="9"/>
  <c r="Y36" i="7"/>
  <c r="Y37" i="7"/>
  <c r="Y38" i="7"/>
  <c r="G19" i="8" s="1"/>
  <c r="E23" i="10" s="1"/>
  <c r="Y34" i="7"/>
  <c r="L17" i="7"/>
  <c r="P15" i="7"/>
  <c r="Q15" i="7" s="1"/>
  <c r="H47" i="9"/>
  <c r="L34" i="7"/>
  <c r="H35" i="7"/>
  <c r="J40" i="7"/>
  <c r="Y35" i="7"/>
  <c r="L16" i="7"/>
  <c r="V33" i="7"/>
  <c r="M33" i="7"/>
  <c r="J21" i="7"/>
  <c r="J25" i="9"/>
  <c r="L18" i="7"/>
  <c r="AA33" i="7"/>
  <c r="U18" i="7"/>
  <c r="U17" i="7"/>
  <c r="M23" i="7"/>
  <c r="Q14" i="7"/>
  <c r="H37" i="7"/>
  <c r="V37" i="7" s="1"/>
  <c r="AA37" i="7"/>
  <c r="U16" i="7"/>
  <c r="K21" i="7"/>
  <c r="I21" i="7"/>
  <c r="I23" i="7" s="1"/>
  <c r="L14" i="7"/>
  <c r="G17" i="9"/>
  <c r="U33" i="7"/>
  <c r="U40" i="7" s="1"/>
  <c r="Y40" i="7" s="1"/>
  <c r="G40" i="7"/>
  <c r="U15" i="7"/>
  <c r="I163" i="27" l="1"/>
  <c r="G21" i="7"/>
  <c r="G16" i="8"/>
  <c r="E20" i="10" s="1"/>
  <c r="V39" i="7"/>
  <c r="G17" i="8"/>
  <c r="E21" i="10" s="1"/>
  <c r="V35" i="7"/>
  <c r="Z35" i="7" s="1"/>
  <c r="V36" i="7"/>
  <c r="Z36" i="7" s="1"/>
  <c r="V34" i="7"/>
  <c r="Z34" i="7" s="1"/>
  <c r="G15" i="8"/>
  <c r="E19" i="10" s="1"/>
  <c r="G18" i="8"/>
  <c r="E22" i="10" s="1"/>
  <c r="W20" i="7"/>
  <c r="M39" i="7"/>
  <c r="M36" i="7"/>
  <c r="F12" i="8"/>
  <c r="E14" i="10" s="1"/>
  <c r="L42" i="7"/>
  <c r="Z38" i="7"/>
  <c r="P23" i="7"/>
  <c r="H49" i="9"/>
  <c r="H51" i="9" s="1"/>
  <c r="M34" i="7"/>
  <c r="V31" i="7"/>
  <c r="Z31" i="7" s="1"/>
  <c r="M35" i="7"/>
  <c r="E49" i="9"/>
  <c r="E51" i="9" s="1"/>
  <c r="J27" i="9"/>
  <c r="J29" i="9" s="1"/>
  <c r="L23" i="7"/>
  <c r="X39" i="7"/>
  <c r="D25" i="9"/>
  <c r="Q21" i="7"/>
  <c r="G25" i="9"/>
  <c r="G27" i="9" s="1"/>
  <c r="G29" i="9" s="1"/>
  <c r="Y33" i="7"/>
  <c r="G14" i="8" s="1"/>
  <c r="Y39" i="7"/>
  <c r="G20" i="8" s="1"/>
  <c r="E24" i="10" s="1"/>
  <c r="Z37" i="7"/>
  <c r="M37" i="7"/>
  <c r="AA39" i="7"/>
  <c r="Z33" i="7"/>
  <c r="E20" i="8" l="1"/>
  <c r="V40" i="7"/>
  <c r="Z40" i="7" s="1"/>
  <c r="G21" i="8"/>
  <c r="U21" i="7"/>
  <c r="E18" i="10"/>
  <c r="E26" i="10" s="1"/>
  <c r="Z39" i="7"/>
  <c r="M40" i="7"/>
  <c r="M41" i="7"/>
  <c r="H42" i="7" l="1"/>
  <c r="M42" i="7"/>
  <c r="F20" i="7" l="1"/>
  <c r="K14" i="16"/>
  <c r="E25" i="16"/>
  <c r="E24" i="16"/>
  <c r="E24" i="17"/>
  <c r="E25" i="17"/>
  <c r="K14" i="17"/>
  <c r="K15" i="17" s="1"/>
  <c r="E24" i="14"/>
  <c r="E25" i="14"/>
  <c r="K14" i="14"/>
  <c r="K15" i="14" s="1"/>
  <c r="K15" i="16"/>
  <c r="T20" i="7" l="1"/>
  <c r="F21" i="7"/>
  <c r="H20" i="7"/>
  <c r="E25" i="15"/>
  <c r="E24" i="15"/>
  <c r="K14" i="15"/>
  <c r="K15" i="15" s="1"/>
  <c r="F20" i="8" l="1"/>
  <c r="T21" i="7"/>
  <c r="V20" i="7"/>
  <c r="F21" i="8" l="1"/>
  <c r="H20" i="8"/>
  <c r="E12" i="7"/>
  <c r="J13" i="25"/>
  <c r="J12" i="28"/>
  <c r="E19" i="7"/>
  <c r="W19" i="7" s="1"/>
  <c r="E19" i="8" s="1"/>
  <c r="H19" i="8" s="1"/>
  <c r="E19" i="13"/>
  <c r="H14" i="13"/>
  <c r="H15" i="13" s="1"/>
  <c r="J13" i="27" l="1"/>
  <c r="J12" i="27"/>
  <c r="E17" i="7"/>
  <c r="W17" i="7" s="1"/>
  <c r="E17" i="8" s="1"/>
  <c r="H17" i="8" s="1"/>
  <c r="J12" i="26"/>
  <c r="E16" i="7"/>
  <c r="W16" i="7" s="1"/>
  <c r="E16" i="8" s="1"/>
  <c r="H16" i="8" s="1"/>
  <c r="J12" i="29"/>
  <c r="J12" i="30"/>
  <c r="E18" i="7"/>
  <c r="H18" i="7" s="1"/>
  <c r="V18" i="7" s="1"/>
  <c r="J12" i="25"/>
  <c r="E14" i="7"/>
  <c r="H14" i="7" s="1"/>
  <c r="V14" i="7" s="1"/>
  <c r="J13" i="29"/>
  <c r="H19" i="7"/>
  <c r="V19" i="7" s="1"/>
  <c r="J13" i="28"/>
  <c r="E15" i="7"/>
  <c r="H16" i="7"/>
  <c r="V16" i="7" s="1"/>
  <c r="W12" i="7"/>
  <c r="E12" i="8" s="1"/>
  <c r="H12" i="7"/>
  <c r="D12" i="9"/>
  <c r="D14" i="9" s="1"/>
  <c r="D27" i="9" s="1"/>
  <c r="D29" i="9" s="1"/>
  <c r="W18" i="7" l="1"/>
  <c r="E18" i="8" s="1"/>
  <c r="H18" i="8" s="1"/>
  <c r="H17" i="7"/>
  <c r="V17" i="7" s="1"/>
  <c r="E21" i="7"/>
  <c r="E23" i="7" s="1"/>
  <c r="W14" i="7"/>
  <c r="E14" i="8" s="1"/>
  <c r="J16" i="27"/>
  <c r="J14" i="30"/>
  <c r="J13" i="30"/>
  <c r="J14" i="25"/>
  <c r="J14" i="29"/>
  <c r="J14" i="26"/>
  <c r="J13" i="26"/>
  <c r="J15" i="25"/>
  <c r="J15" i="29"/>
  <c r="H12" i="8"/>
  <c r="E13" i="10"/>
  <c r="E15" i="10" s="1"/>
  <c r="H15" i="7"/>
  <c r="W15" i="7"/>
  <c r="E15" i="8" s="1"/>
  <c r="H15" i="8" s="1"/>
  <c r="J14" i="28"/>
  <c r="Q12" i="7"/>
  <c r="V12" i="7"/>
  <c r="J15" i="27" l="1"/>
  <c r="J14" i="27"/>
  <c r="J15" i="30"/>
  <c r="J15" i="26"/>
  <c r="J16" i="29"/>
  <c r="J16" i="25"/>
  <c r="J16" i="30"/>
  <c r="H14" i="8"/>
  <c r="H21" i="8" s="1"/>
  <c r="E21" i="8"/>
  <c r="J15" i="28"/>
  <c r="V15" i="7"/>
  <c r="V21" i="7" s="1"/>
  <c r="W21" i="7"/>
  <c r="J17" i="27" l="1"/>
  <c r="J18" i="27"/>
  <c r="J17" i="25"/>
  <c r="J17" i="30"/>
  <c r="J17" i="29"/>
  <c r="J16" i="28"/>
  <c r="N17" i="2"/>
  <c r="AJ17" i="2" s="1"/>
  <c r="AL17" i="2" s="1"/>
  <c r="Q22" i="7"/>
  <c r="Q23" i="7" s="1"/>
  <c r="J16" i="26" l="1"/>
  <c r="J19" i="27"/>
  <c r="J17" i="26"/>
  <c r="J18" i="25"/>
  <c r="J18" i="29"/>
  <c r="J18" i="30"/>
  <c r="N18" i="2"/>
  <c r="AJ18" i="2" s="1"/>
  <c r="AL18" i="2" s="1"/>
  <c r="H23" i="7"/>
  <c r="J17" i="28"/>
  <c r="J20" i="27" l="1"/>
  <c r="J19" i="29"/>
  <c r="J18" i="26"/>
  <c r="J19" i="30"/>
  <c r="J19" i="25"/>
  <c r="N19" i="2"/>
  <c r="AJ19" i="2" s="1"/>
  <c r="AL19" i="2" s="1"/>
  <c r="J18" i="28"/>
  <c r="J21" i="27" l="1"/>
  <c r="J20" i="30"/>
  <c r="J20" i="29"/>
  <c r="J20" i="25"/>
  <c r="J19" i="26"/>
  <c r="N20" i="2"/>
  <c r="AJ20" i="2" s="1"/>
  <c r="AL20" i="2" s="1"/>
  <c r="J19" i="28"/>
  <c r="J22" i="27" l="1"/>
  <c r="J21" i="25"/>
  <c r="J21" i="30"/>
  <c r="J20" i="26"/>
  <c r="J21" i="29"/>
  <c r="J20" i="28"/>
  <c r="N21" i="2"/>
  <c r="AJ21" i="2" s="1"/>
  <c r="AL21" i="2" s="1"/>
  <c r="J22" i="25" l="1"/>
  <c r="J23" i="27"/>
  <c r="J21" i="26"/>
  <c r="J22" i="29"/>
  <c r="J22" i="30"/>
  <c r="N22" i="2"/>
  <c r="AJ22" i="2" s="1"/>
  <c r="AL22" i="2" s="1"/>
  <c r="J21" i="28"/>
  <c r="J24" i="27" l="1"/>
  <c r="J23" i="29"/>
  <c r="J23" i="30"/>
  <c r="J22" i="26"/>
  <c r="J23" i="25"/>
  <c r="N23" i="2"/>
  <c r="AJ23" i="2" s="1"/>
  <c r="AL23" i="2" s="1"/>
  <c r="J22" i="28"/>
  <c r="J23" i="26" l="1"/>
  <c r="J24" i="29"/>
  <c r="J25" i="27"/>
  <c r="J24" i="25"/>
  <c r="J24" i="30"/>
  <c r="J23" i="28"/>
  <c r="N24" i="2"/>
  <c r="AJ24" i="2" s="1"/>
  <c r="AL24" i="2" s="1"/>
  <c r="J26" i="27" l="1"/>
  <c r="J25" i="25"/>
  <c r="J25" i="29"/>
  <c r="J25" i="30"/>
  <c r="J24" i="26"/>
  <c r="N25" i="2"/>
  <c r="AJ25" i="2" s="1"/>
  <c r="AL25" i="2" s="1"/>
  <c r="J24" i="28"/>
  <c r="J27" i="27" l="1"/>
  <c r="J26" i="30"/>
  <c r="J26" i="25"/>
  <c r="J25" i="26"/>
  <c r="J26" i="29"/>
  <c r="N26" i="2"/>
  <c r="AJ26" i="2" s="1"/>
  <c r="AL26" i="2" s="1"/>
  <c r="J25" i="28"/>
  <c r="J28" i="27" l="1"/>
  <c r="J27" i="30"/>
  <c r="J26" i="26"/>
  <c r="J27" i="29"/>
  <c r="J27" i="25"/>
  <c r="J26" i="28"/>
  <c r="N27" i="2"/>
  <c r="AJ27" i="2" s="1"/>
  <c r="AL27" i="2" s="1"/>
  <c r="J29" i="27" l="1"/>
  <c r="J28" i="29"/>
  <c r="J28" i="30"/>
  <c r="J28" i="25"/>
  <c r="J27" i="26"/>
  <c r="N28" i="2"/>
  <c r="AJ28" i="2" s="1"/>
  <c r="AL28" i="2" s="1"/>
  <c r="J27" i="28"/>
  <c r="J30" i="27" l="1"/>
  <c r="J29" i="25"/>
  <c r="J29" i="29"/>
  <c r="J28" i="26"/>
  <c r="J29" i="30"/>
  <c r="N29" i="2"/>
  <c r="AJ29" i="2" s="1"/>
  <c r="AL29" i="2" s="1"/>
  <c r="J28" i="28"/>
  <c r="J30" i="30" l="1"/>
  <c r="J30" i="29"/>
  <c r="J31" i="27"/>
  <c r="J29" i="26"/>
  <c r="J30" i="25"/>
  <c r="J29" i="28"/>
  <c r="N30" i="2"/>
  <c r="AJ30" i="2" s="1"/>
  <c r="AL30" i="2" s="1"/>
  <c r="J30" i="26" l="1"/>
  <c r="J32" i="27"/>
  <c r="J31" i="29"/>
  <c r="J31" i="25"/>
  <c r="J31" i="30"/>
  <c r="N31" i="2"/>
  <c r="AJ31" i="2" s="1"/>
  <c r="AL31" i="2" s="1"/>
  <c r="J30" i="28"/>
  <c r="J33" i="27" l="1"/>
  <c r="J32" i="25"/>
  <c r="J32" i="30"/>
  <c r="J32" i="29"/>
  <c r="J31" i="26"/>
  <c r="N32" i="2"/>
  <c r="AJ32" i="2" s="1"/>
  <c r="AL32" i="2" s="1"/>
  <c r="J31" i="28"/>
  <c r="J33" i="25" l="1"/>
  <c r="J34" i="27"/>
  <c r="J33" i="29"/>
  <c r="J32" i="26"/>
  <c r="J33" i="30"/>
  <c r="J32" i="28"/>
  <c r="N33" i="2"/>
  <c r="AJ33" i="2" s="1"/>
  <c r="AL33" i="2" s="1"/>
  <c r="J35" i="27" l="1"/>
  <c r="J33" i="26"/>
  <c r="J34" i="30"/>
  <c r="J34" i="29"/>
  <c r="J34" i="25"/>
  <c r="N34" i="2"/>
  <c r="AJ34" i="2" s="1"/>
  <c r="AL34" i="2" s="1"/>
  <c r="J33" i="28"/>
  <c r="J36" i="27" l="1"/>
  <c r="J35" i="29"/>
  <c r="J34" i="26"/>
  <c r="J35" i="25"/>
  <c r="J35" i="30"/>
  <c r="N35" i="2"/>
  <c r="AJ35" i="2" s="1"/>
  <c r="AL35" i="2" s="1"/>
  <c r="J34" i="28"/>
  <c r="J37" i="27" l="1"/>
  <c r="J36" i="25"/>
  <c r="J36" i="29"/>
  <c r="J36" i="30"/>
  <c r="J35" i="26"/>
  <c r="J35" i="28"/>
  <c r="N36" i="2"/>
  <c r="AJ36" i="2" s="1"/>
  <c r="AL36" i="2" s="1"/>
  <c r="J37" i="30" l="1"/>
  <c r="J38" i="27"/>
  <c r="J37" i="25"/>
  <c r="J36" i="26"/>
  <c r="J37" i="29"/>
  <c r="N37" i="2"/>
  <c r="AJ37" i="2" s="1"/>
  <c r="AL37" i="2" s="1"/>
  <c r="J36" i="28"/>
  <c r="J39" i="27" l="1"/>
  <c r="J37" i="26"/>
  <c r="J38" i="29"/>
  <c r="J38" i="25"/>
  <c r="J38" i="30"/>
  <c r="N38" i="2"/>
  <c r="AJ38" i="2" s="1"/>
  <c r="AL38" i="2" s="1"/>
  <c r="J37" i="28"/>
  <c r="J39" i="30" l="1"/>
  <c r="J39" i="29"/>
  <c r="J40" i="27"/>
  <c r="J39" i="25"/>
  <c r="J38" i="26"/>
  <c r="J38" i="28"/>
  <c r="N39" i="2"/>
  <c r="AJ39" i="2" s="1"/>
  <c r="J40" i="25" l="1"/>
  <c r="J41" i="27"/>
  <c r="J40" i="29"/>
  <c r="J39" i="26"/>
  <c r="J40" i="30"/>
  <c r="N40" i="2"/>
  <c r="AJ40" i="2" s="1"/>
  <c r="J39" i="28"/>
  <c r="J40" i="26" l="1"/>
  <c r="J42" i="27"/>
  <c r="J41" i="30"/>
  <c r="J41" i="29"/>
  <c r="J41" i="25"/>
  <c r="N41" i="2"/>
  <c r="AJ41" i="2" s="1"/>
  <c r="AL41" i="2" s="1"/>
  <c r="J40" i="28"/>
  <c r="J42" i="29" l="1"/>
  <c r="J43" i="27"/>
  <c r="J42" i="25"/>
  <c r="J42" i="30"/>
  <c r="J41" i="26"/>
  <c r="J41" i="28"/>
  <c r="N42" i="2"/>
  <c r="AJ42" i="2" s="1"/>
  <c r="AL42" i="2" s="1"/>
  <c r="J43" i="30" l="1"/>
  <c r="J44" i="27"/>
  <c r="J42" i="26"/>
  <c r="J43" i="25"/>
  <c r="J43" i="29"/>
  <c r="N43" i="2"/>
  <c r="AJ43" i="2" s="1"/>
  <c r="AL43" i="2" s="1"/>
  <c r="J42" i="28"/>
  <c r="J45" i="27" l="1"/>
  <c r="J44" i="25"/>
  <c r="J44" i="29"/>
  <c r="J43" i="26"/>
  <c r="J44" i="30"/>
  <c r="J43" i="28"/>
  <c r="N44" i="2"/>
  <c r="AJ44" i="2" s="1"/>
  <c r="AL44" i="2" s="1"/>
  <c r="J45" i="30" l="1"/>
  <c r="J46" i="27"/>
  <c r="J44" i="26"/>
  <c r="J45" i="25"/>
  <c r="J45" i="29"/>
  <c r="N45" i="2"/>
  <c r="AJ45" i="2" s="1"/>
  <c r="AL45" i="2" s="1"/>
  <c r="J44" i="28"/>
  <c r="J47" i="27" l="1"/>
  <c r="J46" i="25"/>
  <c r="J46" i="29"/>
  <c r="J45" i="26"/>
  <c r="J46" i="30"/>
  <c r="J45" i="28"/>
  <c r="N46" i="2"/>
  <c r="AJ46" i="2" s="1"/>
  <c r="AL46" i="2" s="1"/>
  <c r="J48" i="27" l="1"/>
  <c r="J46" i="26"/>
  <c r="J47" i="25"/>
  <c r="J47" i="30"/>
  <c r="J47" i="29"/>
  <c r="N47" i="2"/>
  <c r="AJ47" i="2" s="1"/>
  <c r="AL47" i="2" s="1"/>
  <c r="J46" i="28"/>
  <c r="J47" i="26" l="1"/>
  <c r="J49" i="27"/>
  <c r="J48" i="30"/>
  <c r="J48" i="29"/>
  <c r="J48" i="25"/>
  <c r="N48" i="2"/>
  <c r="AJ48" i="2" s="1"/>
  <c r="AL48" i="2" s="1"/>
  <c r="J47" i="28"/>
  <c r="J50" i="27" l="1"/>
  <c r="J49" i="29"/>
  <c r="J49" i="25"/>
  <c r="J49" i="30"/>
  <c r="J48" i="26"/>
  <c r="N49" i="2"/>
  <c r="AJ49" i="2" s="1"/>
  <c r="AL49" i="2" s="1"/>
  <c r="J48" i="28"/>
  <c r="J50" i="30" l="1"/>
  <c r="J51" i="27"/>
  <c r="J50" i="29"/>
  <c r="J49" i="26"/>
  <c r="J50" i="25"/>
  <c r="J49" i="28"/>
  <c r="N50" i="2"/>
  <c r="AJ50" i="2" s="1"/>
  <c r="AL50" i="2" s="1"/>
  <c r="J50" i="26" l="1"/>
  <c r="J52" i="27"/>
  <c r="J51" i="25"/>
  <c r="J51" i="29"/>
  <c r="J51" i="30"/>
  <c r="N51" i="2"/>
  <c r="AJ51" i="2" s="1"/>
  <c r="AL51" i="2" s="1"/>
  <c r="J50" i="28"/>
  <c r="J53" i="27" l="1"/>
  <c r="J52" i="29"/>
  <c r="J52" i="30"/>
  <c r="J52" i="25"/>
  <c r="J51" i="26"/>
  <c r="N52" i="2"/>
  <c r="AJ52" i="2" s="1"/>
  <c r="AL52" i="2" s="1"/>
  <c r="J51" i="28"/>
  <c r="J53" i="25" l="1"/>
  <c r="J54" i="27"/>
  <c r="J53" i="29"/>
  <c r="J52" i="26"/>
  <c r="J53" i="30"/>
  <c r="J52" i="28"/>
  <c r="N53" i="2"/>
  <c r="AJ53" i="2" s="1"/>
  <c r="AL53" i="2" s="1"/>
  <c r="J53" i="26" l="1"/>
  <c r="J55" i="27"/>
  <c r="J54" i="30"/>
  <c r="J54" i="29"/>
  <c r="J54" i="25"/>
  <c r="N54" i="2"/>
  <c r="AJ54" i="2" s="1"/>
  <c r="AL54" i="2" s="1"/>
  <c r="J53" i="28"/>
  <c r="J56" i="27" l="1"/>
  <c r="J55" i="29"/>
  <c r="J55" i="25"/>
  <c r="J55" i="30"/>
  <c r="J54" i="26"/>
  <c r="J54" i="28"/>
  <c r="N55" i="2"/>
  <c r="AJ55" i="2" s="1"/>
  <c r="AL55" i="2" s="1"/>
  <c r="J56" i="30" l="1"/>
  <c r="J57" i="27"/>
  <c r="J56" i="29"/>
  <c r="J55" i="26"/>
  <c r="J56" i="25"/>
  <c r="N56" i="2"/>
  <c r="AJ56" i="2" s="1"/>
  <c r="AL56" i="2" s="1"/>
  <c r="J55" i="28"/>
  <c r="J58" i="27" l="1"/>
  <c r="J56" i="26"/>
  <c r="J57" i="25"/>
  <c r="J57" i="29"/>
  <c r="J57" i="30"/>
  <c r="J56" i="28"/>
  <c r="N57" i="2"/>
  <c r="AJ57" i="2" s="1"/>
  <c r="AL57" i="2" s="1"/>
  <c r="J58" i="29" l="1"/>
  <c r="J59" i="27"/>
  <c r="J57" i="26"/>
  <c r="J58" i="30"/>
  <c r="J58" i="25"/>
  <c r="N58" i="2"/>
  <c r="AJ58" i="2" s="1"/>
  <c r="AL58" i="2" s="1"/>
  <c r="J57" i="28"/>
  <c r="J60" i="27" l="1"/>
  <c r="J59" i="30"/>
  <c r="J59" i="25"/>
  <c r="J58" i="26"/>
  <c r="J59" i="29"/>
  <c r="J58" i="28"/>
  <c r="N59" i="2"/>
  <c r="AJ59" i="2" s="1"/>
  <c r="AL59" i="2" s="1"/>
  <c r="J59" i="26" l="1"/>
  <c r="J61" i="27"/>
  <c r="J60" i="30"/>
  <c r="J60" i="29"/>
  <c r="J60" i="25"/>
  <c r="N60" i="2"/>
  <c r="AJ60" i="2" s="1"/>
  <c r="AL60" i="2" s="1"/>
  <c r="J59" i="28"/>
  <c r="J62" i="27" l="1"/>
  <c r="J61" i="29"/>
  <c r="J61" i="25"/>
  <c r="J61" i="30"/>
  <c r="J60" i="26"/>
  <c r="J60" i="28"/>
  <c r="N61" i="2"/>
  <c r="AJ61" i="2" s="1"/>
  <c r="AL61" i="2" s="1"/>
  <c r="J63" i="27" l="1"/>
  <c r="J62" i="30"/>
  <c r="J62" i="29"/>
  <c r="J61" i="26"/>
  <c r="J62" i="25"/>
  <c r="N62" i="2"/>
  <c r="AJ62" i="2" s="1"/>
  <c r="AL62" i="2" s="1"/>
  <c r="J61" i="28"/>
  <c r="J64" i="27" l="1"/>
  <c r="J62" i="26"/>
  <c r="J63" i="30"/>
  <c r="J63" i="25"/>
  <c r="J63" i="29"/>
  <c r="J62" i="28"/>
  <c r="N63" i="2"/>
  <c r="AJ63" i="2" s="1"/>
  <c r="AL63" i="2" s="1"/>
  <c r="J64" i="25" l="1"/>
  <c r="J65" i="27"/>
  <c r="J63" i="26"/>
  <c r="J64" i="29"/>
  <c r="J64" i="30"/>
  <c r="N64" i="2"/>
  <c r="AJ64" i="2" s="1"/>
  <c r="AL64" i="2" s="1"/>
  <c r="J63" i="28"/>
  <c r="J66" i="27" l="1"/>
  <c r="J65" i="29"/>
  <c r="J65" i="30"/>
  <c r="J64" i="26"/>
  <c r="J65" i="25"/>
  <c r="J64" i="28"/>
  <c r="N65" i="2"/>
  <c r="AJ65" i="2" s="1"/>
  <c r="AL65" i="2" s="1"/>
  <c r="J65" i="26" l="1"/>
  <c r="J67" i="27"/>
  <c r="J66" i="29"/>
  <c r="J66" i="25"/>
  <c r="J66" i="30"/>
  <c r="N66" i="2"/>
  <c r="AJ66" i="2" s="1"/>
  <c r="AL66" i="2" s="1"/>
  <c r="J65" i="28"/>
  <c r="J68" i="27" l="1"/>
  <c r="J67" i="25"/>
  <c r="J67" i="30"/>
  <c r="J67" i="29"/>
  <c r="J66" i="26"/>
  <c r="J66" i="28"/>
  <c r="N67" i="2"/>
  <c r="AJ67" i="2" s="1"/>
  <c r="AL67" i="2" s="1"/>
  <c r="J68" i="29" l="1"/>
  <c r="J69" i="27"/>
  <c r="J68" i="25"/>
  <c r="J67" i="26"/>
  <c r="J68" i="30"/>
  <c r="N68" i="2"/>
  <c r="AJ68" i="2" s="1"/>
  <c r="AL68" i="2" s="1"/>
  <c r="J67" i="28"/>
  <c r="J70" i="27" l="1"/>
  <c r="J68" i="26"/>
  <c r="J69" i="30"/>
  <c r="J69" i="25"/>
  <c r="J69" i="29"/>
  <c r="J68" i="28"/>
  <c r="N69" i="2"/>
  <c r="AJ69" i="2" s="1"/>
  <c r="AL69" i="2" s="1"/>
  <c r="J70" i="25" l="1"/>
  <c r="J71" i="27"/>
  <c r="J69" i="26"/>
  <c r="J70" i="29"/>
  <c r="J70" i="30"/>
  <c r="N70" i="2"/>
  <c r="AJ70" i="2" s="1"/>
  <c r="AL70" i="2" s="1"/>
  <c r="J69" i="28"/>
  <c r="J72" i="27" l="1"/>
  <c r="J71" i="29"/>
  <c r="J71" i="30"/>
  <c r="J70" i="26"/>
  <c r="J71" i="25"/>
  <c r="J70" i="28"/>
  <c r="N71" i="2"/>
  <c r="AJ71" i="2" s="1"/>
  <c r="AL71" i="2" s="1"/>
  <c r="J71" i="26" l="1"/>
  <c r="J73" i="27"/>
  <c r="J72" i="29"/>
  <c r="J72" i="25"/>
  <c r="J72" i="30"/>
  <c r="N72" i="2"/>
  <c r="AJ72" i="2" s="1"/>
  <c r="AL72" i="2" s="1"/>
  <c r="J71" i="28"/>
  <c r="J73" i="25" l="1"/>
  <c r="J74" i="27"/>
  <c r="J73" i="30"/>
  <c r="J73" i="29"/>
  <c r="J72" i="26"/>
  <c r="J72" i="28"/>
  <c r="N73" i="2"/>
  <c r="AJ73" i="2" s="1"/>
  <c r="AL73" i="2" s="1"/>
  <c r="J75" i="27" l="1"/>
  <c r="J74" i="29"/>
  <c r="J73" i="26"/>
  <c r="J74" i="30"/>
  <c r="J74" i="25"/>
  <c r="N74" i="2"/>
  <c r="AJ74" i="2" s="1"/>
  <c r="AL74" i="2" s="1"/>
  <c r="J73" i="28"/>
  <c r="J75" i="29" l="1"/>
  <c r="J76" i="27"/>
  <c r="J75" i="30"/>
  <c r="J75" i="25"/>
  <c r="J74" i="26"/>
  <c r="J74" i="28"/>
  <c r="N75" i="2"/>
  <c r="AJ75" i="2" s="1"/>
  <c r="AL75" i="2" s="1"/>
  <c r="J77" i="27" l="1"/>
  <c r="J76" i="25"/>
  <c r="J75" i="26"/>
  <c r="J76" i="30"/>
  <c r="J76" i="29"/>
  <c r="N76" i="2"/>
  <c r="AJ76" i="2" s="1"/>
  <c r="AL76" i="2" s="1"/>
  <c r="J75" i="28"/>
  <c r="J78" i="27" l="1"/>
  <c r="J77" i="30"/>
  <c r="J77" i="25"/>
  <c r="J77" i="29"/>
  <c r="J76" i="26"/>
  <c r="J76" i="28"/>
  <c r="N77" i="2"/>
  <c r="AJ77" i="2" s="1"/>
  <c r="AL77" i="2" s="1"/>
  <c r="J78" i="29" l="1"/>
  <c r="J79" i="27"/>
  <c r="J78" i="30"/>
  <c r="J77" i="26"/>
  <c r="J78" i="25"/>
  <c r="N78" i="2"/>
  <c r="AJ78" i="2" s="1"/>
  <c r="AL78" i="2" s="1"/>
  <c r="J77" i="28"/>
  <c r="J80" i="27" l="1"/>
  <c r="J78" i="26"/>
  <c r="J79" i="25"/>
  <c r="J79" i="30"/>
  <c r="J79" i="29"/>
  <c r="J78" i="28"/>
  <c r="N79" i="2"/>
  <c r="AJ79" i="2" s="1"/>
  <c r="AL79" i="2" s="1"/>
  <c r="J80" i="30" l="1"/>
  <c r="J81" i="27"/>
  <c r="J79" i="26"/>
  <c r="J80" i="29"/>
  <c r="J80" i="25"/>
  <c r="N80" i="2"/>
  <c r="AJ80" i="2" s="1"/>
  <c r="AL80" i="2" s="1"/>
  <c r="J79" i="28"/>
  <c r="J82" i="27" l="1"/>
  <c r="J81" i="29"/>
  <c r="J81" i="25"/>
  <c r="J80" i="26"/>
  <c r="J81" i="30"/>
  <c r="J80" i="28"/>
  <c r="N81" i="2"/>
  <c r="AJ81" i="2" s="1"/>
  <c r="AL81" i="2" s="1"/>
  <c r="J81" i="26" l="1"/>
  <c r="J83" i="27"/>
  <c r="J82" i="29"/>
  <c r="J82" i="30"/>
  <c r="J82" i="25"/>
  <c r="N82" i="2"/>
  <c r="AJ82" i="2" s="1"/>
  <c r="AL82" i="2" s="1"/>
  <c r="J81" i="28"/>
  <c r="J84" i="27" l="1"/>
  <c r="J83" i="30"/>
  <c r="J83" i="25"/>
  <c r="J83" i="29"/>
  <c r="J82" i="26"/>
  <c r="J82" i="28"/>
  <c r="N83" i="2"/>
  <c r="AJ83" i="2" s="1"/>
  <c r="AL83" i="2" s="1"/>
  <c r="J84" i="29" l="1"/>
  <c r="J85" i="27"/>
  <c r="J84" i="30"/>
  <c r="J83" i="26"/>
  <c r="J84" i="25"/>
  <c r="N84" i="2"/>
  <c r="AJ84" i="2" s="1"/>
  <c r="AL84" i="2" s="1"/>
  <c r="J83" i="28"/>
  <c r="J84" i="26" l="1"/>
  <c r="J86" i="27"/>
  <c r="J85" i="25"/>
  <c r="J85" i="30"/>
  <c r="J85" i="29"/>
  <c r="J84" i="28"/>
  <c r="N85" i="2"/>
  <c r="AJ85" i="2" s="1"/>
  <c r="AL85" i="2" s="1"/>
  <c r="J86" i="30" l="1"/>
  <c r="J87" i="27"/>
  <c r="J86" i="29"/>
  <c r="J86" i="25"/>
  <c r="J85" i="26"/>
  <c r="N86" i="2"/>
  <c r="AJ86" i="2" s="1"/>
  <c r="AL86" i="2" s="1"/>
  <c r="J85" i="28"/>
  <c r="J87" i="29" l="1"/>
  <c r="J88" i="27"/>
  <c r="J87" i="25"/>
  <c r="J86" i="26"/>
  <c r="J87" i="30"/>
  <c r="J86" i="28"/>
  <c r="N87" i="2"/>
  <c r="AJ87" i="2" s="1"/>
  <c r="AL87" i="2" s="1"/>
  <c r="J88" i="30" l="1"/>
  <c r="J89" i="27"/>
  <c r="J87" i="26"/>
  <c r="J88" i="25"/>
  <c r="J88" i="29"/>
  <c r="N88" i="2"/>
  <c r="AJ88" i="2" s="1"/>
  <c r="AL88" i="2" s="1"/>
  <c r="J87" i="28"/>
  <c r="J90" i="27" l="1"/>
  <c r="J89" i="25"/>
  <c r="J89" i="29"/>
  <c r="J88" i="26"/>
  <c r="J89" i="30"/>
  <c r="J88" i="28"/>
  <c r="N89" i="2"/>
  <c r="AJ89" i="2" s="1"/>
  <c r="AL89" i="2" s="1"/>
  <c r="J90" i="30" l="1"/>
  <c r="J91" i="27"/>
  <c r="J89" i="26"/>
  <c r="J90" i="25"/>
  <c r="J90" i="29"/>
  <c r="N90" i="2"/>
  <c r="AJ90" i="2" s="1"/>
  <c r="AL90" i="2" s="1"/>
  <c r="J89" i="28"/>
  <c r="J92" i="27" l="1"/>
  <c r="J91" i="25"/>
  <c r="J91" i="29"/>
  <c r="J90" i="26"/>
  <c r="J91" i="30"/>
  <c r="J90" i="28"/>
  <c r="N91" i="2"/>
  <c r="AJ91" i="2" s="1"/>
  <c r="AL91" i="2" s="1"/>
  <c r="J93" i="27" l="1"/>
  <c r="J91" i="26"/>
  <c r="J92" i="25"/>
  <c r="J92" i="30"/>
  <c r="J92" i="29"/>
  <c r="N92" i="2"/>
  <c r="AJ92" i="2" s="1"/>
  <c r="AL92" i="2" s="1"/>
  <c r="J91" i="28"/>
  <c r="J94" i="27" l="1"/>
  <c r="J93" i="30"/>
  <c r="J92" i="26"/>
  <c r="J93" i="29"/>
  <c r="J93" i="25"/>
  <c r="J92" i="28"/>
  <c r="N93" i="2"/>
  <c r="AJ93" i="2" s="1"/>
  <c r="AL93" i="2" s="1"/>
  <c r="J95" i="27" l="1"/>
  <c r="J94" i="29"/>
  <c r="J94" i="30"/>
  <c r="J94" i="25"/>
  <c r="J93" i="26"/>
  <c r="N94" i="2"/>
  <c r="AJ94" i="2" s="1"/>
  <c r="AL94" i="2" s="1"/>
  <c r="J93" i="28"/>
  <c r="J96" i="27" l="1"/>
  <c r="J95" i="25"/>
  <c r="J95" i="29"/>
  <c r="J94" i="26"/>
  <c r="J95" i="30"/>
  <c r="J94" i="28"/>
  <c r="N95" i="2"/>
  <c r="AJ95" i="2" s="1"/>
  <c r="AL95" i="2" s="1"/>
  <c r="J97" i="27" l="1"/>
  <c r="J95" i="26"/>
  <c r="J96" i="25"/>
  <c r="J96" i="30"/>
  <c r="J96" i="29"/>
  <c r="N96" i="2"/>
  <c r="AJ96" i="2" s="1"/>
  <c r="AL96" i="2" s="1"/>
  <c r="J95" i="28"/>
  <c r="J98" i="27" l="1"/>
  <c r="J97" i="30"/>
  <c r="J96" i="26"/>
  <c r="J97" i="29"/>
  <c r="J97" i="25"/>
  <c r="J96" i="28"/>
  <c r="N97" i="2"/>
  <c r="AJ97" i="2" s="1"/>
  <c r="AL97" i="2" s="1"/>
  <c r="J99" i="27" l="1"/>
  <c r="J98" i="29"/>
  <c r="J98" i="30"/>
  <c r="J98" i="25"/>
  <c r="J97" i="26"/>
  <c r="N98" i="2"/>
  <c r="AJ98" i="2" s="1"/>
  <c r="AL98" i="2" s="1"/>
  <c r="J97" i="28"/>
  <c r="J100" i="27" l="1"/>
  <c r="J99" i="25"/>
  <c r="J99" i="29"/>
  <c r="J98" i="26"/>
  <c r="J99" i="30"/>
  <c r="J98" i="28"/>
  <c r="N99" i="2"/>
  <c r="AJ99" i="2" s="1"/>
  <c r="AL99" i="2" s="1"/>
  <c r="J101" i="27" l="1"/>
  <c r="J99" i="26"/>
  <c r="J100" i="25"/>
  <c r="J100" i="30"/>
  <c r="J100" i="29"/>
  <c r="N100" i="2"/>
  <c r="AJ100" i="2" s="1"/>
  <c r="AL100" i="2" s="1"/>
  <c r="J99" i="28"/>
  <c r="J100" i="26" l="1"/>
  <c r="J102" i="27"/>
  <c r="J101" i="30"/>
  <c r="J101" i="29"/>
  <c r="J101" i="25"/>
  <c r="J100" i="28"/>
  <c r="N101" i="2"/>
  <c r="AJ101" i="2" s="1"/>
  <c r="AL101" i="2" s="1"/>
  <c r="J103" i="27" l="1"/>
  <c r="J102" i="29"/>
  <c r="J102" i="25"/>
  <c r="J102" i="30"/>
  <c r="J101" i="26"/>
  <c r="N102" i="2"/>
  <c r="AJ102" i="2" s="1"/>
  <c r="AL102" i="2" s="1"/>
  <c r="J101" i="28"/>
  <c r="J104" i="27" l="1"/>
  <c r="J103" i="30"/>
  <c r="J103" i="29"/>
  <c r="J102" i="26"/>
  <c r="J103" i="25"/>
  <c r="J102" i="28"/>
  <c r="N103" i="2"/>
  <c r="AJ103" i="2" s="1"/>
  <c r="AL103" i="2" s="1"/>
  <c r="J103" i="26" l="1"/>
  <c r="J104" i="30"/>
  <c r="J105" i="27"/>
  <c r="J104" i="25"/>
  <c r="J104" i="29"/>
  <c r="N104" i="2"/>
  <c r="AJ104" i="2" s="1"/>
  <c r="AL104" i="2" s="1"/>
  <c r="J103" i="28"/>
  <c r="J105" i="29" l="1"/>
  <c r="J106" i="27"/>
  <c r="J105" i="25"/>
  <c r="J105" i="30"/>
  <c r="J104" i="26"/>
  <c r="J104" i="28"/>
  <c r="N105" i="2"/>
  <c r="AJ105" i="2" s="1"/>
  <c r="AL105" i="2" s="1"/>
  <c r="J106" i="30" l="1"/>
  <c r="J107" i="27"/>
  <c r="J105" i="26"/>
  <c r="J106" i="25"/>
  <c r="J106" i="29"/>
  <c r="N106" i="2"/>
  <c r="AJ106" i="2" s="1"/>
  <c r="AL106" i="2" s="1"/>
  <c r="J105" i="28"/>
  <c r="J106" i="26" l="1"/>
  <c r="J108" i="27"/>
  <c r="J107" i="25"/>
  <c r="J107" i="29"/>
  <c r="J107" i="30"/>
  <c r="J106" i="28"/>
  <c r="N107" i="2"/>
  <c r="AJ107" i="2" s="1"/>
  <c r="AL107" i="2" s="1"/>
  <c r="J109" i="27" l="1"/>
  <c r="J108" i="29"/>
  <c r="J108" i="30"/>
  <c r="J108" i="25"/>
  <c r="J107" i="26"/>
  <c r="N108" i="2"/>
  <c r="AJ108" i="2" s="1"/>
  <c r="AL108" i="2" s="1"/>
  <c r="J107" i="28"/>
  <c r="J108" i="26" l="1"/>
  <c r="J109" i="30"/>
  <c r="J110" i="27"/>
  <c r="J109" i="25"/>
  <c r="J109" i="29"/>
  <c r="J108" i="28"/>
  <c r="N109" i="2"/>
  <c r="AJ109" i="2" s="1"/>
  <c r="AL109" i="2" s="1"/>
  <c r="J109" i="26" l="1"/>
  <c r="J111" i="27"/>
  <c r="J110" i="25"/>
  <c r="J110" i="30"/>
  <c r="J110" i="29"/>
  <c r="N110" i="2"/>
  <c r="AJ110" i="2" s="1"/>
  <c r="AL110" i="2" s="1"/>
  <c r="J109" i="28"/>
  <c r="J112" i="27" l="1"/>
  <c r="J111" i="30"/>
  <c r="J111" i="29"/>
  <c r="J111" i="25"/>
  <c r="J110" i="26"/>
  <c r="J110" i="28"/>
  <c r="N111" i="2"/>
  <c r="AJ111" i="2" s="1"/>
  <c r="AL111" i="2" s="1"/>
  <c r="J111" i="26" l="1"/>
  <c r="J112" i="29"/>
  <c r="J113" i="27"/>
  <c r="J112" i="25"/>
  <c r="J112" i="30"/>
  <c r="N112" i="2"/>
  <c r="AJ112" i="2" s="1"/>
  <c r="AL112" i="2" s="1"/>
  <c r="J111" i="28"/>
  <c r="J113" i="25" l="1"/>
  <c r="J113" i="29"/>
  <c r="J114" i="27"/>
  <c r="J113" i="30"/>
  <c r="J112" i="26"/>
  <c r="J112" i="28"/>
  <c r="N113" i="2"/>
  <c r="AJ113" i="2" s="1"/>
  <c r="AL113" i="2" s="1"/>
  <c r="J113" i="26" l="1"/>
  <c r="J115" i="27"/>
  <c r="J114" i="30"/>
  <c r="J114" i="29"/>
  <c r="J114" i="25"/>
  <c r="N114" i="2"/>
  <c r="AJ114" i="2" s="1"/>
  <c r="AL114" i="2" s="1"/>
  <c r="J113" i="28"/>
  <c r="J115" i="29" l="1"/>
  <c r="J116" i="27"/>
  <c r="J115" i="25"/>
  <c r="J115" i="30"/>
  <c r="J114" i="26"/>
  <c r="J114" i="28"/>
  <c r="N115" i="2"/>
  <c r="AJ115" i="2" s="1"/>
  <c r="AL115" i="2" s="1"/>
  <c r="J115" i="26" l="1"/>
  <c r="J116" i="25"/>
  <c r="J117" i="27"/>
  <c r="J116" i="30"/>
  <c r="J116" i="29"/>
  <c r="N116" i="2"/>
  <c r="AJ116" i="2" s="1"/>
  <c r="AL116" i="2" s="1"/>
  <c r="J115" i="28"/>
  <c r="J117" i="29" l="1"/>
  <c r="J118" i="27"/>
  <c r="J117" i="30"/>
  <c r="J117" i="25"/>
  <c r="J116" i="26"/>
  <c r="N117" i="2"/>
  <c r="AJ117" i="2" s="1"/>
  <c r="AL117" i="2" s="1"/>
  <c r="J116" i="28"/>
  <c r="J117" i="26" l="1"/>
  <c r="J118" i="30"/>
  <c r="J119" i="27"/>
  <c r="J118" i="25"/>
  <c r="J118" i="29"/>
  <c r="J117" i="28"/>
  <c r="N118" i="2"/>
  <c r="AJ118" i="2" s="1"/>
  <c r="AL118" i="2" s="1"/>
  <c r="J120" i="27" l="1"/>
  <c r="J119" i="25"/>
  <c r="J119" i="30"/>
  <c r="J119" i="29"/>
  <c r="J118" i="26"/>
  <c r="J118" i="28"/>
  <c r="N119" i="2"/>
  <c r="AJ119" i="2" s="1"/>
  <c r="AL119" i="2" s="1"/>
  <c r="J119" i="26" l="1"/>
  <c r="J121" i="27"/>
  <c r="J120" i="29"/>
  <c r="J120" i="25"/>
  <c r="J120" i="30"/>
  <c r="J119" i="28"/>
  <c r="N120" i="2"/>
  <c r="AJ120" i="2" s="1"/>
  <c r="AL120" i="2" s="1"/>
  <c r="J121" i="30" l="1"/>
  <c r="J120" i="26"/>
  <c r="J122" i="27"/>
  <c r="J121" i="25"/>
  <c r="J121" i="29"/>
  <c r="J120" i="28"/>
  <c r="N121" i="2"/>
  <c r="AJ121" i="2" s="1"/>
  <c r="AL121" i="2" s="1"/>
  <c r="J122" i="29" l="1"/>
  <c r="J122" i="30"/>
  <c r="J123" i="27"/>
  <c r="J122" i="25"/>
  <c r="J121" i="26"/>
  <c r="J121" i="28"/>
  <c r="N122" i="2"/>
  <c r="AJ122" i="2" s="1"/>
  <c r="AL122" i="2" s="1"/>
  <c r="J122" i="26" l="1"/>
  <c r="J124" i="27"/>
  <c r="J123" i="25"/>
  <c r="J123" i="30"/>
  <c r="J123" i="29"/>
  <c r="J122" i="28"/>
  <c r="N123" i="2"/>
  <c r="AJ123" i="2" s="1"/>
  <c r="AL123" i="2" s="1"/>
  <c r="J125" i="27" l="1"/>
  <c r="J124" i="30"/>
  <c r="J124" i="29"/>
  <c r="J124" i="25"/>
  <c r="J123" i="26"/>
  <c r="J123" i="28"/>
  <c r="N124" i="2"/>
  <c r="AJ124" i="2" s="1"/>
  <c r="AL124" i="2" s="1"/>
  <c r="J124" i="26" l="1"/>
  <c r="J125" i="29"/>
  <c r="J126" i="27"/>
  <c r="J125" i="25"/>
  <c r="J125" i="30"/>
  <c r="J124" i="28"/>
  <c r="N125" i="2"/>
  <c r="AJ125" i="2" s="1"/>
  <c r="AL125" i="2" s="1"/>
  <c r="J126" i="30" l="1"/>
  <c r="J125" i="26"/>
  <c r="J127" i="27"/>
  <c r="J126" i="25"/>
  <c r="J126" i="29"/>
  <c r="J125" i="28"/>
  <c r="N126" i="2"/>
  <c r="AJ126" i="2" s="1"/>
  <c r="AL126" i="2" s="1"/>
  <c r="J127" i="29" l="1"/>
  <c r="J127" i="30"/>
  <c r="J128" i="27"/>
  <c r="J127" i="25"/>
  <c r="J126" i="26"/>
  <c r="J126" i="28"/>
  <c r="N127" i="2"/>
  <c r="AJ127" i="2" s="1"/>
  <c r="AL127" i="2" s="1"/>
  <c r="J128" i="29" l="1"/>
  <c r="J129" i="27"/>
  <c r="J128" i="25"/>
  <c r="J128" i="30"/>
  <c r="J127" i="26"/>
  <c r="J127" i="28"/>
  <c r="N128" i="2"/>
  <c r="AJ128" i="2" s="1"/>
  <c r="AL128" i="2" s="1"/>
  <c r="J130" i="27" l="1"/>
  <c r="J129" i="30"/>
  <c r="J128" i="26"/>
  <c r="J129" i="25"/>
  <c r="J129" i="29"/>
  <c r="J128" i="28"/>
  <c r="N129" i="2"/>
  <c r="AJ129" i="2" s="1"/>
  <c r="AL129" i="2" s="1"/>
  <c r="J130" i="29" l="1"/>
  <c r="J129" i="26"/>
  <c r="J131" i="27"/>
  <c r="J130" i="25"/>
  <c r="J130" i="30"/>
  <c r="J129" i="28"/>
  <c r="N130" i="2"/>
  <c r="AJ130" i="2" s="1"/>
  <c r="AL130" i="2" s="1"/>
  <c r="J131" i="29" l="1"/>
  <c r="J132" i="27"/>
  <c r="J131" i="25"/>
  <c r="J130" i="26"/>
  <c r="J131" i="30"/>
  <c r="N131" i="2"/>
  <c r="AJ131" i="2" s="1"/>
  <c r="AL131" i="2" s="1"/>
  <c r="J130" i="28"/>
  <c r="J133" i="27" l="1"/>
  <c r="J131" i="26"/>
  <c r="J132" i="30"/>
  <c r="J132" i="25"/>
  <c r="J132" i="29"/>
  <c r="J131" i="28"/>
  <c r="N132" i="2"/>
  <c r="AJ132" i="2" s="1"/>
  <c r="AL132" i="2" s="1"/>
  <c r="J133" i="29" l="1"/>
  <c r="J133" i="30"/>
  <c r="J134" i="27"/>
  <c r="J133" i="25"/>
  <c r="J132" i="26"/>
  <c r="N133" i="2"/>
  <c r="AJ133" i="2" s="1"/>
  <c r="AL133" i="2" s="1"/>
  <c r="J132" i="28"/>
  <c r="J135" i="27" l="1"/>
  <c r="J134" i="25"/>
  <c r="J134" i="30"/>
  <c r="J133" i="26"/>
  <c r="J134" i="29"/>
  <c r="J133" i="28"/>
  <c r="N134" i="2"/>
  <c r="AJ134" i="2" s="1"/>
  <c r="AL134" i="2" s="1"/>
  <c r="J136" i="27" l="1"/>
  <c r="J134" i="26"/>
  <c r="J135" i="25"/>
  <c r="J135" i="29"/>
  <c r="J135" i="30"/>
  <c r="N135" i="2"/>
  <c r="AJ135" i="2" s="1"/>
  <c r="AL135" i="2" s="1"/>
  <c r="J134" i="28"/>
  <c r="J136" i="30" l="1"/>
  <c r="J136" i="25"/>
  <c r="J137" i="27"/>
  <c r="J136" i="29"/>
  <c r="J135" i="26"/>
  <c r="J135" i="28"/>
  <c r="N136" i="2"/>
  <c r="AJ136" i="2" s="1"/>
  <c r="AL136" i="2" s="1"/>
  <c r="J136" i="26" l="1"/>
  <c r="J137" i="30"/>
  <c r="J138" i="27"/>
  <c r="J137" i="29"/>
  <c r="J137" i="25"/>
  <c r="N137" i="2"/>
  <c r="AJ137" i="2" s="1"/>
  <c r="AL137" i="2" s="1"/>
  <c r="J136" i="28"/>
  <c r="J138" i="25" l="1"/>
  <c r="J139" i="27"/>
  <c r="J138" i="29"/>
  <c r="J138" i="30"/>
  <c r="J137" i="26"/>
  <c r="J137" i="28"/>
  <c r="N138" i="2"/>
  <c r="AJ138" i="2" s="1"/>
  <c r="AL138" i="2" s="1"/>
  <c r="J138" i="26" l="1"/>
  <c r="J139" i="25"/>
  <c r="J140" i="27"/>
  <c r="J139" i="30"/>
  <c r="J139" i="29"/>
  <c r="N139" i="2"/>
  <c r="AJ139" i="2" s="1"/>
  <c r="AL139" i="2" s="1"/>
  <c r="J138" i="28"/>
  <c r="J140" i="29" l="1"/>
  <c r="J139" i="26"/>
  <c r="J141" i="27"/>
  <c r="J140" i="30"/>
  <c r="J140" i="25"/>
  <c r="J139" i="28"/>
  <c r="N140" i="2"/>
  <c r="AJ140" i="2" s="1"/>
  <c r="AL140" i="2" s="1"/>
  <c r="J141" i="25" l="1"/>
  <c r="J141" i="29"/>
  <c r="J142" i="27"/>
  <c r="J141" i="30"/>
  <c r="J140" i="26"/>
  <c r="N141" i="2"/>
  <c r="AJ141" i="2" s="1"/>
  <c r="AL141" i="2" s="1"/>
  <c r="J140" i="28"/>
  <c r="J141" i="26" l="1"/>
  <c r="J143" i="27"/>
  <c r="J142" i="30"/>
  <c r="J142" i="29"/>
  <c r="J142" i="25"/>
  <c r="J141" i="28"/>
  <c r="N142" i="2"/>
  <c r="AJ142" i="2" s="1"/>
  <c r="AL142" i="2" s="1"/>
  <c r="J144" i="27" l="1"/>
  <c r="J143" i="29"/>
  <c r="J143" i="25"/>
  <c r="J143" i="30"/>
  <c r="J142" i="26"/>
  <c r="N143" i="2"/>
  <c r="AJ143" i="2" s="1"/>
  <c r="AL143" i="2" s="1"/>
  <c r="J142" i="28"/>
  <c r="J145" i="27" l="1"/>
  <c r="J144" i="30"/>
  <c r="J144" i="29"/>
  <c r="J143" i="26"/>
  <c r="J144" i="25"/>
  <c r="J143" i="28"/>
  <c r="N144" i="2"/>
  <c r="AJ144" i="2" s="1"/>
  <c r="AL144" i="2" s="1"/>
  <c r="J145" i="29" l="1"/>
  <c r="J146" i="27"/>
  <c r="J145" i="25"/>
  <c r="J144" i="26"/>
  <c r="J145" i="30"/>
  <c r="N145" i="2"/>
  <c r="AJ145" i="2" s="1"/>
  <c r="AL145" i="2" s="1"/>
  <c r="J144" i="28"/>
  <c r="J147" i="27" l="1"/>
  <c r="J145" i="26"/>
  <c r="J146" i="30"/>
  <c r="J146" i="25"/>
  <c r="J146" i="29"/>
  <c r="J145" i="28"/>
  <c r="N146" i="2"/>
  <c r="AJ146" i="2" s="1"/>
  <c r="AL146" i="2" s="1"/>
  <c r="J147" i="30" l="1"/>
  <c r="J148" i="27"/>
  <c r="J147" i="25"/>
  <c r="J146" i="26"/>
  <c r="J147" i="29"/>
  <c r="N147" i="2"/>
  <c r="AJ147" i="2" s="1"/>
  <c r="AL147" i="2" s="1"/>
  <c r="J146" i="28"/>
  <c r="J147" i="26" l="1"/>
  <c r="J149" i="27"/>
  <c r="J148" i="29"/>
  <c r="J148" i="25"/>
  <c r="J148" i="30"/>
  <c r="N148" i="2"/>
  <c r="AJ148" i="2" s="1"/>
  <c r="AL148" i="2" s="1"/>
  <c r="J147" i="28"/>
  <c r="J149" i="29" l="1"/>
  <c r="J150" i="27"/>
  <c r="J149" i="25"/>
  <c r="J149" i="30"/>
  <c r="J148" i="26"/>
  <c r="J148" i="28"/>
  <c r="N149" i="2"/>
  <c r="AJ149" i="2" s="1"/>
  <c r="AL149" i="2" s="1"/>
  <c r="J151" i="27" l="1"/>
  <c r="J150" i="30"/>
  <c r="J149" i="26"/>
  <c r="J150" i="25"/>
  <c r="J150" i="29"/>
  <c r="N150" i="2"/>
  <c r="AJ150" i="2" s="1"/>
  <c r="AL150" i="2" s="1"/>
  <c r="J149" i="28"/>
  <c r="J151" i="25" l="1"/>
  <c r="J151" i="30"/>
  <c r="J152" i="27"/>
  <c r="J151" i="29"/>
  <c r="J150" i="26"/>
  <c r="J150" i="28"/>
  <c r="N151" i="2"/>
  <c r="AJ151" i="2" s="1"/>
  <c r="AL151" i="2" s="1"/>
  <c r="J152" i="29" l="1"/>
  <c r="J153" i="27"/>
  <c r="J152" i="30"/>
  <c r="J151" i="26"/>
  <c r="J152" i="25"/>
  <c r="N152" i="2"/>
  <c r="AJ152" i="2" s="1"/>
  <c r="AL152" i="2" s="1"/>
  <c r="J151" i="28"/>
  <c r="J154" i="27" l="1"/>
  <c r="J152" i="26"/>
  <c r="J153" i="25"/>
  <c r="J153" i="30"/>
  <c r="J153" i="29"/>
  <c r="J152" i="28"/>
  <c r="N153" i="2"/>
  <c r="AJ153" i="2" s="1"/>
  <c r="AL153" i="2" s="1"/>
  <c r="J154" i="30" l="1"/>
  <c r="J155" i="27"/>
  <c r="J153" i="26"/>
  <c r="J154" i="29"/>
  <c r="J154" i="25"/>
  <c r="N154" i="2"/>
  <c r="AJ154" i="2" s="1"/>
  <c r="AL154" i="2" s="1"/>
  <c r="J153" i="28"/>
  <c r="J155" i="29" l="1"/>
  <c r="J156" i="27"/>
  <c r="J155" i="25"/>
  <c r="J154" i="26"/>
  <c r="J155" i="30"/>
  <c r="J154" i="28"/>
  <c r="N155" i="2"/>
  <c r="AJ155" i="2" s="1"/>
  <c r="AL155" i="2" s="1"/>
  <c r="J157" i="27" l="1"/>
  <c r="J155" i="26"/>
  <c r="J156" i="30"/>
  <c r="J156" i="25"/>
  <c r="J156" i="29"/>
  <c r="N156" i="2"/>
  <c r="AJ156" i="2" s="1"/>
  <c r="AL156" i="2" s="1"/>
  <c r="J155" i="28"/>
  <c r="J157" i="29" l="1"/>
  <c r="J157" i="30"/>
  <c r="J158" i="27"/>
  <c r="J157" i="25"/>
  <c r="J156" i="26"/>
  <c r="J156" i="28"/>
  <c r="N157" i="2"/>
  <c r="AJ157" i="2" s="1"/>
  <c r="AL157" i="2" s="1"/>
  <c r="J157" i="26" l="1"/>
  <c r="J158" i="29"/>
  <c r="J159" i="27"/>
  <c r="J158" i="25"/>
  <c r="J158" i="30"/>
  <c r="N158" i="2"/>
  <c r="AJ158" i="2" s="1"/>
  <c r="AL158" i="2" s="1"/>
  <c r="J157" i="28"/>
  <c r="J159" i="30" l="1"/>
  <c r="J158" i="26"/>
  <c r="J160" i="27"/>
  <c r="J159" i="25"/>
  <c r="J159" i="29"/>
  <c r="J158" i="28"/>
  <c r="N159" i="2"/>
  <c r="AJ159" i="2" s="1"/>
  <c r="AL159" i="2" s="1"/>
  <c r="J160" i="29" l="1"/>
  <c r="J160" i="30"/>
  <c r="J161" i="27"/>
  <c r="J160" i="25"/>
  <c r="J159" i="26"/>
  <c r="N160" i="2"/>
  <c r="AJ160" i="2" s="1"/>
  <c r="AL160" i="2" s="1"/>
  <c r="J159" i="28"/>
  <c r="J160" i="26" l="1"/>
  <c r="J161" i="29"/>
  <c r="J162" i="27"/>
  <c r="J161" i="25"/>
  <c r="J161" i="30"/>
  <c r="N161" i="2"/>
  <c r="AJ161" i="2" s="1"/>
  <c r="AL161" i="2" s="1"/>
  <c r="J160" i="28"/>
  <c r="J163" i="30" l="1"/>
  <c r="J162" i="30"/>
  <c r="J163" i="27"/>
  <c r="J163" i="25"/>
  <c r="J162" i="25"/>
  <c r="J163" i="29"/>
  <c r="J162" i="29"/>
  <c r="J161" i="26"/>
  <c r="J161" i="28"/>
  <c r="N162" i="2"/>
  <c r="AJ162" i="2" s="1"/>
  <c r="AL162" i="2" l="1"/>
  <c r="AL163" i="2" s="1"/>
  <c r="AJ163" i="2"/>
  <c r="J163" i="26"/>
  <c r="J162" i="26"/>
  <c r="N163" i="2"/>
  <c r="H16" i="63" s="1"/>
  <c r="J163" i="28" l="1"/>
  <c r="J162" i="28"/>
  <c r="K14" i="13"/>
  <c r="K15" i="13" s="1"/>
  <c r="E24" i="13"/>
  <c r="E25" i="13"/>
</calcChain>
</file>

<file path=xl/sharedStrings.xml><?xml version="1.0" encoding="utf-8"?>
<sst xmlns="http://schemas.openxmlformats.org/spreadsheetml/2006/main" count="11877" uniqueCount="1294">
  <si>
    <t xml:space="preserve">LISA VARGAS LANGARICA </t>
  </si>
  <si>
    <t xml:space="preserve"> </t>
  </si>
  <si>
    <t>Av. Paseo  Playas  833-A, Tijuabna B.C. CP. 22504</t>
  </si>
  <si>
    <t>RFC: VALL690327PV8</t>
  </si>
  <si>
    <t>Estado de cuenta  "LOS OLIVOS"</t>
  </si>
  <si>
    <t xml:space="preserve">Actualizado: </t>
  </si>
  <si>
    <t>DLLS OLIVOS</t>
  </si>
  <si>
    <t>Marketing</t>
  </si>
  <si>
    <t>Administracion</t>
  </si>
  <si>
    <t>Desarrollo del Fraccionamiento</t>
  </si>
  <si>
    <t>Inversiones</t>
  </si>
  <si>
    <t>Impuestos</t>
  </si>
  <si>
    <t>Socios</t>
  </si>
  <si>
    <t xml:space="preserve">Comprobacion </t>
  </si>
  <si>
    <t>No.</t>
  </si>
  <si>
    <t>Fecha</t>
  </si>
  <si>
    <t>Factura</t>
  </si>
  <si>
    <t>Beneficiario o Cliente</t>
  </si>
  <si>
    <t xml:space="preserve">Concepto </t>
  </si>
  <si>
    <t>Clave</t>
  </si>
  <si>
    <t>Depositos</t>
  </si>
  <si>
    <t>Importe</t>
  </si>
  <si>
    <t>IVA</t>
  </si>
  <si>
    <t>Retiro</t>
  </si>
  <si>
    <t>Saldo</t>
  </si>
  <si>
    <t>S. Control.</t>
  </si>
  <si>
    <t>Saldo. Ctas</t>
  </si>
  <si>
    <t xml:space="preserve">Saldo Inicial </t>
  </si>
  <si>
    <t>PESOS OLIVOS</t>
  </si>
  <si>
    <t>Tipo de Cambio</t>
  </si>
  <si>
    <t>PESOS BANORTE</t>
  </si>
  <si>
    <t>DLLS USA</t>
  </si>
  <si>
    <t>Estados de Cuentas  "LOS OLIVOS"</t>
  </si>
  <si>
    <t>DLLS BANORTE</t>
  </si>
  <si>
    <t xml:space="preserve">TOTAL </t>
  </si>
  <si>
    <t>Cuenta</t>
  </si>
  <si>
    <t>Saldo Inicial</t>
  </si>
  <si>
    <t>Ingreso</t>
  </si>
  <si>
    <t>Egreso</t>
  </si>
  <si>
    <t>TOTALES EN DLLS</t>
  </si>
  <si>
    <t>Cuenta Recolectora</t>
  </si>
  <si>
    <t xml:space="preserve">Integracion de Saldos </t>
  </si>
  <si>
    <t>Desarrollo</t>
  </si>
  <si>
    <t>Inversion</t>
  </si>
  <si>
    <t xml:space="preserve">sumatoria integracion </t>
  </si>
  <si>
    <t>Estado de cuenta del banco</t>
  </si>
  <si>
    <t>Conciliacion Bancaria</t>
  </si>
  <si>
    <t>..</t>
  </si>
  <si>
    <t>MONEDA NACIONAL</t>
  </si>
  <si>
    <t>TIPO DE CAMBIO:</t>
  </si>
  <si>
    <t>TOTALES EN PESOS</t>
  </si>
  <si>
    <t>TOTALES PESOS A DOLARES</t>
  </si>
  <si>
    <t>ingreso dlls</t>
  </si>
  <si>
    <t>egreso dlls</t>
  </si>
  <si>
    <t>saldo dlls</t>
  </si>
  <si>
    <t>saldo inicial dlls</t>
  </si>
  <si>
    <t>Esatdo de cuenta bancario</t>
  </si>
  <si>
    <t>TOTAL</t>
  </si>
  <si>
    <t>Saldo de Bancos Global en DLLS  "LOS OLIVOS"</t>
  </si>
  <si>
    <t>Dlls Total</t>
  </si>
  <si>
    <t>Total de las cuentas bancarias</t>
  </si>
  <si>
    <t>INTEGRACION DE SALDOS</t>
  </si>
  <si>
    <t>Dessarrollo del Fraccionamiento</t>
  </si>
  <si>
    <t xml:space="preserve">Cuenta Socios </t>
  </si>
  <si>
    <t xml:space="preserve">Saldo en Bancos </t>
  </si>
  <si>
    <t>Flujo por Cuenta  "LOS OLIVOS"</t>
  </si>
  <si>
    <t>Dlls Olivos</t>
  </si>
  <si>
    <t>Pesos Olivos</t>
  </si>
  <si>
    <t>Dlls Banorte</t>
  </si>
  <si>
    <t xml:space="preserve">Depositos </t>
  </si>
  <si>
    <t>Total de Ingresos</t>
  </si>
  <si>
    <t xml:space="preserve">Total </t>
  </si>
  <si>
    <t>Aplicación de retiros</t>
  </si>
  <si>
    <t>Fraccionamiento</t>
  </si>
  <si>
    <t xml:space="preserve">Total de retiros </t>
  </si>
  <si>
    <t>Superávit o Déficit</t>
  </si>
  <si>
    <t>Diferencias</t>
  </si>
  <si>
    <t>Pesos Banorte</t>
  </si>
  <si>
    <t>Dlls Usa</t>
  </si>
  <si>
    <t>Total Dlls</t>
  </si>
  <si>
    <t>OS-100.01.01</t>
  </si>
  <si>
    <t>ROSARIO GUADALUPE LOPEZ RUIZ</t>
  </si>
  <si>
    <t>OS-100.01.02</t>
  </si>
  <si>
    <t>CESAR ULISES ROJAS LOPEZ</t>
  </si>
  <si>
    <t>OS-100.01.03</t>
  </si>
  <si>
    <t>ALEXANDER LOPEZ GUZMAN</t>
  </si>
  <si>
    <t>OS-100.01.04</t>
  </si>
  <si>
    <t>IVAN ULISES ACOSTA FLORES</t>
  </si>
  <si>
    <t>OS-100.01.05</t>
  </si>
  <si>
    <t>ARTURO GARCIA HERNANDEZ</t>
  </si>
  <si>
    <t>OS-100.01.06</t>
  </si>
  <si>
    <t>FRANCISCO ARRELLANO RODRIGUEZ Y                         OLGA AMALIA CABRERA ANGUIANO</t>
  </si>
  <si>
    <t>OS-100.01.07</t>
  </si>
  <si>
    <t>CECILIA ADRIANA SOLIS RUIZ</t>
  </si>
  <si>
    <t>OS-100.01.08</t>
  </si>
  <si>
    <t>ANGELICA JUDITH BELTRAN BELTRAN</t>
  </si>
  <si>
    <t>OS-100.01.09</t>
  </si>
  <si>
    <t>GISSELLE GUADALUPE RODRIGUEZ BELTRAN</t>
  </si>
  <si>
    <t>OS-100.01.10</t>
  </si>
  <si>
    <t>ANTONIO CRUZ ZAVALA</t>
  </si>
  <si>
    <t>OS-100.01.11</t>
  </si>
  <si>
    <t>ENRIQUE CERVANTES NAVARRO</t>
  </si>
  <si>
    <t>OS-100.01.12</t>
  </si>
  <si>
    <t>ERIKA CANDELARIA GONZALEZ AVILEZ</t>
  </si>
  <si>
    <t>OS-100.01.13</t>
  </si>
  <si>
    <t>ALMA ANGELICA ESCOBAR</t>
  </si>
  <si>
    <t>OS-100.01.14</t>
  </si>
  <si>
    <t>JAVIER ESCOBAR MEZA Y PATRICIA GONZALEZ ROMO</t>
  </si>
  <si>
    <t>OS-100.01.15</t>
  </si>
  <si>
    <t>THALIA JATZIRI CASTELLANOS RAMIREZ Y JULISSA JUDITH EVENES TRIANO</t>
  </si>
  <si>
    <t>OS-100.01.16</t>
  </si>
  <si>
    <t>MIGUEL ANGEL CHAVEZ ARVIZO Y                               FELIPE GUZMAN ESTRADA</t>
  </si>
  <si>
    <t>OS-100.01.02A</t>
  </si>
  <si>
    <t>JOSE LUIS ROGELIO MARTINEZ LDOS A MZ UNO</t>
  </si>
  <si>
    <t>OS-100.02.01</t>
  </si>
  <si>
    <t>NELLY SILVESTRE FUENTES</t>
  </si>
  <si>
    <t>OS-100.02.02</t>
  </si>
  <si>
    <t>MITZI JOHANA ORTIZ HERNANDEZ</t>
  </si>
  <si>
    <t>OS-100.02.03</t>
  </si>
  <si>
    <t>KAREN DENISSE MARTINEZ VALDES</t>
  </si>
  <si>
    <t>OS-100.02.04</t>
  </si>
  <si>
    <t>CLAUDIA PATRICIA LEAL ESPINOZA</t>
  </si>
  <si>
    <t>OS-100.02.05</t>
  </si>
  <si>
    <t>VIRGINIA MUÑOZ ALARCON SEG</t>
  </si>
  <si>
    <t>OS-100.02.06</t>
  </si>
  <si>
    <t>VIRGINIA MUÑOZ ALARCON</t>
  </si>
  <si>
    <t>OS-100.02.07</t>
  </si>
  <si>
    <t>OFELIA BERENICE ANGELES RIVERA</t>
  </si>
  <si>
    <t>OS-100.02.08</t>
  </si>
  <si>
    <t>JENNIFER LIZETH SANTOS REGINO</t>
  </si>
  <si>
    <t>OS-100.02.09</t>
  </si>
  <si>
    <t>TOMAS SANTOS RAMOS</t>
  </si>
  <si>
    <t>OS-100.02.10</t>
  </si>
  <si>
    <t>TOMASA ROQUE DONU</t>
  </si>
  <si>
    <t>OS-100.02.11</t>
  </si>
  <si>
    <t>JOSE ARMANDO LLANOS GARCIA</t>
  </si>
  <si>
    <t>OS-100.02.12</t>
  </si>
  <si>
    <t>HANNE LUZ ARELI BELLO PINEDA</t>
  </si>
  <si>
    <t>OS-100.02.13</t>
  </si>
  <si>
    <t>VITALIA VELAZQUEZ PEREYRA</t>
  </si>
  <si>
    <t>OS-100.02.14</t>
  </si>
  <si>
    <t>LEONARDO GARCIA RODRIGUEZ</t>
  </si>
  <si>
    <t>OS-100.02.15</t>
  </si>
  <si>
    <t>YESSICA YADIRA RUIZ ZAMORA</t>
  </si>
  <si>
    <t>OS-100.02.16</t>
  </si>
  <si>
    <t>YESSICA YADIRA RUIZ ZAMORA SEG</t>
  </si>
  <si>
    <t>OS-100.02.17</t>
  </si>
  <si>
    <t>CARLOS PERALTA RAMOS</t>
  </si>
  <si>
    <t>OS-100.02.18</t>
  </si>
  <si>
    <t>LUIS FERNANDO BIRRUETA GARCIA</t>
  </si>
  <si>
    <t>OS-100.02.19</t>
  </si>
  <si>
    <t>PETRA AGUILAR REYES</t>
  </si>
  <si>
    <t>OS-100.02.20</t>
  </si>
  <si>
    <t>MARIA DEL CONSUELO REYES PEREZ00</t>
  </si>
  <si>
    <t>OS-100.02.21</t>
  </si>
  <si>
    <t>YOLANDA AGUILAR REYES</t>
  </si>
  <si>
    <t>OS-100.02.22</t>
  </si>
  <si>
    <t>MARITZA AGUILAR REYES</t>
  </si>
  <si>
    <t>OS-100.02.23</t>
  </si>
  <si>
    <t>FARLEY ABIDAN DE LEON BARRIOS</t>
  </si>
  <si>
    <t>OS-100.02.24</t>
  </si>
  <si>
    <t>KARINA PATRICIA RIOS CASTAÑEDA</t>
  </si>
  <si>
    <t>OS-100.02.25</t>
  </si>
  <si>
    <t>MARTHA ASUNCION SANDOVAL MAGANA</t>
  </si>
  <si>
    <t>OS-100.02.26</t>
  </si>
  <si>
    <t>ROSA DIAZ GUADARRAMA SEG</t>
  </si>
  <si>
    <t>OS-100.02.27</t>
  </si>
  <si>
    <t>ROSA DIAZ GUADARRAMA TER</t>
  </si>
  <si>
    <t>OS-100.02.28</t>
  </si>
  <si>
    <t>FERNANDO MENA ONTIVEROS</t>
  </si>
  <si>
    <t>OS-100.02.29</t>
  </si>
  <si>
    <t>ANA SOFIA GODOY GARATE</t>
  </si>
  <si>
    <t>OS-100.02.30</t>
  </si>
  <si>
    <t>WENDY SELENNE GARATE HI</t>
  </si>
  <si>
    <t>OS-100.02.31</t>
  </si>
  <si>
    <t>YAQUELIN LOPEZ GUZMAN</t>
  </si>
  <si>
    <t>OS-100.02.32</t>
  </si>
  <si>
    <t>CARLOS OMAR PASTRANA PANTALEON</t>
  </si>
  <si>
    <t>OS-100.02.33</t>
  </si>
  <si>
    <t>CRISTINA LIZBETH VELASCO ZAMORA</t>
  </si>
  <si>
    <t>OS-100.02.34</t>
  </si>
  <si>
    <t>CRISTINA LIZBETH VELASCO</t>
  </si>
  <si>
    <t>OS-100.02.35</t>
  </si>
  <si>
    <t>CRISTINA ZAMORA SOSA</t>
  </si>
  <si>
    <t>OS-100.02.36</t>
  </si>
  <si>
    <t>MARILU REYES ISLAS</t>
  </si>
  <si>
    <t>OS-100.02.37</t>
  </si>
  <si>
    <t>MARILU REYES ISLAS SEG</t>
  </si>
  <si>
    <t>OS-100.02.38</t>
  </si>
  <si>
    <t>ESTELA GOMEZ</t>
  </si>
  <si>
    <t>OS-100.02.39</t>
  </si>
  <si>
    <t>JULIO CESAR OSUNA BARRERA</t>
  </si>
  <si>
    <t>OS-100.02.40</t>
  </si>
  <si>
    <t>LUISA LIZETH FIERRO ESPARZA</t>
  </si>
  <si>
    <t>OS-100.02.41</t>
  </si>
  <si>
    <t>MARIA DEYSI HERNANDEZ BAZAN</t>
  </si>
  <si>
    <t>OS-100.02.42</t>
  </si>
  <si>
    <t>DAVID VIRRUETA GARCIA</t>
  </si>
  <si>
    <t>OS-100.02.43</t>
  </si>
  <si>
    <t>TANIA ITZEL MEDRANO CONTRERAS</t>
  </si>
  <si>
    <t>OS-100.02.44</t>
  </si>
  <si>
    <t>ARAM GREGORIO SERRANO CARRILLO</t>
  </si>
  <si>
    <t>OS-100.02.04A</t>
  </si>
  <si>
    <t>LUCIA MARTINEZ LUCERO E IVAN HERNANDEZ AVILA</t>
  </si>
  <si>
    <t>OS-100.03.01</t>
  </si>
  <si>
    <t>BERNAVE CRUZ SALMERON</t>
  </si>
  <si>
    <t>OS-100.03.02</t>
  </si>
  <si>
    <t>OS-100.03.03</t>
  </si>
  <si>
    <t>LUIS SALAZAR ROMERO SEG</t>
  </si>
  <si>
    <t>OS-100.03.04</t>
  </si>
  <si>
    <t>JAQUELIN GASPERIN GARCIA</t>
  </si>
  <si>
    <t>OS-100.03.05</t>
  </si>
  <si>
    <t>YESENIA GASPERIN GARCIA</t>
  </si>
  <si>
    <t>OS-100.03.06</t>
  </si>
  <si>
    <t>JORGE ALBERTO ESPEJO VILLA</t>
  </si>
  <si>
    <t>OS-100.03.07</t>
  </si>
  <si>
    <t>HECTOR EDUARDO VACA RODRIGUEZ</t>
  </si>
  <si>
    <t>OS-100.03.08</t>
  </si>
  <si>
    <t>EDUARDO ALY VACA ALVAREZ Y                               ANDREA NAOMI LOPEZ RETAMOZA</t>
  </si>
  <si>
    <t>OS-100.03.09</t>
  </si>
  <si>
    <t>MIGUEL ANGEL MARIN MADRIGAL</t>
  </si>
  <si>
    <t>OS-100.03.10</t>
  </si>
  <si>
    <t>HILDA HERNANDEZ RESENDIZ</t>
  </si>
  <si>
    <t>OS-100.03.11</t>
  </si>
  <si>
    <t>JUAN CARLOS DE LA VEGA ECHEVERRIA</t>
  </si>
  <si>
    <t>OS-100.03.12</t>
  </si>
  <si>
    <t>ANGELICA ARACELI MALDONADO Y                         ANTHONY GONZALEZ SALINAS</t>
  </si>
  <si>
    <t>OS-100.03.13</t>
  </si>
  <si>
    <t>RITO ENRIQUE ARELIS ARCE</t>
  </si>
  <si>
    <t>OS-100.03.14</t>
  </si>
  <si>
    <t>MIGUEL ANGEL HERNANDEZ MEDRANO</t>
  </si>
  <si>
    <t>OS-100.03.15</t>
  </si>
  <si>
    <t>JOSE ERNESTO PATZAN PATZAN</t>
  </si>
  <si>
    <t>OS-100.03.16</t>
  </si>
  <si>
    <t>ANTONIO BENITEZ VILLALOBOS</t>
  </si>
  <si>
    <t>OS-100.03.17</t>
  </si>
  <si>
    <t>ROGELIO DIAZ CRUZ</t>
  </si>
  <si>
    <t>OS-100.03.18</t>
  </si>
  <si>
    <t>ROBERTO GOMEZ CORDERO</t>
  </si>
  <si>
    <t>OS-100.03.19</t>
  </si>
  <si>
    <t>MARICELA CARRERA SALDAÑA Y                              ARNULFO ADAME CASTRO</t>
  </si>
  <si>
    <t>OS-100.03.20</t>
  </si>
  <si>
    <t>ROSA DIAZ GUADARRAMA</t>
  </si>
  <si>
    <t>OS-100.03.21</t>
  </si>
  <si>
    <t>MARIA FELIX HENANDEZ M</t>
  </si>
  <si>
    <t>OS-100.03.22</t>
  </si>
  <si>
    <t>MARIA LUISA ESQUIVEL ALVARADO</t>
  </si>
  <si>
    <t>OS-100.03.23</t>
  </si>
  <si>
    <t>ROBERTO CARLOS CERVANTES CERVANTES Y                   DIANA MARIN HERNANDEZ</t>
  </si>
  <si>
    <t>OS-100.03.24</t>
  </si>
  <si>
    <t>CHELSEA AGUILAR CUADRAS Y                                                JESUS OLINDA CUADRAS LOPEZ</t>
  </si>
  <si>
    <t>OS-100.03.25</t>
  </si>
  <si>
    <t>MA  LORETO MARTINEZ MARTINEZ</t>
  </si>
  <si>
    <t>OS-100.03.26</t>
  </si>
  <si>
    <t>OS-100.03.27</t>
  </si>
  <si>
    <t>OS-100.03.03A</t>
  </si>
  <si>
    <t>LUIS SALAZAR ROMERO</t>
  </si>
  <si>
    <t>OS-100.04.01</t>
  </si>
  <si>
    <t>CYNTHIA AGUILAR GARCIA</t>
  </si>
  <si>
    <t>OS-100.04.02</t>
  </si>
  <si>
    <t>ERIKA JAZMIN DAMASO LUCAS Y                                       ULYSSES VAZQUEZ CORTEZ</t>
  </si>
  <si>
    <t>OS-100.04.03</t>
  </si>
  <si>
    <t>MA ISABEL MELIN GARCIA</t>
  </si>
  <si>
    <t>OS-100.04.04</t>
  </si>
  <si>
    <t>MA ISABEL MELIN GARCIA SEG</t>
  </si>
  <si>
    <t>OS-100.04.05</t>
  </si>
  <si>
    <t>MARIO ALBERTO MARRON GUILLEN</t>
  </si>
  <si>
    <t>OS-100.04.06</t>
  </si>
  <si>
    <t>MIRIAM DYANEY AMADOR VARELA</t>
  </si>
  <si>
    <t>OS-100.04.07</t>
  </si>
  <si>
    <t>MARIA ELIZABETH RODRIGUEZ ZARAGOZA</t>
  </si>
  <si>
    <t>OS-100.04.08</t>
  </si>
  <si>
    <t>ABRAHAM GAMEZ VEGA</t>
  </si>
  <si>
    <t>OS-100.04.09</t>
  </si>
  <si>
    <t>MARCO ANTONIO NEGRETE FALCON</t>
  </si>
  <si>
    <t>OS-100.04.10</t>
  </si>
  <si>
    <t>CLAUDIA QUINTERO CAMACHO</t>
  </si>
  <si>
    <t>OS-100.04.11</t>
  </si>
  <si>
    <t>JOSEFINA JIMENEZ</t>
  </si>
  <si>
    <t>OS-100.04.12</t>
  </si>
  <si>
    <t>JOSE LUIS ALMANZAR GONZALEZ</t>
  </si>
  <si>
    <t>OS-100.04.13</t>
  </si>
  <si>
    <t>CARLOS ADRIAN PEREZ PIZANO</t>
  </si>
  <si>
    <t>OS-100.04.14</t>
  </si>
  <si>
    <t>KATERMAIN PATIÑO ARANA</t>
  </si>
  <si>
    <t>OS-100.04.15</t>
  </si>
  <si>
    <t>CECILIO GUTIERREZ PINEDA</t>
  </si>
  <si>
    <t>OS-100.04.16</t>
  </si>
  <si>
    <t>ADALBERTO  ELEAZAR CAPUSEGUA</t>
  </si>
  <si>
    <t>OS-100.04.17</t>
  </si>
  <si>
    <t>FIDEL MARTINEZ LARA</t>
  </si>
  <si>
    <t>OS-100.04.18</t>
  </si>
  <si>
    <t>ARMANDO GOMEZ GONZALEZ</t>
  </si>
  <si>
    <t>OS-100.04.19</t>
  </si>
  <si>
    <t>ALICIA RAMIREZ CARMONA</t>
  </si>
  <si>
    <t>OS-100.04.20</t>
  </si>
  <si>
    <t>ALICIA RAMIREZ CARMONA SEG</t>
  </si>
  <si>
    <t>OS-100.05.01</t>
  </si>
  <si>
    <t>MARIA DE LA LUZ CERVANTES JIMENEZ</t>
  </si>
  <si>
    <t>OS-100.05.02</t>
  </si>
  <si>
    <t>MARGARITA TORALES VIQUE</t>
  </si>
  <si>
    <t>OS-100.05.03</t>
  </si>
  <si>
    <t>OS-100.05.04</t>
  </si>
  <si>
    <t>OS-100.05.05</t>
  </si>
  <si>
    <t>OS-100.05.06</t>
  </si>
  <si>
    <t>OS-100.05.07</t>
  </si>
  <si>
    <t>OS-100.05.08</t>
  </si>
  <si>
    <t>OS-100.05.09</t>
  </si>
  <si>
    <t>OS-100.05.10</t>
  </si>
  <si>
    <t>OS-200.01.01</t>
  </si>
  <si>
    <t>ANDREA LARA MEJIA</t>
  </si>
  <si>
    <t>OS-200.01.02</t>
  </si>
  <si>
    <t>OS-200.01.03</t>
  </si>
  <si>
    <t>ERIKA LARA MEJIA</t>
  </si>
  <si>
    <t>OS-200.01.04</t>
  </si>
  <si>
    <t>OS-200.01.05</t>
  </si>
  <si>
    <t>OS-200.01.06</t>
  </si>
  <si>
    <t>ALEJANDRO SOLIS ABURTO</t>
  </si>
  <si>
    <t>OS-200.01.07</t>
  </si>
  <si>
    <t>JESUS FERNANDO ELIZALDE ROCHA</t>
  </si>
  <si>
    <t>OS-200.01.08</t>
  </si>
  <si>
    <t>LEONOR GUTIERREZ PINEDA</t>
  </si>
  <si>
    <t>OS-200.01.09</t>
  </si>
  <si>
    <t>GUADALUPE LILIANA VELAZQUEZ BECERRA Y                 SERGIO ANTONIO ROMO RAMIREZ</t>
  </si>
  <si>
    <t>OS-200.01.10</t>
  </si>
  <si>
    <t>MARIA CECILIA SALAS ROBLES</t>
  </si>
  <si>
    <t>OS-200.01.11</t>
  </si>
  <si>
    <t>LESLY ARIANA OCAMPO BAHENA</t>
  </si>
  <si>
    <t>OS-200.01.12</t>
  </si>
  <si>
    <t>CANDIDA JANETH FLORES BARRIOS</t>
  </si>
  <si>
    <t>OS-200.01.13</t>
  </si>
  <si>
    <t>ANGEL MANUEL ESQUERRA DIAZ</t>
  </si>
  <si>
    <t>OS-200.01.14</t>
  </si>
  <si>
    <t>HUGO ARREOLA ALVAREZ</t>
  </si>
  <si>
    <t>OS-200.01.15</t>
  </si>
  <si>
    <t>ISMAEL GALI VALADEZ ESCOBAR</t>
  </si>
  <si>
    <t>OS-200.01.16</t>
  </si>
  <si>
    <t>ADRIANA CORRAL CORNEJO</t>
  </si>
  <si>
    <t>OS-200.01.17</t>
  </si>
  <si>
    <t>UZIEL SANCHEZ GOMEZ Y                                                           FLOR DE MARIA BAÑUELOS ALVAREZ</t>
  </si>
  <si>
    <t>OS-200.01.18</t>
  </si>
  <si>
    <t>MARIA GUADALUPE SANDOVAL CANCHE</t>
  </si>
  <si>
    <t>OS-200.01.19</t>
  </si>
  <si>
    <t>CECILIA MUÑOZ MENDEZ</t>
  </si>
  <si>
    <t>OS-200.01.20</t>
  </si>
  <si>
    <t>SIMONA MARICELA MIRANDA REBOLLO  E                        ISMAEL MENDEZ BECERRA</t>
  </si>
  <si>
    <t>OS-200.01.21</t>
  </si>
  <si>
    <t>GABRIELA VALLES BARCENAS Y                                         NEFALL JESUS APODACA VELARDE</t>
  </si>
  <si>
    <t>OS-200.01.22</t>
  </si>
  <si>
    <t>RICARDO SANCHEZ JIMENEZ</t>
  </si>
  <si>
    <t>OS-200.01.23</t>
  </si>
  <si>
    <t>THANIA HERNANDEZ TORRES</t>
  </si>
  <si>
    <t>OS-200.01.24</t>
  </si>
  <si>
    <t>DULCE AZUCENA MARTINEZ RODRIGUEZ</t>
  </si>
  <si>
    <t>OS-200.01.25</t>
  </si>
  <si>
    <t>OS-200.01.26</t>
  </si>
  <si>
    <t>LUIS DANIEL HERNANDEZ PERALTA</t>
  </si>
  <si>
    <t>OS-200.01.27</t>
  </si>
  <si>
    <t>ILIANA LARA MEJIA</t>
  </si>
  <si>
    <t>OS-200.02.01</t>
  </si>
  <si>
    <t>ANA CLAUDIA FLORES CHAVEZ</t>
  </si>
  <si>
    <t>OS-200.02.02</t>
  </si>
  <si>
    <t>MARCO ANTONIO BERUMEN ROMO</t>
  </si>
  <si>
    <t>OS-200.02.03</t>
  </si>
  <si>
    <t>OS-200.02.04</t>
  </si>
  <si>
    <t>ALFREDO SALGADO RODRIGUEZ</t>
  </si>
  <si>
    <t>OS-200.02.05</t>
  </si>
  <si>
    <t>JAZMIN SELENE ROMO AYALA</t>
  </si>
  <si>
    <t>OS-200.02.06</t>
  </si>
  <si>
    <t>SILVIA ACEVEDO RENTERIA</t>
  </si>
  <si>
    <t>OS-200.02.07</t>
  </si>
  <si>
    <t>TERESA VEGA MORFIN</t>
  </si>
  <si>
    <t>OS-200.02.08</t>
  </si>
  <si>
    <t>MARLEM ADAMARI HERNANDEZ GARCIA</t>
  </si>
  <si>
    <t>OS-200.02.09</t>
  </si>
  <si>
    <t>FLOR GUADALUPE RODRIGUEZ GARCIA</t>
  </si>
  <si>
    <t>OS-200.02.10</t>
  </si>
  <si>
    <t>ALEXIS NOEMI ESTRADA PALACIOS</t>
  </si>
  <si>
    <t>OS-200.02.11</t>
  </si>
  <si>
    <t>CAROLINA PEREZ CASTILLO</t>
  </si>
  <si>
    <t>OS-200.02.12</t>
  </si>
  <si>
    <t>JORGE ALBERTO CIGARROA VELAZQUEZ</t>
  </si>
  <si>
    <t>OS-200.02.13</t>
  </si>
  <si>
    <t>ISAAC GASPERIN GARCIA</t>
  </si>
  <si>
    <t>OS-200.02.14</t>
  </si>
  <si>
    <t>OS-200.02.15</t>
  </si>
  <si>
    <t>RAUL NOLASCO ESTRADA Y                                             GABRIELA MIRANDA REBOLLO</t>
  </si>
  <si>
    <t>OS-200.02.16</t>
  </si>
  <si>
    <t>ASTRID MARISELA ACKERMAN RODRIGUEZ</t>
  </si>
  <si>
    <t>OS-200.02.17</t>
  </si>
  <si>
    <t>HORALDO GONZALEZ CASTAÑEDA</t>
  </si>
  <si>
    <t>OS-200.02.18</t>
  </si>
  <si>
    <t>HUMBERTO ORTEGA HERNANDEZ</t>
  </si>
  <si>
    <t>OS-200.02.19</t>
  </si>
  <si>
    <t>LIZBEIDY YAZMIN GONZALEZ VEGA</t>
  </si>
  <si>
    <t>OS-200.02.20</t>
  </si>
  <si>
    <t>MIGUEL ROMAN SANCHEZ</t>
  </si>
  <si>
    <t>OS-200.02.21</t>
  </si>
  <si>
    <t>ANDRES JAIR ORTEGA BENAVIDES</t>
  </si>
  <si>
    <t>OS-200.02.22</t>
  </si>
  <si>
    <t>RENE ARIAS LOPEZ</t>
  </si>
  <si>
    <t>OS-200.02.23</t>
  </si>
  <si>
    <t>OSCAR QUINTANA CAMPOS</t>
  </si>
  <si>
    <t>OS-200.02.24</t>
  </si>
  <si>
    <t>GERARDO MARTINEZ TORRES</t>
  </si>
  <si>
    <t>OS-200.02.25</t>
  </si>
  <si>
    <t>OS-200.03.01</t>
  </si>
  <si>
    <t>JUAN CARLOS ROSALINO CRUZ</t>
  </si>
  <si>
    <t>OS-200.03.02</t>
  </si>
  <si>
    <t>ROSALIA SANCHEZ ARCE</t>
  </si>
  <si>
    <t>OS-200.03.03</t>
  </si>
  <si>
    <t>DANIEL RELLES FAUSTO</t>
  </si>
  <si>
    <t>OS-200.03.04</t>
  </si>
  <si>
    <t>CIRA ABURTO BADILLO</t>
  </si>
  <si>
    <t>OS-200.03.05</t>
  </si>
  <si>
    <t>OS-200.03.06</t>
  </si>
  <si>
    <t>MARIA DEL REFUGIO LIMON RIVAS</t>
  </si>
  <si>
    <t>OS-200.03.07</t>
  </si>
  <si>
    <t>JOHANA NACELY VILLEGAS CASILLAS</t>
  </si>
  <si>
    <t>OS-200.03.08</t>
  </si>
  <si>
    <t>MARIA DEL ROSARIO JUAREZ MUÑOZ</t>
  </si>
  <si>
    <t>OS-200.03.09</t>
  </si>
  <si>
    <t>KAREN DEL CARMEN RIVERA PEREZ</t>
  </si>
  <si>
    <t>OS-200.03.10</t>
  </si>
  <si>
    <t>ANDRES GONZALEZ ESTRADA</t>
  </si>
  <si>
    <t>OS-200.03.11</t>
  </si>
  <si>
    <t>ISIDORO IRIBE MELLADO</t>
  </si>
  <si>
    <t>OS-300.01.01</t>
  </si>
  <si>
    <t>EMILIO VILLA RAMIREZ</t>
  </si>
  <si>
    <t>OS-300.01.02</t>
  </si>
  <si>
    <t>JENNY CRISTINA COLIN ZAPIEN</t>
  </si>
  <si>
    <t>OS-300.01.03</t>
  </si>
  <si>
    <t>FERNANDA ZULEMA ZAMORA ROSAS</t>
  </si>
  <si>
    <t>OS-300.01.04</t>
  </si>
  <si>
    <t>OS-300.01.05</t>
  </si>
  <si>
    <t>MANUEL LOPEZ</t>
  </si>
  <si>
    <t>OS-300.01.06</t>
  </si>
  <si>
    <t>ALEJANDRO RODRIGUEZ MEDINA Y                                MISUKI SOLANO OROZCO</t>
  </si>
  <si>
    <t>OS-300.01.07</t>
  </si>
  <si>
    <t>JUAN RODRIGUEZ MEDINA</t>
  </si>
  <si>
    <t>OS-300.01.08</t>
  </si>
  <si>
    <t>OS-300.01.09</t>
  </si>
  <si>
    <t>JOSE TRINIDAD HERAS MONTENEGRO</t>
  </si>
  <si>
    <t>OS-300.01.10</t>
  </si>
  <si>
    <t>NOLLIE GEORGINA PECH AVILES</t>
  </si>
  <si>
    <t>OS-300.01.11</t>
  </si>
  <si>
    <t>ANTONIO AGUILAR RODRIGUEZ</t>
  </si>
  <si>
    <t>OS-300.01.12</t>
  </si>
  <si>
    <t>ALEJANDRO ROQUE MARTINEZ  Y                                EUTIQUIA MARQUEZ ROQUE</t>
  </si>
  <si>
    <t>OS-300.01.13</t>
  </si>
  <si>
    <t>MAURILIO JUAN FELICIANO</t>
  </si>
  <si>
    <t>OS-300.01.14</t>
  </si>
  <si>
    <t>ALEJANDRO GASPAR ROMERO</t>
  </si>
  <si>
    <t>OS-300.01.15</t>
  </si>
  <si>
    <t>ESPERANZA GASPAR ROMERO</t>
  </si>
  <si>
    <t>OS-300.01.16</t>
  </si>
  <si>
    <t>LAURA MARTINEZ MEDINA</t>
  </si>
  <si>
    <t>OS-300.01.17</t>
  </si>
  <si>
    <t>JOSE NOEL MALDONADO GARCIA</t>
  </si>
  <si>
    <t>OS-300.01.18</t>
  </si>
  <si>
    <t>MAURICIO SEGURA AYALA</t>
  </si>
  <si>
    <t>OS-300.01.19</t>
  </si>
  <si>
    <t>OS-300.02.01</t>
  </si>
  <si>
    <t>JUAN LUIS GARCIA ALVARADO</t>
  </si>
  <si>
    <t>OS-300.02.02</t>
  </si>
  <si>
    <t>ALEXIS ARMANDO GARCIA ALVARADO</t>
  </si>
  <si>
    <t>OS-300.02.03</t>
  </si>
  <si>
    <t>SANTIAGO LUIS GARCIA CORTES</t>
  </si>
  <si>
    <t>OS-300.02.04</t>
  </si>
  <si>
    <t>ADRIAN GARCIA ALVARADO</t>
  </si>
  <si>
    <t>OS-300.02.05</t>
  </si>
  <si>
    <t>DAMARIS LILIANA PANO VITAL</t>
  </si>
  <si>
    <t>OS-300.02.06</t>
  </si>
  <si>
    <t>CARLOS ALEJANDRO BORBAS LOPEZ</t>
  </si>
  <si>
    <t>OS-300.02.07</t>
  </si>
  <si>
    <t>ARMIDA BECERRA CONTRERAS</t>
  </si>
  <si>
    <t>OS-300.02.08</t>
  </si>
  <si>
    <t>JOSE GUADALUPE VELAZQUEZ RICO</t>
  </si>
  <si>
    <t>OS-300.02.09</t>
  </si>
  <si>
    <t>JESUS FELICIANO GUZMAN PEREZ</t>
  </si>
  <si>
    <t>OS-300.02.10</t>
  </si>
  <si>
    <t>SANDRA ROCIO AGUIRRE MARTINEZ</t>
  </si>
  <si>
    <t>OS-300.02.11</t>
  </si>
  <si>
    <t>RAMON HERNANDEZ MIRAMONTES</t>
  </si>
  <si>
    <t>OS-300.02.12</t>
  </si>
  <si>
    <t>JULIO CESAR GARCIA BENITEZ</t>
  </si>
  <si>
    <t>OS-300.02.13</t>
  </si>
  <si>
    <t>GABRIEL SANCHEZ CHAVEZ</t>
  </si>
  <si>
    <t>OS-300.02.14</t>
  </si>
  <si>
    <t>OS-300.02.15</t>
  </si>
  <si>
    <t>ALMA DELIA DE LOS SANTOS GUTIERREZ Y                MANUEL PINEDA DE LOS SANTOS</t>
  </si>
  <si>
    <t>OS-300.02.16</t>
  </si>
  <si>
    <t>LUIS ALBERTO REYES SAUCEDO</t>
  </si>
  <si>
    <t>OS-300.02.17</t>
  </si>
  <si>
    <t>ROBERT BENITEZ Y ELIUTH SANTAMARIA</t>
  </si>
  <si>
    <t>OS-300.02.18</t>
  </si>
  <si>
    <t>ANDRES CISNEROS GALAN</t>
  </si>
  <si>
    <t>OS-300.03.01</t>
  </si>
  <si>
    <t>ANTONIO JUAN FELICIANO</t>
  </si>
  <si>
    <t>OS-300.03.02</t>
  </si>
  <si>
    <t>DULCE LIZBETH VIVAR SORIANO</t>
  </si>
  <si>
    <t>OS-300.03.03</t>
  </si>
  <si>
    <t>ELIAN YAIR GARCIA MARTINEZ</t>
  </si>
  <si>
    <t>OS-300.03.04</t>
  </si>
  <si>
    <t>FLORENCIA CONCEPCION MARTINEZ</t>
  </si>
  <si>
    <t>OS-300.03.05</t>
  </si>
  <si>
    <t>ALEJANDRO JESUS GARCIA MARTINEZ</t>
  </si>
  <si>
    <t>OS-300.04.01</t>
  </si>
  <si>
    <t>MANUEL SANTOS PARRA</t>
  </si>
  <si>
    <t>OS-300.04.02</t>
  </si>
  <si>
    <t>ROSALIA SANCHEZ ARTEAGA</t>
  </si>
  <si>
    <t>OS-300.04.03</t>
  </si>
  <si>
    <t>DALISSA NEREIDA ANGELES HERNANDEZ</t>
  </si>
  <si>
    <t>OS-300.04.04</t>
  </si>
  <si>
    <t>MARBELLY YADIRA GOMEZ HERNANDEZ</t>
  </si>
  <si>
    <t>OS-300.04.05</t>
  </si>
  <si>
    <t>DIANA JAQUELINE ESQUIVEL HERNANDEZ</t>
  </si>
  <si>
    <t>OS-300.04.06</t>
  </si>
  <si>
    <t>DORA AIDE SOLIS ROSAS</t>
  </si>
  <si>
    <t>OS-300.04.07</t>
  </si>
  <si>
    <t>ESMERALDA ISABEL VISCARRA</t>
  </si>
  <si>
    <t>OS-300.04.08</t>
  </si>
  <si>
    <t>OS-300.04.09</t>
  </si>
  <si>
    <t>UZI AZARMBETH GARCIA DE LA CRUZ</t>
  </si>
  <si>
    <t>OS-300.04.10</t>
  </si>
  <si>
    <t>BERENICE VILLALOBOS JAIMEZ</t>
  </si>
  <si>
    <t>OS-300.04.11</t>
  </si>
  <si>
    <t>DAMARIS MAGALY CAÑEDO CABELLOS</t>
  </si>
  <si>
    <t>OS-300.04.12</t>
  </si>
  <si>
    <t>PATRICIA SALDAÑA BRAVO</t>
  </si>
  <si>
    <t>OS-300.04.13</t>
  </si>
  <si>
    <t>OS-300.04.14</t>
  </si>
  <si>
    <t>OS-300.04.15</t>
  </si>
  <si>
    <t>BRIAN CUEVAS GARCIA</t>
  </si>
  <si>
    <t>OS-300.05.01</t>
  </si>
  <si>
    <t>JORGE ALFONSO GONZALEZ ROMAN</t>
  </si>
  <si>
    <t>OS-300.05.02</t>
  </si>
  <si>
    <t>DIANA LETICIA CHAVEZ TAPIA</t>
  </si>
  <si>
    <t>OS-300.05.03</t>
  </si>
  <si>
    <t>JOSE RAMON ROMERO JIMENEZ</t>
  </si>
  <si>
    <t>OS-300.05.04</t>
  </si>
  <si>
    <t>CECILIA CRISOSTOMO PABLO</t>
  </si>
  <si>
    <t>OS-300.05.05</t>
  </si>
  <si>
    <t>MARITZA ISABEL GONZALEZ RODRIGUEZ</t>
  </si>
  <si>
    <t>OS-300.05.06</t>
  </si>
  <si>
    <t>MICHEL PEREZ ALVAREZ</t>
  </si>
  <si>
    <t>OS-300.05.07</t>
  </si>
  <si>
    <t>MARIA EUSTOLIA RUIZ RODRIGUEZ</t>
  </si>
  <si>
    <t>OS-300.05.08</t>
  </si>
  <si>
    <t>DEMETRIO GOMEZ ARIAS</t>
  </si>
  <si>
    <t>OS-300.05.09</t>
  </si>
  <si>
    <t>MARIA BELZABETH BANDA PICENO</t>
  </si>
  <si>
    <t>OS-300.05.10</t>
  </si>
  <si>
    <t>OS-300.05.11</t>
  </si>
  <si>
    <t>ALEILANI GISSEL GONZALEZ</t>
  </si>
  <si>
    <t>OS-300.05.12</t>
  </si>
  <si>
    <t>SANTIAGO JAIMES CORONA Y                                                  BEATRIZ  HERNANDEZ CRUZ</t>
  </si>
  <si>
    <t>OS-300.05.13</t>
  </si>
  <si>
    <t>CELSA RODRIGUEZ SANDOVAL</t>
  </si>
  <si>
    <t>OS-300.05.14</t>
  </si>
  <si>
    <t>SABINE MONSERRAT OLIVARRIA ZUÑIGA Y                          KEVIN OSWALDO MONRROY GAMEZ</t>
  </si>
  <si>
    <t>OS-300.05.15</t>
  </si>
  <si>
    <t>FRANCISCO JAVIER QUINTANA PEREZ</t>
  </si>
  <si>
    <t>OS-300.05.16</t>
  </si>
  <si>
    <t>REYNA SANDOVAL LOPEZ Y                                                        HECTOR MANUEL MORENO IBARRA</t>
  </si>
  <si>
    <t>OS-300.06.01</t>
  </si>
  <si>
    <t>OS-300.06.02</t>
  </si>
  <si>
    <t>OS-300.06.03</t>
  </si>
  <si>
    <t>OS-300.06.04</t>
  </si>
  <si>
    <t>OS-300.06.05</t>
  </si>
  <si>
    <t>OS-300.06.06</t>
  </si>
  <si>
    <t>OS-300.06.07</t>
  </si>
  <si>
    <t>OS-300.06.08</t>
  </si>
  <si>
    <t>OS-400.01.01</t>
  </si>
  <si>
    <t>YONNI DILMAR VELAZQUEZ ROBLERO</t>
  </si>
  <si>
    <t>OS-400.01.02</t>
  </si>
  <si>
    <t>MA LAURISTELA SIXTOS SILVA</t>
  </si>
  <si>
    <t>OS-400.01.03</t>
  </si>
  <si>
    <t>JUAN JOSE LEGORRETA FRIAS</t>
  </si>
  <si>
    <t>OS-400.01.04</t>
  </si>
  <si>
    <t>OS-400.01.05</t>
  </si>
  <si>
    <t>ROSALBA IRENE MARISCAL FLORES</t>
  </si>
  <si>
    <t>OS-400.01.06</t>
  </si>
  <si>
    <t>LESLIE PAMELA ROJAS SALDAÑA</t>
  </si>
  <si>
    <t>OS-400.01.07</t>
  </si>
  <si>
    <t>GERARDO ABRAHAM MARTINEZ NOLASCO</t>
  </si>
  <si>
    <t>OS-400.02.01</t>
  </si>
  <si>
    <t>FRANCISCO J BECERRA CONTRERAS</t>
  </si>
  <si>
    <t>OS-400.02.02</t>
  </si>
  <si>
    <t>AURORA CUEVAS ALTAMIRANO</t>
  </si>
  <si>
    <t>OS-400.02.03</t>
  </si>
  <si>
    <t>OS-400.02.04</t>
  </si>
  <si>
    <t>OS-400.02.05</t>
  </si>
  <si>
    <t>JESSICA ARACELI CASAS</t>
  </si>
  <si>
    <t>OS-400.02.06</t>
  </si>
  <si>
    <t>BRIAM BALBOA JIMENO Y                                                                   DENNICE VIRIDIANA CARDONA GUTIERREZ</t>
  </si>
  <si>
    <t>OS-400.02.07</t>
  </si>
  <si>
    <t>ESMERALDA GOMEZ CASTELLANOS</t>
  </si>
  <si>
    <t>OS-400.02.08</t>
  </si>
  <si>
    <t>ORIANA INDIRA SALAS CHACON</t>
  </si>
  <si>
    <t>OS-400.02.09</t>
  </si>
  <si>
    <t>JULIO ENRIQUE QUINTERO GARCIA</t>
  </si>
  <si>
    <t>OS-400.02.10</t>
  </si>
  <si>
    <t>CLAUDIA YOLANDA QUINTERO GARCIA</t>
  </si>
  <si>
    <t>OS-400.02.11</t>
  </si>
  <si>
    <t>LESLYE RUIZ AGUILAR</t>
  </si>
  <si>
    <t>OS-400.02.12</t>
  </si>
  <si>
    <t>MARIO CESAR QUINTERO  GARCIA</t>
  </si>
  <si>
    <t>OS-400.02.13</t>
  </si>
  <si>
    <t>SAHARA DESIRE LEON</t>
  </si>
  <si>
    <t>OS-400.02.14</t>
  </si>
  <si>
    <t>OS-400.02.15</t>
  </si>
  <si>
    <t>BENJAMIN HERNANDEZ RUIZ</t>
  </si>
  <si>
    <t>OS-400.02.16</t>
  </si>
  <si>
    <t>FABIAN BARAJAS GONZALEZ Y                                                     SOFIA GABRIELA FERNANDEZ LUJANO</t>
  </si>
  <si>
    <t>OS-400.02.17</t>
  </si>
  <si>
    <t>BRENDA ALEJANDRA MARTINEZ GARCIA</t>
  </si>
  <si>
    <t>OS-400.03.01</t>
  </si>
  <si>
    <t>ISRAEL RAMIREZ ESTRADA</t>
  </si>
  <si>
    <t>OS-400.03.02</t>
  </si>
  <si>
    <t>ROBERTO HUINQUEZ LUGO</t>
  </si>
  <si>
    <t>OS-400.03.03</t>
  </si>
  <si>
    <t>RAYMUNDO ASCENCIO LARA</t>
  </si>
  <si>
    <t>OS-400.03.04</t>
  </si>
  <si>
    <t>GUILLERMO ALVARADO DELGADILLO</t>
  </si>
  <si>
    <t>OS-400.03.05</t>
  </si>
  <si>
    <t>MARIA ISABEL SEGOBIANO TORRES</t>
  </si>
  <si>
    <t>OS-400.03.06</t>
  </si>
  <si>
    <t>IVAN CRUZ SANCHEZ</t>
  </si>
  <si>
    <t>OS-400.03.07</t>
  </si>
  <si>
    <t>ALVARO ALEXIS GONZALEZ FLORES</t>
  </si>
  <si>
    <t>OS-400.03.08</t>
  </si>
  <si>
    <t>ZENON TREJO GUZMAN</t>
  </si>
  <si>
    <t>OS-400.03.09</t>
  </si>
  <si>
    <t>RICARDO AMEZCUA CARDENAS</t>
  </si>
  <si>
    <t>OS-400.03.10</t>
  </si>
  <si>
    <t>NOE CANSECO CRUZ</t>
  </si>
  <si>
    <t>OS-400.03.11</t>
  </si>
  <si>
    <t>SARAHI ENRIQUEZ CHAVEZ</t>
  </si>
  <si>
    <t>OS-400.03.12</t>
  </si>
  <si>
    <t>EVA LIDIA  NIEBLA GUTIERREZ</t>
  </si>
  <si>
    <t>OS-400.03.13</t>
  </si>
  <si>
    <t>LOHA ANGELINA BETANCURT MEZA</t>
  </si>
  <si>
    <t>OS-400.03.14</t>
  </si>
  <si>
    <t>KAREN LIZBETH RAMOS SALOMON</t>
  </si>
  <si>
    <t>OS-400.03.15</t>
  </si>
  <si>
    <t>JOSE PRIMITIVO CARMONA VARGAS</t>
  </si>
  <si>
    <t>OS-400.03.16</t>
  </si>
  <si>
    <t>SALVADOR BARRERA MEJIA</t>
  </si>
  <si>
    <t>OS-400.03.17</t>
  </si>
  <si>
    <t>CRISTINA DE LOS ANGELES QUINTERO VARGAS</t>
  </si>
  <si>
    <t>OS-400.03.18</t>
  </si>
  <si>
    <t>JULIA CALDERON RODRIGUEZ</t>
  </si>
  <si>
    <t>OS-400.03.19</t>
  </si>
  <si>
    <t>MARISOL ALVAREZ GRANADOS</t>
  </si>
  <si>
    <t>OS-400.04.01</t>
  </si>
  <si>
    <t>EDUARDO CRISTOBAL ESTRADA GARIBAY</t>
  </si>
  <si>
    <t>OS-400.04.02</t>
  </si>
  <si>
    <t>IRENE MERINO LEYVA</t>
  </si>
  <si>
    <t>OS-400.04.03</t>
  </si>
  <si>
    <t>ALEJANDRO CASTAÑEDA RAMOS</t>
  </si>
  <si>
    <t>OS-400.04.04</t>
  </si>
  <si>
    <t>ROSALBA SANDOVAL PEREZ</t>
  </si>
  <si>
    <t>OS-400.04.05</t>
  </si>
  <si>
    <t>ALFA GUADALUPE MORFIN MEJIA</t>
  </si>
  <si>
    <t>OS-400.04.06</t>
  </si>
  <si>
    <t>YANETH RUIZ AGUILAR</t>
  </si>
  <si>
    <t>OS-400.04.07</t>
  </si>
  <si>
    <t>LIZETH EVELIN QUINTANA ESQUIVEL</t>
  </si>
  <si>
    <t>OS-400.04.08</t>
  </si>
  <si>
    <t>JOSE VARGAS GALLEGOS</t>
  </si>
  <si>
    <t>OS-400.04.09</t>
  </si>
  <si>
    <t>MODESTO HERNANDEZ HERNANDEZ</t>
  </si>
  <si>
    <t>OS-400.04.10</t>
  </si>
  <si>
    <t>GEORGINA OCHOA LLAMAS</t>
  </si>
  <si>
    <t>OS-400.04.11</t>
  </si>
  <si>
    <t>ANASTACIO COLIN ZAPIEN</t>
  </si>
  <si>
    <t>OS-400.04.12</t>
  </si>
  <si>
    <t>OS-500.01.01</t>
  </si>
  <si>
    <t>FLORENCIA VELASCO SORIANO</t>
  </si>
  <si>
    <t>OS-500.01.02</t>
  </si>
  <si>
    <t>FERNANDA LIZETH GARCIA VELASCO</t>
  </si>
  <si>
    <t>OS-500.01.03</t>
  </si>
  <si>
    <t>ALEJANDRO CRUZ RUIZ</t>
  </si>
  <si>
    <t>OS-500.01.04</t>
  </si>
  <si>
    <t>FLORENTINO LORENZO MARTINEZ</t>
  </si>
  <si>
    <t>OS-500.01.05</t>
  </si>
  <si>
    <t>LUIS LEO GALLARDO</t>
  </si>
  <si>
    <t>OS-500.01.06</t>
  </si>
  <si>
    <t>KARLA JANNETTE LEMUS GONZALEZ</t>
  </si>
  <si>
    <t>OS-500.01.07</t>
  </si>
  <si>
    <t>NATALIA ISABEL ARTECHE LEYVA</t>
  </si>
  <si>
    <t>OS-500.01.08</t>
  </si>
  <si>
    <t>EDLINE PRISCILLA PARTIDA RAMIREZ</t>
  </si>
  <si>
    <t>OS-500.01.09</t>
  </si>
  <si>
    <t>OS-500.01.10</t>
  </si>
  <si>
    <t>OMAR JAIMES CASTRO</t>
  </si>
  <si>
    <t>OS-500.01.11</t>
  </si>
  <si>
    <t>OS-500.01.12</t>
  </si>
  <si>
    <t>LUCIA DIAZ DIMAS</t>
  </si>
  <si>
    <t>OS-500.01.13</t>
  </si>
  <si>
    <t>OS-500.01.14</t>
  </si>
  <si>
    <t>EDGAR DAVID MARTINEZ BARAJAS</t>
  </si>
  <si>
    <t>OS-500.01.15</t>
  </si>
  <si>
    <t>OS-500.01.16</t>
  </si>
  <si>
    <t>YESENIA AMARO TORRES</t>
  </si>
  <si>
    <t>OS-500.01.17</t>
  </si>
  <si>
    <t>OS-500.01.18</t>
  </si>
  <si>
    <t>EVERARDO TELLEZ MENDOZA</t>
  </si>
  <si>
    <t>OS-500.01.19</t>
  </si>
  <si>
    <t>JOSE ANDRES FLORES CARDENAS</t>
  </si>
  <si>
    <t>OS-500.01.20</t>
  </si>
  <si>
    <t>ANTONIO ALONSO NAVARRETE</t>
  </si>
  <si>
    <t>OS-500.01.21</t>
  </si>
  <si>
    <t>OS-500.01.22</t>
  </si>
  <si>
    <t>VICTORIA MORALES RODRIGO</t>
  </si>
  <si>
    <t>OS-500.02.01</t>
  </si>
  <si>
    <t>YANIRA LISBETH MARTINEZ GARCIA</t>
  </si>
  <si>
    <t>OS-500.02.02</t>
  </si>
  <si>
    <t>KARELLY GUADALUPE RUBI MACHUCA</t>
  </si>
  <si>
    <t>OS-500.02.03</t>
  </si>
  <si>
    <t>PRISCILA MENDOZA CISNEROS</t>
  </si>
  <si>
    <t>OS-500.02.04</t>
  </si>
  <si>
    <t>MARCOS BENJAMIN CARRILLO VARGAS</t>
  </si>
  <si>
    <t>OS-500.02.05</t>
  </si>
  <si>
    <t>JOSE ANDRES HERNANDEZ CONTRERAS</t>
  </si>
  <si>
    <t>OS-500.02.06</t>
  </si>
  <si>
    <t>JOSE CRUZ HERNANDEZ QUIROGA</t>
  </si>
  <si>
    <t>OS-500.02.07</t>
  </si>
  <si>
    <t>OS-500.02.08</t>
  </si>
  <si>
    <t>OS-500.02.09</t>
  </si>
  <si>
    <t>OS-500.02.10</t>
  </si>
  <si>
    <t>JUANA TAVIZON OLGUIN</t>
  </si>
  <si>
    <t>OS-500.02.11</t>
  </si>
  <si>
    <t>OCTAVIO MOISES SANCHEZ JIMENEZ</t>
  </si>
  <si>
    <t>OS-500.02.12</t>
  </si>
  <si>
    <t>MIRIAM ADRIANA ROSAS BERNABE</t>
  </si>
  <si>
    <t>OS-500.02.13</t>
  </si>
  <si>
    <t>JOSEPH EMANUEL BARRERA LUNA</t>
  </si>
  <si>
    <t>OS-500.02.14</t>
  </si>
  <si>
    <t>OS-500.02.15</t>
  </si>
  <si>
    <t>LUCIO MEDINA SUAREZ</t>
  </si>
  <si>
    <t>OS-500.02.16</t>
  </si>
  <si>
    <t>OS-500.02.17</t>
  </si>
  <si>
    <t>EVELYN YEZEL LOPEZ PEREZ</t>
  </si>
  <si>
    <t>OS-500.02.18</t>
  </si>
  <si>
    <t>JUAN CARLOS IBAÑEZ CORTEZ</t>
  </si>
  <si>
    <t>OS-500.02.19</t>
  </si>
  <si>
    <t>AUDIEL OMAR BACA LEON Y                                                    BRENDA ARIAS RAMIREZ</t>
  </si>
  <si>
    <t>OS-500.02.20</t>
  </si>
  <si>
    <t>OS-500.02.21</t>
  </si>
  <si>
    <t>ALMA YADIRA BALDERRAMA HERNANDEZ</t>
  </si>
  <si>
    <t>OS-500.02.22</t>
  </si>
  <si>
    <t>ANA MARIA HUERTA BALDERAS</t>
  </si>
  <si>
    <t>OS-500.02.23</t>
  </si>
  <si>
    <t>OS-500.02.24</t>
  </si>
  <si>
    <t>ANGEL GUSTAVO GARCIA SERRANO Y                                          KENIA PATRICIA CHAVEZ ALMANZA</t>
  </si>
  <si>
    <t>OS-500.02.25</t>
  </si>
  <si>
    <t>IGNACIO ZAVALA ALMANZA Y                                                           ELVIA PATRICIA ALMANZA VILLA</t>
  </si>
  <si>
    <t>OS-500.02.26</t>
  </si>
  <si>
    <t>JONATHAN ALFONSO FIERRO MARTINEZ</t>
  </si>
  <si>
    <t>OS-500.02.27</t>
  </si>
  <si>
    <t>OS-500.02.28</t>
  </si>
  <si>
    <t>KARINA ANAYELI MENA GOMEZ</t>
  </si>
  <si>
    <t>OS-500.02.29</t>
  </si>
  <si>
    <t>CARLOS ADOLFO BERNAL MONDRAGON</t>
  </si>
  <si>
    <t>OS-500.02.30</t>
  </si>
  <si>
    <t>MA MAGDALENA MURILLO HERNANDEZ</t>
  </si>
  <si>
    <t>OS-500.02.31</t>
  </si>
  <si>
    <t>OS-500.02.32</t>
  </si>
  <si>
    <t>OS-500.02.33</t>
  </si>
  <si>
    <t>OS-500.02.34</t>
  </si>
  <si>
    <t>OS-500.02.35</t>
  </si>
  <si>
    <t>BENITO HERRERA RAMOS</t>
  </si>
  <si>
    <t>OS-500.02.36</t>
  </si>
  <si>
    <t>ENEDINA ALVARADO VANDA</t>
  </si>
  <si>
    <t>OS-500.02.37</t>
  </si>
  <si>
    <t>JOSE MANUEL LOPEZ VILLA</t>
  </si>
  <si>
    <t>OS-500.02.38</t>
  </si>
  <si>
    <t>JESUS IVAN ROMAN CISNEROS</t>
  </si>
  <si>
    <t>OS-500.02.39</t>
  </si>
  <si>
    <t>REYNA LUZ DE LEON MORALES</t>
  </si>
  <si>
    <t>OS-500.02.40</t>
  </si>
  <si>
    <t>OS-500.03.01</t>
  </si>
  <si>
    <t>JESSICA GISELLE BARAJAS SOLORIO</t>
  </si>
  <si>
    <t>OS-500.03.02</t>
  </si>
  <si>
    <t>JOSE DANIEL MEDINA GOMEZ</t>
  </si>
  <si>
    <t>OS-500.03.03</t>
  </si>
  <si>
    <t>RAMON COLMENARES ANDRES</t>
  </si>
  <si>
    <t>OS-500.03.04</t>
  </si>
  <si>
    <t>OS-500.03.05</t>
  </si>
  <si>
    <t>SONIA VERONICA ALVARADO MONTIEL</t>
  </si>
  <si>
    <t>OS-500.03.06</t>
  </si>
  <si>
    <t>OS-500.03.07</t>
  </si>
  <si>
    <t>OS-500.03.08</t>
  </si>
  <si>
    <t>DENIS LUJANO GONZALEZ</t>
  </si>
  <si>
    <t>OS-500.03.09</t>
  </si>
  <si>
    <t>MA LETICIA HERNANDEZ RODRIGUEZ</t>
  </si>
  <si>
    <t>OS-500.03.10</t>
  </si>
  <si>
    <t>CLAUDIA ARAGON SALDAÑA</t>
  </si>
  <si>
    <t>OS-500.03.11</t>
  </si>
  <si>
    <t>CLAUDIA MUÑOZ REA</t>
  </si>
  <si>
    <t>OS-500.03.12</t>
  </si>
  <si>
    <t>CLAUDIA BALTAZAR LOPEZ</t>
  </si>
  <si>
    <t>OS-500.03.13</t>
  </si>
  <si>
    <t>MARIA EUGENIA BERNAL VALDEZ</t>
  </si>
  <si>
    <t>OS-500.03.14</t>
  </si>
  <si>
    <t>OS-500.03.15</t>
  </si>
  <si>
    <t>J SANTOS RAMIREZ CARRETO</t>
  </si>
  <si>
    <t>OS-500.03.16</t>
  </si>
  <si>
    <t>SANJUANA SERRANO PADILLA</t>
  </si>
  <si>
    <t>OS-500.03.17</t>
  </si>
  <si>
    <t>ERIK ROMAN MORALES BUENO</t>
  </si>
  <si>
    <t>OS-500.03.18</t>
  </si>
  <si>
    <t>JORGE LUIS RAMIREZ RESPARDO</t>
  </si>
  <si>
    <t>OS-500.03.19</t>
  </si>
  <si>
    <t>FRANCISCO ARRELLANO RODRIGUEZ Y OLGA AMALIA CABRERA ANGUIANO</t>
  </si>
  <si>
    <t>MARIA DEL CONSUELO REYES PEREZ</t>
  </si>
  <si>
    <t>BETTY OSUNA</t>
  </si>
  <si>
    <t>MANUEL ROSAS VALLE</t>
  </si>
  <si>
    <t>DEYSI ROSALES AGUILAR</t>
  </si>
  <si>
    <t>JENNIFER ADAME GUZMAN</t>
  </si>
  <si>
    <t>JOSE DE JESUS VAZQUEZ</t>
  </si>
  <si>
    <t>BM-600.01 .01</t>
  </si>
  <si>
    <t>BM-600.01 .02</t>
  </si>
  <si>
    <t>BM-600.01 .03</t>
  </si>
  <si>
    <t>BM-600.01 .04</t>
  </si>
  <si>
    <t>BM-600.01 .05</t>
  </si>
  <si>
    <t>BM-600.01 .06</t>
  </si>
  <si>
    <t>BM-600.01 .07</t>
  </si>
  <si>
    <t>BM-600.01 .08</t>
  </si>
  <si>
    <t>BM-600.01 .09</t>
  </si>
  <si>
    <t>BM-600.01 .10</t>
  </si>
  <si>
    <t>BM-600.01 .11</t>
  </si>
  <si>
    <t>BM-600.01 .12</t>
  </si>
  <si>
    <t>BM-600.01 .13</t>
  </si>
  <si>
    <t>BM-600.01 .14</t>
  </si>
  <si>
    <t>BM-600.01 .15</t>
  </si>
  <si>
    <t>BM-600.01 .16</t>
  </si>
  <si>
    <t>BM-600.01 .17</t>
  </si>
  <si>
    <t>BM-600.01 .18</t>
  </si>
  <si>
    <t>BM-600.01 .19</t>
  </si>
  <si>
    <t>BM-600.01 .20</t>
  </si>
  <si>
    <t>BM-600.01 .21</t>
  </si>
  <si>
    <t>BM-600.01 .22</t>
  </si>
  <si>
    <t>BM-600.01 .23</t>
  </si>
  <si>
    <t>BM-600.01 .24</t>
  </si>
  <si>
    <t>BM-600.01 .25</t>
  </si>
  <si>
    <t>BM-600.01 .26</t>
  </si>
  <si>
    <t>BM-600.01 .27</t>
  </si>
  <si>
    <t>BM-600.01 .28</t>
  </si>
  <si>
    <t>BM-600.02 .01</t>
  </si>
  <si>
    <t>BM-600.02 .02</t>
  </si>
  <si>
    <t>BM-600.02 .03</t>
  </si>
  <si>
    <t>BM-600.02 .04</t>
  </si>
  <si>
    <t>BM-600.02 .05</t>
  </si>
  <si>
    <t>BM-600.02 .06</t>
  </si>
  <si>
    <t>BM-600.02 .07</t>
  </si>
  <si>
    <t>BM-600.02 .08</t>
  </si>
  <si>
    <t>BM-600.02 .09</t>
  </si>
  <si>
    <t>BM-600.02 .10</t>
  </si>
  <si>
    <t>BM-600.02 .11</t>
  </si>
  <si>
    <t>BM-600.03 .01</t>
  </si>
  <si>
    <t>BM-600.03 .02</t>
  </si>
  <si>
    <t>BM-600.03 .03</t>
  </si>
  <si>
    <t>BM-600.03 .04</t>
  </si>
  <si>
    <t>BM-600.03 .05</t>
  </si>
  <si>
    <t>BM-600.03 .06</t>
  </si>
  <si>
    <t>BM-600.03 .07</t>
  </si>
  <si>
    <t>BM-600.03 .08</t>
  </si>
  <si>
    <t>BM-600.03 .09</t>
  </si>
  <si>
    <t>BM-600.03 .10</t>
  </si>
  <si>
    <t>BM-600.03 .11</t>
  </si>
  <si>
    <t>BM-600.03 .12</t>
  </si>
  <si>
    <t>BM-600.03 .13</t>
  </si>
  <si>
    <t>BM-600.03 .14</t>
  </si>
  <si>
    <t>BM-600.03 .15</t>
  </si>
  <si>
    <t>BM-600.03 .16</t>
  </si>
  <si>
    <t>BM-600.03 .17</t>
  </si>
  <si>
    <t>BM-600.04 .01</t>
  </si>
  <si>
    <t>BM-600.04 .02</t>
  </si>
  <si>
    <t>BM-600.04 .03</t>
  </si>
  <si>
    <t>BM-600.04 .04</t>
  </si>
  <si>
    <t>BM-600.04 .05</t>
  </si>
  <si>
    <t>BM-600.04 .06</t>
  </si>
  <si>
    <t>BM-600.04 .07</t>
  </si>
  <si>
    <t>BM-600.04 .08</t>
  </si>
  <si>
    <t>BM-600.04 .09</t>
  </si>
  <si>
    <t>BM-600.04 .10</t>
  </si>
  <si>
    <t>BM-600.04 .11</t>
  </si>
  <si>
    <t>BM-600.04 .12</t>
  </si>
  <si>
    <t>BM-600.04 .13</t>
  </si>
  <si>
    <t>BM-600.04 .14</t>
  </si>
  <si>
    <t>BM-600.04 .15</t>
  </si>
  <si>
    <t>BM-600.04 .16</t>
  </si>
  <si>
    <t>BM-600.04 .17</t>
  </si>
  <si>
    <t>BM-600.04 .18</t>
  </si>
  <si>
    <t>BM-600.04 .19</t>
  </si>
  <si>
    <t>BM-600.04 .20</t>
  </si>
  <si>
    <t>BM-600.04 .21</t>
  </si>
  <si>
    <t>BM-600.05 .01</t>
  </si>
  <si>
    <t>BM-600.05 .02</t>
  </si>
  <si>
    <t>BM-600.05 .03</t>
  </si>
  <si>
    <t>BM-600.05 .04</t>
  </si>
  <si>
    <t>BM-600.05 .05</t>
  </si>
  <si>
    <t>BM-600.05 .06</t>
  </si>
  <si>
    <t>BM-600.05 .07</t>
  </si>
  <si>
    <t>BM-600.05 .08</t>
  </si>
  <si>
    <t>BM-600.05 .09</t>
  </si>
  <si>
    <t>BM-600.05 .10</t>
  </si>
  <si>
    <t>BM-600.05 .11</t>
  </si>
  <si>
    <t>BM-600.05 .12</t>
  </si>
  <si>
    <t>BM-600.05 .13</t>
  </si>
  <si>
    <t>BM-600.05 .14</t>
  </si>
  <si>
    <t>BM-600.05 .15</t>
  </si>
  <si>
    <t>BM-600.05 .16</t>
  </si>
  <si>
    <t>BM-600.05 .17</t>
  </si>
  <si>
    <t>BM-600.05 .18</t>
  </si>
  <si>
    <t>BM-600.06 .01</t>
  </si>
  <si>
    <t>BM-600.06 .02</t>
  </si>
  <si>
    <t>BM-600.06 .03</t>
  </si>
  <si>
    <t>BM-600.06 .04</t>
  </si>
  <si>
    <t>BM-600.06 .05</t>
  </si>
  <si>
    <t>BM-600.06 .06</t>
  </si>
  <si>
    <t>BM-600.06 .07</t>
  </si>
  <si>
    <t>BM-600.06 .08</t>
  </si>
  <si>
    <t>BM-600.06 .09</t>
  </si>
  <si>
    <t>BM-600.06 .10</t>
  </si>
  <si>
    <t>BM-600.06 .11</t>
  </si>
  <si>
    <t>BM-600.06 .12</t>
  </si>
  <si>
    <t>BM-600.06 .13</t>
  </si>
  <si>
    <t>BM-600.07 .01</t>
  </si>
  <si>
    <t>BM-600.07 .02</t>
  </si>
  <si>
    <t>BM-600.07 .03</t>
  </si>
  <si>
    <t>BM-600.07 .04</t>
  </si>
  <si>
    <t>BM-600.07 .05</t>
  </si>
  <si>
    <t>BM-600.07 .06</t>
  </si>
  <si>
    <t>BM-600.07 .07</t>
  </si>
  <si>
    <t>BM-600.07 .08</t>
  </si>
  <si>
    <t>BM-600.07 .09</t>
  </si>
  <si>
    <t>BM-600.07 .10</t>
  </si>
  <si>
    <t>BM-600.07 .11</t>
  </si>
  <si>
    <t>BM-600.07 .12</t>
  </si>
  <si>
    <t>BM-600.07 .13</t>
  </si>
  <si>
    <t>BM-600.07 .14</t>
  </si>
  <si>
    <t>BM-600.07 .15</t>
  </si>
  <si>
    <t>BM-600.07 .16</t>
  </si>
  <si>
    <t>BM-600.07 .17</t>
  </si>
  <si>
    <t>BM-600.07 .18</t>
  </si>
  <si>
    <t>BM-600.07 .19</t>
  </si>
  <si>
    <t>BM-600.07 .20</t>
  </si>
  <si>
    <t>BM-600.07 .21</t>
  </si>
  <si>
    <t>BM-600.07 .22</t>
  </si>
  <si>
    <t>BM-600.07 .23</t>
  </si>
  <si>
    <t>BM-600.07 .24</t>
  </si>
  <si>
    <t>BM-600.07 .25</t>
  </si>
  <si>
    <t>BM-600.07 .26</t>
  </si>
  <si>
    <t>BM-600.07 .27</t>
  </si>
  <si>
    <t>BM-600.07 .28</t>
  </si>
  <si>
    <t>BM-600.07 .29</t>
  </si>
  <si>
    <t>BM-600.07 .30</t>
  </si>
  <si>
    <t>BM-600.07 .31</t>
  </si>
  <si>
    <t>BM-600.07 .32</t>
  </si>
  <si>
    <t>BM-600.07 .33</t>
  </si>
  <si>
    <t>BM-600.07 .34</t>
  </si>
  <si>
    <t>BM-600.07 .35</t>
  </si>
  <si>
    <t>BM-600.08 .01</t>
  </si>
  <si>
    <t>MARCELA BUENO GRIMALDO</t>
  </si>
  <si>
    <t>BM-600.08 .02</t>
  </si>
  <si>
    <t>BM-600.08 .03</t>
  </si>
  <si>
    <t>BM-600.08 .04</t>
  </si>
  <si>
    <t>BM-600.08 .05</t>
  </si>
  <si>
    <t>BM-600.08 .06</t>
  </si>
  <si>
    <t>BM-600.08 .07</t>
  </si>
  <si>
    <t>BM-600.08 .08</t>
  </si>
  <si>
    <t>BM-600.08 .09</t>
  </si>
  <si>
    <t>BM-600.08 .10</t>
  </si>
  <si>
    <t>BM-600.08 .11</t>
  </si>
  <si>
    <t>BM-600.08 .12</t>
  </si>
  <si>
    <t>BM-600.08 .13</t>
  </si>
  <si>
    <t>BM-600.08 .14</t>
  </si>
  <si>
    <t>BM-600.08 .15</t>
  </si>
  <si>
    <t>BM-600.08 .16</t>
  </si>
  <si>
    <t>BM-600.08 .17</t>
  </si>
  <si>
    <t>BM-600.08 .18</t>
  </si>
  <si>
    <t>BM-600.08 .19</t>
  </si>
  <si>
    <t>BM-600.08 .20</t>
  </si>
  <si>
    <t>BM-600.08 .21</t>
  </si>
  <si>
    <t>BM-600.08 .22</t>
  </si>
  <si>
    <t>BM-600.08 .23</t>
  </si>
  <si>
    <t>BM-600.08 .24</t>
  </si>
  <si>
    <t>BM-600.08 .25</t>
  </si>
  <si>
    <t>BM-600.08 .26</t>
  </si>
  <si>
    <t>BM-600.08 .27</t>
  </si>
  <si>
    <t>BM-600.08 .28</t>
  </si>
  <si>
    <t>BM-600.08 .29</t>
  </si>
  <si>
    <t>BM-600.09 .01</t>
  </si>
  <si>
    <t>BM-600.09 .02</t>
  </si>
  <si>
    <t>BM-600.09 .03</t>
  </si>
  <si>
    <t>BM-600.09 .04</t>
  </si>
  <si>
    <t>BM-600.09 .05</t>
  </si>
  <si>
    <t>BM-600.09 .06</t>
  </si>
  <si>
    <t>BM-600.09 .07</t>
  </si>
  <si>
    <t>BM-600.09 .08</t>
  </si>
  <si>
    <t>BM-600.09 .09</t>
  </si>
  <si>
    <t>BM-600.09 .10</t>
  </si>
  <si>
    <t>BM-600.09 .11</t>
  </si>
  <si>
    <t>BM-600.09 .12</t>
  </si>
  <si>
    <t>BM-600.09 .13</t>
  </si>
  <si>
    <t>BM-600.09 .14</t>
  </si>
  <si>
    <t>BM-600.09 .15</t>
  </si>
  <si>
    <t>BM-600.09 .16</t>
  </si>
  <si>
    <t>BM-600.09 .17</t>
  </si>
  <si>
    <t>BM-600.09 .18</t>
  </si>
  <si>
    <t>BM-600.10.01</t>
  </si>
  <si>
    <t>BM-600.10.02</t>
  </si>
  <si>
    <t>BM-600.10.03</t>
  </si>
  <si>
    <t>BM-600.10.04</t>
  </si>
  <si>
    <t>BM-600.10.05</t>
  </si>
  <si>
    <t>BM-600.10.06</t>
  </si>
  <si>
    <t>ARTURO LOPEZ ALVAREZ</t>
  </si>
  <si>
    <t>BM-600.10.07</t>
  </si>
  <si>
    <t>BM-600.10.08</t>
  </si>
  <si>
    <t>BM-600.10.09</t>
  </si>
  <si>
    <t>BM-600.10.10</t>
  </si>
  <si>
    <t>BM-600.10.11</t>
  </si>
  <si>
    <t>BM-600.10.12</t>
  </si>
  <si>
    <t>BM-600.11.01</t>
  </si>
  <si>
    <t>BM-600.11.02</t>
  </si>
  <si>
    <t>BM-600.11.03</t>
  </si>
  <si>
    <t>BM-600.11.04</t>
  </si>
  <si>
    <t>BM-600.11.05</t>
  </si>
  <si>
    <t>SABINA AGUILAR</t>
  </si>
  <si>
    <t>BM-600.11.06</t>
  </si>
  <si>
    <t>SERGIO ARMANDO ALVARAD</t>
  </si>
  <si>
    <t>BM-600.11.07</t>
  </si>
  <si>
    <t>BM-600.11.08</t>
  </si>
  <si>
    <t>BM-600.11.09</t>
  </si>
  <si>
    <t>BM-600.11.10</t>
  </si>
  <si>
    <t>BM-600.11.11</t>
  </si>
  <si>
    <t>BM-600.11.12</t>
  </si>
  <si>
    <t>BM-600.11.13</t>
  </si>
  <si>
    <t>BM-600.11.14</t>
  </si>
  <si>
    <t>BM-600.12.01</t>
  </si>
  <si>
    <t>ANGEL GOVANI OLEA RAMI</t>
  </si>
  <si>
    <t>BM-600.12.02</t>
  </si>
  <si>
    <t>EMMANUEL OLEA RAMIREZ</t>
  </si>
  <si>
    <t>BM-600.12.03</t>
  </si>
  <si>
    <t>BM-600.12.04</t>
  </si>
  <si>
    <t>BM-600.12.05</t>
  </si>
  <si>
    <t>BM-600.12.06</t>
  </si>
  <si>
    <t>BM-600.12.07</t>
  </si>
  <si>
    <t>BM-600.12.08</t>
  </si>
  <si>
    <t>BM-600.12.09</t>
  </si>
  <si>
    <t>BM-600.12.10</t>
  </si>
  <si>
    <t>BM-600.12.11</t>
  </si>
  <si>
    <t>BM-600.12.12</t>
  </si>
  <si>
    <t>BM-600.13.01</t>
  </si>
  <si>
    <t>GABRIEL HERNANDEZ PERE</t>
  </si>
  <si>
    <t>BM-600.13.02</t>
  </si>
  <si>
    <t>BM-600.13.03</t>
  </si>
  <si>
    <t>BM-600.13.04</t>
  </si>
  <si>
    <t>BM-600.13.05</t>
  </si>
  <si>
    <t>BM-600.13.06</t>
  </si>
  <si>
    <t>BM-600.13.07</t>
  </si>
  <si>
    <t>BM-600.13.08</t>
  </si>
  <si>
    <t>BM-600.13.09</t>
  </si>
  <si>
    <t>BM-600.13.10</t>
  </si>
  <si>
    <t>BM-600.13.11</t>
  </si>
  <si>
    <t>BM-600.13.12</t>
  </si>
  <si>
    <t>BM-600.14.01</t>
  </si>
  <si>
    <t>JACOB PEREZ MONTEBELLO</t>
  </si>
  <si>
    <t>BM-600.14.02</t>
  </si>
  <si>
    <t>JESUS OLINDA CUADRAS L</t>
  </si>
  <si>
    <t>BM-600.14.03</t>
  </si>
  <si>
    <t>MARIBEL TREJO ORIZABA</t>
  </si>
  <si>
    <t>BM-600.14.04</t>
  </si>
  <si>
    <t>JUAN CARLOS AGUILAR TR</t>
  </si>
  <si>
    <t>BM-600.14.05</t>
  </si>
  <si>
    <t>BM-600.14.06</t>
  </si>
  <si>
    <t>BM-600.14.07</t>
  </si>
  <si>
    <t>BM-600.14.08</t>
  </si>
  <si>
    <t>BM-600.14.09</t>
  </si>
  <si>
    <t>LAURA CECILIA AGUIRRE</t>
  </si>
  <si>
    <t>BM-600.14.10</t>
  </si>
  <si>
    <t>BM-600.14.11</t>
  </si>
  <si>
    <t>BM-600.15.01</t>
  </si>
  <si>
    <t>EDGARDO LEYVA BELTRAN</t>
  </si>
  <si>
    <t>BM-600.15.02</t>
  </si>
  <si>
    <t>BM-600.15.03</t>
  </si>
  <si>
    <t>BM-600.15.04</t>
  </si>
  <si>
    <t>BM-600.15.05</t>
  </si>
  <si>
    <t>BM-600.15.06</t>
  </si>
  <si>
    <t>BM-600.15.07</t>
  </si>
  <si>
    <t>BM-600.15.08</t>
  </si>
  <si>
    <t>BM-600.15.09</t>
  </si>
  <si>
    <t>BM-600.16.01</t>
  </si>
  <si>
    <t>BM-600.16.02</t>
  </si>
  <si>
    <t>BM-600.16.03</t>
  </si>
  <si>
    <t>BM-600.16.04</t>
  </si>
  <si>
    <t>BM-600.16.05</t>
  </si>
  <si>
    <t>BM-600.16.06</t>
  </si>
  <si>
    <t>BM-600.16.07</t>
  </si>
  <si>
    <t>BM-600.16.08</t>
  </si>
  <si>
    <t>BM-600.16.09</t>
  </si>
  <si>
    <t>BM-600.16.10</t>
  </si>
  <si>
    <t>BM-600.16.11</t>
  </si>
  <si>
    <t>BM-600.16.12</t>
  </si>
  <si>
    <t>BM-600.17.01</t>
  </si>
  <si>
    <t>BM-600.17.02</t>
  </si>
  <si>
    <t>BM-600.17.03</t>
  </si>
  <si>
    <t>BM-600.17.04</t>
  </si>
  <si>
    <t>BM-600.17.05</t>
  </si>
  <si>
    <t>BM-600.17.06</t>
  </si>
  <si>
    <t>BM-600.17.07</t>
  </si>
  <si>
    <t>BM-600.17.08</t>
  </si>
  <si>
    <t>BM-600.17.09</t>
  </si>
  <si>
    <t>BM-600.17.10</t>
  </si>
  <si>
    <t>BM-600.17.11</t>
  </si>
  <si>
    <t>BM-600.17.12</t>
  </si>
  <si>
    <t>BM-600.17.13</t>
  </si>
  <si>
    <t>BM-600.17.14</t>
  </si>
  <si>
    <t>BM-600.17.15</t>
  </si>
  <si>
    <t>BM-600.17.16</t>
  </si>
  <si>
    <t>BM-600.17.17</t>
  </si>
  <si>
    <t>BM-600.17.18</t>
  </si>
  <si>
    <t>BM-600.17.19</t>
  </si>
  <si>
    <t>BM-600.17.20</t>
  </si>
  <si>
    <t>BM-600.17.21</t>
  </si>
  <si>
    <t>BM-600.17.22</t>
  </si>
  <si>
    <t>BM-600.17.23</t>
  </si>
  <si>
    <t>BM-600.17.24</t>
  </si>
  <si>
    <t>BM-600.17.25</t>
  </si>
  <si>
    <t>BM-600.17.26</t>
  </si>
  <si>
    <t>BM-600.17.27</t>
  </si>
  <si>
    <t>BM-600.17.28</t>
  </si>
  <si>
    <t>BM-600.17.29</t>
  </si>
  <si>
    <t>BM-600.17.30</t>
  </si>
  <si>
    <t>BM-600.17.31</t>
  </si>
  <si>
    <t>BM-600.17.32</t>
  </si>
  <si>
    <t>BM-600.17.33</t>
  </si>
  <si>
    <t>BM-600.17.34</t>
  </si>
  <si>
    <t>BM-600.17.35</t>
  </si>
  <si>
    <t>BM-600.18.01</t>
  </si>
  <si>
    <t>MARCO MOISES IBARR</t>
  </si>
  <si>
    <t>BM-600.18.02</t>
  </si>
  <si>
    <t>BM-600.18.03</t>
  </si>
  <si>
    <t>BM-600.18.04</t>
  </si>
  <si>
    <t>BM-600.18.05</t>
  </si>
  <si>
    <t>BM-600.18.06</t>
  </si>
  <si>
    <t>BM-600.18.07</t>
  </si>
  <si>
    <t>BM-600.18.08</t>
  </si>
  <si>
    <t>BM-600.18.09</t>
  </si>
  <si>
    <t>BM-600.18.10</t>
  </si>
  <si>
    <t>BM-600.18.11</t>
  </si>
  <si>
    <t>BM-600.18.12</t>
  </si>
  <si>
    <t>BM-600.18.13</t>
  </si>
  <si>
    <t>BM-600.18.14</t>
  </si>
  <si>
    <t>BM-600.18.15</t>
  </si>
  <si>
    <t>BM-600.18.16</t>
  </si>
  <si>
    <t>BM-600.18.17</t>
  </si>
  <si>
    <t>BM-600.18.18</t>
  </si>
  <si>
    <t>BM-600.18.19</t>
  </si>
  <si>
    <t>BM-600.18.20</t>
  </si>
  <si>
    <t>BM-600.18.21</t>
  </si>
  <si>
    <t>BM-600.18.22</t>
  </si>
  <si>
    <t>BM-600.18.23</t>
  </si>
  <si>
    <t>BM-600.18.24</t>
  </si>
  <si>
    <t>BM-600.18.25</t>
  </si>
  <si>
    <t>BM-600.18.26</t>
  </si>
  <si>
    <t>BM-600.18.27</t>
  </si>
  <si>
    <t>BM-600.18.29</t>
  </si>
  <si>
    <t>BM-600.18.30</t>
  </si>
  <si>
    <t>BM-600.18.31</t>
  </si>
  <si>
    <t>BM-600.18.32</t>
  </si>
  <si>
    <t>BM-600.18.34</t>
  </si>
  <si>
    <t>BM-600.18.35</t>
  </si>
  <si>
    <t>BM-600.18.36</t>
  </si>
  <si>
    <t>BM-600.18.37</t>
  </si>
  <si>
    <t>BM-600.19.01</t>
  </si>
  <si>
    <t>BM-600.19.02</t>
  </si>
  <si>
    <t>BM-600.19.03</t>
  </si>
  <si>
    <t>BM-600.19.04</t>
  </si>
  <si>
    <t>BM-600.19.05</t>
  </si>
  <si>
    <t>BM-600.19.06</t>
  </si>
  <si>
    <t>BM-600.19.07</t>
  </si>
  <si>
    <t>BM-600.19.08</t>
  </si>
  <si>
    <t>BM-600.19.09</t>
  </si>
  <si>
    <t>BM-600.19.10</t>
  </si>
  <si>
    <t>BM-600.19.11</t>
  </si>
  <si>
    <t>BM-600.19.12</t>
  </si>
  <si>
    <t>BM-600.19.13</t>
  </si>
  <si>
    <t>BM-600.19.14</t>
  </si>
  <si>
    <t>BM-600.19.15</t>
  </si>
  <si>
    <t>BM-600.19.16</t>
  </si>
  <si>
    <t>BM-600.19.17</t>
  </si>
  <si>
    <t>BM-600.19.18</t>
  </si>
  <si>
    <t>BM-600.19.19</t>
  </si>
  <si>
    <t>BM-600.19.20</t>
  </si>
  <si>
    <t>BM-600.19.21</t>
  </si>
  <si>
    <t>BM-600.20.01</t>
  </si>
  <si>
    <t>BM-600.20.02</t>
  </si>
  <si>
    <t>BM-600.20.03</t>
  </si>
  <si>
    <t>BM-600.20.04</t>
  </si>
  <si>
    <t>BM-600.20.05</t>
  </si>
  <si>
    <t>BM-600.20.06</t>
  </si>
  <si>
    <t>BM-600.20.07</t>
  </si>
  <si>
    <t>BM-600.20.08</t>
  </si>
  <si>
    <t>BM-600.20.09</t>
  </si>
  <si>
    <t>BM-600.20.10</t>
  </si>
  <si>
    <t>BM-600.20.11</t>
  </si>
  <si>
    <t>BM-600.20.12</t>
  </si>
  <si>
    <t>BM-600.20.13</t>
  </si>
  <si>
    <t>BM-600.21.01</t>
  </si>
  <si>
    <t>BM-600.21.02</t>
  </si>
  <si>
    <t>BM-600.21.03</t>
  </si>
  <si>
    <t>BM-600.21.04</t>
  </si>
  <si>
    <t>BM-600.21.05</t>
  </si>
  <si>
    <t>BM-600.21.06</t>
  </si>
  <si>
    <t>BM-600.21.07</t>
  </si>
  <si>
    <t>BM-600.21.08</t>
  </si>
  <si>
    <t>BM-600.21.09</t>
  </si>
  <si>
    <t>BM-600.21.10</t>
  </si>
  <si>
    <t>BM-600.21.11</t>
  </si>
  <si>
    <t>BM-600.21.12</t>
  </si>
  <si>
    <t>BM-600.22.01</t>
  </si>
  <si>
    <t>BM-600.22.02</t>
  </si>
  <si>
    <t>BM-600.23.01</t>
  </si>
  <si>
    <t>BM-600.24.01</t>
  </si>
  <si>
    <t>RFC</t>
  </si>
  <si>
    <t>Regimen Fiscal</t>
  </si>
  <si>
    <t>Domicilio</t>
  </si>
  <si>
    <t>Numero de Contacto</t>
  </si>
  <si>
    <t>Correo Electronico</t>
  </si>
  <si>
    <t>Nombre de Banco</t>
  </si>
  <si>
    <t>Cuenta y Clabe</t>
  </si>
  <si>
    <t>Codigo</t>
  </si>
  <si>
    <t>Nombre</t>
  </si>
  <si>
    <t>ESTADO DE CUENTA/ENLACE NEGOCIOS BASICA</t>
  </si>
  <si>
    <t>Av. Paseo  Playas  833-A, Tijuana B.C. CP. 22504</t>
  </si>
  <si>
    <t>INFORMACION DEL PERIODO</t>
  </si>
  <si>
    <t>Periodo</t>
  </si>
  <si>
    <t>Moneda</t>
  </si>
  <si>
    <t>Dolares</t>
  </si>
  <si>
    <t xml:space="preserve">al </t>
  </si>
  <si>
    <t>Fecha de Corte</t>
  </si>
  <si>
    <t>RESUMEN INTEGRAL</t>
  </si>
  <si>
    <t>Producto</t>
  </si>
  <si>
    <t>ENLACE NEGOCIO BASICA</t>
  </si>
  <si>
    <t>No. De Cuenta</t>
  </si>
  <si>
    <t>CLABE</t>
  </si>
  <si>
    <t>Saldo Anterior</t>
  </si>
  <si>
    <t>Saldo al Corte</t>
  </si>
  <si>
    <t>DETALLE</t>
  </si>
  <si>
    <t>RESUMEN DEL PERIODO</t>
  </si>
  <si>
    <t>Saldo Inicial del Periodo</t>
  </si>
  <si>
    <t>Total de Depositos</t>
  </si>
  <si>
    <t>Total de Comisiones Cobradas/Pagadas</t>
  </si>
  <si>
    <t>IVA Sobre Comisiones</t>
  </si>
  <si>
    <t>Saldo Actual</t>
  </si>
  <si>
    <t>Saldo Disponible al dia*</t>
  </si>
  <si>
    <t>Total de Retiro</t>
  </si>
  <si>
    <t>SDASDASD</t>
  </si>
  <si>
    <t>Pesos</t>
  </si>
  <si>
    <t>Lisav12</t>
  </si>
  <si>
    <t>claro33</t>
  </si>
  <si>
    <t>sdfghjklñ</t>
  </si>
  <si>
    <t>dfghjkl</t>
  </si>
  <si>
    <t>a2000</t>
  </si>
  <si>
    <t>b201</t>
  </si>
  <si>
    <t>NOCHEBUENA</t>
  </si>
  <si>
    <t>A</t>
  </si>
  <si>
    <t>Cobrado</t>
  </si>
  <si>
    <t>Pagaado</t>
  </si>
  <si>
    <t xml:space="preserve">Importe </t>
  </si>
  <si>
    <t xml:space="preserve">IVA </t>
  </si>
  <si>
    <t>Deposito</t>
  </si>
  <si>
    <t xml:space="preserve">DOLARES OLIVOS </t>
  </si>
  <si>
    <t>Iva</t>
  </si>
  <si>
    <t>=</t>
  </si>
  <si>
    <t>Pago</t>
  </si>
  <si>
    <t/>
  </si>
  <si>
    <t>º</t>
  </si>
  <si>
    <t>Claro33</t>
  </si>
  <si>
    <t>REPORTE DE SALDOS BANCARIOS</t>
  </si>
  <si>
    <t>Dlls USA</t>
  </si>
  <si>
    <t>Cuentas</t>
  </si>
  <si>
    <t xml:space="preserve"> Saldo $</t>
  </si>
  <si>
    <t>Reporte de Saldo de Bancarios  "LOS OLIVOS"</t>
  </si>
  <si>
    <t>CATALOGO DE PROVEEDORES</t>
  </si>
  <si>
    <t>CATALOGO DE BENEFICIARIOS</t>
  </si>
  <si>
    <t>-</t>
  </si>
  <si>
    <t>CATALOGO DE LOTES</t>
  </si>
  <si>
    <t>Flujo Global "LOS OLIVOS"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</si>
</sst>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[$-409]d\-mmm\-yy;@"/>
  </numFmts>
  <fonts count="6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6"/>
      <color theme="0"/>
      <name val="Arial Black"/>
      <family val="2"/>
    </font>
    <font>
      <b/>
      <i/>
      <sz val="10"/>
      <color theme="1"/>
      <name val="Arial"/>
      <family val="2"/>
    </font>
    <font>
      <sz val="14"/>
      <color theme="1"/>
      <name val="Arial"/>
      <family val="2"/>
    </font>
    <font>
      <sz val="12"/>
      <color theme="1"/>
      <name val="Aptos Black"/>
      <family val="2"/>
    </font>
    <font>
      <b/>
      <sz val="12"/>
      <color theme="1"/>
      <name val="Aptos Black"/>
      <family val="2"/>
    </font>
    <font>
      <sz val="14"/>
      <color theme="1"/>
      <name val="Arial Rounded MT Bold"/>
      <family val="2"/>
    </font>
    <font>
      <sz val="10"/>
      <color theme="1"/>
      <name val="Arial Rounded MT Bold"/>
      <family val="2"/>
    </font>
    <font>
      <b/>
      <sz val="11"/>
      <color theme="0"/>
      <name val="Arial Rounded MT Bold"/>
      <family val="2"/>
    </font>
    <font>
      <b/>
      <sz val="10"/>
      <color theme="0"/>
      <name val="Arial Rounded MT Bold"/>
      <family val="2"/>
    </font>
    <font>
      <b/>
      <sz val="10"/>
      <color theme="1"/>
      <name val="Avenir Next LT Pro Demi"/>
      <family val="2"/>
    </font>
    <font>
      <b/>
      <sz val="10"/>
      <name val="Avenir Next LT Pro Demi"/>
      <family val="2"/>
    </font>
    <font>
      <b/>
      <sz val="20"/>
      <color theme="0"/>
      <name val="Arial Black"/>
      <family val="2"/>
    </font>
    <font>
      <sz val="10"/>
      <color theme="1"/>
      <name val="Avenir Next LT Pro Demi"/>
      <family val="2"/>
    </font>
    <font>
      <b/>
      <sz val="11"/>
      <color theme="1"/>
      <name val="Avenir Next LT Pro Demi"/>
      <family val="2"/>
    </font>
    <font>
      <b/>
      <sz val="10"/>
      <name val="Arial"/>
      <family val="2"/>
    </font>
    <font>
      <b/>
      <sz val="15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0"/>
      <name val="Arial Black"/>
      <family val="2"/>
    </font>
    <font>
      <sz val="14"/>
      <color theme="0"/>
      <name val="Aptos Black"/>
      <family val="2"/>
    </font>
    <font>
      <b/>
      <sz val="13"/>
      <name val="Arial"/>
      <family val="2"/>
    </font>
    <font>
      <b/>
      <sz val="16"/>
      <name val="Arial"/>
      <family val="2"/>
    </font>
    <font>
      <b/>
      <sz val="14"/>
      <color theme="0"/>
      <name val="Aptos Black"/>
      <family val="2"/>
    </font>
    <font>
      <sz val="11"/>
      <name val="Arial"/>
      <family val="2"/>
    </font>
    <font>
      <b/>
      <sz val="12"/>
      <name val="Arial"/>
      <family val="2"/>
    </font>
    <font>
      <b/>
      <sz val="12"/>
      <color theme="0"/>
      <name val="Aptos Black"/>
      <family val="2"/>
    </font>
    <font>
      <b/>
      <i/>
      <sz val="10"/>
      <name val="Arial"/>
      <family val="2"/>
    </font>
    <font>
      <b/>
      <sz val="12"/>
      <color theme="1"/>
      <name val="Calibri"/>
      <family val="2"/>
      <scheme val="minor"/>
    </font>
    <font>
      <b/>
      <u/>
      <sz val="10"/>
      <name val="Arial"/>
      <family val="2"/>
    </font>
    <font>
      <b/>
      <sz val="11"/>
      <color theme="0"/>
      <name val="Aptos Black"/>
      <family val="2"/>
    </font>
    <font>
      <sz val="22"/>
      <color theme="0"/>
      <name val="THICCCBOI"/>
    </font>
    <font>
      <sz val="11"/>
      <color theme="1"/>
      <name val="THICCCBOI"/>
    </font>
    <font>
      <b/>
      <sz val="11"/>
      <color theme="1"/>
      <name val="THICCCBOI"/>
    </font>
    <font>
      <b/>
      <sz val="12"/>
      <color theme="1"/>
      <name val="THICCCBOI"/>
    </font>
    <font>
      <b/>
      <sz val="16"/>
      <color theme="1"/>
      <name val="THICCCBOI"/>
    </font>
    <font>
      <sz val="16"/>
      <color theme="1"/>
      <name val="THICCCBOI"/>
    </font>
    <font>
      <sz val="11"/>
      <color theme="0"/>
      <name val="THICCCBOI"/>
    </font>
    <font>
      <sz val="14"/>
      <color theme="0"/>
      <name val="THICCCBOI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Arial"/>
      <family val="2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name val="Arial"/>
      <family val="2"/>
    </font>
    <font>
      <sz val="11"/>
      <color theme="1"/>
      <name val="Arial"/>
      <family val="2"/>
    </font>
    <font>
      <b/>
      <sz val="11"/>
      <color theme="0"/>
      <name val="Arial Black"/>
      <family val="2"/>
    </font>
    <font>
      <b/>
      <sz val="11"/>
      <color theme="1"/>
      <name val="Arial"/>
      <family val="2"/>
    </font>
    <font>
      <b/>
      <sz val="12"/>
      <color theme="1"/>
      <name val="Arial Black"/>
      <family val="2"/>
    </font>
  </fonts>
  <fills count="5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5805FF"/>
        <bgColor indexed="64"/>
      </patternFill>
    </fill>
    <fill>
      <patternFill patternType="solid">
        <fgColor rgb="FFCC0044"/>
        <bgColor indexed="64"/>
      </patternFill>
    </fill>
    <fill>
      <patternFill patternType="solid">
        <fgColor rgb="FF00A283"/>
        <bgColor indexed="64"/>
      </patternFill>
    </fill>
    <fill>
      <patternFill patternType="solid">
        <fgColor rgb="FFEE7700"/>
        <bgColor indexed="64"/>
      </patternFill>
    </fill>
    <fill>
      <patternFill patternType="solid">
        <fgColor rgb="FF009600"/>
        <bgColor indexed="64"/>
      </patternFill>
    </fill>
    <fill>
      <patternFill patternType="solid">
        <fgColor rgb="FFBDB90F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D7C1FF"/>
        <bgColor indexed="64"/>
      </patternFill>
    </fill>
    <fill>
      <patternFill patternType="solid">
        <fgColor rgb="FFFFD9E6"/>
        <bgColor indexed="64"/>
      </patternFill>
    </fill>
    <fill>
      <patternFill patternType="solid">
        <fgColor rgb="FFC9FFF5"/>
        <bgColor indexed="64"/>
      </patternFill>
    </fill>
    <fill>
      <patternFill patternType="solid">
        <fgColor rgb="FFFFD9B3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rgb="FFF9F7B5"/>
        <bgColor indexed="64"/>
      </patternFill>
    </fill>
    <fill>
      <patternFill patternType="solid">
        <fgColor rgb="FFB6B6B6"/>
        <bgColor indexed="64"/>
      </patternFill>
    </fill>
    <fill>
      <patternFill patternType="gray0625">
        <bgColor theme="2" tint="-0.499984740745262"/>
      </patternFill>
    </fill>
    <fill>
      <patternFill patternType="gray0625">
        <bgColor theme="1" tint="0.34998626667073579"/>
      </patternFill>
    </fill>
    <fill>
      <patternFill patternType="solid">
        <fgColor rgb="FFE3F3D1"/>
        <bgColor indexed="64"/>
      </patternFill>
    </fill>
    <fill>
      <patternFill patternType="solid">
        <fgColor rgb="FFFFF8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AF7FF"/>
        <bgColor indexed="64"/>
      </patternFill>
    </fill>
    <fill>
      <patternFill patternType="solid">
        <fgColor rgb="FFFFEFF4"/>
        <bgColor indexed="64"/>
      </patternFill>
    </fill>
    <fill>
      <patternFill patternType="solid">
        <fgColor rgb="FFE5FFF8"/>
        <bgColor indexed="64"/>
      </patternFill>
    </fill>
    <fill>
      <patternFill patternType="solid">
        <fgColor rgb="FFFFF7EF"/>
        <bgColor indexed="64"/>
      </patternFill>
    </fill>
    <fill>
      <patternFill patternType="solid">
        <fgColor rgb="FFF3FFF3"/>
        <bgColor indexed="64"/>
      </patternFill>
    </fill>
    <fill>
      <patternFill patternType="solid">
        <fgColor rgb="FFFDFCE3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AEC3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rgb="FF44B3E1"/>
        <bgColor indexed="64"/>
      </patternFill>
    </fill>
    <fill>
      <patternFill patternType="solid">
        <fgColor rgb="FFD86DCD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33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gray0625">
        <bgColor theme="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gray0625">
        <bgColor rgb="FFDAEC30"/>
      </patternFill>
    </fill>
    <fill>
      <patternFill patternType="gray0625">
        <bgColor rgb="FF44B3E1"/>
      </patternFill>
    </fill>
    <fill>
      <patternFill patternType="gray0625">
        <bgColor rgb="FF8ED973"/>
      </patternFill>
    </fill>
    <fill>
      <patternFill patternType="gray0625">
        <bgColor rgb="FFD86DCD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DA9DB"/>
        <bgColor indexed="64"/>
      </patternFill>
    </fill>
    <fill>
      <patternFill patternType="solid">
        <fgColor rgb="FFCDD9EF"/>
        <bgColor indexed="64"/>
      </patternFill>
    </fill>
    <fill>
      <patternFill patternType="gray0625">
        <bgColor theme="4" tint="-0.249977111117893"/>
      </patternFill>
    </fill>
    <fill>
      <patternFill patternType="solid">
        <fgColor rgb="FFED7D31"/>
        <bgColor indexed="64"/>
      </patternFill>
    </fill>
    <fill>
      <patternFill patternType="gray0625">
        <bgColor theme="6" tint="-0.249977111117893"/>
      </patternFill>
    </fill>
    <fill>
      <patternFill patternType="gray0625">
        <bgColor theme="7" tint="-0.249977111117893"/>
      </patternFill>
    </fill>
  </fills>
  <borders count="72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slantDashDot">
        <color indexed="64"/>
      </right>
      <top style="thin">
        <color indexed="64"/>
      </top>
      <bottom/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slantDashDot">
        <color indexed="64"/>
      </left>
      <right style="slantDashDot">
        <color indexed="64"/>
      </right>
      <top/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slantDashDot">
        <color indexed="64"/>
      </right>
      <top/>
      <bottom style="slantDashDot">
        <color indexed="64"/>
      </bottom>
      <diagonal/>
    </border>
    <border>
      <left style="slantDashDot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/>
      <bottom/>
      <diagonal/>
    </border>
    <border>
      <left style="slantDashDot">
        <color indexed="64"/>
      </left>
      <right style="slantDashDot">
        <color indexed="64"/>
      </right>
      <top/>
      <bottom/>
      <diagonal/>
    </border>
    <border>
      <left style="slantDashDot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indexed="64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</borders>
  <cellStyleXfs count="10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0" fontId="2" fillId="22" borderId="17" applyBorder="0">
      <alignment horizontal="center"/>
    </xf>
    <xf numFmtId="0" fontId="1" fillId="0" borderId="0"/>
    <xf numFmtId="0" fontId="4" fillId="0" borderId="0"/>
    <xf numFmtId="164" fontId="1" fillId="0" borderId="0" applyFont="0" applyFill="0" applyBorder="0" applyAlignment="0" applyProtection="0"/>
    <xf numFmtId="0" fontId="41" fillId="45" borderId="0">
      <alignment horizontal="center" vertical="center"/>
    </xf>
  </cellStyleXfs>
  <cellXfs count="475">
    <xf numFmtId="0" fontId="0" fillId="0" borderId="0" xfId="0"/>
    <xf numFmtId="0" fontId="5" fillId="2" borderId="0" xfId="4" applyFont="1" applyFill="1"/>
    <xf numFmtId="0" fontId="0" fillId="2" borderId="0" xfId="0" applyFill="1" applyAlignment="1">
      <alignment horizontal="center"/>
    </xf>
    <xf numFmtId="0" fontId="0" fillId="2" borderId="0" xfId="0" applyFill="1"/>
    <xf numFmtId="0" fontId="1" fillId="2" borderId="0" xfId="0" applyFont="1" applyFill="1"/>
    <xf numFmtId="0" fontId="0" fillId="2" borderId="0" xfId="0" applyFill="1" applyAlignment="1">
      <alignment vertical="center"/>
    </xf>
    <xf numFmtId="49" fontId="0" fillId="2" borderId="0" xfId="0" applyNumberFormat="1" applyFill="1" applyAlignment="1">
      <alignment horizontal="center" vertical="center"/>
    </xf>
    <xf numFmtId="164" fontId="0" fillId="2" borderId="0" xfId="2" applyFont="1" applyFill="1"/>
    <xf numFmtId="0" fontId="2" fillId="2" borderId="0" xfId="0" applyFont="1" applyFill="1"/>
    <xf numFmtId="0" fontId="6" fillId="2" borderId="0" xfId="4" applyFont="1" applyFill="1"/>
    <xf numFmtId="0" fontId="7" fillId="2" borderId="0" xfId="0" applyFont="1" applyFill="1"/>
    <xf numFmtId="164" fontId="0" fillId="2" borderId="0" xfId="2" applyFont="1" applyFill="1" applyBorder="1"/>
    <xf numFmtId="164" fontId="0" fillId="2" borderId="0" xfId="0" applyNumberFormat="1" applyFill="1"/>
    <xf numFmtId="0" fontId="8" fillId="2" borderId="0" xfId="4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0" fillId="2" borderId="0" xfId="2" applyFont="1" applyFill="1" applyBorder="1" applyAlignment="1">
      <alignment horizontal="center"/>
    </xf>
    <xf numFmtId="0" fontId="9" fillId="2" borderId="0" xfId="0" applyFont="1" applyFill="1"/>
    <xf numFmtId="164" fontId="2" fillId="2" borderId="0" xfId="2" applyFont="1" applyFill="1" applyBorder="1" applyAlignment="1">
      <alignment horizontal="center"/>
    </xf>
    <xf numFmtId="164" fontId="9" fillId="2" borderId="0" xfId="2" applyFont="1" applyFill="1"/>
    <xf numFmtId="0" fontId="10" fillId="2" borderId="0" xfId="0" applyFont="1" applyFill="1"/>
    <xf numFmtId="164" fontId="12" fillId="2" borderId="0" xfId="2" applyFont="1" applyFill="1" applyBorder="1"/>
    <xf numFmtId="0" fontId="12" fillId="2" borderId="0" xfId="0" applyFont="1" applyFill="1" applyAlignment="1">
      <alignment horizontal="right"/>
    </xf>
    <xf numFmtId="164" fontId="12" fillId="2" borderId="0" xfId="2" applyFont="1" applyFill="1" applyAlignment="1">
      <alignment horizontal="right"/>
    </xf>
    <xf numFmtId="0" fontId="13" fillId="2" borderId="0" xfId="0" applyFont="1" applyFill="1"/>
    <xf numFmtId="0" fontId="10" fillId="2" borderId="0" xfId="0" applyFont="1" applyFill="1" applyAlignment="1">
      <alignment vertical="center"/>
    </xf>
    <xf numFmtId="49" fontId="10" fillId="2" borderId="0" xfId="0" applyNumberFormat="1" applyFont="1" applyFill="1" applyAlignment="1">
      <alignment horizontal="center" vertical="center"/>
    </xf>
    <xf numFmtId="0" fontId="16" fillId="2" borderId="0" xfId="0" applyFont="1" applyFill="1" applyAlignment="1">
      <alignment vertical="center"/>
    </xf>
    <xf numFmtId="0" fontId="16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vertical="center"/>
    </xf>
    <xf numFmtId="49" fontId="17" fillId="2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20" fillId="11" borderId="12" xfId="0" applyFont="1" applyFill="1" applyBorder="1" applyAlignment="1">
      <alignment horizontal="center" vertical="center"/>
    </xf>
    <xf numFmtId="49" fontId="20" fillId="11" borderId="12" xfId="0" applyNumberFormat="1" applyFont="1" applyFill="1" applyBorder="1" applyAlignment="1">
      <alignment horizontal="center" vertical="center"/>
    </xf>
    <xf numFmtId="0" fontId="20" fillId="12" borderId="12" xfId="0" applyFont="1" applyFill="1" applyBorder="1" applyAlignment="1">
      <alignment horizontal="center" vertical="center"/>
    </xf>
    <xf numFmtId="0" fontId="20" fillId="13" borderId="13" xfId="0" applyFont="1" applyFill="1" applyBorder="1" applyAlignment="1">
      <alignment horizontal="center" vertical="center"/>
    </xf>
    <xf numFmtId="164" fontId="23" fillId="27" borderId="22" xfId="2" applyFont="1" applyFill="1" applyBorder="1"/>
    <xf numFmtId="164" fontId="23" fillId="28" borderId="24" xfId="2" applyFont="1" applyFill="1" applyBorder="1"/>
    <xf numFmtId="164" fontId="23" fillId="28" borderId="18" xfId="0" applyNumberFormat="1" applyFont="1" applyFill="1" applyBorder="1"/>
    <xf numFmtId="164" fontId="20" fillId="28" borderId="21" xfId="2" applyFont="1" applyFill="1" applyBorder="1"/>
    <xf numFmtId="164" fontId="23" fillId="29" borderId="18" xfId="2" applyFont="1" applyFill="1" applyBorder="1"/>
    <xf numFmtId="164" fontId="23" fillId="29" borderId="18" xfId="0" applyNumberFormat="1" applyFont="1" applyFill="1" applyBorder="1"/>
    <xf numFmtId="164" fontId="20" fillId="29" borderId="18" xfId="2" applyFont="1" applyFill="1" applyBorder="1"/>
    <xf numFmtId="164" fontId="23" fillId="30" borderId="22" xfId="2" applyFont="1" applyFill="1" applyBorder="1"/>
    <xf numFmtId="164" fontId="23" fillId="30" borderId="18" xfId="0" applyNumberFormat="1" applyFont="1" applyFill="1" applyBorder="1"/>
    <xf numFmtId="164" fontId="20" fillId="30" borderId="25" xfId="2" applyFont="1" applyFill="1" applyBorder="1"/>
    <xf numFmtId="164" fontId="23" fillId="31" borderId="24" xfId="2" applyFont="1" applyFill="1" applyBorder="1"/>
    <xf numFmtId="164" fontId="23" fillId="31" borderId="18" xfId="0" applyNumberFormat="1" applyFont="1" applyFill="1" applyBorder="1"/>
    <xf numFmtId="164" fontId="20" fillId="31" borderId="25" xfId="2" applyFont="1" applyFill="1" applyBorder="1"/>
    <xf numFmtId="164" fontId="23" fillId="32" borderId="24" xfId="2" applyFont="1" applyFill="1" applyBorder="1"/>
    <xf numFmtId="164" fontId="23" fillId="32" borderId="18" xfId="0" applyNumberFormat="1" applyFont="1" applyFill="1" applyBorder="1"/>
    <xf numFmtId="164" fontId="20" fillId="32" borderId="25" xfId="2" applyFont="1" applyFill="1" applyBorder="1"/>
    <xf numFmtId="164" fontId="23" fillId="33" borderId="22" xfId="2" applyFont="1" applyFill="1" applyBorder="1"/>
    <xf numFmtId="164" fontId="23" fillId="33" borderId="26" xfId="0" applyNumberFormat="1" applyFont="1" applyFill="1" applyBorder="1" applyAlignment="1">
      <alignment horizontal="right"/>
    </xf>
    <xf numFmtId="164" fontId="20" fillId="33" borderId="18" xfId="2" applyFont="1" applyFill="1" applyBorder="1"/>
    <xf numFmtId="166" fontId="23" fillId="2" borderId="20" xfId="0" applyNumberFormat="1" applyFont="1" applyFill="1" applyBorder="1" applyAlignment="1">
      <alignment horizontal="center"/>
    </xf>
    <xf numFmtId="0" fontId="23" fillId="2" borderId="20" xfId="0" applyFont="1" applyFill="1" applyBorder="1"/>
    <xf numFmtId="164" fontId="23" fillId="27" borderId="28" xfId="2" applyFont="1" applyFill="1" applyBorder="1"/>
    <xf numFmtId="164" fontId="20" fillId="29" borderId="20" xfId="2" applyFont="1" applyFill="1" applyBorder="1"/>
    <xf numFmtId="164" fontId="23" fillId="30" borderId="28" xfId="2" applyFont="1" applyFill="1" applyBorder="1"/>
    <xf numFmtId="164" fontId="20" fillId="30" borderId="23" xfId="2" applyFont="1" applyFill="1" applyBorder="1"/>
    <xf numFmtId="164" fontId="20" fillId="31" borderId="23" xfId="2" applyFont="1" applyFill="1" applyBorder="1"/>
    <xf numFmtId="164" fontId="20" fillId="32" borderId="23" xfId="2" applyFont="1" applyFill="1" applyBorder="1"/>
    <xf numFmtId="164" fontId="20" fillId="33" borderId="20" xfId="2" applyFont="1" applyFill="1" applyBorder="1"/>
    <xf numFmtId="0" fontId="23" fillId="2" borderId="20" xfId="0" applyFont="1" applyFill="1" applyBorder="1" applyAlignment="1">
      <alignment vertical="center"/>
    </xf>
    <xf numFmtId="0" fontId="23" fillId="2" borderId="20" xfId="0" applyFont="1" applyFill="1" applyBorder="1" applyAlignment="1">
      <alignment horizontal="center"/>
    </xf>
    <xf numFmtId="164" fontId="20" fillId="28" borderId="30" xfId="2" applyFont="1" applyFill="1" applyBorder="1"/>
    <xf numFmtId="164" fontId="20" fillId="29" borderId="29" xfId="2" applyFont="1" applyFill="1" applyBorder="1"/>
    <xf numFmtId="164" fontId="20" fillId="30" borderId="32" xfId="2" applyFont="1" applyFill="1" applyBorder="1"/>
    <xf numFmtId="164" fontId="20" fillId="31" borderId="32" xfId="2" applyFont="1" applyFill="1" applyBorder="1"/>
    <xf numFmtId="164" fontId="20" fillId="32" borderId="32" xfId="2" applyFont="1" applyFill="1" applyBorder="1"/>
    <xf numFmtId="164" fontId="20" fillId="33" borderId="29" xfId="2" applyFont="1" applyFill="1" applyBorder="1"/>
    <xf numFmtId="14" fontId="0" fillId="2" borderId="0" xfId="0" applyNumberFormat="1" applyFill="1" applyAlignment="1">
      <alignment horizontal="center"/>
    </xf>
    <xf numFmtId="0" fontId="24" fillId="2" borderId="0" xfId="0" applyFont="1" applyFill="1" applyAlignment="1">
      <alignment vertical="center"/>
    </xf>
    <xf numFmtId="49" fontId="24" fillId="2" borderId="0" xfId="0" applyNumberFormat="1" applyFont="1" applyFill="1" applyAlignment="1">
      <alignment horizontal="center" vertical="center"/>
    </xf>
    <xf numFmtId="164" fontId="20" fillId="2" borderId="33" xfId="0" applyNumberFormat="1" applyFont="1" applyFill="1" applyBorder="1"/>
    <xf numFmtId="164" fontId="20" fillId="27" borderId="33" xfId="2" applyFont="1" applyFill="1" applyBorder="1"/>
    <xf numFmtId="164" fontId="20" fillId="28" borderId="33" xfId="0" applyNumberFormat="1" applyFont="1" applyFill="1" applyBorder="1"/>
    <xf numFmtId="164" fontId="20" fillId="28" borderId="33" xfId="2" applyFont="1" applyFill="1" applyBorder="1"/>
    <xf numFmtId="164" fontId="20" fillId="29" borderId="33" xfId="0" applyNumberFormat="1" applyFont="1" applyFill="1" applyBorder="1"/>
    <xf numFmtId="164" fontId="20" fillId="29" borderId="33" xfId="2" applyFont="1" applyFill="1" applyBorder="1"/>
    <xf numFmtId="164" fontId="20" fillId="30" borderId="33" xfId="2" applyFont="1" applyFill="1" applyBorder="1"/>
    <xf numFmtId="164" fontId="20" fillId="31" borderId="33" xfId="0" applyNumberFormat="1" applyFont="1" applyFill="1" applyBorder="1"/>
    <xf numFmtId="164" fontId="20" fillId="31" borderId="33" xfId="2" applyFont="1" applyFill="1" applyBorder="1"/>
    <xf numFmtId="164" fontId="20" fillId="32" borderId="33" xfId="0" applyNumberFormat="1" applyFont="1" applyFill="1" applyBorder="1"/>
    <xf numFmtId="164" fontId="20" fillId="32" borderId="33" xfId="2" applyFont="1" applyFill="1" applyBorder="1"/>
    <xf numFmtId="164" fontId="20" fillId="33" borderId="33" xfId="0" applyNumberFormat="1" applyFont="1" applyFill="1" applyBorder="1"/>
    <xf numFmtId="164" fontId="0" fillId="33" borderId="33" xfId="0" applyNumberFormat="1" applyFill="1" applyBorder="1"/>
    <xf numFmtId="0" fontId="0" fillId="2" borderId="0" xfId="0" applyFill="1" applyAlignment="1">
      <alignment horizontal="center" vertical="center"/>
    </xf>
    <xf numFmtId="0" fontId="4" fillId="2" borderId="0" xfId="0" applyFont="1" applyFill="1"/>
    <xf numFmtId="0" fontId="25" fillId="2" borderId="0" xfId="4" applyFont="1" applyFill="1"/>
    <xf numFmtId="0" fontId="4" fillId="0" borderId="0" xfId="0" applyFont="1"/>
    <xf numFmtId="0" fontId="26" fillId="2" borderId="0" xfId="0" applyFont="1" applyFill="1" applyAlignment="1">
      <alignment vertical="center"/>
    </xf>
    <xf numFmtId="164" fontId="25" fillId="2" borderId="0" xfId="2" applyFont="1" applyFill="1"/>
    <xf numFmtId="0" fontId="4" fillId="2" borderId="0" xfId="0" applyFont="1" applyFill="1" applyAlignment="1">
      <alignment horizontal="center" vertical="center"/>
    </xf>
    <xf numFmtId="0" fontId="27" fillId="2" borderId="0" xfId="0" applyFont="1" applyFill="1"/>
    <xf numFmtId="164" fontId="4" fillId="2" borderId="0" xfId="0" applyNumberFormat="1" applyFont="1" applyFill="1" applyAlignment="1">
      <alignment horizontal="center" vertical="center"/>
    </xf>
    <xf numFmtId="0" fontId="28" fillId="2" borderId="0" xfId="0" applyFont="1" applyFill="1" applyAlignment="1">
      <alignment vertical="center"/>
    </xf>
    <xf numFmtId="0" fontId="28" fillId="2" borderId="0" xfId="0" applyFont="1" applyFill="1"/>
    <xf numFmtId="0" fontId="4" fillId="2" borderId="0" xfId="0" applyFont="1" applyFill="1" applyAlignment="1">
      <alignment vertical="center"/>
    </xf>
    <xf numFmtId="0" fontId="25" fillId="34" borderId="12" xfId="0" applyFont="1" applyFill="1" applyBorder="1" applyAlignment="1">
      <alignment horizontal="center" vertical="center"/>
    </xf>
    <xf numFmtId="0" fontId="25" fillId="0" borderId="14" xfId="4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14" xfId="2" applyFont="1" applyFill="1" applyBorder="1" applyAlignment="1">
      <alignment horizontal="center"/>
    </xf>
    <xf numFmtId="164" fontId="25" fillId="0" borderId="7" xfId="2" applyFont="1" applyFill="1" applyBorder="1" applyAlignment="1">
      <alignment horizontal="center"/>
    </xf>
    <xf numFmtId="0" fontId="25" fillId="2" borderId="36" xfId="0" applyFont="1" applyFill="1" applyBorder="1" applyAlignment="1">
      <alignment horizontal="center"/>
    </xf>
    <xf numFmtId="0" fontId="25" fillId="2" borderId="37" xfId="0" applyFont="1" applyFill="1" applyBorder="1"/>
    <xf numFmtId="164" fontId="25" fillId="2" borderId="38" xfId="0" applyNumberFormat="1" applyFont="1" applyFill="1" applyBorder="1"/>
    <xf numFmtId="164" fontId="25" fillId="2" borderId="16" xfId="0" applyNumberFormat="1" applyFont="1" applyFill="1" applyBorder="1"/>
    <xf numFmtId="0" fontId="25" fillId="2" borderId="39" xfId="0" applyFont="1" applyFill="1" applyBorder="1" applyAlignment="1">
      <alignment horizontal="center"/>
    </xf>
    <xf numFmtId="164" fontId="23" fillId="27" borderId="19" xfId="2" applyFont="1" applyFill="1" applyBorder="1"/>
    <xf numFmtId="164" fontId="4" fillId="2" borderId="18" xfId="0" applyNumberFormat="1" applyFont="1" applyFill="1" applyBorder="1"/>
    <xf numFmtId="164" fontId="4" fillId="2" borderId="20" xfId="0" applyNumberFormat="1" applyFont="1" applyFill="1" applyBorder="1"/>
    <xf numFmtId="164" fontId="4" fillId="2" borderId="26" xfId="2" applyFont="1" applyFill="1" applyBorder="1"/>
    <xf numFmtId="164" fontId="25" fillId="2" borderId="20" xfId="0" applyNumberFormat="1" applyFont="1" applyFill="1" applyBorder="1"/>
    <xf numFmtId="164" fontId="4" fillId="2" borderId="40" xfId="2" applyFont="1" applyFill="1" applyBorder="1"/>
    <xf numFmtId="164" fontId="4" fillId="2" borderId="41" xfId="2" applyFont="1" applyFill="1" applyBorder="1"/>
    <xf numFmtId="0" fontId="9" fillId="2" borderId="28" xfId="0" applyFont="1" applyFill="1" applyBorder="1"/>
    <xf numFmtId="164" fontId="4" fillId="2" borderId="21" xfId="2" applyFont="1" applyFill="1" applyBorder="1"/>
    <xf numFmtId="164" fontId="4" fillId="2" borderId="39" xfId="2" applyFont="1" applyFill="1" applyBorder="1"/>
    <xf numFmtId="0" fontId="25" fillId="2" borderId="28" xfId="0" applyFont="1" applyFill="1" applyBorder="1"/>
    <xf numFmtId="0" fontId="25" fillId="2" borderId="42" xfId="0" applyFont="1" applyFill="1" applyBorder="1" applyAlignment="1">
      <alignment horizontal="center"/>
    </xf>
    <xf numFmtId="0" fontId="25" fillId="2" borderId="31" xfId="0" applyFont="1" applyFill="1" applyBorder="1"/>
    <xf numFmtId="164" fontId="4" fillId="2" borderId="29" xfId="0" applyNumberFormat="1" applyFont="1" applyFill="1" applyBorder="1"/>
    <xf numFmtId="164" fontId="4" fillId="2" borderId="30" xfId="2" applyFont="1" applyFill="1" applyBorder="1"/>
    <xf numFmtId="164" fontId="25" fillId="2" borderId="29" xfId="0" applyNumberFormat="1" applyFont="1" applyFill="1" applyBorder="1"/>
    <xf numFmtId="164" fontId="4" fillId="2" borderId="43" xfId="2" applyFont="1" applyFill="1" applyBorder="1"/>
    <xf numFmtId="0" fontId="25" fillId="2" borderId="7" xfId="0" applyFont="1" applyFill="1" applyBorder="1" applyAlignment="1">
      <alignment horizontal="right"/>
    </xf>
    <xf numFmtId="164" fontId="25" fillId="2" borderId="14" xfId="0" applyNumberFormat="1" applyFont="1" applyFill="1" applyBorder="1"/>
    <xf numFmtId="164" fontId="25" fillId="2" borderId="44" xfId="0" applyNumberFormat="1" applyFont="1" applyFill="1" applyBorder="1"/>
    <xf numFmtId="164" fontId="25" fillId="2" borderId="45" xfId="0" applyNumberFormat="1" applyFont="1" applyFill="1" applyBorder="1"/>
    <xf numFmtId="164" fontId="25" fillId="2" borderId="14" xfId="2" applyFont="1" applyFill="1" applyBorder="1"/>
    <xf numFmtId="164" fontId="25" fillId="2" borderId="0" xfId="0" applyNumberFormat="1" applyFont="1" applyFill="1"/>
    <xf numFmtId="164" fontId="25" fillId="2" borderId="15" xfId="0" applyNumberFormat="1" applyFont="1" applyFill="1" applyBorder="1"/>
    <xf numFmtId="164" fontId="4" fillId="2" borderId="0" xfId="2" applyFont="1" applyFill="1"/>
    <xf numFmtId="164" fontId="4" fillId="2" borderId="0" xfId="2" applyFont="1" applyFill="1" applyBorder="1"/>
    <xf numFmtId="0" fontId="31" fillId="2" borderId="0" xfId="0" applyFont="1" applyFill="1" applyAlignment="1">
      <alignment vertical="center"/>
    </xf>
    <xf numFmtId="164" fontId="4" fillId="2" borderId="0" xfId="0" applyNumberFormat="1" applyFont="1" applyFill="1"/>
    <xf numFmtId="0" fontId="32" fillId="2" borderId="0" xfId="0" applyFont="1" applyFill="1" applyAlignment="1">
      <alignment vertical="center"/>
    </xf>
    <xf numFmtId="0" fontId="32" fillId="2" borderId="34" xfId="0" applyFont="1" applyFill="1" applyBorder="1" applyAlignment="1">
      <alignment vertical="center"/>
    </xf>
    <xf numFmtId="0" fontId="25" fillId="34" borderId="14" xfId="0" applyFont="1" applyFill="1" applyBorder="1" applyAlignment="1">
      <alignment horizontal="center" vertical="center"/>
    </xf>
    <xf numFmtId="0" fontId="25" fillId="2" borderId="0" xfId="0" applyFont="1" applyFill="1" applyAlignment="1">
      <alignment horizontal="center" vertical="center"/>
    </xf>
    <xf numFmtId="0" fontId="25" fillId="2" borderId="0" xfId="0" applyFont="1" applyFill="1" applyAlignment="1">
      <alignment horizontal="center"/>
    </xf>
    <xf numFmtId="0" fontId="25" fillId="2" borderId="0" xfId="0" applyFont="1" applyFill="1" applyAlignment="1">
      <alignment horizontal="left" wrapText="1"/>
    </xf>
    <xf numFmtId="0" fontId="25" fillId="2" borderId="22" xfId="0" applyFont="1" applyFill="1" applyBorder="1"/>
    <xf numFmtId="164" fontId="4" fillId="2" borderId="27" xfId="0" applyNumberFormat="1" applyFont="1" applyFill="1" applyBorder="1"/>
    <xf numFmtId="164" fontId="4" fillId="2" borderId="41" xfId="0" applyNumberFormat="1" applyFont="1" applyFill="1" applyBorder="1"/>
    <xf numFmtId="164" fontId="4" fillId="2" borderId="46" xfId="0" applyNumberFormat="1" applyFont="1" applyFill="1" applyBorder="1"/>
    <xf numFmtId="164" fontId="4" fillId="2" borderId="39" xfId="0" applyNumberFormat="1" applyFont="1" applyFill="1" applyBorder="1"/>
    <xf numFmtId="164" fontId="4" fillId="2" borderId="40" xfId="0" applyNumberFormat="1" applyFont="1" applyFill="1" applyBorder="1"/>
    <xf numFmtId="164" fontId="4" fillId="2" borderId="43" xfId="0" applyNumberFormat="1" applyFont="1" applyFill="1" applyBorder="1"/>
    <xf numFmtId="0" fontId="34" fillId="2" borderId="0" xfId="0" applyFont="1" applyFill="1"/>
    <xf numFmtId="164" fontId="25" fillId="41" borderId="14" xfId="6" applyNumberFormat="1" applyFont="1" applyFill="1" applyBorder="1"/>
    <xf numFmtId="164" fontId="25" fillId="2" borderId="9" xfId="0" applyNumberFormat="1" applyFont="1" applyFill="1" applyBorder="1"/>
    <xf numFmtId="0" fontId="25" fillId="2" borderId="0" xfId="0" applyFont="1" applyFill="1" applyAlignment="1">
      <alignment horizontal="right"/>
    </xf>
    <xf numFmtId="164" fontId="34" fillId="2" borderId="0" xfId="0" applyNumberFormat="1" applyFont="1" applyFill="1"/>
    <xf numFmtId="0" fontId="4" fillId="2" borderId="0" xfId="0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164" fontId="4" fillId="2" borderId="0" xfId="2" applyFont="1" applyFill="1" applyAlignment="1">
      <alignment horizontal="center"/>
    </xf>
    <xf numFmtId="0" fontId="1" fillId="2" borderId="0" xfId="6" applyFill="1"/>
    <xf numFmtId="0" fontId="5" fillId="2" borderId="0" xfId="7" applyFont="1" applyFill="1"/>
    <xf numFmtId="0" fontId="8" fillId="2" borderId="0" xfId="7" applyFont="1" applyFill="1"/>
    <xf numFmtId="0" fontId="7" fillId="2" borderId="0" xfId="6" applyFont="1" applyFill="1" applyAlignment="1">
      <alignment horizontal="center"/>
    </xf>
    <xf numFmtId="0" fontId="7" fillId="2" borderId="0" xfId="6" applyFont="1" applyFill="1"/>
    <xf numFmtId="164" fontId="0" fillId="2" borderId="47" xfId="2" applyFont="1" applyFill="1" applyBorder="1" applyAlignment="1">
      <alignment horizontal="center"/>
    </xf>
    <xf numFmtId="164" fontId="0" fillId="2" borderId="0" xfId="8" applyFont="1" applyFill="1" applyBorder="1" applyAlignment="1">
      <alignment horizontal="center"/>
    </xf>
    <xf numFmtId="0" fontId="35" fillId="42" borderId="14" xfId="7" applyFont="1" applyFill="1" applyBorder="1" applyAlignment="1">
      <alignment horizontal="center"/>
    </xf>
    <xf numFmtId="0" fontId="25" fillId="42" borderId="14" xfId="6" applyFont="1" applyFill="1" applyBorder="1" applyAlignment="1">
      <alignment horizontal="center"/>
    </xf>
    <xf numFmtId="0" fontId="1" fillId="2" borderId="0" xfId="6" applyFill="1" applyAlignment="1">
      <alignment horizontal="center"/>
    </xf>
    <xf numFmtId="0" fontId="0" fillId="2" borderId="44" xfId="6" applyFont="1" applyFill="1" applyBorder="1"/>
    <xf numFmtId="164" fontId="1" fillId="2" borderId="48" xfId="6" applyNumberFormat="1" applyFill="1" applyBorder="1"/>
    <xf numFmtId="0" fontId="1" fillId="2" borderId="14" xfId="6" applyFill="1" applyBorder="1" applyAlignment="1">
      <alignment horizontal="center"/>
    </xf>
    <xf numFmtId="0" fontId="1" fillId="2" borderId="28" xfId="6" applyFill="1" applyBorder="1"/>
    <xf numFmtId="0" fontId="25" fillId="2" borderId="0" xfId="6" applyFont="1" applyFill="1" applyAlignment="1">
      <alignment horizontal="right"/>
    </xf>
    <xf numFmtId="164" fontId="25" fillId="2" borderId="0" xfId="6" applyNumberFormat="1" applyFont="1" applyFill="1"/>
    <xf numFmtId="164" fontId="25" fillId="2" borderId="15" xfId="6" applyNumberFormat="1" applyFont="1" applyFill="1" applyBorder="1"/>
    <xf numFmtId="164" fontId="1" fillId="2" borderId="0" xfId="6" applyNumberFormat="1" applyFill="1"/>
    <xf numFmtId="0" fontId="38" fillId="2" borderId="0" xfId="4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38" fillId="2" borderId="0" xfId="4" applyFont="1" applyFill="1"/>
    <xf numFmtId="0" fontId="25" fillId="2" borderId="20" xfId="0" applyFont="1" applyFill="1" applyBorder="1"/>
    <xf numFmtId="164" fontId="0" fillId="2" borderId="20" xfId="2" applyFont="1" applyFill="1" applyBorder="1" applyAlignment="1">
      <alignment vertical="top"/>
    </xf>
    <xf numFmtId="0" fontId="25" fillId="2" borderId="0" xfId="0" applyFont="1" applyFill="1"/>
    <xf numFmtId="164" fontId="0" fillId="2" borderId="49" xfId="2" applyFont="1" applyFill="1" applyBorder="1" applyAlignment="1"/>
    <xf numFmtId="164" fontId="0" fillId="2" borderId="0" xfId="2" applyFont="1" applyFill="1" applyAlignment="1"/>
    <xf numFmtId="0" fontId="39" fillId="2" borderId="0" xfId="0" applyFont="1" applyFill="1"/>
    <xf numFmtId="0" fontId="0" fillId="2" borderId="18" xfId="0" applyFill="1" applyBorder="1"/>
    <xf numFmtId="164" fontId="0" fillId="2" borderId="18" xfId="0" applyNumberFormat="1" applyFill="1" applyBorder="1"/>
    <xf numFmtId="164" fontId="0" fillId="2" borderId="20" xfId="2" applyFont="1" applyFill="1" applyBorder="1" applyAlignment="1"/>
    <xf numFmtId="164" fontId="0" fillId="2" borderId="0" xfId="2" applyFont="1" applyFill="1" applyBorder="1" applyAlignment="1"/>
    <xf numFmtId="164" fontId="25" fillId="2" borderId="0" xfId="2" applyFont="1" applyFill="1" applyBorder="1" applyAlignment="1"/>
    <xf numFmtId="164" fontId="25" fillId="2" borderId="47" xfId="2" applyFont="1" applyFill="1" applyBorder="1" applyAlignment="1"/>
    <xf numFmtId="164" fontId="25" fillId="2" borderId="20" xfId="2" applyFont="1" applyFill="1" applyBorder="1" applyAlignment="1"/>
    <xf numFmtId="0" fontId="0" fillId="2" borderId="0" xfId="0" applyFill="1" applyAlignment="1">
      <alignment horizontal="left"/>
    </xf>
    <xf numFmtId="0" fontId="2" fillId="2" borderId="27" xfId="0" applyFont="1" applyFill="1" applyBorder="1" applyAlignment="1">
      <alignment vertical="center"/>
    </xf>
    <xf numFmtId="14" fontId="7" fillId="2" borderId="0" xfId="0" applyNumberFormat="1" applyFont="1" applyFill="1" applyAlignment="1">
      <alignment horizontal="center"/>
    </xf>
    <xf numFmtId="0" fontId="42" fillId="2" borderId="0" xfId="0" applyFont="1" applyFill="1"/>
    <xf numFmtId="0" fontId="43" fillId="2" borderId="0" xfId="0" applyFont="1" applyFill="1"/>
    <xf numFmtId="0" fontId="44" fillId="2" borderId="0" xfId="4" applyFont="1" applyFill="1"/>
    <xf numFmtId="0" fontId="42" fillId="2" borderId="0" xfId="0" applyFont="1" applyFill="1" applyAlignment="1">
      <alignment horizontal="center"/>
    </xf>
    <xf numFmtId="0" fontId="45" fillId="2" borderId="0" xfId="4" applyFont="1" applyFill="1"/>
    <xf numFmtId="0" fontId="46" fillId="2" borderId="0" xfId="0" applyFont="1" applyFill="1"/>
    <xf numFmtId="14" fontId="7" fillId="2" borderId="0" xfId="0" applyNumberFormat="1" applyFont="1" applyFill="1"/>
    <xf numFmtId="0" fontId="42" fillId="2" borderId="34" xfId="0" applyFont="1" applyFill="1" applyBorder="1"/>
    <xf numFmtId="14" fontId="42" fillId="2" borderId="34" xfId="0" applyNumberFormat="1" applyFont="1" applyFill="1" applyBorder="1"/>
    <xf numFmtId="0" fontId="42" fillId="2" borderId="8" xfId="0" applyFont="1" applyFill="1" applyBorder="1"/>
    <xf numFmtId="14" fontId="42" fillId="2" borderId="34" xfId="0" applyNumberFormat="1" applyFont="1" applyFill="1" applyBorder="1" applyAlignment="1">
      <alignment horizontal="left"/>
    </xf>
    <xf numFmtId="164" fontId="42" fillId="2" borderId="0" xfId="0" applyNumberFormat="1" applyFont="1" applyFill="1"/>
    <xf numFmtId="164" fontId="42" fillId="2" borderId="34" xfId="0" applyNumberFormat="1" applyFont="1" applyFill="1" applyBorder="1"/>
    <xf numFmtId="0" fontId="47" fillId="3" borderId="0" xfId="0" applyFont="1" applyFill="1"/>
    <xf numFmtId="0" fontId="47" fillId="2" borderId="0" xfId="0" applyFont="1" applyFill="1" applyAlignment="1">
      <alignment horizontal="center"/>
    </xf>
    <xf numFmtId="0" fontId="47" fillId="2" borderId="0" xfId="0" applyFont="1" applyFill="1"/>
    <xf numFmtId="0" fontId="47" fillId="46" borderId="0" xfId="0" applyFont="1" applyFill="1" applyAlignment="1">
      <alignment horizontal="left" indent="2"/>
    </xf>
    <xf numFmtId="0" fontId="42" fillId="47" borderId="0" xfId="0" applyFont="1" applyFill="1"/>
    <xf numFmtId="0" fontId="47" fillId="35" borderId="0" xfId="0" applyFont="1" applyFill="1"/>
    <xf numFmtId="0" fontId="47" fillId="36" borderId="0" xfId="0" applyFont="1" applyFill="1"/>
    <xf numFmtId="0" fontId="47" fillId="37" borderId="0" xfId="0" applyFont="1" applyFill="1"/>
    <xf numFmtId="0" fontId="47" fillId="38" borderId="0" xfId="0" applyFont="1" applyFill="1"/>
    <xf numFmtId="164" fontId="1" fillId="2" borderId="0" xfId="2" applyFont="1" applyFill="1"/>
    <xf numFmtId="164" fontId="1" fillId="2" borderId="0" xfId="2" applyFont="1" applyFill="1" applyBorder="1"/>
    <xf numFmtId="164" fontId="1" fillId="2" borderId="0" xfId="0" applyNumberFormat="1" applyFont="1" applyFill="1"/>
    <xf numFmtId="164" fontId="1" fillId="2" borderId="0" xfId="2" applyFont="1" applyFill="1" applyBorder="1" applyAlignment="1">
      <alignment horizontal="center"/>
    </xf>
    <xf numFmtId="49" fontId="23" fillId="2" borderId="20" xfId="0" applyNumberFormat="1" applyFont="1" applyFill="1" applyBorder="1" applyAlignment="1">
      <alignment horizontal="center" vertical="center"/>
    </xf>
    <xf numFmtId="0" fontId="11" fillId="2" borderId="0" xfId="0" applyFont="1" applyFill="1"/>
    <xf numFmtId="9" fontId="14" fillId="2" borderId="0" xfId="0" applyNumberFormat="1" applyFont="1" applyFill="1"/>
    <xf numFmtId="9" fontId="15" fillId="2" borderId="0" xfId="0" applyNumberFormat="1" applyFont="1" applyFill="1"/>
    <xf numFmtId="0" fontId="20" fillId="13" borderId="35" xfId="0" applyFont="1" applyFill="1" applyBorder="1" applyAlignment="1">
      <alignment horizontal="center" vertical="center"/>
    </xf>
    <xf numFmtId="164" fontId="23" fillId="54" borderId="19" xfId="2" applyFont="1" applyFill="1" applyBorder="1"/>
    <xf numFmtId="164" fontId="23" fillId="54" borderId="18" xfId="0" applyNumberFormat="1" applyFont="1" applyFill="1" applyBorder="1"/>
    <xf numFmtId="164" fontId="20" fillId="54" borderId="25" xfId="2" applyFont="1" applyFill="1" applyBorder="1"/>
    <xf numFmtId="164" fontId="20" fillId="54" borderId="33" xfId="0" applyNumberFormat="1" applyFont="1" applyFill="1" applyBorder="1"/>
    <xf numFmtId="164" fontId="20" fillId="54" borderId="33" xfId="2" applyFont="1" applyFill="1" applyBorder="1"/>
    <xf numFmtId="164" fontId="20" fillId="28" borderId="26" xfId="2" applyFont="1" applyFill="1" applyBorder="1"/>
    <xf numFmtId="49" fontId="20" fillId="12" borderId="12" xfId="0" applyNumberFormat="1" applyFont="1" applyFill="1" applyBorder="1" applyAlignment="1">
      <alignment horizontal="center" vertical="center"/>
    </xf>
    <xf numFmtId="164" fontId="20" fillId="14" borderId="12" xfId="2" applyFont="1" applyFill="1" applyBorder="1" applyAlignment="1">
      <alignment horizontal="center" vertical="center"/>
    </xf>
    <xf numFmtId="0" fontId="20" fillId="15" borderId="12" xfId="0" applyFont="1" applyFill="1" applyBorder="1" applyAlignment="1">
      <alignment horizontal="center" vertical="center"/>
    </xf>
    <xf numFmtId="0" fontId="20" fillId="15" borderId="52" xfId="0" applyFont="1" applyFill="1" applyBorder="1" applyAlignment="1">
      <alignment horizontal="center" vertical="center"/>
    </xf>
    <xf numFmtId="0" fontId="20" fillId="16" borderId="52" xfId="0" applyFont="1" applyFill="1" applyBorder="1" applyAlignment="1">
      <alignment horizontal="center" vertical="center"/>
    </xf>
    <xf numFmtId="0" fontId="20" fillId="16" borderId="12" xfId="0" applyFont="1" applyFill="1" applyBorder="1" applyAlignment="1">
      <alignment horizontal="center" vertical="center"/>
    </xf>
    <xf numFmtId="0" fontId="20" fillId="17" borderId="12" xfId="0" applyFont="1" applyFill="1" applyBorder="1" applyAlignment="1">
      <alignment horizontal="center" vertical="center"/>
    </xf>
    <xf numFmtId="0" fontId="20" fillId="18" borderId="12" xfId="0" applyFont="1" applyFill="1" applyBorder="1" applyAlignment="1">
      <alignment horizontal="center" vertical="center"/>
    </xf>
    <xf numFmtId="0" fontId="20" fillId="18" borderId="52" xfId="0" applyFont="1" applyFill="1" applyBorder="1" applyAlignment="1">
      <alignment horizontal="center" vertical="center"/>
    </xf>
    <xf numFmtId="0" fontId="20" fillId="19" borderId="52" xfId="0" applyFont="1" applyFill="1" applyBorder="1" applyAlignment="1">
      <alignment horizontal="center" vertical="center"/>
    </xf>
    <xf numFmtId="0" fontId="21" fillId="20" borderId="52" xfId="0" applyFont="1" applyFill="1" applyBorder="1" applyAlignment="1">
      <alignment horizontal="center" vertical="center"/>
    </xf>
    <xf numFmtId="0" fontId="20" fillId="53" borderId="13" xfId="0" applyFont="1" applyFill="1" applyBorder="1" applyAlignment="1">
      <alignment horizontal="center" vertical="center"/>
    </xf>
    <xf numFmtId="0" fontId="21" fillId="53" borderId="52" xfId="0" applyFont="1" applyFill="1" applyBorder="1" applyAlignment="1">
      <alignment horizontal="center" vertical="center"/>
    </xf>
    <xf numFmtId="0" fontId="20" fillId="21" borderId="50" xfId="0" applyFont="1" applyFill="1" applyBorder="1" applyAlignment="1">
      <alignment horizontal="center" vertical="center"/>
    </xf>
    <xf numFmtId="164" fontId="20" fillId="26" borderId="33" xfId="2" applyFont="1" applyFill="1" applyBorder="1"/>
    <xf numFmtId="164" fontId="20" fillId="27" borderId="33" xfId="0" applyNumberFormat="1" applyFont="1" applyFill="1" applyBorder="1"/>
    <xf numFmtId="164" fontId="20" fillId="33" borderId="33" xfId="2" applyFont="1" applyFill="1" applyBorder="1"/>
    <xf numFmtId="164" fontId="20" fillId="33" borderId="33" xfId="0" applyNumberFormat="1" applyFont="1" applyFill="1" applyBorder="1" applyAlignment="1">
      <alignment horizontal="right"/>
    </xf>
    <xf numFmtId="164" fontId="0" fillId="25" borderId="33" xfId="0" applyNumberFormat="1" applyFill="1" applyBorder="1"/>
    <xf numFmtId="164" fontId="0" fillId="25" borderId="19" xfId="0" applyNumberFormat="1" applyFill="1" applyBorder="1"/>
    <xf numFmtId="164" fontId="0" fillId="25" borderId="20" xfId="0" applyNumberFormat="1" applyFill="1" applyBorder="1"/>
    <xf numFmtId="164" fontId="20" fillId="25" borderId="53" xfId="0" applyNumberFormat="1" applyFont="1" applyFill="1" applyBorder="1"/>
    <xf numFmtId="164" fontId="23" fillId="24" borderId="33" xfId="2" applyFont="1" applyFill="1" applyBorder="1"/>
    <xf numFmtId="164" fontId="23" fillId="24" borderId="19" xfId="2" applyFont="1" applyFill="1" applyBorder="1"/>
    <xf numFmtId="164" fontId="23" fillId="24" borderId="54" xfId="2" applyFont="1" applyFill="1" applyBorder="1"/>
    <xf numFmtId="164" fontId="20" fillId="24" borderId="51" xfId="0" applyNumberFormat="1" applyFont="1" applyFill="1" applyBorder="1"/>
    <xf numFmtId="164" fontId="23" fillId="27" borderId="26" xfId="0" applyNumberFormat="1" applyFont="1" applyFill="1" applyBorder="1"/>
    <xf numFmtId="164" fontId="20" fillId="2" borderId="55" xfId="0" applyNumberFormat="1" applyFont="1" applyFill="1" applyBorder="1"/>
    <xf numFmtId="0" fontId="25" fillId="2" borderId="15" xfId="6" applyFont="1" applyFill="1" applyBorder="1" applyAlignment="1">
      <alignment horizontal="right"/>
    </xf>
    <xf numFmtId="164" fontId="1" fillId="2" borderId="20" xfId="6" applyNumberFormat="1" applyFill="1" applyBorder="1"/>
    <xf numFmtId="0" fontId="1" fillId="2" borderId="15" xfId="6" applyFill="1" applyBorder="1" applyAlignment="1">
      <alignment horizontal="center"/>
    </xf>
    <xf numFmtId="0" fontId="0" fillId="2" borderId="31" xfId="6" applyFont="1" applyFill="1" applyBorder="1"/>
    <xf numFmtId="164" fontId="1" fillId="2" borderId="29" xfId="6" applyNumberFormat="1" applyFill="1" applyBorder="1"/>
    <xf numFmtId="0" fontId="37" fillId="2" borderId="44" xfId="6" applyFont="1" applyFill="1" applyBorder="1" applyAlignment="1">
      <alignment horizontal="right"/>
    </xf>
    <xf numFmtId="164" fontId="1" fillId="2" borderId="45" xfId="6" applyNumberFormat="1" applyFill="1" applyBorder="1"/>
    <xf numFmtId="164" fontId="0" fillId="2" borderId="29" xfId="2" applyFont="1" applyFill="1" applyBorder="1" applyAlignment="1"/>
    <xf numFmtId="164" fontId="0" fillId="2" borderId="38" xfId="0" applyNumberFormat="1" applyFill="1" applyBorder="1"/>
    <xf numFmtId="164" fontId="0" fillId="2" borderId="20" xfId="0" applyNumberFormat="1" applyFill="1" applyBorder="1"/>
    <xf numFmtId="0" fontId="0" fillId="2" borderId="20" xfId="0" applyFill="1" applyBorder="1"/>
    <xf numFmtId="14" fontId="0" fillId="2" borderId="0" xfId="0" applyNumberFormat="1" applyFill="1"/>
    <xf numFmtId="0" fontId="3" fillId="2" borderId="0" xfId="0" applyFont="1" applyFill="1"/>
    <xf numFmtId="0" fontId="50" fillId="2" borderId="0" xfId="0" applyFont="1" applyFill="1"/>
    <xf numFmtId="164" fontId="3" fillId="2" borderId="0" xfId="2" applyFont="1" applyFill="1"/>
    <xf numFmtId="164" fontId="3" fillId="2" borderId="0" xfId="0" applyNumberFormat="1" applyFont="1" applyFill="1"/>
    <xf numFmtId="164" fontId="3" fillId="2" borderId="0" xfId="2" applyFont="1" applyFill="1" applyBorder="1"/>
    <xf numFmtId="0" fontId="52" fillId="2" borderId="0" xfId="0" applyFont="1" applyFill="1" applyAlignment="1">
      <alignment horizontal="center"/>
    </xf>
    <xf numFmtId="164" fontId="52" fillId="2" borderId="0" xfId="2" applyFont="1" applyFill="1" applyBorder="1" applyAlignment="1">
      <alignment horizontal="center"/>
    </xf>
    <xf numFmtId="164" fontId="51" fillId="2" borderId="0" xfId="0" applyNumberFormat="1" applyFont="1" applyFill="1"/>
    <xf numFmtId="0" fontId="51" fillId="2" borderId="0" xfId="0" applyFont="1" applyFill="1"/>
    <xf numFmtId="0" fontId="52" fillId="2" borderId="0" xfId="0" applyFont="1" applyFill="1"/>
    <xf numFmtId="164" fontId="28" fillId="2" borderId="0" xfId="0" applyNumberFormat="1" applyFont="1" applyFill="1"/>
    <xf numFmtId="164" fontId="52" fillId="2" borderId="0" xfId="0" applyNumberFormat="1" applyFont="1" applyFill="1" applyAlignment="1">
      <alignment horizontal="center"/>
    </xf>
    <xf numFmtId="164" fontId="53" fillId="2" borderId="0" xfId="0" applyNumberFormat="1" applyFont="1" applyFill="1"/>
    <xf numFmtId="164" fontId="52" fillId="2" borderId="0" xfId="0" applyNumberFormat="1" applyFont="1" applyFill="1"/>
    <xf numFmtId="164" fontId="53" fillId="2" borderId="0" xfId="2" applyFont="1" applyFill="1"/>
    <xf numFmtId="165" fontId="0" fillId="0" borderId="20" xfId="1" applyFont="1" applyBorder="1"/>
    <xf numFmtId="164" fontId="51" fillId="2" borderId="0" xfId="0" applyNumberFormat="1" applyFont="1" applyFill="1" applyAlignment="1">
      <alignment horizontal="center"/>
    </xf>
    <xf numFmtId="0" fontId="54" fillId="2" borderId="0" xfId="0" applyFont="1" applyFill="1"/>
    <xf numFmtId="164" fontId="54" fillId="2" borderId="0" xfId="2" applyFont="1" applyFill="1"/>
    <xf numFmtId="164" fontId="54" fillId="2" borderId="0" xfId="0" applyNumberFormat="1" applyFont="1" applyFill="1"/>
    <xf numFmtId="164" fontId="54" fillId="2" borderId="0" xfId="2" applyFont="1" applyFill="1" applyBorder="1"/>
    <xf numFmtId="0" fontId="55" fillId="2" borderId="0" xfId="0" applyFont="1" applyFill="1"/>
    <xf numFmtId="0" fontId="55" fillId="2" borderId="0" xfId="0" applyFont="1" applyFill="1" applyAlignment="1">
      <alignment vertical="center"/>
    </xf>
    <xf numFmtId="164" fontId="55" fillId="2" borderId="0" xfId="0" applyNumberFormat="1" applyFont="1" applyFill="1"/>
    <xf numFmtId="165" fontId="4" fillId="2" borderId="0" xfId="1" applyFont="1" applyFill="1"/>
    <xf numFmtId="0" fontId="0" fillId="2" borderId="0" xfId="0" applyFill="1"/>
    <xf numFmtId="0" fontId="0" fillId="2" borderId="0" xfId="0" applyFill="1"/>
    <xf numFmtId="0" fontId="0" fillId="2" borderId="0" xfId="0" applyFill="1"/>
    <xf numFmtId="0" fontId="0" fillId="2" borderId="33" xfId="0" applyFill="1" applyBorder="1"/>
    <xf numFmtId="0" fontId="0" fillId="2" borderId="51" xfId="0" applyFill="1" applyBorder="1"/>
    <xf numFmtId="0" fontId="59" fillId="2" borderId="58" xfId="4" applyFont="1" applyFill="1" applyBorder="1" applyAlignment="1">
      <alignment horizontal="center"/>
    </xf>
    <xf numFmtId="0" fontId="59" fillId="2" borderId="59" xfId="4" applyFont="1" applyFill="1" applyBorder="1" applyAlignment="1">
      <alignment horizontal="center"/>
    </xf>
    <xf numFmtId="0" fontId="59" fillId="2" borderId="60" xfId="4" applyFont="1" applyFill="1" applyBorder="1" applyAlignment="1">
      <alignment horizontal="center"/>
    </xf>
    <xf numFmtId="0" fontId="22" fillId="55" borderId="35" xfId="5" applyFont="1" applyFill="1" applyBorder="1" applyAlignment="1">
      <alignment horizontal="center" vertical="center"/>
    </xf>
    <xf numFmtId="0" fontId="22" fillId="55" borderId="13" xfId="5" applyFont="1" applyFill="1" applyBorder="1" applyAlignment="1">
      <alignment horizontal="center" vertical="center"/>
    </xf>
    <xf numFmtId="0" fontId="22" fillId="55" borderId="50" xfId="5" applyFont="1" applyFill="1" applyBorder="1" applyAlignment="1">
      <alignment horizontal="center" vertical="center"/>
    </xf>
    <xf numFmtId="0" fontId="22" fillId="55" borderId="56" xfId="5" applyFont="1" applyFill="1" applyBorder="1" applyAlignment="1">
      <alignment horizontal="center" vertical="center"/>
    </xf>
    <xf numFmtId="0" fontId="22" fillId="55" borderId="0" xfId="5" applyFont="1" applyFill="1" applyBorder="1" applyAlignment="1">
      <alignment horizontal="center" vertical="center"/>
    </xf>
    <xf numFmtId="0" fontId="22" fillId="55" borderId="57" xfId="5" applyFont="1" applyFill="1" applyBorder="1" applyAlignment="1">
      <alignment horizontal="center" vertical="center"/>
    </xf>
    <xf numFmtId="0" fontId="18" fillId="8" borderId="11" xfId="0" applyFont="1" applyFill="1" applyBorder="1" applyAlignment="1">
      <alignment horizontal="center" vertical="center"/>
    </xf>
    <xf numFmtId="0" fontId="18" fillId="8" borderId="8" xfId="0" applyFont="1" applyFill="1" applyBorder="1" applyAlignment="1">
      <alignment horizontal="center" vertical="center"/>
    </xf>
    <xf numFmtId="0" fontId="18" fillId="8" borderId="10" xfId="0" applyFont="1" applyFill="1" applyBorder="1" applyAlignment="1">
      <alignment horizontal="center" vertical="center"/>
    </xf>
    <xf numFmtId="0" fontId="18" fillId="9" borderId="11" xfId="0" applyFont="1" applyFill="1" applyBorder="1" applyAlignment="1">
      <alignment horizontal="center" vertical="center"/>
    </xf>
    <xf numFmtId="0" fontId="18" fillId="9" borderId="8" xfId="0" applyFont="1" applyFill="1" applyBorder="1" applyAlignment="1">
      <alignment horizontal="center" vertical="center"/>
    </xf>
    <xf numFmtId="0" fontId="18" fillId="9" borderId="10" xfId="0" applyFont="1" applyFill="1" applyBorder="1" applyAlignment="1">
      <alignment horizontal="center" vertical="center"/>
    </xf>
    <xf numFmtId="0" fontId="18" fillId="52" borderId="11" xfId="0" applyFont="1" applyFill="1" applyBorder="1" applyAlignment="1">
      <alignment horizontal="center" vertical="center"/>
    </xf>
    <xf numFmtId="0" fontId="18" fillId="52" borderId="8" xfId="0" applyFont="1" applyFill="1" applyBorder="1" applyAlignment="1">
      <alignment horizontal="center" vertical="center"/>
    </xf>
    <xf numFmtId="0" fontId="18" fillId="52" borderId="10" xfId="0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 wrapText="1"/>
    </xf>
    <xf numFmtId="0" fontId="19" fillId="10" borderId="8" xfId="0" applyFont="1" applyFill="1" applyBorder="1" applyAlignment="1">
      <alignment horizontal="center" vertical="center" wrapText="1"/>
    </xf>
    <xf numFmtId="0" fontId="19" fillId="10" borderId="9" xfId="0" applyFont="1" applyFill="1" applyBorder="1" applyAlignment="1">
      <alignment horizontal="center" vertical="center" wrapText="1"/>
    </xf>
    <xf numFmtId="0" fontId="0" fillId="2" borderId="0" xfId="0" applyFill="1"/>
    <xf numFmtId="0" fontId="22" fillId="23" borderId="13" xfId="5" applyFont="1" applyFill="1" applyBorder="1" applyAlignment="1">
      <alignment horizontal="center" vertical="center"/>
    </xf>
    <xf numFmtId="0" fontId="11" fillId="35" borderId="1" xfId="4" applyFont="1" applyFill="1" applyBorder="1" applyAlignment="1">
      <alignment horizontal="center" vertical="center"/>
    </xf>
    <xf numFmtId="0" fontId="11" fillId="35" borderId="2" xfId="4" applyFont="1" applyFill="1" applyBorder="1" applyAlignment="1">
      <alignment horizontal="center" vertical="center"/>
    </xf>
    <xf numFmtId="0" fontId="11" fillId="35" borderId="3" xfId="4" applyFont="1" applyFill="1" applyBorder="1" applyAlignment="1">
      <alignment horizontal="center" vertical="center"/>
    </xf>
    <xf numFmtId="0" fontId="11" fillId="35" borderId="4" xfId="4" applyFont="1" applyFill="1" applyBorder="1" applyAlignment="1">
      <alignment horizontal="center" vertical="center"/>
    </xf>
    <xf numFmtId="0" fontId="11" fillId="35" borderId="5" xfId="4" applyFont="1" applyFill="1" applyBorder="1" applyAlignment="1">
      <alignment horizontal="center" vertical="center"/>
    </xf>
    <xf numFmtId="0" fontId="11" fillId="35" borderId="6" xfId="4" applyFont="1" applyFill="1" applyBorder="1" applyAlignment="1">
      <alignment horizontal="center" vertical="center"/>
    </xf>
    <xf numFmtId="9" fontId="14" fillId="2" borderId="34" xfId="0" applyNumberFormat="1" applyFont="1" applyFill="1" applyBorder="1" applyAlignment="1">
      <alignment horizontal="center"/>
    </xf>
    <xf numFmtId="9" fontId="14" fillId="2" borderId="34" xfId="3" applyFont="1" applyFill="1" applyBorder="1" applyAlignment="1">
      <alignment horizontal="center"/>
    </xf>
    <xf numFmtId="9" fontId="15" fillId="2" borderId="34" xfId="0" applyNumberFormat="1" applyFont="1" applyFill="1" applyBorder="1" applyAlignment="1">
      <alignment horizontal="center"/>
    </xf>
    <xf numFmtId="0" fontId="11" fillId="35" borderId="7" xfId="0" applyFont="1" applyFill="1" applyBorder="1" applyAlignment="1">
      <alignment horizontal="center" vertical="center"/>
    </xf>
    <xf numFmtId="0" fontId="11" fillId="35" borderId="8" xfId="0" applyFont="1" applyFill="1" applyBorder="1" applyAlignment="1">
      <alignment horizontal="center" vertical="center"/>
    </xf>
    <xf numFmtId="0" fontId="11" fillId="35" borderId="9" xfId="0" applyFont="1" applyFill="1" applyBorder="1" applyAlignment="1">
      <alignment horizontal="center" vertical="center"/>
    </xf>
    <xf numFmtId="0" fontId="18" fillId="4" borderId="7" xfId="0" applyFont="1" applyFill="1" applyBorder="1" applyAlignment="1">
      <alignment horizontal="center" vertical="center"/>
    </xf>
    <xf numFmtId="0" fontId="18" fillId="4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6" borderId="8" xfId="0" applyFont="1" applyFill="1" applyBorder="1" applyAlignment="1">
      <alignment horizontal="center" vertical="center"/>
    </xf>
    <xf numFmtId="0" fontId="18" fillId="6" borderId="10" xfId="0" applyFont="1" applyFill="1" applyBorder="1" applyAlignment="1">
      <alignment horizontal="center" vertical="center"/>
    </xf>
    <xf numFmtId="0" fontId="18" fillId="7" borderId="11" xfId="0" applyFont="1" applyFill="1" applyBorder="1" applyAlignment="1">
      <alignment horizontal="center" vertical="center"/>
    </xf>
    <xf numFmtId="0" fontId="18" fillId="7" borderId="8" xfId="0" applyFont="1" applyFill="1" applyBorder="1" applyAlignment="1">
      <alignment horizontal="center" vertical="center"/>
    </xf>
    <xf numFmtId="0" fontId="18" fillId="7" borderId="10" xfId="0" applyFont="1" applyFill="1" applyBorder="1" applyAlignment="1">
      <alignment horizontal="center" vertical="center"/>
    </xf>
    <xf numFmtId="0" fontId="11" fillId="37" borderId="1" xfId="4" applyFont="1" applyFill="1" applyBorder="1" applyAlignment="1">
      <alignment horizontal="center" vertical="center"/>
    </xf>
    <xf numFmtId="0" fontId="11" fillId="37" borderId="2" xfId="4" applyFont="1" applyFill="1" applyBorder="1" applyAlignment="1">
      <alignment horizontal="center" vertical="center"/>
    </xf>
    <xf numFmtId="0" fontId="11" fillId="37" borderId="3" xfId="4" applyFont="1" applyFill="1" applyBorder="1" applyAlignment="1">
      <alignment horizontal="center" vertical="center"/>
    </xf>
    <xf numFmtId="0" fontId="11" fillId="37" borderId="4" xfId="4" applyFont="1" applyFill="1" applyBorder="1" applyAlignment="1">
      <alignment horizontal="center" vertical="center"/>
    </xf>
    <xf numFmtId="0" fontId="11" fillId="37" borderId="5" xfId="4" applyFont="1" applyFill="1" applyBorder="1" applyAlignment="1">
      <alignment horizontal="center" vertical="center"/>
    </xf>
    <xf numFmtId="0" fontId="11" fillId="37" borderId="6" xfId="4" applyFont="1" applyFill="1" applyBorder="1" applyAlignment="1">
      <alignment horizontal="center" vertical="center"/>
    </xf>
    <xf numFmtId="0" fontId="11" fillId="37" borderId="7" xfId="0" applyFont="1" applyFill="1" applyBorder="1" applyAlignment="1">
      <alignment horizontal="center"/>
    </xf>
    <xf numFmtId="0" fontId="11" fillId="37" borderId="8" xfId="0" applyFont="1" applyFill="1" applyBorder="1" applyAlignment="1">
      <alignment horizontal="center"/>
    </xf>
    <xf numFmtId="0" fontId="11" fillId="37" borderId="9" xfId="0" applyFont="1" applyFill="1" applyBorder="1" applyAlignment="1">
      <alignment horizontal="center"/>
    </xf>
    <xf numFmtId="0" fontId="11" fillId="36" borderId="1" xfId="4" applyFont="1" applyFill="1" applyBorder="1" applyAlignment="1">
      <alignment horizontal="center" vertical="center"/>
    </xf>
    <xf numFmtId="0" fontId="11" fillId="36" borderId="2" xfId="4" applyFont="1" applyFill="1" applyBorder="1" applyAlignment="1">
      <alignment horizontal="center" vertical="center"/>
    </xf>
    <xf numFmtId="0" fontId="11" fillId="36" borderId="3" xfId="4" applyFont="1" applyFill="1" applyBorder="1" applyAlignment="1">
      <alignment horizontal="center" vertical="center"/>
    </xf>
    <xf numFmtId="0" fontId="11" fillId="36" borderId="4" xfId="4" applyFont="1" applyFill="1" applyBorder="1" applyAlignment="1">
      <alignment horizontal="center" vertical="center"/>
    </xf>
    <xf numFmtId="0" fontId="11" fillId="36" borderId="5" xfId="4" applyFont="1" applyFill="1" applyBorder="1" applyAlignment="1">
      <alignment horizontal="center" vertical="center"/>
    </xf>
    <xf numFmtId="0" fontId="11" fillId="36" borderId="6" xfId="4" applyFont="1" applyFill="1" applyBorder="1" applyAlignment="1">
      <alignment horizontal="center" vertical="center"/>
    </xf>
    <xf numFmtId="0" fontId="11" fillId="36" borderId="7" xfId="0" applyFont="1" applyFill="1" applyBorder="1" applyAlignment="1">
      <alignment horizontal="center" vertical="center"/>
    </xf>
    <xf numFmtId="0" fontId="11" fillId="36" borderId="8" xfId="0" applyFont="1" applyFill="1" applyBorder="1" applyAlignment="1">
      <alignment horizontal="center" vertical="center"/>
    </xf>
    <xf numFmtId="0" fontId="11" fillId="36" borderId="9" xfId="0" applyFont="1" applyFill="1" applyBorder="1" applyAlignment="1">
      <alignment horizontal="center" vertical="center"/>
    </xf>
    <xf numFmtId="0" fontId="11" fillId="38" borderId="1" xfId="4" applyFont="1" applyFill="1" applyBorder="1" applyAlignment="1">
      <alignment horizontal="center" vertical="center"/>
    </xf>
    <xf numFmtId="0" fontId="11" fillId="38" borderId="2" xfId="4" applyFont="1" applyFill="1" applyBorder="1" applyAlignment="1">
      <alignment horizontal="center" vertical="center"/>
    </xf>
    <xf numFmtId="0" fontId="11" fillId="38" borderId="3" xfId="4" applyFont="1" applyFill="1" applyBorder="1" applyAlignment="1">
      <alignment horizontal="center" vertical="center"/>
    </xf>
    <xf numFmtId="0" fontId="11" fillId="38" borderId="4" xfId="4" applyFont="1" applyFill="1" applyBorder="1" applyAlignment="1">
      <alignment horizontal="center" vertical="center"/>
    </xf>
    <xf numFmtId="0" fontId="11" fillId="38" borderId="5" xfId="4" applyFont="1" applyFill="1" applyBorder="1" applyAlignment="1">
      <alignment horizontal="center" vertical="center"/>
    </xf>
    <xf numFmtId="0" fontId="11" fillId="38" borderId="6" xfId="4" applyFont="1" applyFill="1" applyBorder="1" applyAlignment="1">
      <alignment horizontal="center" vertical="center"/>
    </xf>
    <xf numFmtId="0" fontId="11" fillId="38" borderId="7" xfId="0" applyFont="1" applyFill="1" applyBorder="1" applyAlignment="1">
      <alignment horizontal="center" vertical="center"/>
    </xf>
    <xf numFmtId="0" fontId="11" fillId="38" borderId="8" xfId="0" applyFont="1" applyFill="1" applyBorder="1" applyAlignment="1">
      <alignment horizontal="center" vertical="center"/>
    </xf>
    <xf numFmtId="0" fontId="11" fillId="38" borderId="9" xfId="0" applyFont="1" applyFill="1" applyBorder="1" applyAlignment="1">
      <alignment horizontal="center" vertical="center"/>
    </xf>
    <xf numFmtId="0" fontId="57" fillId="55" borderId="33" xfId="5" applyFont="1" applyFill="1" applyBorder="1" applyAlignment="1">
      <alignment horizontal="center" vertical="center"/>
    </xf>
    <xf numFmtId="0" fontId="33" fillId="22" borderId="8" xfId="5" applyFont="1" applyBorder="1" applyAlignment="1">
      <alignment horizontal="center" vertical="center" wrapText="1"/>
    </xf>
    <xf numFmtId="0" fontId="33" fillId="22" borderId="13" xfId="5" applyFont="1" applyBorder="1" applyAlignment="1">
      <alignment horizontal="center" vertical="center" wrapText="1"/>
    </xf>
    <xf numFmtId="0" fontId="33" fillId="22" borderId="9" xfId="5" applyFont="1" applyBorder="1" applyAlignment="1">
      <alignment horizontal="center" vertical="center" wrapText="1"/>
    </xf>
    <xf numFmtId="0" fontId="30" fillId="22" borderId="8" xfId="5" applyFont="1" applyBorder="1" applyAlignment="1">
      <alignment horizontal="center" wrapText="1"/>
    </xf>
    <xf numFmtId="0" fontId="30" fillId="22" borderId="13" xfId="5" applyFont="1" applyBorder="1" applyAlignment="1">
      <alignment horizontal="center" wrapText="1"/>
    </xf>
    <xf numFmtId="0" fontId="30" fillId="22" borderId="9" xfId="5" applyFont="1" applyBorder="1" applyAlignment="1">
      <alignment horizontal="center" wrapText="1"/>
    </xf>
    <xf numFmtId="0" fontId="32" fillId="2" borderId="0" xfId="0" applyFont="1" applyFill="1" applyAlignment="1">
      <alignment horizontal="center" vertical="center"/>
    </xf>
    <xf numFmtId="164" fontId="25" fillId="2" borderId="34" xfId="2" applyFont="1" applyFill="1" applyBorder="1" applyAlignment="1">
      <alignment horizontal="center"/>
    </xf>
    <xf numFmtId="0" fontId="29" fillId="35" borderId="14" xfId="0" applyFont="1" applyFill="1" applyBorder="1" applyAlignment="1">
      <alignment horizontal="center" vertical="center" wrapText="1"/>
    </xf>
    <xf numFmtId="0" fontId="29" fillId="40" borderId="14" xfId="0" applyFont="1" applyFill="1" applyBorder="1" applyAlignment="1">
      <alignment horizontal="center" vertical="center" wrapText="1"/>
    </xf>
    <xf numFmtId="164" fontId="51" fillId="2" borderId="0" xfId="0" applyNumberFormat="1" applyFont="1" applyFill="1" applyAlignment="1">
      <alignment horizontal="center"/>
    </xf>
    <xf numFmtId="0" fontId="51" fillId="2" borderId="0" xfId="0" applyFont="1" applyFill="1" applyAlignment="1">
      <alignment horizontal="center"/>
    </xf>
    <xf numFmtId="0" fontId="29" fillId="3" borderId="12" xfId="0" applyFont="1" applyFill="1" applyBorder="1" applyAlignment="1">
      <alignment horizontal="center" vertical="center" wrapText="1"/>
    </xf>
    <xf numFmtId="0" fontId="29" fillId="12" borderId="12" xfId="0" applyFont="1" applyFill="1" applyBorder="1" applyAlignment="1">
      <alignment horizontal="center" vertical="center"/>
    </xf>
    <xf numFmtId="0" fontId="29" fillId="39" borderId="12" xfId="0" applyFont="1" applyFill="1" applyBorder="1" applyAlignment="1">
      <alignment horizontal="center" vertical="center"/>
    </xf>
    <xf numFmtId="0" fontId="29" fillId="39" borderId="35" xfId="0" applyFont="1" applyFill="1" applyBorder="1" applyAlignment="1">
      <alignment horizontal="center" vertical="center"/>
    </xf>
    <xf numFmtId="0" fontId="36" fillId="22" borderId="12" xfId="5" applyFont="1" applyBorder="1">
      <alignment horizontal="center"/>
    </xf>
    <xf numFmtId="0" fontId="40" fillId="22" borderId="20" xfId="5" applyFont="1" applyBorder="1">
      <alignment horizontal="center"/>
    </xf>
    <xf numFmtId="0" fontId="39" fillId="3" borderId="20" xfId="0" applyFont="1" applyFill="1" applyBorder="1" applyAlignment="1">
      <alignment horizontal="center"/>
    </xf>
    <xf numFmtId="0" fontId="39" fillId="35" borderId="20" xfId="0" applyFont="1" applyFill="1" applyBorder="1" applyAlignment="1">
      <alignment horizontal="center"/>
    </xf>
    <xf numFmtId="0" fontId="39" fillId="43" borderId="20" xfId="0" applyFont="1" applyFill="1" applyBorder="1" applyAlignment="1">
      <alignment horizontal="center"/>
    </xf>
    <xf numFmtId="0" fontId="39" fillId="40" borderId="20" xfId="0" applyFont="1" applyFill="1" applyBorder="1" applyAlignment="1">
      <alignment horizontal="center"/>
    </xf>
    <xf numFmtId="0" fontId="39" fillId="39" borderId="20" xfId="0" applyFont="1" applyFill="1" applyBorder="1" applyAlignment="1">
      <alignment horizontal="center"/>
    </xf>
    <xf numFmtId="0" fontId="39" fillId="42" borderId="20" xfId="0" applyFont="1" applyFill="1" applyBorder="1" applyAlignment="1">
      <alignment horizontal="center"/>
    </xf>
    <xf numFmtId="0" fontId="39" fillId="44" borderId="20" xfId="0" applyFont="1" applyFill="1" applyBorder="1" applyAlignment="1">
      <alignment horizontal="center"/>
    </xf>
    <xf numFmtId="0" fontId="11" fillId="3" borderId="7" xfId="0" applyFont="1" applyFill="1" applyBorder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11" fillId="3" borderId="9" xfId="0" applyFont="1" applyFill="1" applyBorder="1" applyAlignment="1">
      <alignment horizontal="center" vertical="center"/>
    </xf>
    <xf numFmtId="0" fontId="11" fillId="56" borderId="1" xfId="4" applyFont="1" applyFill="1" applyBorder="1" applyAlignment="1">
      <alignment horizontal="center" vertical="center"/>
    </xf>
    <xf numFmtId="0" fontId="11" fillId="56" borderId="2" xfId="4" applyFont="1" applyFill="1" applyBorder="1" applyAlignment="1">
      <alignment horizontal="center" vertical="center"/>
    </xf>
    <xf numFmtId="0" fontId="11" fillId="56" borderId="3" xfId="4" applyFont="1" applyFill="1" applyBorder="1" applyAlignment="1">
      <alignment horizontal="center" vertical="center"/>
    </xf>
    <xf numFmtId="0" fontId="11" fillId="56" borderId="4" xfId="4" applyFont="1" applyFill="1" applyBorder="1" applyAlignment="1">
      <alignment horizontal="center" vertical="center"/>
    </xf>
    <xf numFmtId="0" fontId="11" fillId="56" borderId="5" xfId="4" applyFont="1" applyFill="1" applyBorder="1" applyAlignment="1">
      <alignment horizontal="center" vertical="center"/>
    </xf>
    <xf numFmtId="0" fontId="11" fillId="56" borderId="6" xfId="4" applyFont="1" applyFill="1" applyBorder="1" applyAlignment="1">
      <alignment horizontal="center" vertical="center"/>
    </xf>
    <xf numFmtId="0" fontId="11" fillId="3" borderId="1" xfId="4" applyFont="1" applyFill="1" applyBorder="1" applyAlignment="1">
      <alignment horizontal="center" vertical="center"/>
    </xf>
    <xf numFmtId="0" fontId="11" fillId="3" borderId="2" xfId="4" applyFont="1" applyFill="1" applyBorder="1" applyAlignment="1">
      <alignment horizontal="center" vertical="center"/>
    </xf>
    <xf numFmtId="0" fontId="11" fillId="3" borderId="3" xfId="4" applyFont="1" applyFill="1" applyBorder="1" applyAlignment="1">
      <alignment horizontal="center" vertical="center"/>
    </xf>
    <xf numFmtId="0" fontId="11" fillId="3" borderId="4" xfId="4" applyFont="1" applyFill="1" applyBorder="1" applyAlignment="1">
      <alignment horizontal="center" vertical="center"/>
    </xf>
    <xf numFmtId="0" fontId="11" fillId="3" borderId="5" xfId="4" applyFont="1" applyFill="1" applyBorder="1" applyAlignment="1">
      <alignment horizontal="center" vertical="center"/>
    </xf>
    <xf numFmtId="0" fontId="11" fillId="3" borderId="6" xfId="4" applyFont="1" applyFill="1" applyBorder="1" applyAlignment="1">
      <alignment horizontal="center" vertical="center"/>
    </xf>
    <xf numFmtId="164" fontId="42" fillId="47" borderId="0" xfId="0" applyNumberFormat="1" applyFont="1" applyFill="1" applyAlignment="1">
      <alignment horizontal="center"/>
    </xf>
    <xf numFmtId="0" fontId="42" fillId="47" borderId="0" xfId="0" applyFont="1" applyFill="1" applyAlignment="1">
      <alignment horizontal="center"/>
    </xf>
    <xf numFmtId="164" fontId="42" fillId="2" borderId="0" xfId="0" applyNumberFormat="1" applyFont="1" applyFill="1" applyAlignment="1">
      <alignment horizontal="center"/>
    </xf>
    <xf numFmtId="0" fontId="42" fillId="2" borderId="0" xfId="0" applyFont="1" applyFill="1" applyAlignment="1">
      <alignment horizontal="center"/>
    </xf>
    <xf numFmtId="164" fontId="42" fillId="2" borderId="13" xfId="0" applyNumberFormat="1" applyFont="1" applyFill="1" applyBorder="1" applyAlignment="1">
      <alignment horizontal="center"/>
    </xf>
    <xf numFmtId="0" fontId="42" fillId="2" borderId="13" xfId="0" applyFont="1" applyFill="1" applyBorder="1" applyAlignment="1">
      <alignment horizontal="center"/>
    </xf>
    <xf numFmtId="0" fontId="47" fillId="3" borderId="0" xfId="0" applyFont="1" applyFill="1" applyAlignment="1">
      <alignment horizontal="center"/>
    </xf>
    <xf numFmtId="0" fontId="42" fillId="2" borderId="34" xfId="0" applyFont="1" applyFill="1" applyBorder="1" applyAlignment="1">
      <alignment horizontal="center"/>
    </xf>
    <xf numFmtId="164" fontId="42" fillId="2" borderId="34" xfId="0" applyNumberFormat="1" applyFont="1" applyFill="1" applyBorder="1" applyAlignment="1">
      <alignment horizontal="center"/>
    </xf>
    <xf numFmtId="0" fontId="41" fillId="45" borderId="0" xfId="9">
      <alignment horizontal="center" vertical="center"/>
    </xf>
    <xf numFmtId="14" fontId="42" fillId="2" borderId="8" xfId="0" applyNumberFormat="1" applyFont="1" applyFill="1" applyBorder="1" applyAlignment="1">
      <alignment horizontal="left"/>
    </xf>
    <xf numFmtId="0" fontId="42" fillId="2" borderId="8" xfId="0" applyFont="1" applyFill="1" applyBorder="1" applyAlignment="1">
      <alignment horizontal="left"/>
    </xf>
    <xf numFmtId="0" fontId="42" fillId="2" borderId="13" xfId="0" applyFont="1" applyFill="1" applyBorder="1" applyAlignment="1">
      <alignment horizontal="left"/>
    </xf>
    <xf numFmtId="0" fontId="48" fillId="3" borderId="0" xfId="0" applyFont="1" applyFill="1" applyAlignment="1">
      <alignment horizontal="center" vertical="center"/>
    </xf>
    <xf numFmtId="0" fontId="47" fillId="38" borderId="0" xfId="0" applyFont="1" applyFill="1" applyAlignment="1">
      <alignment horizontal="center"/>
    </xf>
    <xf numFmtId="0" fontId="41" fillId="51" borderId="0" xfId="9" applyFill="1">
      <alignment horizontal="center" vertical="center"/>
    </xf>
    <xf numFmtId="0" fontId="48" fillId="38" borderId="0" xfId="0" applyFont="1" applyFill="1" applyAlignment="1">
      <alignment horizontal="center" vertical="center"/>
    </xf>
    <xf numFmtId="0" fontId="47" fillId="37" borderId="0" xfId="0" applyFont="1" applyFill="1" applyAlignment="1">
      <alignment horizontal="center"/>
    </xf>
    <xf numFmtId="0" fontId="41" fillId="49" borderId="0" xfId="9" applyFill="1">
      <alignment horizontal="center" vertical="center"/>
    </xf>
    <xf numFmtId="0" fontId="48" fillId="37" borderId="0" xfId="0" applyFont="1" applyFill="1" applyAlignment="1">
      <alignment horizontal="center" vertical="center"/>
    </xf>
    <xf numFmtId="0" fontId="47" fillId="36" borderId="0" xfId="0" applyFont="1" applyFill="1" applyAlignment="1">
      <alignment horizontal="center"/>
    </xf>
    <xf numFmtId="0" fontId="41" fillId="50" borderId="0" xfId="9" applyFill="1">
      <alignment horizontal="center" vertical="center"/>
    </xf>
    <xf numFmtId="0" fontId="48" fillId="36" borderId="0" xfId="0" applyFont="1" applyFill="1" applyAlignment="1">
      <alignment horizontal="center" vertical="center"/>
    </xf>
    <xf numFmtId="0" fontId="47" fillId="35" borderId="0" xfId="0" applyFont="1" applyFill="1" applyAlignment="1">
      <alignment horizontal="center"/>
    </xf>
    <xf numFmtId="0" fontId="41" fillId="48" borderId="0" xfId="9" applyFill="1">
      <alignment horizontal="center" vertical="center"/>
    </xf>
    <xf numFmtId="0" fontId="48" fillId="35" borderId="0" xfId="0" applyFont="1" applyFill="1" applyAlignment="1">
      <alignment horizontal="center" vertical="center"/>
    </xf>
    <xf numFmtId="0" fontId="0" fillId="2" borderId="56" xfId="0" applyFill="1" applyBorder="1"/>
    <xf numFmtId="0" fontId="22" fillId="57" borderId="35" xfId="5" applyFont="1" applyFill="1" applyBorder="1" applyAlignment="1">
      <alignment horizontal="center" vertical="center"/>
    </xf>
    <xf numFmtId="0" fontId="22" fillId="57" borderId="13" xfId="5" applyFont="1" applyFill="1" applyBorder="1" applyAlignment="1">
      <alignment horizontal="center" vertical="center"/>
    </xf>
    <xf numFmtId="0" fontId="22" fillId="57" borderId="50" xfId="5" applyFont="1" applyFill="1" applyBorder="1" applyAlignment="1">
      <alignment horizontal="center" vertical="center"/>
    </xf>
    <xf numFmtId="0" fontId="22" fillId="57" borderId="56" xfId="5" applyFont="1" applyFill="1" applyBorder="1" applyAlignment="1">
      <alignment horizontal="center" vertical="center"/>
    </xf>
    <xf numFmtId="0" fontId="22" fillId="57" borderId="0" xfId="5" applyFont="1" applyFill="1" applyBorder="1" applyAlignment="1">
      <alignment horizontal="center" vertical="center"/>
    </xf>
    <xf numFmtId="0" fontId="22" fillId="57" borderId="57" xfId="5" applyFont="1" applyFill="1" applyBorder="1" applyAlignment="1">
      <alignment horizontal="center" vertical="center"/>
    </xf>
    <xf numFmtId="0" fontId="22" fillId="58" borderId="35" xfId="5" applyFont="1" applyFill="1" applyBorder="1" applyAlignment="1">
      <alignment horizontal="center" vertical="center"/>
    </xf>
    <xf numFmtId="0" fontId="22" fillId="58" borderId="13" xfId="5" applyFont="1" applyFill="1" applyBorder="1" applyAlignment="1">
      <alignment horizontal="center" vertical="center"/>
    </xf>
    <xf numFmtId="0" fontId="22" fillId="58" borderId="50" xfId="5" applyFont="1" applyFill="1" applyBorder="1" applyAlignment="1">
      <alignment horizontal="center" vertical="center"/>
    </xf>
    <xf numFmtId="0" fontId="22" fillId="58" borderId="56" xfId="5" applyFont="1" applyFill="1" applyBorder="1" applyAlignment="1">
      <alignment horizontal="center" vertical="center"/>
    </xf>
    <xf numFmtId="0" fontId="22" fillId="58" borderId="0" xfId="5" applyFont="1" applyFill="1" applyBorder="1" applyAlignment="1">
      <alignment horizontal="center" vertical="center"/>
    </xf>
    <xf numFmtId="0" fontId="22" fillId="58" borderId="57" xfId="5" applyFont="1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  <xf numFmtId="0" fontId="5" fillId="2" borderId="58" xfId="4" applyFont="1" applyFill="1" applyBorder="1" applyAlignment="1">
      <alignment horizontal="center" vertical="center"/>
    </xf>
    <xf numFmtId="0" fontId="5" fillId="2" borderId="59" xfId="4" applyFont="1" applyFill="1" applyBorder="1" applyAlignment="1">
      <alignment horizontal="center" vertical="center"/>
    </xf>
    <xf numFmtId="0" fontId="5" fillId="2" borderId="60" xfId="4" applyFont="1" applyFill="1" applyBorder="1" applyAlignment="1">
      <alignment horizontal="center" vertical="center"/>
    </xf>
    <xf numFmtId="0" fontId="0" fillId="2" borderId="61" xfId="0" applyFill="1" applyBorder="1" applyAlignment="1">
      <alignment horizontal="center" vertical="center"/>
    </xf>
    <xf numFmtId="0" fontId="0" fillId="2" borderId="62" xfId="0" applyFill="1" applyBorder="1" applyAlignment="1">
      <alignment horizontal="center" vertical="center"/>
    </xf>
    <xf numFmtId="0" fontId="0" fillId="2" borderId="63" xfId="0" applyFill="1" applyBorder="1" applyAlignment="1">
      <alignment horizontal="center" vertical="center"/>
    </xf>
    <xf numFmtId="0" fontId="0" fillId="2" borderId="64" xfId="0" applyFill="1" applyBorder="1" applyAlignment="1">
      <alignment horizontal="center" vertical="center"/>
    </xf>
    <xf numFmtId="0" fontId="0" fillId="2" borderId="65" xfId="0" applyFill="1" applyBorder="1" applyAlignment="1">
      <alignment horizontal="center" vertical="center"/>
    </xf>
    <xf numFmtId="0" fontId="59" fillId="2" borderId="66" xfId="4" applyFont="1" applyFill="1" applyBorder="1" applyAlignment="1">
      <alignment horizontal="center" vertical="center"/>
    </xf>
    <xf numFmtId="0" fontId="59" fillId="2" borderId="67" xfId="4" applyFont="1" applyFill="1" applyBorder="1" applyAlignment="1">
      <alignment horizontal="center" vertical="center"/>
    </xf>
    <xf numFmtId="0" fontId="59" fillId="2" borderId="68" xfId="4" applyFont="1" applyFill="1" applyBorder="1" applyAlignment="1">
      <alignment horizontal="center" vertical="center"/>
    </xf>
    <xf numFmtId="0" fontId="0" fillId="2" borderId="69" xfId="0" applyFill="1" applyBorder="1" applyAlignment="1">
      <alignment horizontal="center" vertical="center"/>
    </xf>
    <xf numFmtId="0" fontId="0" fillId="2" borderId="70" xfId="0" applyFill="1" applyBorder="1" applyAlignment="1">
      <alignment horizontal="center" vertical="center"/>
    </xf>
    <xf numFmtId="0" fontId="0" fillId="2" borderId="71" xfId="0" applyFill="1" applyBorder="1" applyAlignment="1">
      <alignment horizontal="center" vertical="center"/>
    </xf>
    <xf numFmtId="0" fontId="58" fillId="2" borderId="33" xfId="0" applyFont="1" applyFill="1" applyBorder="1" applyAlignment="1">
      <alignment horizontal="center"/>
    </xf>
    <xf numFmtId="0" fontId="56" fillId="2" borderId="33" xfId="0" applyFont="1" applyFill="1" applyBorder="1" applyAlignment="1">
      <alignment horizontal="left"/>
    </xf>
    <xf numFmtId="44" fontId="56" fillId="2" borderId="33" xfId="0" applyNumberFormat="1" applyFont="1" applyFill="1" applyBorder="1" applyAlignment="1">
      <alignment horizontal="center"/>
    </xf>
    <xf numFmtId="0" fontId="0" fillId="2" borderId="0" xfId="0" applyNumberFormat="1" applyFill="1" applyAlignment="1">
      <alignment horizontal="center"/>
    </xf>
    <xf numFmtId="0" fontId="7" fillId="2" borderId="0" xfId="0" applyNumberFormat="1" applyFont="1" applyFill="1" applyAlignment="1">
      <alignment horizontal="center"/>
    </xf>
    <xf numFmtId="0" fontId="16" fillId="2" borderId="0" xfId="0" applyNumberFormat="1" applyFont="1" applyFill="1" applyAlignment="1">
      <alignment horizontal="center" vertical="center"/>
    </xf>
    <xf numFmtId="0" fontId="20" fillId="11" borderId="12" xfId="0" applyNumberFormat="1" applyFont="1" applyFill="1" applyBorder="1" applyAlignment="1">
      <alignment horizontal="center" vertical="center"/>
    </xf>
    <xf numFmtId="0" fontId="0" fillId="2" borderId="0" xfId="0" applyNumberFormat="1" applyFill="1"/>
  </cellXfs>
  <cellStyles count="10">
    <cellStyle name="Estilo 1" xfId="9"/>
    <cellStyle name="Estilo 2" xfId="5"/>
    <cellStyle name="Millares" xfId="1" builtinId="3"/>
    <cellStyle name="Moneda" xfId="2" builtinId="4"/>
    <cellStyle name="Moneda 2" xfId="8"/>
    <cellStyle name="Normal" xfId="0" builtinId="0"/>
    <cellStyle name="Normal 2" xfId="4"/>
    <cellStyle name="Normal 2 2" xfId="7"/>
    <cellStyle name="Normal 3" xfId="6"/>
    <cellStyle name="Porcentaje" xfId="3" builtinId="5"/>
  </cellStyles>
  <dxfs count="2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slantDashDot">
          <color indexed="64"/>
        </left>
        <right style="medium">
          <color indexed="64"/>
        </right>
        <top style="slantDashDot">
          <color indexed="64"/>
        </top>
        <bottom style="slantDashDot">
          <color indexed="64"/>
        </bottom>
        <vertical style="slantDashDot">
          <color indexed="64"/>
        </vertical>
        <horizontal style="slantDashDot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slantDashDot">
          <color indexed="64"/>
        </left>
        <right style="slantDashDot">
          <color indexed="64"/>
        </right>
        <top style="slantDashDot">
          <color indexed="64"/>
        </top>
        <bottom style="slantDashDot">
          <color indexed="64"/>
        </bottom>
        <vertical style="slantDashDot">
          <color indexed="64"/>
        </vertical>
        <horizontal style="slantDashDot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slantDashDot">
          <color indexed="64"/>
        </left>
        <right style="slantDashDot">
          <color indexed="64"/>
        </right>
        <top style="slantDashDot">
          <color indexed="64"/>
        </top>
        <bottom style="slantDashDot">
          <color indexed="64"/>
        </bottom>
        <vertical style="slantDashDot">
          <color indexed="64"/>
        </vertical>
        <horizontal style="slantDashDot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slantDashDot">
          <color indexed="64"/>
        </left>
        <right style="slantDashDot">
          <color indexed="64"/>
        </right>
        <top style="slantDashDot">
          <color indexed="64"/>
        </top>
        <bottom style="slantDashDot">
          <color indexed="64"/>
        </bottom>
        <vertical style="slantDashDot">
          <color indexed="64"/>
        </vertical>
        <horizontal style="slantDashDot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slantDashDot">
          <color indexed="64"/>
        </left>
        <right style="slantDashDot">
          <color indexed="64"/>
        </right>
        <top style="slantDashDot">
          <color indexed="64"/>
        </top>
        <bottom style="slantDashDot">
          <color indexed="64"/>
        </bottom>
        <vertical style="slantDashDot">
          <color indexed="64"/>
        </vertical>
        <horizontal style="slantDashDot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slantDashDot">
          <color indexed="64"/>
        </left>
        <right style="slantDashDot">
          <color indexed="64"/>
        </right>
        <top style="slantDashDot">
          <color indexed="64"/>
        </top>
        <bottom style="slantDashDot">
          <color indexed="64"/>
        </bottom>
        <vertical style="slantDashDot">
          <color indexed="64"/>
        </vertical>
        <horizontal style="slantDashDot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slantDashDot">
          <color indexed="64"/>
        </left>
        <right style="slantDashDot">
          <color indexed="64"/>
        </right>
        <top style="slantDashDot">
          <color indexed="64"/>
        </top>
        <bottom style="slantDashDot">
          <color indexed="64"/>
        </bottom>
        <vertical style="slantDashDot">
          <color indexed="64"/>
        </vertical>
        <horizontal style="slantDashDot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slantDashDot">
          <color indexed="64"/>
        </left>
        <right style="slantDashDot">
          <color indexed="64"/>
        </right>
        <top style="slantDashDot">
          <color indexed="64"/>
        </top>
        <bottom style="slantDashDot">
          <color indexed="64"/>
        </bottom>
        <vertical style="slantDashDot">
          <color indexed="64"/>
        </vertical>
        <horizontal style="slantDashDot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slantDashDot">
          <color indexed="64"/>
        </right>
        <top style="slantDashDot">
          <color indexed="64"/>
        </top>
        <bottom style="slantDashDot">
          <color indexed="64"/>
        </bottom>
        <vertical style="slantDashDot">
          <color indexed="64"/>
        </vertical>
        <horizontal style="slantDashDot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slantDashDot">
          <color indexed="64"/>
        </left>
        <right style="slantDashDot">
          <color indexed="64"/>
        </right>
        <top/>
        <bottom/>
        <vertical style="slantDashDot">
          <color indexed="64"/>
        </vertical>
        <horizontal style="slantDashDot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19CD2A"/>
      <color rgb="FF004EEA"/>
      <color rgb="FF8ED973"/>
      <color rgb="FF4AE830"/>
      <color rgb="FF44B3E1"/>
      <color rgb="FFD86DCD"/>
      <color rgb="FFDAEC30"/>
      <color rgb="FFED7D31"/>
      <color rgb="FFE3F3D1"/>
      <color rgb="FF92D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ENLACE</a:t>
            </a:r>
            <a:r>
              <a:rPr lang="es-MX" baseline="0"/>
              <a:t> NEGOCIOS BASICA</a:t>
            </a:r>
            <a:endParaRPr lang="es-MX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26722678282235995"/>
          <c:y val="7.4820630529291943E-2"/>
          <c:w val="0.45136231641257607"/>
          <c:h val="0.4916345045513574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280-408D-A25B-4C9BE0E6943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280-408D-A25B-4C9BE0E6943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280-408D-A25B-4C9BE0E6943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280-408D-A25B-4C9BE0E6943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280-408D-A25B-4C9BE0E6943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76D-4FD6-B091-E5C609B1C89B}"/>
              </c:ext>
            </c:extLst>
          </c:dPt>
          <c:dPt>
            <c:idx val="6"/>
            <c:bubble3D val="0"/>
            <c:explosion val="1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976D-4FD6-B091-E5C609B1C89B}"/>
              </c:ext>
            </c:extLst>
          </c:dPt>
          <c:cat>
            <c:strRef>
              <c:f>'Estado de Cuenta Dlls Olivos'!$B$19:$B$24</c:f>
              <c:strCache>
                <c:ptCount val="6"/>
                <c:pt idx="0">
                  <c:v>Saldo Inicial del Periodo</c:v>
                </c:pt>
                <c:pt idx="1">
                  <c:v>Total de Retiro</c:v>
                </c:pt>
                <c:pt idx="2">
                  <c:v>Total de Depositos</c:v>
                </c:pt>
                <c:pt idx="3">
                  <c:v>Total de Comisiones Cobradas/Pagadas</c:v>
                </c:pt>
                <c:pt idx="4">
                  <c:v>IVA Sobre Comisiones</c:v>
                </c:pt>
                <c:pt idx="5">
                  <c:v>Saldo Actual</c:v>
                </c:pt>
              </c:strCache>
            </c:strRef>
          </c:cat>
          <c:val>
            <c:numRef>
              <c:f>'Estado de Cuenta Dlls Olivos'!$E$19:$E$24</c:f>
              <c:numCache>
                <c:formatCode>_("$"* #,##0.00_);_("$"* \(#,##0.00\);_("$"*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6D-4FD6-B091-E5C609B1C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1"/>
                <c:order val="1"/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F-1280-408D-A25B-4C9BE0E6943C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1-1280-408D-A25B-4C9BE0E6943C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3-1280-408D-A25B-4C9BE0E6943C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5-1280-408D-A25B-4C9BE0E6943C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7-1280-408D-A25B-4C9BE0E6943C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9-1280-408D-A25B-4C9BE0E6943C}"/>
                    </c:ext>
                  </c:extLst>
                </c:dPt>
                <c:cat>
                  <c:strRef>
                    <c:extLst>
                      <c:ext uri="{02D57815-91ED-43cb-92C2-25804820EDAC}">
                        <c15:formulaRef>
                          <c15:sqref>'Estado de Cuenta Dlls Olivos'!$B$19:$B$24</c15:sqref>
                        </c15:formulaRef>
                      </c:ext>
                    </c:extLst>
                    <c:strCache>
                      <c:ptCount val="6"/>
                      <c:pt idx="0">
                        <c:v>Saldo Inicial del Periodo</c:v>
                      </c:pt>
                      <c:pt idx="1">
                        <c:v>Total de Retiro</c:v>
                      </c:pt>
                      <c:pt idx="2">
                        <c:v>Total de Depositos</c:v>
                      </c:pt>
                      <c:pt idx="3">
                        <c:v>Total de Comisiones Cobradas/Pagadas</c:v>
                      </c:pt>
                      <c:pt idx="4">
                        <c:v>IVA Sobre Comisiones</c:v>
                      </c:pt>
                      <c:pt idx="5">
                        <c:v>Saldo Actual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'Estado de Cuenta Dlls Olivos'!$F$19:$F$24</c15:sqref>
                        </c15:formulaRef>
                      </c:ext>
                    </c:extLst>
                    <c:numCache>
                      <c:formatCode>_("$"* #,##0.00_);_("$"* \(#,##0.00\);_("$"* "-"??_);_(@_)</c:formatCode>
                      <c:ptCount val="6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976D-4FD6-B091-E5C609B1C89B}"/>
                  </c:ext>
                </c:extLst>
              </c15:ser>
            </c15:filteredPieSeries>
            <c15:filteredPieSeries>
              <c15:ser>
                <c:idx val="2"/>
                <c:order val="2"/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B-1280-408D-A25B-4C9BE0E6943C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D-1280-408D-A25B-4C9BE0E6943C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1280-408D-A25B-4C9BE0E6943C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1-1280-408D-A25B-4C9BE0E6943C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3-1280-408D-A25B-4C9BE0E6943C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1280-408D-A25B-4C9BE0E6943C}"/>
                    </c:ext>
                  </c:extLst>
                </c:dPt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'Estado de Cuenta Dlls Olivos'!$B$19:$B$24</c15:sqref>
                        </c15:formulaRef>
                      </c:ext>
                    </c:extLst>
                    <c:strCache>
                      <c:ptCount val="6"/>
                      <c:pt idx="0">
                        <c:v>Saldo Inicial del Periodo</c:v>
                      </c:pt>
                      <c:pt idx="1">
                        <c:v>Total de Retiro</c:v>
                      </c:pt>
                      <c:pt idx="2">
                        <c:v>Total de Depositos</c:v>
                      </c:pt>
                      <c:pt idx="3">
                        <c:v>Total de Comisiones Cobradas/Pagadas</c:v>
                      </c:pt>
                      <c:pt idx="4">
                        <c:v>IVA Sobre Comisiones</c:v>
                      </c:pt>
                      <c:pt idx="5">
                        <c:v>Saldo Actual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'Estado de Cuenta Dlls Olivos'!$G$19:$G$24</c15:sqref>
                        </c15:formulaRef>
                      </c:ext>
                    </c:extLst>
                    <c:numCache>
                      <c:formatCode>_("$"* #,##0.00_);_("$"* \(#,##0.00\);_("$"* "-"??_);_(@_)</c:formatCode>
                      <c:ptCount val="6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76D-4FD6-B091-E5C609B1C89B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ENLACE</a:t>
            </a:r>
            <a:r>
              <a:rPr lang="es-MX" baseline="0"/>
              <a:t> NEGOCIOS BASICA</a:t>
            </a:r>
            <a:endParaRPr lang="es-MX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26722678282235995"/>
          <c:y val="7.4820630529291943E-2"/>
          <c:w val="0.45136231641257607"/>
          <c:h val="0.4916345045513574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E5D-45B0-B892-92EC1B537926}"/>
              </c:ext>
            </c:extLst>
          </c:dPt>
          <c:dPt>
            <c:idx val="1"/>
            <c:bubble3D val="0"/>
            <c:spPr>
              <a:solidFill>
                <a:srgbClr val="DAEC3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E5D-45B0-B892-92EC1B53792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E5D-45B0-B892-92EC1B53792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E5D-45B0-B892-92EC1B53792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E5D-45B0-B892-92EC1B53792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E5D-45B0-B892-92EC1B537926}"/>
              </c:ext>
            </c:extLst>
          </c:dPt>
          <c:dPt>
            <c:idx val="6"/>
            <c:bubble3D val="0"/>
            <c:explosion val="1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E5D-45B0-B892-92EC1B537926}"/>
              </c:ext>
            </c:extLst>
          </c:dPt>
          <c:cat>
            <c:strRef>
              <c:f>'Estado de Cuenta Pesos Olivos'!$B$19:$B$24</c:f>
              <c:strCache>
                <c:ptCount val="6"/>
                <c:pt idx="0">
                  <c:v>Saldo Inicial del Periodo</c:v>
                </c:pt>
                <c:pt idx="1">
                  <c:v>Total de Retiro</c:v>
                </c:pt>
                <c:pt idx="2">
                  <c:v>Total de Depositos</c:v>
                </c:pt>
                <c:pt idx="3">
                  <c:v>Total de Comisiones Cobradas/Pagadas</c:v>
                </c:pt>
                <c:pt idx="4">
                  <c:v>IVA Sobre Comisiones</c:v>
                </c:pt>
                <c:pt idx="5">
                  <c:v>Saldo Actual</c:v>
                </c:pt>
              </c:strCache>
            </c:strRef>
          </c:cat>
          <c:val>
            <c:numRef>
              <c:f>'Estado de Cuenta Pesos Olivos'!$E$19:$E$24</c:f>
              <c:numCache>
                <c:formatCode>_("$"* #,##0.00_);_("$"* \(#,##0.00\);_("$"*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E5D-45B0-B892-92EC1B537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1"/>
                <c:order val="1"/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0-5E5D-45B0-B892-92EC1B537926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2-5E5D-45B0-B892-92EC1B537926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4-5E5D-45B0-B892-92EC1B537926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6-5E5D-45B0-B892-92EC1B537926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5E5D-45B0-B892-92EC1B537926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5E5D-45B0-B892-92EC1B537926}"/>
                    </c:ext>
                  </c:extLst>
                </c:dPt>
                <c:cat>
                  <c:strRef>
                    <c:extLst>
                      <c:ext uri="{02D57815-91ED-43cb-92C2-25804820EDAC}">
                        <c15:formulaRef>
                          <c15:sqref>'Estado de Cuenta Pesos Olivos'!$B$19:$B$24</c15:sqref>
                        </c15:formulaRef>
                      </c:ext>
                    </c:extLst>
                    <c:strCache>
                      <c:ptCount val="6"/>
                      <c:pt idx="0">
                        <c:v>Saldo Inicial del Periodo</c:v>
                      </c:pt>
                      <c:pt idx="1">
                        <c:v>Total de Retiro</c:v>
                      </c:pt>
                      <c:pt idx="2">
                        <c:v>Total de Depositos</c:v>
                      </c:pt>
                      <c:pt idx="3">
                        <c:v>Total de Comisiones Cobradas/Pagadas</c:v>
                      </c:pt>
                      <c:pt idx="4">
                        <c:v>IVA Sobre Comisiones</c:v>
                      </c:pt>
                      <c:pt idx="5">
                        <c:v>Saldo Actual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'Estado de Cuenta Pesos Olivos'!$F$19:$F$24</c15:sqref>
                        </c15:formulaRef>
                      </c:ext>
                    </c:extLst>
                    <c:numCache>
                      <c:formatCode>_("$"* #,##0.00_);_("$"* \(#,##0.00\);_("$"* "-"??_);_(@_)</c:formatCode>
                      <c:ptCount val="6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B-5E5D-45B0-B892-92EC1B537926}"/>
                  </c:ext>
                </c:extLst>
              </c15:ser>
            </c15:filteredPieSeries>
            <c15:filteredPieSeries>
              <c15:ser>
                <c:idx val="2"/>
                <c:order val="2"/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D-5E5D-45B0-B892-92EC1B537926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5E5D-45B0-B892-92EC1B537926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1-5E5D-45B0-B892-92EC1B537926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3-5E5D-45B0-B892-92EC1B537926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5E5D-45B0-B892-92EC1B537926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7-5E5D-45B0-B892-92EC1B537926}"/>
                    </c:ext>
                  </c:extLst>
                </c:dPt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'Estado de Cuenta Pesos Olivos'!$B$19:$B$24</c15:sqref>
                        </c15:formulaRef>
                      </c:ext>
                    </c:extLst>
                    <c:strCache>
                      <c:ptCount val="6"/>
                      <c:pt idx="0">
                        <c:v>Saldo Inicial del Periodo</c:v>
                      </c:pt>
                      <c:pt idx="1">
                        <c:v>Total de Retiro</c:v>
                      </c:pt>
                      <c:pt idx="2">
                        <c:v>Total de Depositos</c:v>
                      </c:pt>
                      <c:pt idx="3">
                        <c:v>Total de Comisiones Cobradas/Pagadas</c:v>
                      </c:pt>
                      <c:pt idx="4">
                        <c:v>IVA Sobre Comisiones</c:v>
                      </c:pt>
                      <c:pt idx="5">
                        <c:v>Saldo Actual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'Estado de Cuenta Pesos Olivos'!$G$19:$G$24</c15:sqref>
                        </c15:formulaRef>
                      </c:ext>
                    </c:extLst>
                    <c:numCache>
                      <c:formatCode>_("$"* #,##0.00_);_("$"* \(#,##0.00\);_("$"* "-"??_);_(@_)</c:formatCode>
                      <c:ptCount val="6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5E5D-45B0-B892-92EC1B537926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ENLACE</a:t>
            </a:r>
            <a:r>
              <a:rPr lang="es-MX" baseline="0"/>
              <a:t> NEGOCIOS BASICA</a:t>
            </a:r>
            <a:endParaRPr lang="es-MX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26722678282235995"/>
          <c:y val="7.4820630529291943E-2"/>
          <c:w val="0.45136231641257607"/>
          <c:h val="0.4916345045513574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6D0-4F32-B097-347D33131861}"/>
              </c:ext>
            </c:extLst>
          </c:dPt>
          <c:dPt>
            <c:idx val="1"/>
            <c:bubble3D val="0"/>
            <c:spPr>
              <a:solidFill>
                <a:srgbClr val="8ED97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6D0-4F32-B097-347D3313186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6D0-4F32-B097-347D3313186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6D0-4F32-B097-347D3313186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6D0-4F32-B097-347D33131861}"/>
              </c:ext>
            </c:extLst>
          </c:dPt>
          <c:dPt>
            <c:idx val="5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6D0-4F32-B097-347D33131861}"/>
              </c:ext>
            </c:extLst>
          </c:dPt>
          <c:dPt>
            <c:idx val="6"/>
            <c:bubble3D val="0"/>
            <c:explosion val="1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6D0-4F32-B097-347D33131861}"/>
              </c:ext>
            </c:extLst>
          </c:dPt>
          <c:cat>
            <c:strRef>
              <c:f>'Estado de Cuenta Dlls Banorte'!$B$19:$B$24</c:f>
              <c:strCache>
                <c:ptCount val="6"/>
                <c:pt idx="0">
                  <c:v>Saldo Inicial del Periodo</c:v>
                </c:pt>
                <c:pt idx="1">
                  <c:v>Total de Retiro</c:v>
                </c:pt>
                <c:pt idx="2">
                  <c:v>Total de Depositos</c:v>
                </c:pt>
                <c:pt idx="3">
                  <c:v>Total de Comisiones Cobradas/Pagadas</c:v>
                </c:pt>
                <c:pt idx="4">
                  <c:v>IVA Sobre Comisiones</c:v>
                </c:pt>
                <c:pt idx="5">
                  <c:v>Saldo Actual</c:v>
                </c:pt>
              </c:strCache>
            </c:strRef>
          </c:cat>
          <c:val>
            <c:numRef>
              <c:f>'Estado de Cuenta Dlls Banorte'!$E$19:$E$24</c:f>
              <c:numCache>
                <c:formatCode>_("$"* #,##0.00_);_("$"* \(#,##0.00\);_("$"*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6D0-4F32-B097-347D33131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1"/>
                <c:order val="1"/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0-F6D0-4F32-B097-347D33131861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2-F6D0-4F32-B097-347D33131861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4-F6D0-4F32-B097-347D33131861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6-F6D0-4F32-B097-347D33131861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F6D0-4F32-B097-347D33131861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F6D0-4F32-B097-347D33131861}"/>
                    </c:ext>
                  </c:extLst>
                </c:dPt>
                <c:cat>
                  <c:strRef>
                    <c:extLst>
                      <c:ext uri="{02D57815-91ED-43cb-92C2-25804820EDAC}">
                        <c15:formulaRef>
                          <c15:sqref>'Estado de Cuenta Dlls Banorte'!$B$19:$B$24</c15:sqref>
                        </c15:formulaRef>
                      </c:ext>
                    </c:extLst>
                    <c:strCache>
                      <c:ptCount val="6"/>
                      <c:pt idx="0">
                        <c:v>Saldo Inicial del Periodo</c:v>
                      </c:pt>
                      <c:pt idx="1">
                        <c:v>Total de Retiro</c:v>
                      </c:pt>
                      <c:pt idx="2">
                        <c:v>Total de Depositos</c:v>
                      </c:pt>
                      <c:pt idx="3">
                        <c:v>Total de Comisiones Cobradas/Pagadas</c:v>
                      </c:pt>
                      <c:pt idx="4">
                        <c:v>IVA Sobre Comisiones</c:v>
                      </c:pt>
                      <c:pt idx="5">
                        <c:v>Saldo Actual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'Estado de Cuenta Dlls Banorte'!$F$19:$F$24</c15:sqref>
                        </c15:formulaRef>
                      </c:ext>
                    </c:extLst>
                    <c:numCache>
                      <c:formatCode>_("$"* #,##0.00_);_("$"* \(#,##0.00\);_("$"* "-"??_);_(@_)</c:formatCode>
                      <c:ptCount val="6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B-F6D0-4F32-B097-347D33131861}"/>
                  </c:ext>
                </c:extLst>
              </c15:ser>
            </c15:filteredPieSeries>
            <c15:filteredPieSeries>
              <c15:ser>
                <c:idx val="2"/>
                <c:order val="2"/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D-F6D0-4F32-B097-347D33131861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F6D0-4F32-B097-347D33131861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1-F6D0-4F32-B097-347D33131861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3-F6D0-4F32-B097-347D33131861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F6D0-4F32-B097-347D33131861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7-F6D0-4F32-B097-347D33131861}"/>
                    </c:ext>
                  </c:extLst>
                </c:dPt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'Estado de Cuenta Dlls Banorte'!$B$19:$B$24</c15:sqref>
                        </c15:formulaRef>
                      </c:ext>
                    </c:extLst>
                    <c:strCache>
                      <c:ptCount val="6"/>
                      <c:pt idx="0">
                        <c:v>Saldo Inicial del Periodo</c:v>
                      </c:pt>
                      <c:pt idx="1">
                        <c:v>Total de Retiro</c:v>
                      </c:pt>
                      <c:pt idx="2">
                        <c:v>Total de Depositos</c:v>
                      </c:pt>
                      <c:pt idx="3">
                        <c:v>Total de Comisiones Cobradas/Pagadas</c:v>
                      </c:pt>
                      <c:pt idx="4">
                        <c:v>IVA Sobre Comisiones</c:v>
                      </c:pt>
                      <c:pt idx="5">
                        <c:v>Saldo Actual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'Estado de Cuenta Dlls Banorte'!$G$19:$G$24</c15:sqref>
                        </c15:formulaRef>
                      </c:ext>
                    </c:extLst>
                    <c:numCache>
                      <c:formatCode>_("$"* #,##0.00_);_("$"* \(#,##0.00\);_("$"* "-"??_);_(@_)</c:formatCode>
                      <c:ptCount val="6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F6D0-4F32-B097-347D33131861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ENLACE</a:t>
            </a:r>
            <a:r>
              <a:rPr lang="es-MX" baseline="0"/>
              <a:t> NEGOCIOS BASICA</a:t>
            </a:r>
            <a:endParaRPr lang="es-MX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26722678282235995"/>
          <c:y val="7.4820630529291943E-2"/>
          <c:w val="0.45136231641257607"/>
          <c:h val="0.4916345045513574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9C7-4883-9E49-F17653C2E2D7}"/>
              </c:ext>
            </c:extLst>
          </c:dPt>
          <c:dPt>
            <c:idx val="1"/>
            <c:bubble3D val="0"/>
            <c:spPr>
              <a:solidFill>
                <a:srgbClr val="44B3E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9C7-4883-9E49-F17653C2E2D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9C7-4883-9E49-F17653C2E2D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9C7-4883-9E49-F17653C2E2D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9C7-4883-9E49-F17653C2E2D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9C7-4883-9E49-F17653C2E2D7}"/>
              </c:ext>
            </c:extLst>
          </c:dPt>
          <c:dPt>
            <c:idx val="6"/>
            <c:bubble3D val="0"/>
            <c:explosion val="1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9C7-4883-9E49-F17653C2E2D7}"/>
              </c:ext>
            </c:extLst>
          </c:dPt>
          <c:cat>
            <c:strRef>
              <c:f>'Estado de Cuenta Pesos Banorte'!$B$19:$B$24</c:f>
              <c:strCache>
                <c:ptCount val="6"/>
                <c:pt idx="0">
                  <c:v>Saldo Inicial del Periodo</c:v>
                </c:pt>
                <c:pt idx="1">
                  <c:v>Total de Retiro</c:v>
                </c:pt>
                <c:pt idx="2">
                  <c:v>Total de Depositos</c:v>
                </c:pt>
                <c:pt idx="3">
                  <c:v>Total de Comisiones Cobradas/Pagadas</c:v>
                </c:pt>
                <c:pt idx="4">
                  <c:v>IVA Sobre Comisiones</c:v>
                </c:pt>
                <c:pt idx="5">
                  <c:v>Saldo Actual</c:v>
                </c:pt>
              </c:strCache>
            </c:strRef>
          </c:cat>
          <c:val>
            <c:numRef>
              <c:f>'Estado de Cuenta Pesos Banorte'!$E$19:$E$24</c:f>
              <c:numCache>
                <c:formatCode>_("$"* #,##0.00_);_("$"* \(#,##0.00\);_("$"*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9C7-4883-9E49-F17653C2E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1"/>
                <c:order val="1"/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0-B9C7-4883-9E49-F17653C2E2D7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2-B9C7-4883-9E49-F17653C2E2D7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4-B9C7-4883-9E49-F17653C2E2D7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6-B9C7-4883-9E49-F17653C2E2D7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B9C7-4883-9E49-F17653C2E2D7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B9C7-4883-9E49-F17653C2E2D7}"/>
                    </c:ext>
                  </c:extLst>
                </c:dPt>
                <c:cat>
                  <c:strRef>
                    <c:extLst>
                      <c:ext uri="{02D57815-91ED-43cb-92C2-25804820EDAC}">
                        <c15:formulaRef>
                          <c15:sqref>'Estado de Cuenta Pesos Banorte'!$B$19:$B$24</c15:sqref>
                        </c15:formulaRef>
                      </c:ext>
                    </c:extLst>
                    <c:strCache>
                      <c:ptCount val="6"/>
                      <c:pt idx="0">
                        <c:v>Saldo Inicial del Periodo</c:v>
                      </c:pt>
                      <c:pt idx="1">
                        <c:v>Total de Retiro</c:v>
                      </c:pt>
                      <c:pt idx="2">
                        <c:v>Total de Depositos</c:v>
                      </c:pt>
                      <c:pt idx="3">
                        <c:v>Total de Comisiones Cobradas/Pagadas</c:v>
                      </c:pt>
                      <c:pt idx="4">
                        <c:v>IVA Sobre Comisiones</c:v>
                      </c:pt>
                      <c:pt idx="5">
                        <c:v>Saldo Actual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'Estado de Cuenta Pesos Banorte'!$F$19:$F$24</c15:sqref>
                        </c15:formulaRef>
                      </c:ext>
                    </c:extLst>
                    <c:numCache>
                      <c:formatCode>_("$"* #,##0.00_);_("$"* \(#,##0.00\);_("$"* "-"??_);_(@_)</c:formatCode>
                      <c:ptCount val="6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B-B9C7-4883-9E49-F17653C2E2D7}"/>
                  </c:ext>
                </c:extLst>
              </c15:ser>
            </c15:filteredPieSeries>
            <c15:filteredPieSeries>
              <c15:ser>
                <c:idx val="2"/>
                <c:order val="2"/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D-B9C7-4883-9E49-F17653C2E2D7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B9C7-4883-9E49-F17653C2E2D7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1-B9C7-4883-9E49-F17653C2E2D7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3-B9C7-4883-9E49-F17653C2E2D7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B9C7-4883-9E49-F17653C2E2D7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7-B9C7-4883-9E49-F17653C2E2D7}"/>
                    </c:ext>
                  </c:extLst>
                </c:dPt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'Estado de Cuenta Pesos Banorte'!$B$19:$B$24</c15:sqref>
                        </c15:formulaRef>
                      </c:ext>
                    </c:extLst>
                    <c:strCache>
                      <c:ptCount val="6"/>
                      <c:pt idx="0">
                        <c:v>Saldo Inicial del Periodo</c:v>
                      </c:pt>
                      <c:pt idx="1">
                        <c:v>Total de Retiro</c:v>
                      </c:pt>
                      <c:pt idx="2">
                        <c:v>Total de Depositos</c:v>
                      </c:pt>
                      <c:pt idx="3">
                        <c:v>Total de Comisiones Cobradas/Pagadas</c:v>
                      </c:pt>
                      <c:pt idx="4">
                        <c:v>IVA Sobre Comisiones</c:v>
                      </c:pt>
                      <c:pt idx="5">
                        <c:v>Saldo Actual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'Estado de Cuenta Pesos Banorte'!$G$19:$G$24</c15:sqref>
                        </c15:formulaRef>
                      </c:ext>
                    </c:extLst>
                    <c:numCache>
                      <c:formatCode>_("$"* #,##0.00_);_("$"* \(#,##0.00\);_("$"* "-"??_);_(@_)</c:formatCode>
                      <c:ptCount val="6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B9C7-4883-9E49-F17653C2E2D7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ENLACE</a:t>
            </a:r>
            <a:r>
              <a:rPr lang="es-MX" baseline="0"/>
              <a:t> NEGOCIOS BASICA</a:t>
            </a:r>
            <a:endParaRPr lang="es-MX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26722678282235995"/>
          <c:y val="7.4820630529291943E-2"/>
          <c:w val="0.45136231641257607"/>
          <c:h val="0.4916345045513574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CE-49C0-89F2-BB0D5AC05224}"/>
              </c:ext>
            </c:extLst>
          </c:dPt>
          <c:dPt>
            <c:idx val="1"/>
            <c:bubble3D val="0"/>
            <c:spPr>
              <a:solidFill>
                <a:srgbClr val="D86DC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CE-49C0-89F2-BB0D5AC0522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CE-49C0-89F2-BB0D5AC0522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CE-49C0-89F2-BB0D5AC0522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6CE-49C0-89F2-BB0D5AC0522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6CE-49C0-89F2-BB0D5AC05224}"/>
              </c:ext>
            </c:extLst>
          </c:dPt>
          <c:dPt>
            <c:idx val="6"/>
            <c:bubble3D val="0"/>
            <c:explosion val="1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6CE-49C0-89F2-BB0D5AC05224}"/>
              </c:ext>
            </c:extLst>
          </c:dPt>
          <c:cat>
            <c:strRef>
              <c:f>'Estado de Cuenta Dlls Usa'!$B$19:$B$24</c:f>
              <c:strCache>
                <c:ptCount val="6"/>
                <c:pt idx="0">
                  <c:v>Saldo Inicial del Periodo</c:v>
                </c:pt>
                <c:pt idx="1">
                  <c:v>Total de Retiro</c:v>
                </c:pt>
                <c:pt idx="2">
                  <c:v>Total de Depositos</c:v>
                </c:pt>
                <c:pt idx="3">
                  <c:v>Total de Comisiones Cobradas/Pagadas</c:v>
                </c:pt>
                <c:pt idx="4">
                  <c:v>IVA Sobre Comisiones</c:v>
                </c:pt>
                <c:pt idx="5">
                  <c:v>Saldo Actual</c:v>
                </c:pt>
              </c:strCache>
            </c:strRef>
          </c:cat>
          <c:val>
            <c:numRef>
              <c:f>'Estado de Cuenta Dlls Usa'!$E$19:$E$24</c:f>
              <c:numCache>
                <c:formatCode>_("$"* #,##0.00_);_("$"* \(#,##0.00\);_("$"*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6CE-49C0-89F2-BB0D5AC05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1"/>
                <c:order val="1"/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0-06CE-49C0-89F2-BB0D5AC0522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2-06CE-49C0-89F2-BB0D5AC0522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4-06CE-49C0-89F2-BB0D5AC0522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6-06CE-49C0-89F2-BB0D5AC0522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06CE-49C0-89F2-BB0D5AC0522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06CE-49C0-89F2-BB0D5AC05224}"/>
                    </c:ext>
                  </c:extLst>
                </c:dPt>
                <c:cat>
                  <c:strRef>
                    <c:extLst>
                      <c:ext uri="{02D57815-91ED-43cb-92C2-25804820EDAC}">
                        <c15:formulaRef>
                          <c15:sqref>'Estado de Cuenta Dlls Usa'!$B$19:$B$24</c15:sqref>
                        </c15:formulaRef>
                      </c:ext>
                    </c:extLst>
                    <c:strCache>
                      <c:ptCount val="6"/>
                      <c:pt idx="0">
                        <c:v>Saldo Inicial del Periodo</c:v>
                      </c:pt>
                      <c:pt idx="1">
                        <c:v>Total de Retiro</c:v>
                      </c:pt>
                      <c:pt idx="2">
                        <c:v>Total de Depositos</c:v>
                      </c:pt>
                      <c:pt idx="3">
                        <c:v>Total de Comisiones Cobradas/Pagadas</c:v>
                      </c:pt>
                      <c:pt idx="4">
                        <c:v>IVA Sobre Comisiones</c:v>
                      </c:pt>
                      <c:pt idx="5">
                        <c:v>Saldo Actual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'Estado de Cuenta Dlls Usa'!$F$19:$F$24</c15:sqref>
                        </c15:formulaRef>
                      </c:ext>
                    </c:extLst>
                    <c:numCache>
                      <c:formatCode>_("$"* #,##0.00_);_("$"* \(#,##0.00\);_("$"* "-"??_);_(@_)</c:formatCode>
                      <c:ptCount val="6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B-06CE-49C0-89F2-BB0D5AC05224}"/>
                  </c:ext>
                </c:extLst>
              </c15:ser>
            </c15:filteredPieSeries>
            <c15:filteredPieSeries>
              <c15:ser>
                <c:idx val="2"/>
                <c:order val="2"/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D-06CE-49C0-89F2-BB0D5AC0522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06CE-49C0-89F2-BB0D5AC0522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1-06CE-49C0-89F2-BB0D5AC0522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3-06CE-49C0-89F2-BB0D5AC0522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06CE-49C0-89F2-BB0D5AC0522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7-06CE-49C0-89F2-BB0D5AC05224}"/>
                    </c:ext>
                  </c:extLst>
                </c:dPt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'Estado de Cuenta Dlls Usa'!$B$19:$B$24</c15:sqref>
                        </c15:formulaRef>
                      </c:ext>
                    </c:extLst>
                    <c:strCache>
                      <c:ptCount val="6"/>
                      <c:pt idx="0">
                        <c:v>Saldo Inicial del Periodo</c:v>
                      </c:pt>
                      <c:pt idx="1">
                        <c:v>Total de Retiro</c:v>
                      </c:pt>
                      <c:pt idx="2">
                        <c:v>Total de Depositos</c:v>
                      </c:pt>
                      <c:pt idx="3">
                        <c:v>Total de Comisiones Cobradas/Pagadas</c:v>
                      </c:pt>
                      <c:pt idx="4">
                        <c:v>IVA Sobre Comisiones</c:v>
                      </c:pt>
                      <c:pt idx="5">
                        <c:v>Saldo Actual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'Estado de Cuenta Dlls Usa'!$G$19:$G$24</c15:sqref>
                        </c15:formulaRef>
                      </c:ext>
                    </c:extLst>
                    <c:numCache>
                      <c:formatCode>_("$"* #,##0.00_);_("$"* \(#,##0.00\);_("$"* "-"??_);_(@_)</c:formatCode>
                      <c:ptCount val="6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06CE-49C0-89F2-BB0D5AC05224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97971</xdr:colOff>
      <xdr:row>6</xdr:row>
      <xdr:rowOff>0</xdr:rowOff>
    </xdr:from>
    <xdr:to>
      <xdr:col>9</xdr:col>
      <xdr:colOff>370113</xdr:colOff>
      <xdr:row>8</xdr:row>
      <xdr:rowOff>185058</xdr:rowOff>
    </xdr:to>
    <xdr:sp macro="" textlink="">
      <xdr:nvSpPr>
        <xdr:cNvPr id="2" name="Bisel 1"/>
        <xdr:cNvSpPr/>
      </xdr:nvSpPr>
      <xdr:spPr>
        <a:xfrm>
          <a:off x="9797142" y="1240971"/>
          <a:ext cx="2427514" cy="555173"/>
        </a:xfrm>
        <a:prstGeom prst="bevel">
          <a:avLst/>
        </a:prstGeom>
        <a:solidFill>
          <a:schemeClr val="accent3">
            <a:lumMod val="50000"/>
          </a:schemeClr>
        </a:solidFill>
        <a:ln w="19050"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Los</a:t>
          </a:r>
          <a:r>
            <a:rPr lang="es-MX" sz="1400" baseline="0">
              <a:latin typeface="Arial Black" panose="020B0A04020102020204" pitchFamily="34" charset="0"/>
            </a:rPr>
            <a:t> Olivos en Linea</a:t>
          </a:r>
        </a:p>
      </xdr:txBody>
    </xdr:sp>
    <xdr:clientData/>
  </xdr:twoCellAnchor>
  <xdr:twoCellAnchor>
    <xdr:from>
      <xdr:col>9</xdr:col>
      <xdr:colOff>598713</xdr:colOff>
      <xdr:row>6</xdr:row>
      <xdr:rowOff>10886</xdr:rowOff>
    </xdr:from>
    <xdr:to>
      <xdr:col>11</xdr:col>
      <xdr:colOff>870856</xdr:colOff>
      <xdr:row>8</xdr:row>
      <xdr:rowOff>195944</xdr:rowOff>
    </xdr:to>
    <xdr:sp macro="" textlink="">
      <xdr:nvSpPr>
        <xdr:cNvPr id="8" name="Bisel 7"/>
        <xdr:cNvSpPr/>
      </xdr:nvSpPr>
      <xdr:spPr>
        <a:xfrm>
          <a:off x="12453256" y="1251857"/>
          <a:ext cx="2427514" cy="555173"/>
        </a:xfrm>
        <a:prstGeom prst="bevel">
          <a:avLst/>
        </a:prstGeom>
        <a:solidFill>
          <a:schemeClr val="accent3">
            <a:lumMod val="50000"/>
          </a:schemeClr>
        </a:solidFill>
        <a:ln w="19050"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aseline="0">
              <a:latin typeface="Arial Black" panose="020B0A04020102020204" pitchFamily="34" charset="0"/>
            </a:rPr>
            <a:t>Directorio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1000125</xdr:colOff>
      <xdr:row>0</xdr:row>
      <xdr:rowOff>40137</xdr:rowOff>
    </xdr:from>
    <xdr:to>
      <xdr:col>9</xdr:col>
      <xdr:colOff>1015999</xdr:colOff>
      <xdr:row>7</xdr:row>
      <xdr:rowOff>150726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4875" y="40137"/>
          <a:ext cx="2111374" cy="16822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1445273</xdr:colOff>
      <xdr:row>0</xdr:row>
      <xdr:rowOff>71887</xdr:rowOff>
    </xdr:from>
    <xdr:to>
      <xdr:col>5</xdr:col>
      <xdr:colOff>759603</xdr:colOff>
      <xdr:row>7</xdr:row>
      <xdr:rowOff>31936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6673" y="71887"/>
          <a:ext cx="1914655" cy="15030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1445273</xdr:colOff>
      <xdr:row>0</xdr:row>
      <xdr:rowOff>71887</xdr:rowOff>
    </xdr:from>
    <xdr:to>
      <xdr:col>5</xdr:col>
      <xdr:colOff>759603</xdr:colOff>
      <xdr:row>7</xdr:row>
      <xdr:rowOff>31936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6673" y="71887"/>
          <a:ext cx="1914655" cy="150309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1445273</xdr:colOff>
      <xdr:row>0</xdr:row>
      <xdr:rowOff>71887</xdr:rowOff>
    </xdr:from>
    <xdr:to>
      <xdr:col>5</xdr:col>
      <xdr:colOff>759603</xdr:colOff>
      <xdr:row>7</xdr:row>
      <xdr:rowOff>31936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6673" y="71887"/>
          <a:ext cx="1914655" cy="150309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1445273</xdr:colOff>
      <xdr:row>0</xdr:row>
      <xdr:rowOff>71887</xdr:rowOff>
    </xdr:from>
    <xdr:to>
      <xdr:col>5</xdr:col>
      <xdr:colOff>759603</xdr:colOff>
      <xdr:row>7</xdr:row>
      <xdr:rowOff>31936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6673" y="71887"/>
          <a:ext cx="1914655" cy="150309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1445273</xdr:colOff>
      <xdr:row>0</xdr:row>
      <xdr:rowOff>71887</xdr:rowOff>
    </xdr:from>
    <xdr:to>
      <xdr:col>5</xdr:col>
      <xdr:colOff>759603</xdr:colOff>
      <xdr:row>7</xdr:row>
      <xdr:rowOff>31936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6673" y="71887"/>
          <a:ext cx="1914655" cy="150309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1445273</xdr:colOff>
      <xdr:row>0</xdr:row>
      <xdr:rowOff>71887</xdr:rowOff>
    </xdr:from>
    <xdr:to>
      <xdr:col>5</xdr:col>
      <xdr:colOff>759603</xdr:colOff>
      <xdr:row>7</xdr:row>
      <xdr:rowOff>31936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6673" y="71887"/>
          <a:ext cx="762130" cy="129354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</xdr:colOff>
      <xdr:row>15</xdr:row>
      <xdr:rowOff>60960</xdr:rowOff>
    </xdr:from>
    <xdr:to>
      <xdr:col>11</xdr:col>
      <xdr:colOff>297180</xdr:colOff>
      <xdr:row>37</xdr:row>
      <xdr:rowOff>15240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604185</xdr:colOff>
      <xdr:row>0</xdr:row>
      <xdr:rowOff>148442</xdr:rowOff>
    </xdr:from>
    <xdr:to>
      <xdr:col>4</xdr:col>
      <xdr:colOff>2195650</xdr:colOff>
      <xdr:row>7</xdr:row>
      <xdr:rowOff>157967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54412" y="148442"/>
          <a:ext cx="1591465" cy="138260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1000125</xdr:colOff>
      <xdr:row>0</xdr:row>
      <xdr:rowOff>40137</xdr:rowOff>
    </xdr:from>
    <xdr:to>
      <xdr:col>9</xdr:col>
      <xdr:colOff>1015999</xdr:colOff>
      <xdr:row>7</xdr:row>
      <xdr:rowOff>150726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0" y="40137"/>
          <a:ext cx="2111374" cy="165363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1445273</xdr:colOff>
      <xdr:row>0</xdr:row>
      <xdr:rowOff>71887</xdr:rowOff>
    </xdr:from>
    <xdr:to>
      <xdr:col>5</xdr:col>
      <xdr:colOff>759603</xdr:colOff>
      <xdr:row>7</xdr:row>
      <xdr:rowOff>31936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9523" y="71887"/>
          <a:ext cx="1914655" cy="150309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1445273</xdr:colOff>
      <xdr:row>0</xdr:row>
      <xdr:rowOff>71887</xdr:rowOff>
    </xdr:from>
    <xdr:to>
      <xdr:col>5</xdr:col>
      <xdr:colOff>759603</xdr:colOff>
      <xdr:row>7</xdr:row>
      <xdr:rowOff>31936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9523" y="71887"/>
          <a:ext cx="1914655" cy="150309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1445273</xdr:colOff>
      <xdr:row>0</xdr:row>
      <xdr:rowOff>71887</xdr:rowOff>
    </xdr:from>
    <xdr:to>
      <xdr:col>5</xdr:col>
      <xdr:colOff>759603</xdr:colOff>
      <xdr:row>7</xdr:row>
      <xdr:rowOff>31936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9523" y="71887"/>
          <a:ext cx="1914655" cy="150309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1445273</xdr:colOff>
      <xdr:row>0</xdr:row>
      <xdr:rowOff>71887</xdr:rowOff>
    </xdr:from>
    <xdr:to>
      <xdr:col>5</xdr:col>
      <xdr:colOff>759603</xdr:colOff>
      <xdr:row>7</xdr:row>
      <xdr:rowOff>31936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9523" y="71887"/>
          <a:ext cx="1914655" cy="150309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1445273</xdr:colOff>
      <xdr:row>0</xdr:row>
      <xdr:rowOff>71887</xdr:rowOff>
    </xdr:from>
    <xdr:to>
      <xdr:col>5</xdr:col>
      <xdr:colOff>759603</xdr:colOff>
      <xdr:row>7</xdr:row>
      <xdr:rowOff>31936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9523" y="71887"/>
          <a:ext cx="1914655" cy="150309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1445273</xdr:colOff>
      <xdr:row>0</xdr:row>
      <xdr:rowOff>71887</xdr:rowOff>
    </xdr:from>
    <xdr:to>
      <xdr:col>5</xdr:col>
      <xdr:colOff>759603</xdr:colOff>
      <xdr:row>7</xdr:row>
      <xdr:rowOff>31936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9523" y="71887"/>
          <a:ext cx="1914655" cy="150309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</xdr:colOff>
      <xdr:row>15</xdr:row>
      <xdr:rowOff>60960</xdr:rowOff>
    </xdr:from>
    <xdr:to>
      <xdr:col>11</xdr:col>
      <xdr:colOff>297180</xdr:colOff>
      <xdr:row>37</xdr:row>
      <xdr:rowOff>15240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191625</xdr:colOff>
      <xdr:row>1</xdr:row>
      <xdr:rowOff>9874</xdr:rowOff>
    </xdr:from>
    <xdr:to>
      <xdr:col>11</xdr:col>
      <xdr:colOff>854729</xdr:colOff>
      <xdr:row>8</xdr:row>
      <xdr:rowOff>252760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8025" y="200374"/>
          <a:ext cx="1859444" cy="1637346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1000125</xdr:colOff>
      <xdr:row>0</xdr:row>
      <xdr:rowOff>40137</xdr:rowOff>
    </xdr:from>
    <xdr:to>
      <xdr:col>9</xdr:col>
      <xdr:colOff>1015999</xdr:colOff>
      <xdr:row>7</xdr:row>
      <xdr:rowOff>150726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0" y="40137"/>
          <a:ext cx="2111374" cy="1653639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1445273</xdr:colOff>
      <xdr:row>0</xdr:row>
      <xdr:rowOff>71887</xdr:rowOff>
    </xdr:from>
    <xdr:to>
      <xdr:col>5</xdr:col>
      <xdr:colOff>759603</xdr:colOff>
      <xdr:row>7</xdr:row>
      <xdr:rowOff>31936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9523" y="71887"/>
          <a:ext cx="1914655" cy="150309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1445273</xdr:colOff>
      <xdr:row>0</xdr:row>
      <xdr:rowOff>71887</xdr:rowOff>
    </xdr:from>
    <xdr:to>
      <xdr:col>5</xdr:col>
      <xdr:colOff>759603</xdr:colOff>
      <xdr:row>7</xdr:row>
      <xdr:rowOff>31936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9523" y="71887"/>
          <a:ext cx="1914655" cy="150309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1445273</xdr:colOff>
      <xdr:row>0</xdr:row>
      <xdr:rowOff>71887</xdr:rowOff>
    </xdr:from>
    <xdr:to>
      <xdr:col>5</xdr:col>
      <xdr:colOff>759603</xdr:colOff>
      <xdr:row>7</xdr:row>
      <xdr:rowOff>31936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9523" y="71887"/>
          <a:ext cx="1914655" cy="150309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1445273</xdr:colOff>
      <xdr:row>0</xdr:row>
      <xdr:rowOff>71887</xdr:rowOff>
    </xdr:from>
    <xdr:to>
      <xdr:col>5</xdr:col>
      <xdr:colOff>759603</xdr:colOff>
      <xdr:row>7</xdr:row>
      <xdr:rowOff>31936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9523" y="71887"/>
          <a:ext cx="1914655" cy="150309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1445273</xdr:colOff>
      <xdr:row>0</xdr:row>
      <xdr:rowOff>71887</xdr:rowOff>
    </xdr:from>
    <xdr:to>
      <xdr:col>5</xdr:col>
      <xdr:colOff>759603</xdr:colOff>
      <xdr:row>7</xdr:row>
      <xdr:rowOff>31936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9523" y="71887"/>
          <a:ext cx="1914655" cy="150309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1445273</xdr:colOff>
      <xdr:row>0</xdr:row>
      <xdr:rowOff>71887</xdr:rowOff>
    </xdr:from>
    <xdr:to>
      <xdr:col>5</xdr:col>
      <xdr:colOff>759603</xdr:colOff>
      <xdr:row>7</xdr:row>
      <xdr:rowOff>31936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9523" y="71887"/>
          <a:ext cx="1914655" cy="150309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</xdr:colOff>
      <xdr:row>15</xdr:row>
      <xdr:rowOff>60960</xdr:rowOff>
    </xdr:from>
    <xdr:to>
      <xdr:col>11</xdr:col>
      <xdr:colOff>297180</xdr:colOff>
      <xdr:row>37</xdr:row>
      <xdr:rowOff>15240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676275</xdr:colOff>
      <xdr:row>0</xdr:row>
      <xdr:rowOff>133350</xdr:rowOff>
    </xdr:from>
    <xdr:to>
      <xdr:col>12</xdr:col>
      <xdr:colOff>57198</xdr:colOff>
      <xdr:row>7</xdr:row>
      <xdr:rowOff>142875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82675" y="133350"/>
          <a:ext cx="1773603" cy="1419225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1000125</xdr:colOff>
      <xdr:row>0</xdr:row>
      <xdr:rowOff>40137</xdr:rowOff>
    </xdr:from>
    <xdr:to>
      <xdr:col>9</xdr:col>
      <xdr:colOff>1015999</xdr:colOff>
      <xdr:row>7</xdr:row>
      <xdr:rowOff>150726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0" y="40137"/>
          <a:ext cx="2111374" cy="165363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1445273</xdr:colOff>
      <xdr:row>0</xdr:row>
      <xdr:rowOff>71887</xdr:rowOff>
    </xdr:from>
    <xdr:to>
      <xdr:col>5</xdr:col>
      <xdr:colOff>759603</xdr:colOff>
      <xdr:row>7</xdr:row>
      <xdr:rowOff>31936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9523" y="71887"/>
          <a:ext cx="1914655" cy="150309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1445273</xdr:colOff>
      <xdr:row>0</xdr:row>
      <xdr:rowOff>71887</xdr:rowOff>
    </xdr:from>
    <xdr:to>
      <xdr:col>5</xdr:col>
      <xdr:colOff>759603</xdr:colOff>
      <xdr:row>7</xdr:row>
      <xdr:rowOff>31936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9523" y="71887"/>
          <a:ext cx="1914655" cy="150309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1445273</xdr:colOff>
      <xdr:row>0</xdr:row>
      <xdr:rowOff>71887</xdr:rowOff>
    </xdr:from>
    <xdr:to>
      <xdr:col>5</xdr:col>
      <xdr:colOff>759603</xdr:colOff>
      <xdr:row>7</xdr:row>
      <xdr:rowOff>31936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9523" y="71887"/>
          <a:ext cx="1914655" cy="1503099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1445273</xdr:colOff>
      <xdr:row>0</xdr:row>
      <xdr:rowOff>71887</xdr:rowOff>
    </xdr:from>
    <xdr:to>
      <xdr:col>5</xdr:col>
      <xdr:colOff>759603</xdr:colOff>
      <xdr:row>7</xdr:row>
      <xdr:rowOff>31936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9523" y="71887"/>
          <a:ext cx="1914655" cy="1503099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1445273</xdr:colOff>
      <xdr:row>0</xdr:row>
      <xdr:rowOff>71887</xdr:rowOff>
    </xdr:from>
    <xdr:to>
      <xdr:col>5</xdr:col>
      <xdr:colOff>759603</xdr:colOff>
      <xdr:row>7</xdr:row>
      <xdr:rowOff>31936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9523" y="71887"/>
          <a:ext cx="1914655" cy="1503099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1445273</xdr:colOff>
      <xdr:row>0</xdr:row>
      <xdr:rowOff>71887</xdr:rowOff>
    </xdr:from>
    <xdr:to>
      <xdr:col>5</xdr:col>
      <xdr:colOff>759603</xdr:colOff>
      <xdr:row>7</xdr:row>
      <xdr:rowOff>31936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9523" y="71887"/>
          <a:ext cx="1914655" cy="1503099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</xdr:colOff>
      <xdr:row>15</xdr:row>
      <xdr:rowOff>60960</xdr:rowOff>
    </xdr:from>
    <xdr:to>
      <xdr:col>11</xdr:col>
      <xdr:colOff>297180</xdr:colOff>
      <xdr:row>37</xdr:row>
      <xdr:rowOff>15240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458325</xdr:colOff>
      <xdr:row>0</xdr:row>
      <xdr:rowOff>0</xdr:rowOff>
    </xdr:from>
    <xdr:to>
      <xdr:col>12</xdr:col>
      <xdr:colOff>73679</xdr:colOff>
      <xdr:row>8</xdr:row>
      <xdr:rowOff>52386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64725" y="0"/>
          <a:ext cx="2008034" cy="1637346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1000125</xdr:colOff>
      <xdr:row>0</xdr:row>
      <xdr:rowOff>40137</xdr:rowOff>
    </xdr:from>
    <xdr:to>
      <xdr:col>9</xdr:col>
      <xdr:colOff>1015999</xdr:colOff>
      <xdr:row>7</xdr:row>
      <xdr:rowOff>150726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0" y="40137"/>
          <a:ext cx="2111374" cy="1653639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1445273</xdr:colOff>
      <xdr:row>0</xdr:row>
      <xdr:rowOff>71887</xdr:rowOff>
    </xdr:from>
    <xdr:to>
      <xdr:col>5</xdr:col>
      <xdr:colOff>759603</xdr:colOff>
      <xdr:row>7</xdr:row>
      <xdr:rowOff>31936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9523" y="71887"/>
          <a:ext cx="1914655" cy="1503099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1445273</xdr:colOff>
      <xdr:row>0</xdr:row>
      <xdr:rowOff>71887</xdr:rowOff>
    </xdr:from>
    <xdr:to>
      <xdr:col>5</xdr:col>
      <xdr:colOff>759603</xdr:colOff>
      <xdr:row>7</xdr:row>
      <xdr:rowOff>31936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9523" y="71887"/>
          <a:ext cx="1914655" cy="1503099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1445273</xdr:colOff>
      <xdr:row>0</xdr:row>
      <xdr:rowOff>71887</xdr:rowOff>
    </xdr:from>
    <xdr:to>
      <xdr:col>5</xdr:col>
      <xdr:colOff>759603</xdr:colOff>
      <xdr:row>7</xdr:row>
      <xdr:rowOff>31936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9523" y="71887"/>
          <a:ext cx="1914655" cy="1503099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1445273</xdr:colOff>
      <xdr:row>0</xdr:row>
      <xdr:rowOff>71887</xdr:rowOff>
    </xdr:from>
    <xdr:to>
      <xdr:col>5</xdr:col>
      <xdr:colOff>759603</xdr:colOff>
      <xdr:row>7</xdr:row>
      <xdr:rowOff>31936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9523" y="71887"/>
          <a:ext cx="1914655" cy="1503099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1445273</xdr:colOff>
      <xdr:row>0</xdr:row>
      <xdr:rowOff>71887</xdr:rowOff>
    </xdr:from>
    <xdr:to>
      <xdr:col>5</xdr:col>
      <xdr:colOff>759603</xdr:colOff>
      <xdr:row>7</xdr:row>
      <xdr:rowOff>31936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9523" y="71887"/>
          <a:ext cx="1914655" cy="1503099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1445273</xdr:colOff>
      <xdr:row>0</xdr:row>
      <xdr:rowOff>71887</xdr:rowOff>
    </xdr:from>
    <xdr:to>
      <xdr:col>5</xdr:col>
      <xdr:colOff>759603</xdr:colOff>
      <xdr:row>7</xdr:row>
      <xdr:rowOff>31936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9523" y="71887"/>
          <a:ext cx="1914655" cy="1503099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</xdr:colOff>
      <xdr:row>15</xdr:row>
      <xdr:rowOff>60960</xdr:rowOff>
    </xdr:from>
    <xdr:to>
      <xdr:col>11</xdr:col>
      <xdr:colOff>297180</xdr:colOff>
      <xdr:row>37</xdr:row>
      <xdr:rowOff>15240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358774</xdr:colOff>
      <xdr:row>2</xdr:row>
      <xdr:rowOff>9525</xdr:rowOff>
    </xdr:from>
    <xdr:to>
      <xdr:col>12</xdr:col>
      <xdr:colOff>434973</xdr:colOff>
      <xdr:row>8</xdr:row>
      <xdr:rowOff>131097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DEE02D05-BE1C-4AEB-B384-07422FD8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6774" y="209550"/>
          <a:ext cx="1600199" cy="1416972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695960</xdr:colOff>
      <xdr:row>1</xdr:row>
      <xdr:rowOff>56931</xdr:rowOff>
    </xdr:from>
    <xdr:to>
      <xdr:col>16</xdr:col>
      <xdr:colOff>980964</xdr:colOff>
      <xdr:row>7</xdr:row>
      <xdr:rowOff>127000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81580" y="56931"/>
          <a:ext cx="1458484" cy="1289269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838200</xdr:colOff>
      <xdr:row>1</xdr:row>
      <xdr:rowOff>43543</xdr:rowOff>
    </xdr:from>
    <xdr:to>
      <xdr:col>8</xdr:col>
      <xdr:colOff>49139</xdr:colOff>
      <xdr:row>7</xdr:row>
      <xdr:rowOff>148318</xdr:rowOff>
    </xdr:to>
    <xdr:pic>
      <xdr:nvPicPr>
        <xdr:cNvPr id="3" name="Imagen 2" descr="Logotipo&#10;&#10;Descripción generada automáticament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0514" y="228600"/>
          <a:ext cx="1551368" cy="1356632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210128</xdr:colOff>
      <xdr:row>1</xdr:row>
      <xdr:rowOff>65314</xdr:rowOff>
    </xdr:from>
    <xdr:to>
      <xdr:col>10</xdr:col>
      <xdr:colOff>27366</xdr:colOff>
      <xdr:row>6</xdr:row>
      <xdr:rowOff>87086</xdr:rowOff>
    </xdr:to>
    <xdr:pic>
      <xdr:nvPicPr>
        <xdr:cNvPr id="3" name="Imagen 2" descr="Logotipo&#10;&#10;Descripción generada automáticament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3814" y="250371"/>
          <a:ext cx="1232381" cy="1077686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454324</xdr:colOff>
      <xdr:row>1</xdr:row>
      <xdr:rowOff>0</xdr:rowOff>
    </xdr:from>
    <xdr:to>
      <xdr:col>6</xdr:col>
      <xdr:colOff>590549</xdr:colOff>
      <xdr:row>7</xdr:row>
      <xdr:rowOff>104775</xdr:rowOff>
    </xdr:to>
    <xdr:pic>
      <xdr:nvPicPr>
        <xdr:cNvPr id="2" name="Imagen 1" descr="Logotipo&#10;&#10;Descripción generada automáticament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064" y="0"/>
          <a:ext cx="1553546" cy="1323975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370114</xdr:colOff>
      <xdr:row>1</xdr:row>
      <xdr:rowOff>130629</xdr:rowOff>
    </xdr:from>
    <xdr:to>
      <xdr:col>8</xdr:col>
      <xdr:colOff>1566064</xdr:colOff>
      <xdr:row>6</xdr:row>
      <xdr:rowOff>174379</xdr:rowOff>
    </xdr:to>
    <xdr:pic>
      <xdr:nvPicPr>
        <xdr:cNvPr id="3" name="Imagen 2" descr="Logotipo&#10;&#10;Descripción generada automáticament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69885" y="315686"/>
          <a:ext cx="1195950" cy="1099664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413658</xdr:colOff>
      <xdr:row>1</xdr:row>
      <xdr:rowOff>119743</xdr:rowOff>
    </xdr:from>
    <xdr:to>
      <xdr:col>8</xdr:col>
      <xdr:colOff>1609608</xdr:colOff>
      <xdr:row>6</xdr:row>
      <xdr:rowOff>163493</xdr:rowOff>
    </xdr:to>
    <xdr:pic>
      <xdr:nvPicPr>
        <xdr:cNvPr id="3" name="Imagen 2" descr="Logotipo&#10;&#10;Descripción generada automáticament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13429" y="304800"/>
          <a:ext cx="1195950" cy="109966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6" name="Lotes" displayName="Lotes" ref="A12:I1204" totalsRowShown="0" headerRowDxfId="218" dataDxfId="219" headerRowBorderDxfId="221" tableBorderDxfId="222" totalsRowBorderDxfId="220" headerRowCellStyle="Normal 2" dataCellStyle="Normal">
  <tableColumns count="9">
    <tableColumn id="1" name="Codigo" dataDxfId="217" dataCellStyle="Normal"/>
    <tableColumn id="5" name="Nombre" dataDxfId="216" dataCellStyle="Normal"/>
    <tableColumn id="2" name="RFC" dataDxfId="215" dataCellStyle="Normal"/>
    <tableColumn id="3" name="Regimen Fiscal" dataDxfId="214" dataCellStyle="Normal"/>
    <tableColumn id="4" name="Domicilio" dataDxfId="213" dataCellStyle="Normal"/>
    <tableColumn id="6" name="Numero de Contacto" dataDxfId="212" dataCellStyle="Normal"/>
    <tableColumn id="7" name="Correo Electronico" dataDxfId="211" dataCellStyle="Normal"/>
    <tableColumn id="8" name="Nombre de Banco" dataDxfId="210" dataCellStyle="Normal"/>
    <tableColumn id="9" name="Cuenta y Clabe" dataDxfId="209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5"/>
    <pageSetUpPr fitToPage="1"/>
  </sheetPr>
  <dimension ref="A1:AO187"/>
  <sheetViews>
    <sheetView topLeftCell="A2" zoomScale="70" zoomScaleNormal="70" zoomScaleSheetLayoutView="43" workbookViewId="0">
      <selection activeCell="M6" sqref="M6"/>
    </sheetView>
  </sheetViews>
  <sheetFormatPr baseColWidth="10" defaultColWidth="12.6640625" defaultRowHeight="14.4"/>
  <cols>
    <col min="1" max="1" width="7.109375" style="3" customWidth="1"/>
    <col min="2" max="2" width="5" style="2" customWidth="1"/>
    <col min="3" max="3" width="17.44140625" style="2" customWidth="1"/>
    <col min="4" max="4" width="13.6640625" style="2" customWidth="1"/>
    <col min="5" max="5" width="39" style="3" customWidth="1"/>
    <col min="6" max="6" width="45" style="5" customWidth="1"/>
    <col min="7" max="7" width="13.88671875" style="6" customWidth="1"/>
    <col min="8" max="10" width="15.6640625" style="6" customWidth="1"/>
    <col min="11" max="14" width="15.6640625" style="3" customWidth="1"/>
    <col min="15" max="15" width="15.6640625" style="7" customWidth="1"/>
    <col min="16" max="17" width="15.6640625" style="3" customWidth="1"/>
    <col min="18" max="18" width="15.6640625" style="7" customWidth="1"/>
    <col min="19" max="19" width="15.6640625" style="3" customWidth="1"/>
    <col min="20" max="20" width="15.6640625" style="8" customWidth="1"/>
    <col min="21" max="21" width="15.6640625" style="7" customWidth="1"/>
    <col min="22" max="23" width="15.6640625" style="3" customWidth="1"/>
    <col min="24" max="27" width="15.6640625" style="7" customWidth="1"/>
    <col min="28" max="29" width="15.6640625" style="3" customWidth="1"/>
    <col min="30" max="32" width="15.6640625" style="7" customWidth="1"/>
    <col min="33" max="33" width="15.6640625" style="3" customWidth="1"/>
    <col min="34" max="35" width="15.6640625" customWidth="1"/>
    <col min="36" max="36" width="15.6640625" style="7" customWidth="1"/>
    <col min="37" max="38" width="15.6640625" style="3" customWidth="1"/>
    <col min="39" max="41" width="17.44140625" style="3" customWidth="1"/>
    <col min="42" max="16384" width="12.6640625" style="3"/>
  </cols>
  <sheetData>
    <row r="1" spans="1:41" s="299" customFormat="1">
      <c r="B1" s="2"/>
      <c r="C1" s="2"/>
      <c r="D1" s="2"/>
      <c r="F1" s="5"/>
      <c r="G1" s="6"/>
      <c r="H1" s="6"/>
      <c r="I1" s="6"/>
      <c r="J1" s="6"/>
      <c r="O1" s="7"/>
      <c r="R1" s="7"/>
      <c r="T1" s="8"/>
      <c r="U1" s="7"/>
      <c r="X1" s="7"/>
      <c r="Y1" s="7"/>
      <c r="Z1" s="7"/>
      <c r="AA1" s="7"/>
      <c r="AD1" s="7"/>
      <c r="AE1" s="7"/>
      <c r="AF1" s="7"/>
      <c r="AH1"/>
      <c r="AI1"/>
      <c r="AJ1" s="7"/>
    </row>
    <row r="2" spans="1:41" ht="15" customHeight="1">
      <c r="A2" s="1"/>
      <c r="B2" s="1" t="s">
        <v>0</v>
      </c>
      <c r="C2" s="1"/>
      <c r="E2" s="299"/>
      <c r="AH2" s="3"/>
      <c r="AI2" s="3"/>
    </row>
    <row r="3" spans="1:41" ht="15" customHeight="1">
      <c r="A3" s="1"/>
      <c r="B3" s="1" t="s">
        <v>2</v>
      </c>
      <c r="C3" s="1"/>
      <c r="E3" s="299"/>
      <c r="O3" s="3"/>
      <c r="AH3" s="3"/>
      <c r="AI3" s="3"/>
    </row>
    <row r="4" spans="1:41" ht="15" customHeight="1">
      <c r="A4" s="1"/>
      <c r="B4" s="1" t="s">
        <v>3</v>
      </c>
      <c r="C4" s="1"/>
      <c r="E4" s="299"/>
      <c r="O4" s="3"/>
      <c r="V4" s="7"/>
      <c r="AH4" s="3"/>
      <c r="AI4" s="3"/>
    </row>
    <row r="5" spans="1:41" ht="15" customHeight="1">
      <c r="A5" s="1"/>
      <c r="B5" s="1"/>
      <c r="C5" s="1"/>
      <c r="E5" s="299"/>
      <c r="O5" s="3"/>
      <c r="Q5" s="7"/>
      <c r="V5" s="7"/>
      <c r="W5" s="7"/>
      <c r="AH5" s="3"/>
      <c r="AI5" s="3"/>
    </row>
    <row r="6" spans="1:41" ht="21">
      <c r="A6" s="9"/>
      <c r="B6" s="9" t="s">
        <v>4</v>
      </c>
      <c r="C6" s="9"/>
      <c r="E6" s="299"/>
      <c r="O6" s="3"/>
      <c r="Q6" s="7" t="s">
        <v>1279</v>
      </c>
      <c r="V6" s="7"/>
      <c r="W6" s="7"/>
      <c r="AH6" s="3"/>
      <c r="AI6" s="3"/>
    </row>
    <row r="7" spans="1:41" ht="15" customHeight="1" thickBot="1">
      <c r="A7" s="1"/>
      <c r="B7" s="1" t="s">
        <v>5</v>
      </c>
      <c r="C7" s="1"/>
      <c r="D7" s="71"/>
      <c r="E7" s="201"/>
      <c r="O7" s="3"/>
      <c r="Q7" s="7"/>
      <c r="R7" s="11"/>
      <c r="S7" s="12"/>
      <c r="U7" s="11"/>
      <c r="V7" s="7"/>
      <c r="W7" s="7"/>
      <c r="X7" s="11"/>
      <c r="Y7" s="11"/>
      <c r="Z7" s="11"/>
      <c r="AA7" s="11"/>
      <c r="AB7" s="12"/>
      <c r="AD7" s="11"/>
      <c r="AE7" s="11"/>
      <c r="AF7" s="11"/>
      <c r="AH7" s="3"/>
      <c r="AI7" s="3"/>
      <c r="AJ7" s="11"/>
    </row>
    <row r="8" spans="1:41" s="19" customFormat="1" ht="14.25" customHeight="1" thickTop="1">
      <c r="B8" s="401" t="s">
        <v>6</v>
      </c>
      <c r="C8" s="402"/>
      <c r="D8" s="403"/>
      <c r="E8" s="10"/>
      <c r="F8" s="5"/>
      <c r="G8" s="6"/>
      <c r="H8" s="6"/>
      <c r="I8" s="6"/>
      <c r="J8" s="6"/>
      <c r="K8" s="3"/>
      <c r="L8" s="3"/>
      <c r="M8" s="3"/>
      <c r="N8" s="3"/>
      <c r="O8" s="3"/>
      <c r="P8" s="3"/>
      <c r="Q8" s="3"/>
      <c r="R8" s="20"/>
      <c r="S8" s="21"/>
      <c r="T8" s="20"/>
      <c r="U8" s="20"/>
      <c r="V8" s="22"/>
      <c r="W8" s="20"/>
      <c r="X8" s="20"/>
      <c r="Y8" s="20"/>
      <c r="Z8" s="20"/>
      <c r="AA8" s="20"/>
      <c r="AB8" s="21"/>
      <c r="AC8" s="20"/>
      <c r="AD8" s="20"/>
      <c r="AE8" s="20"/>
      <c r="AF8" s="20"/>
      <c r="AJ8" s="20"/>
      <c r="AM8" s="3"/>
      <c r="AN8" s="3"/>
      <c r="AO8" s="3"/>
    </row>
    <row r="9" spans="1:41" s="19" customFormat="1" ht="25.5" customHeight="1" thickBot="1">
      <c r="A9" s="23"/>
      <c r="B9" s="404"/>
      <c r="C9" s="405"/>
      <c r="D9" s="406"/>
      <c r="E9" s="23"/>
      <c r="F9" s="24"/>
      <c r="G9" s="25"/>
      <c r="H9" s="25"/>
      <c r="I9" s="25"/>
      <c r="J9" s="25"/>
      <c r="K9" s="222"/>
      <c r="L9" s="222"/>
      <c r="M9" s="222"/>
      <c r="N9" s="222"/>
      <c r="O9" s="331"/>
      <c r="P9" s="331"/>
      <c r="Q9" s="331"/>
      <c r="R9" s="332"/>
      <c r="S9" s="332"/>
      <c r="T9" s="332"/>
      <c r="U9" s="331">
        <v>0.13</v>
      </c>
      <c r="V9" s="331"/>
      <c r="W9" s="331"/>
      <c r="X9" s="333">
        <v>0.05</v>
      </c>
      <c r="Y9" s="333"/>
      <c r="Z9" s="333"/>
      <c r="AA9" s="331">
        <v>0.26</v>
      </c>
      <c r="AB9" s="331"/>
      <c r="AC9" s="331"/>
      <c r="AD9" s="333">
        <v>0.36</v>
      </c>
      <c r="AE9" s="333"/>
      <c r="AF9" s="333"/>
      <c r="AG9" s="223"/>
      <c r="AJ9" s="224"/>
      <c r="AK9" s="223"/>
      <c r="AL9" s="223"/>
      <c r="AM9" s="3"/>
      <c r="AN9" s="3"/>
      <c r="AO9" s="3"/>
    </row>
    <row r="10" spans="1:41" s="28" customFormat="1" ht="33" customHeight="1" thickTop="1" thickBot="1">
      <c r="A10" s="26"/>
      <c r="B10" s="27"/>
      <c r="C10" s="27"/>
      <c r="D10" s="27"/>
      <c r="E10" s="26"/>
      <c r="G10" s="29"/>
      <c r="H10" s="398" t="s">
        <v>1277</v>
      </c>
      <c r="I10" s="399"/>
      <c r="J10" s="399"/>
      <c r="K10" s="399"/>
      <c r="L10" s="399"/>
      <c r="M10" s="399"/>
      <c r="N10" s="400"/>
      <c r="O10" s="337"/>
      <c r="P10" s="338"/>
      <c r="Q10" s="338"/>
      <c r="R10" s="339"/>
      <c r="S10" s="339"/>
      <c r="T10" s="339"/>
      <c r="U10" s="340" t="s">
        <v>9</v>
      </c>
      <c r="V10" s="340"/>
      <c r="W10" s="341"/>
      <c r="X10" s="342" t="s">
        <v>10</v>
      </c>
      <c r="Y10" s="343"/>
      <c r="Z10" s="344"/>
      <c r="AA10" s="311" t="s">
        <v>11</v>
      </c>
      <c r="AB10" s="312"/>
      <c r="AC10" s="313"/>
      <c r="AD10" s="314" t="s">
        <v>12</v>
      </c>
      <c r="AE10" s="315"/>
      <c r="AF10" s="316"/>
      <c r="AG10" s="317" t="s">
        <v>22</v>
      </c>
      <c r="AH10" s="318"/>
      <c r="AI10" s="319"/>
      <c r="AJ10" s="320" t="s">
        <v>13</v>
      </c>
      <c r="AK10" s="321"/>
      <c r="AL10" s="322"/>
      <c r="AM10" s="439"/>
      <c r="AN10" s="323"/>
      <c r="AO10" s="323"/>
    </row>
    <row r="11" spans="1:41" s="30" customFormat="1" ht="15" customHeight="1" thickBot="1">
      <c r="A11" s="3"/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33" t="s">
        <v>1274</v>
      </c>
      <c r="I11" s="232" t="s">
        <v>1275</v>
      </c>
      <c r="J11" s="232" t="s">
        <v>1276</v>
      </c>
      <c r="K11" s="34" t="s">
        <v>21</v>
      </c>
      <c r="L11" s="34" t="s">
        <v>22</v>
      </c>
      <c r="M11" s="225" t="s">
        <v>23</v>
      </c>
      <c r="N11" s="233" t="s">
        <v>24</v>
      </c>
      <c r="O11" s="234" t="s">
        <v>20</v>
      </c>
      <c r="P11" s="235" t="s">
        <v>23</v>
      </c>
      <c r="Q11" s="234" t="s">
        <v>24</v>
      </c>
      <c r="R11" s="236" t="s">
        <v>20</v>
      </c>
      <c r="S11" s="237" t="s">
        <v>23</v>
      </c>
      <c r="T11" s="237" t="s">
        <v>24</v>
      </c>
      <c r="U11" s="238" t="s">
        <v>20</v>
      </c>
      <c r="V11" s="238" t="s">
        <v>23</v>
      </c>
      <c r="W11" s="238" t="s">
        <v>24</v>
      </c>
      <c r="X11" s="239" t="s">
        <v>20</v>
      </c>
      <c r="Y11" s="240" t="s">
        <v>23</v>
      </c>
      <c r="Z11" s="240" t="s">
        <v>24</v>
      </c>
      <c r="AA11" s="241" t="s">
        <v>20</v>
      </c>
      <c r="AB11" s="241" t="s">
        <v>23</v>
      </c>
      <c r="AC11" s="241" t="s">
        <v>24</v>
      </c>
      <c r="AD11" s="242" t="s">
        <v>20</v>
      </c>
      <c r="AE11" s="242" t="s">
        <v>23</v>
      </c>
      <c r="AF11" s="242" t="s">
        <v>24</v>
      </c>
      <c r="AG11" s="243" t="s">
        <v>1272</v>
      </c>
      <c r="AH11" s="244" t="s">
        <v>1273</v>
      </c>
      <c r="AI11" s="244" t="s">
        <v>24</v>
      </c>
      <c r="AJ11" s="245" t="s">
        <v>25</v>
      </c>
      <c r="AK11" s="245" t="s">
        <v>26</v>
      </c>
      <c r="AL11" s="245" t="s">
        <v>24</v>
      </c>
      <c r="AM11" s="3"/>
      <c r="AN11" s="3"/>
      <c r="AO11" s="3"/>
    </row>
    <row r="12" spans="1:41" s="19" customFormat="1" ht="21.75" customHeight="1" thickBot="1">
      <c r="A12" s="272"/>
      <c r="B12" s="324" t="s">
        <v>27</v>
      </c>
      <c r="C12" s="324"/>
      <c r="D12" s="324"/>
      <c r="E12" s="324"/>
      <c r="F12" s="324"/>
      <c r="G12" s="324"/>
      <c r="H12" s="254">
        <f>SUM(H13:H162)</f>
        <v>0</v>
      </c>
      <c r="I12" s="254">
        <f>SUM(I13:I162)</f>
        <v>0</v>
      </c>
      <c r="J12" s="254">
        <f>H12+I12</f>
        <v>0</v>
      </c>
      <c r="K12" s="250">
        <v>0</v>
      </c>
      <c r="L12" s="250">
        <f>SUM(L13:L162)</f>
        <v>0</v>
      </c>
      <c r="M12" s="250">
        <v>0</v>
      </c>
      <c r="N12" s="246">
        <v>0</v>
      </c>
      <c r="O12" s="247">
        <f>SUM(O13:O162)</f>
        <v>0</v>
      </c>
      <c r="P12" s="247">
        <f>SUM(P13:P162)</f>
        <v>0</v>
      </c>
      <c r="Q12" s="247">
        <f>N12*$O$9</f>
        <v>0</v>
      </c>
      <c r="R12" s="77">
        <f>SUM(R13:R162)</f>
        <v>0</v>
      </c>
      <c r="S12" s="77">
        <f>SUM(S13:S162)</f>
        <v>0</v>
      </c>
      <c r="T12" s="77">
        <f>N12*$R$9</f>
        <v>0</v>
      </c>
      <c r="U12" s="79">
        <f>SUM(U13:U162)</f>
        <v>0</v>
      </c>
      <c r="V12" s="79">
        <f>SUM(V13:V162)</f>
        <v>0</v>
      </c>
      <c r="W12" s="79">
        <f>N12*U9</f>
        <v>0</v>
      </c>
      <c r="X12" s="80">
        <f>SUM(X13:X162)</f>
        <v>0</v>
      </c>
      <c r="Y12" s="80">
        <f>SUM(Y13:Y162)</f>
        <v>0</v>
      </c>
      <c r="Z12" s="80">
        <f>N12*X9</f>
        <v>0</v>
      </c>
      <c r="AA12" s="82">
        <f>SUM(AA13:AA162)</f>
        <v>0</v>
      </c>
      <c r="AB12" s="82">
        <f>SUM(AB13:AB162)</f>
        <v>0</v>
      </c>
      <c r="AC12" s="82">
        <f>N12*AA9</f>
        <v>0</v>
      </c>
      <c r="AD12" s="84">
        <f>SUM(AD13:AD162)</f>
        <v>0</v>
      </c>
      <c r="AE12" s="84">
        <f>SUM(AE13:AE162)</f>
        <v>0</v>
      </c>
      <c r="AF12" s="84">
        <f>N12*AD9</f>
        <v>0</v>
      </c>
      <c r="AG12" s="229">
        <f>SUM(AG13:AG162)</f>
        <v>0</v>
      </c>
      <c r="AH12" s="229">
        <f>SUM(AH13:AH162)</f>
        <v>0</v>
      </c>
      <c r="AI12" s="230"/>
      <c r="AJ12" s="248">
        <f t="shared" ref="AJ12:AJ43" si="0">+N12</f>
        <v>0</v>
      </c>
      <c r="AK12" s="249">
        <f t="shared" ref="AK12:AK43" si="1">+T12+W12+Z12+AC12+AF12+Q12</f>
        <v>0</v>
      </c>
      <c r="AL12" s="248">
        <f t="shared" ref="AL12:AL38" si="2">+AJ12-AK12</f>
        <v>0</v>
      </c>
      <c r="AM12" s="3"/>
      <c r="AN12" s="3"/>
      <c r="AO12" s="3"/>
    </row>
    <row r="13" spans="1:41" s="19" customFormat="1" ht="15" customHeight="1" thickBot="1">
      <c r="A13" s="272" t="s">
        <v>1280</v>
      </c>
      <c r="B13" s="64">
        <v>1</v>
      </c>
      <c r="C13" s="54"/>
      <c r="D13" s="54"/>
      <c r="E13" s="55"/>
      <c r="F13" s="63"/>
      <c r="G13" s="221"/>
      <c r="H13" s="255">
        <v>0</v>
      </c>
      <c r="I13" s="255">
        <v>0</v>
      </c>
      <c r="J13" s="256">
        <f t="shared" ref="J13" si="3">H13+I13</f>
        <v>0</v>
      </c>
      <c r="K13" s="251">
        <v>0</v>
      </c>
      <c r="L13" s="252">
        <v>0</v>
      </c>
      <c r="M13" s="250">
        <f t="shared" ref="M13:M56" si="4">K13+L13</f>
        <v>0</v>
      </c>
      <c r="N13" s="246">
        <f t="shared" ref="N13:N44" si="5">J13+N12-M13</f>
        <v>0</v>
      </c>
      <c r="O13" s="35">
        <f>H13*$O$9</f>
        <v>0</v>
      </c>
      <c r="P13" s="258">
        <f>IF(G13="A", K13, 0)</f>
        <v>0</v>
      </c>
      <c r="Q13" s="75">
        <f t="shared" ref="Q13:Q76" si="6">+Q12+O13-P13</f>
        <v>0</v>
      </c>
      <c r="R13" s="36">
        <f>H13*$R$9</f>
        <v>0</v>
      </c>
      <c r="S13" s="37">
        <f>IF(G13= "B", K13, 0)</f>
        <v>0</v>
      </c>
      <c r="T13" s="231">
        <f t="shared" ref="T13:T76" si="7">+T12+R13-S13</f>
        <v>0</v>
      </c>
      <c r="U13" s="39">
        <f>H14*$U$9</f>
        <v>0</v>
      </c>
      <c r="V13" s="40">
        <f>IF(G13="C", K13, 0)</f>
        <v>0</v>
      </c>
      <c r="W13" s="41">
        <f>+W12+U13-V13</f>
        <v>0</v>
      </c>
      <c r="X13" s="42">
        <f>H14*$X$9</f>
        <v>0</v>
      </c>
      <c r="Y13" s="43">
        <f>IF(G13="D", K13, 0)</f>
        <v>0</v>
      </c>
      <c r="Z13" s="44">
        <f>+Z12+X13-Y13</f>
        <v>0</v>
      </c>
      <c r="AA13" s="45">
        <f>H13*$AA$9</f>
        <v>0</v>
      </c>
      <c r="AB13" s="46">
        <f>IF(G13="E", K13, 0)</f>
        <v>0</v>
      </c>
      <c r="AC13" s="47">
        <f>+AC12+AA13-AB13</f>
        <v>0</v>
      </c>
      <c r="AD13" s="48">
        <f>H13*$AD$9</f>
        <v>0</v>
      </c>
      <c r="AE13" s="49">
        <f>IF(G13="F", K13, 0)</f>
        <v>0</v>
      </c>
      <c r="AF13" s="50">
        <f>+AF12+AD13-AE13</f>
        <v>0</v>
      </c>
      <c r="AG13" s="226">
        <f t="shared" ref="AG13:AG44" si="8">I13</f>
        <v>0</v>
      </c>
      <c r="AH13" s="227"/>
      <c r="AI13" s="228">
        <f>AI12+AG13-AH13</f>
        <v>0</v>
      </c>
      <c r="AJ13" s="51">
        <f t="shared" si="0"/>
        <v>0</v>
      </c>
      <c r="AK13" s="52">
        <f t="shared" si="1"/>
        <v>0</v>
      </c>
      <c r="AL13" s="53">
        <f t="shared" si="2"/>
        <v>0</v>
      </c>
      <c r="AM13" s="3"/>
      <c r="AN13" s="3"/>
      <c r="AO13" s="3"/>
    </row>
    <row r="14" spans="1:41" s="19" customFormat="1" ht="15" customHeight="1" thickBot="1">
      <c r="A14" s="272" t="s">
        <v>1280</v>
      </c>
      <c r="B14" s="64">
        <v>2</v>
      </c>
      <c r="C14" s="54"/>
      <c r="D14" s="54"/>
      <c r="E14" s="55"/>
      <c r="F14" s="63"/>
      <c r="G14" s="221"/>
      <c r="H14" s="255">
        <v>0</v>
      </c>
      <c r="I14" s="255">
        <v>0</v>
      </c>
      <c r="J14" s="256">
        <f t="shared" ref="J14:J56" si="9">H14+I14</f>
        <v>0</v>
      </c>
      <c r="K14" s="251">
        <v>0</v>
      </c>
      <c r="L14" s="252">
        <v>0</v>
      </c>
      <c r="M14" s="250">
        <f t="shared" si="4"/>
        <v>0</v>
      </c>
      <c r="N14" s="246">
        <f t="shared" si="5"/>
        <v>0</v>
      </c>
      <c r="O14" s="56">
        <f>H14*$O$9</f>
        <v>0</v>
      </c>
      <c r="P14" s="258">
        <f>IF(G14="A", K14, 0)</f>
        <v>0</v>
      </c>
      <c r="Q14" s="75">
        <f t="shared" si="6"/>
        <v>0</v>
      </c>
      <c r="R14" s="36">
        <f>H14*$S$10</f>
        <v>0</v>
      </c>
      <c r="S14" s="37">
        <f>IF(G14= "B", K14, 0)</f>
        <v>0</v>
      </c>
      <c r="T14" s="38">
        <f t="shared" si="7"/>
        <v>0</v>
      </c>
      <c r="U14" s="39">
        <f>H15*$U$9</f>
        <v>0</v>
      </c>
      <c r="V14" s="40">
        <f>IF(G14="C", K14, 0)</f>
        <v>0</v>
      </c>
      <c r="W14" s="57">
        <f t="shared" ref="W14:W77" si="10">+W13+U14-V14</f>
        <v>0</v>
      </c>
      <c r="X14" s="58">
        <f>H15*$X$9</f>
        <v>0</v>
      </c>
      <c r="Y14" s="43">
        <f>IF(G14="D", K14, 0)</f>
        <v>0</v>
      </c>
      <c r="Z14" s="59">
        <f t="shared" ref="Z14:Z77" si="11">+Z13+X14-Y14</f>
        <v>0</v>
      </c>
      <c r="AA14" s="45">
        <f>H14*$AA$9</f>
        <v>0</v>
      </c>
      <c r="AB14" s="46">
        <f>IF(G14="E", K14, 0)</f>
        <v>0</v>
      </c>
      <c r="AC14" s="60">
        <f t="shared" ref="AC14:AC77" si="12">+AC13+AA14-AB14</f>
        <v>0</v>
      </c>
      <c r="AD14" s="48">
        <f>H14*$AD$9</f>
        <v>0</v>
      </c>
      <c r="AE14" s="49">
        <f>IF(G14="F", K14, 0)</f>
        <v>0</v>
      </c>
      <c r="AF14" s="61">
        <f>+AF13+AD14-AE14</f>
        <v>0</v>
      </c>
      <c r="AG14" s="226">
        <f t="shared" si="8"/>
        <v>0</v>
      </c>
      <c r="AH14" s="227">
        <f t="shared" ref="AH14:AH45" si="13">L14</f>
        <v>0</v>
      </c>
      <c r="AI14" s="228">
        <f t="shared" ref="AI14:AI77" si="14">AI13+AG14-AH14</f>
        <v>0</v>
      </c>
      <c r="AJ14" s="51">
        <f t="shared" si="0"/>
        <v>0</v>
      </c>
      <c r="AK14" s="52">
        <f t="shared" si="1"/>
        <v>0</v>
      </c>
      <c r="AL14" s="62">
        <f t="shared" si="2"/>
        <v>0</v>
      </c>
      <c r="AM14" s="3"/>
      <c r="AN14" s="3"/>
      <c r="AO14" s="3"/>
    </row>
    <row r="15" spans="1:41" s="19" customFormat="1" ht="15" customHeight="1" thickBot="1">
      <c r="A15" s="272" t="s">
        <v>1280</v>
      </c>
      <c r="B15" s="64">
        <v>3</v>
      </c>
      <c r="C15" s="54"/>
      <c r="D15" s="54"/>
      <c r="E15" s="55"/>
      <c r="F15" s="63"/>
      <c r="G15" s="221"/>
      <c r="H15" s="255">
        <v>0</v>
      </c>
      <c r="I15" s="255">
        <v>0</v>
      </c>
      <c r="J15" s="256">
        <f t="shared" si="9"/>
        <v>0</v>
      </c>
      <c r="K15" s="251">
        <v>0</v>
      </c>
      <c r="L15" s="252">
        <v>0</v>
      </c>
      <c r="M15" s="250">
        <f t="shared" si="4"/>
        <v>0</v>
      </c>
      <c r="N15" s="246">
        <f t="shared" si="5"/>
        <v>0</v>
      </c>
      <c r="O15" s="56">
        <f t="shared" ref="O15:O78" si="15">H15*$O$9</f>
        <v>0</v>
      </c>
      <c r="P15" s="258">
        <f t="shared" ref="P15:P78" si="16">IF(G15="A", K15, 0)</f>
        <v>0</v>
      </c>
      <c r="Q15" s="75">
        <f t="shared" si="6"/>
        <v>0</v>
      </c>
      <c r="R15" s="36">
        <f t="shared" ref="R15:R78" si="17">H15*$S$10</f>
        <v>0</v>
      </c>
      <c r="S15" s="37">
        <f t="shared" ref="S15:S78" si="18">IF(G15= "B", K15, 0)</f>
        <v>0</v>
      </c>
      <c r="T15" s="38">
        <f>+T14+R15-S15</f>
        <v>0</v>
      </c>
      <c r="U15" s="39">
        <f t="shared" ref="U15:U78" si="19">H16*$U$9</f>
        <v>0</v>
      </c>
      <c r="V15" s="40">
        <f t="shared" ref="V15:V78" si="20">IF(G15="C", K15, 0)</f>
        <v>0</v>
      </c>
      <c r="W15" s="57">
        <f t="shared" si="10"/>
        <v>0</v>
      </c>
      <c r="X15" s="58">
        <f t="shared" ref="X15:X78" si="21">H16*$X$9</f>
        <v>0</v>
      </c>
      <c r="Y15" s="43">
        <f t="shared" ref="Y15:Y78" si="22">IF(G15="D", K15, 0)</f>
        <v>0</v>
      </c>
      <c r="Z15" s="59">
        <f t="shared" si="11"/>
        <v>0</v>
      </c>
      <c r="AA15" s="45">
        <f t="shared" ref="AA15:AA78" si="23">H15*$AA$9</f>
        <v>0</v>
      </c>
      <c r="AB15" s="46">
        <f t="shared" ref="AB15:AB78" si="24">IF(G15="E", K15, 0)</f>
        <v>0</v>
      </c>
      <c r="AC15" s="60">
        <f t="shared" si="12"/>
        <v>0</v>
      </c>
      <c r="AD15" s="48">
        <f t="shared" ref="AD15:AD78" si="25">H15*$AD$9</f>
        <v>0</v>
      </c>
      <c r="AE15" s="49">
        <f t="shared" ref="AE15:AE78" si="26">IF(G15="F", K15, 0)</f>
        <v>0</v>
      </c>
      <c r="AF15" s="61">
        <f t="shared" ref="AF15:AF78" si="27">+AF14+AD15-AE15</f>
        <v>0</v>
      </c>
      <c r="AG15" s="226">
        <f t="shared" si="8"/>
        <v>0</v>
      </c>
      <c r="AH15" s="227">
        <f t="shared" si="13"/>
        <v>0</v>
      </c>
      <c r="AI15" s="228">
        <f t="shared" si="14"/>
        <v>0</v>
      </c>
      <c r="AJ15" s="51">
        <f t="shared" si="0"/>
        <v>0</v>
      </c>
      <c r="AK15" s="52">
        <f t="shared" si="1"/>
        <v>0</v>
      </c>
      <c r="AL15" s="62">
        <f t="shared" si="2"/>
        <v>0</v>
      </c>
      <c r="AM15" s="3"/>
      <c r="AN15" s="3"/>
      <c r="AO15" s="3"/>
    </row>
    <row r="16" spans="1:41" s="19" customFormat="1" ht="15" customHeight="1" thickBot="1">
      <c r="A16" s="272" t="s">
        <v>1280</v>
      </c>
      <c r="B16" s="64">
        <v>4</v>
      </c>
      <c r="C16" s="54"/>
      <c r="D16" s="54"/>
      <c r="E16" s="55"/>
      <c r="F16" s="63"/>
      <c r="G16" s="221"/>
      <c r="H16" s="255">
        <v>0</v>
      </c>
      <c r="I16" s="255">
        <v>0</v>
      </c>
      <c r="J16" s="256">
        <f t="shared" si="9"/>
        <v>0</v>
      </c>
      <c r="K16" s="251">
        <v>0</v>
      </c>
      <c r="L16" s="252">
        <v>0</v>
      </c>
      <c r="M16" s="250">
        <f t="shared" si="4"/>
        <v>0</v>
      </c>
      <c r="N16" s="246">
        <f t="shared" si="5"/>
        <v>0</v>
      </c>
      <c r="O16" s="56">
        <f t="shared" si="15"/>
        <v>0</v>
      </c>
      <c r="P16" s="258">
        <f t="shared" si="16"/>
        <v>0</v>
      </c>
      <c r="Q16" s="75">
        <f t="shared" si="6"/>
        <v>0</v>
      </c>
      <c r="R16" s="36">
        <f t="shared" si="17"/>
        <v>0</v>
      </c>
      <c r="S16" s="37">
        <f t="shared" si="18"/>
        <v>0</v>
      </c>
      <c r="T16" s="38">
        <f t="shared" si="7"/>
        <v>0</v>
      </c>
      <c r="U16" s="39">
        <f t="shared" si="19"/>
        <v>0</v>
      </c>
      <c r="V16" s="40">
        <f t="shared" si="20"/>
        <v>0</v>
      </c>
      <c r="W16" s="57">
        <f t="shared" si="10"/>
        <v>0</v>
      </c>
      <c r="X16" s="58">
        <f t="shared" si="21"/>
        <v>0</v>
      </c>
      <c r="Y16" s="43">
        <f t="shared" si="22"/>
        <v>0</v>
      </c>
      <c r="Z16" s="59">
        <f t="shared" si="11"/>
        <v>0</v>
      </c>
      <c r="AA16" s="45">
        <f t="shared" si="23"/>
        <v>0</v>
      </c>
      <c r="AB16" s="46">
        <f t="shared" si="24"/>
        <v>0</v>
      </c>
      <c r="AC16" s="60">
        <f t="shared" si="12"/>
        <v>0</v>
      </c>
      <c r="AD16" s="48">
        <f t="shared" si="25"/>
        <v>0</v>
      </c>
      <c r="AE16" s="49">
        <f t="shared" si="26"/>
        <v>0</v>
      </c>
      <c r="AF16" s="61">
        <f t="shared" si="27"/>
        <v>0</v>
      </c>
      <c r="AG16" s="226">
        <f t="shared" si="8"/>
        <v>0</v>
      </c>
      <c r="AH16" s="227">
        <f t="shared" si="13"/>
        <v>0</v>
      </c>
      <c r="AI16" s="228">
        <f t="shared" si="14"/>
        <v>0</v>
      </c>
      <c r="AJ16" s="51">
        <f t="shared" si="0"/>
        <v>0</v>
      </c>
      <c r="AK16" s="52">
        <f t="shared" si="1"/>
        <v>0</v>
      </c>
      <c r="AL16" s="62">
        <f t="shared" si="2"/>
        <v>0</v>
      </c>
      <c r="AM16" s="3"/>
      <c r="AN16" s="3"/>
      <c r="AO16" s="3"/>
    </row>
    <row r="17" spans="1:41" s="19" customFormat="1" ht="15" customHeight="1" thickBot="1">
      <c r="A17" s="272" t="s">
        <v>1280</v>
      </c>
      <c r="B17" s="64">
        <v>5</v>
      </c>
      <c r="C17" s="54"/>
      <c r="D17" s="54"/>
      <c r="E17" s="55"/>
      <c r="F17" s="63"/>
      <c r="G17" s="221"/>
      <c r="H17" s="255">
        <v>0</v>
      </c>
      <c r="I17" s="255">
        <v>0</v>
      </c>
      <c r="J17" s="256">
        <f t="shared" si="9"/>
        <v>0</v>
      </c>
      <c r="K17" s="251">
        <v>0</v>
      </c>
      <c r="L17" s="252">
        <v>0</v>
      </c>
      <c r="M17" s="250">
        <f t="shared" si="4"/>
        <v>0</v>
      </c>
      <c r="N17" s="246">
        <f t="shared" si="5"/>
        <v>0</v>
      </c>
      <c r="O17" s="56">
        <f t="shared" si="15"/>
        <v>0</v>
      </c>
      <c r="P17" s="258">
        <f t="shared" si="16"/>
        <v>0</v>
      </c>
      <c r="Q17" s="75">
        <f t="shared" si="6"/>
        <v>0</v>
      </c>
      <c r="R17" s="36">
        <f t="shared" si="17"/>
        <v>0</v>
      </c>
      <c r="S17" s="37">
        <f t="shared" si="18"/>
        <v>0</v>
      </c>
      <c r="T17" s="38">
        <f t="shared" si="7"/>
        <v>0</v>
      </c>
      <c r="U17" s="39">
        <f t="shared" si="19"/>
        <v>0</v>
      </c>
      <c r="V17" s="40">
        <f t="shared" si="20"/>
        <v>0</v>
      </c>
      <c r="W17" s="57">
        <f t="shared" si="10"/>
        <v>0</v>
      </c>
      <c r="X17" s="58">
        <f t="shared" si="21"/>
        <v>0</v>
      </c>
      <c r="Y17" s="43">
        <f t="shared" si="22"/>
        <v>0</v>
      </c>
      <c r="Z17" s="59">
        <f t="shared" si="11"/>
        <v>0</v>
      </c>
      <c r="AA17" s="45">
        <f t="shared" si="23"/>
        <v>0</v>
      </c>
      <c r="AB17" s="46">
        <f t="shared" si="24"/>
        <v>0</v>
      </c>
      <c r="AC17" s="60">
        <f t="shared" si="12"/>
        <v>0</v>
      </c>
      <c r="AD17" s="48">
        <f t="shared" si="25"/>
        <v>0</v>
      </c>
      <c r="AE17" s="49">
        <f t="shared" si="26"/>
        <v>0</v>
      </c>
      <c r="AF17" s="61">
        <f t="shared" si="27"/>
        <v>0</v>
      </c>
      <c r="AG17" s="226">
        <f t="shared" si="8"/>
        <v>0</v>
      </c>
      <c r="AH17" s="227">
        <f t="shared" si="13"/>
        <v>0</v>
      </c>
      <c r="AI17" s="228">
        <f t="shared" si="14"/>
        <v>0</v>
      </c>
      <c r="AJ17" s="51">
        <f t="shared" si="0"/>
        <v>0</v>
      </c>
      <c r="AK17" s="52">
        <f t="shared" si="1"/>
        <v>0</v>
      </c>
      <c r="AL17" s="62">
        <f t="shared" si="2"/>
        <v>0</v>
      </c>
      <c r="AM17" s="3"/>
      <c r="AN17" s="3"/>
      <c r="AO17" s="3"/>
    </row>
    <row r="18" spans="1:41" s="19" customFormat="1" ht="15" customHeight="1" thickBot="1">
      <c r="A18" s="272" t="s">
        <v>1280</v>
      </c>
      <c r="B18" s="64">
        <v>6</v>
      </c>
      <c r="C18" s="54"/>
      <c r="D18" s="54"/>
      <c r="E18" s="55"/>
      <c r="F18" s="63"/>
      <c r="G18" s="221"/>
      <c r="H18" s="255">
        <v>0</v>
      </c>
      <c r="I18" s="255">
        <v>0</v>
      </c>
      <c r="J18" s="256">
        <f t="shared" si="9"/>
        <v>0</v>
      </c>
      <c r="K18" s="251">
        <v>0</v>
      </c>
      <c r="L18" s="252">
        <v>0</v>
      </c>
      <c r="M18" s="250">
        <f t="shared" si="4"/>
        <v>0</v>
      </c>
      <c r="N18" s="246">
        <f t="shared" si="5"/>
        <v>0</v>
      </c>
      <c r="O18" s="56">
        <f t="shared" si="15"/>
        <v>0</v>
      </c>
      <c r="P18" s="258">
        <f t="shared" si="16"/>
        <v>0</v>
      </c>
      <c r="Q18" s="75">
        <f t="shared" si="6"/>
        <v>0</v>
      </c>
      <c r="R18" s="36">
        <f t="shared" si="17"/>
        <v>0</v>
      </c>
      <c r="S18" s="37">
        <f t="shared" si="18"/>
        <v>0</v>
      </c>
      <c r="T18" s="38">
        <f t="shared" si="7"/>
        <v>0</v>
      </c>
      <c r="U18" s="39">
        <f t="shared" si="19"/>
        <v>0</v>
      </c>
      <c r="V18" s="40">
        <f t="shared" si="20"/>
        <v>0</v>
      </c>
      <c r="W18" s="57">
        <f t="shared" si="10"/>
        <v>0</v>
      </c>
      <c r="X18" s="58">
        <f t="shared" si="21"/>
        <v>0</v>
      </c>
      <c r="Y18" s="43">
        <f t="shared" si="22"/>
        <v>0</v>
      </c>
      <c r="Z18" s="59">
        <f t="shared" si="11"/>
        <v>0</v>
      </c>
      <c r="AA18" s="45">
        <f t="shared" si="23"/>
        <v>0</v>
      </c>
      <c r="AB18" s="46">
        <f t="shared" si="24"/>
        <v>0</v>
      </c>
      <c r="AC18" s="60">
        <f t="shared" si="12"/>
        <v>0</v>
      </c>
      <c r="AD18" s="48">
        <f t="shared" si="25"/>
        <v>0</v>
      </c>
      <c r="AE18" s="49">
        <f t="shared" si="26"/>
        <v>0</v>
      </c>
      <c r="AF18" s="61">
        <f t="shared" si="27"/>
        <v>0</v>
      </c>
      <c r="AG18" s="226">
        <f t="shared" si="8"/>
        <v>0</v>
      </c>
      <c r="AH18" s="227">
        <f t="shared" si="13"/>
        <v>0</v>
      </c>
      <c r="AI18" s="228">
        <f t="shared" si="14"/>
        <v>0</v>
      </c>
      <c r="AJ18" s="51">
        <f t="shared" si="0"/>
        <v>0</v>
      </c>
      <c r="AK18" s="52">
        <f t="shared" si="1"/>
        <v>0</v>
      </c>
      <c r="AL18" s="62">
        <f t="shared" si="2"/>
        <v>0</v>
      </c>
      <c r="AM18" s="3"/>
      <c r="AN18" s="3"/>
      <c r="AO18" s="3"/>
    </row>
    <row r="19" spans="1:41" s="19" customFormat="1" ht="15" customHeight="1" thickBot="1">
      <c r="A19" s="272" t="s">
        <v>1280</v>
      </c>
      <c r="B19" s="64">
        <v>7</v>
      </c>
      <c r="C19" s="54"/>
      <c r="D19" s="54"/>
      <c r="E19" s="55"/>
      <c r="F19" s="63"/>
      <c r="G19" s="221"/>
      <c r="H19" s="255">
        <v>0</v>
      </c>
      <c r="I19" s="255">
        <v>0</v>
      </c>
      <c r="J19" s="256">
        <f t="shared" si="9"/>
        <v>0</v>
      </c>
      <c r="K19" s="251">
        <v>0</v>
      </c>
      <c r="L19" s="252">
        <v>0</v>
      </c>
      <c r="M19" s="250">
        <f t="shared" si="4"/>
        <v>0</v>
      </c>
      <c r="N19" s="246">
        <f t="shared" si="5"/>
        <v>0</v>
      </c>
      <c r="O19" s="56">
        <f t="shared" si="15"/>
        <v>0</v>
      </c>
      <c r="P19" s="258">
        <f t="shared" si="16"/>
        <v>0</v>
      </c>
      <c r="Q19" s="75">
        <f t="shared" si="6"/>
        <v>0</v>
      </c>
      <c r="R19" s="36">
        <f t="shared" si="17"/>
        <v>0</v>
      </c>
      <c r="S19" s="37">
        <f t="shared" si="18"/>
        <v>0</v>
      </c>
      <c r="T19" s="38">
        <f t="shared" si="7"/>
        <v>0</v>
      </c>
      <c r="U19" s="39">
        <f t="shared" si="19"/>
        <v>0</v>
      </c>
      <c r="V19" s="40">
        <f t="shared" si="20"/>
        <v>0</v>
      </c>
      <c r="W19" s="57">
        <f t="shared" si="10"/>
        <v>0</v>
      </c>
      <c r="X19" s="58">
        <f t="shared" si="21"/>
        <v>0</v>
      </c>
      <c r="Y19" s="43">
        <f t="shared" si="22"/>
        <v>0</v>
      </c>
      <c r="Z19" s="59">
        <f t="shared" si="11"/>
        <v>0</v>
      </c>
      <c r="AA19" s="45">
        <f t="shared" si="23"/>
        <v>0</v>
      </c>
      <c r="AB19" s="46">
        <f t="shared" si="24"/>
        <v>0</v>
      </c>
      <c r="AC19" s="60">
        <f t="shared" si="12"/>
        <v>0</v>
      </c>
      <c r="AD19" s="48">
        <f t="shared" si="25"/>
        <v>0</v>
      </c>
      <c r="AE19" s="49">
        <f t="shared" si="26"/>
        <v>0</v>
      </c>
      <c r="AF19" s="61">
        <f t="shared" si="27"/>
        <v>0</v>
      </c>
      <c r="AG19" s="226">
        <f t="shared" si="8"/>
        <v>0</v>
      </c>
      <c r="AH19" s="227">
        <f t="shared" si="13"/>
        <v>0</v>
      </c>
      <c r="AI19" s="228">
        <f t="shared" si="14"/>
        <v>0</v>
      </c>
      <c r="AJ19" s="51">
        <f t="shared" si="0"/>
        <v>0</v>
      </c>
      <c r="AK19" s="52">
        <f t="shared" si="1"/>
        <v>0</v>
      </c>
      <c r="AL19" s="62">
        <f t="shared" si="2"/>
        <v>0</v>
      </c>
      <c r="AM19" s="3"/>
      <c r="AN19" s="3"/>
      <c r="AO19" s="3"/>
    </row>
    <row r="20" spans="1:41" s="19" customFormat="1" ht="15" customHeight="1" thickBot="1">
      <c r="A20" s="272" t="s">
        <v>1280</v>
      </c>
      <c r="B20" s="64">
        <v>8</v>
      </c>
      <c r="C20" s="54"/>
      <c r="D20" s="54"/>
      <c r="E20" s="55"/>
      <c r="F20" s="63"/>
      <c r="G20" s="221"/>
      <c r="H20" s="255">
        <v>0</v>
      </c>
      <c r="I20" s="255">
        <v>0</v>
      </c>
      <c r="J20" s="256">
        <f t="shared" si="9"/>
        <v>0</v>
      </c>
      <c r="K20" s="251">
        <v>0</v>
      </c>
      <c r="L20" s="252">
        <v>0</v>
      </c>
      <c r="M20" s="250">
        <f t="shared" si="4"/>
        <v>0</v>
      </c>
      <c r="N20" s="246">
        <f t="shared" si="5"/>
        <v>0</v>
      </c>
      <c r="O20" s="56">
        <f t="shared" si="15"/>
        <v>0</v>
      </c>
      <c r="P20" s="258">
        <f t="shared" si="16"/>
        <v>0</v>
      </c>
      <c r="Q20" s="75">
        <f t="shared" si="6"/>
        <v>0</v>
      </c>
      <c r="R20" s="36">
        <f t="shared" si="17"/>
        <v>0</v>
      </c>
      <c r="S20" s="37">
        <f t="shared" si="18"/>
        <v>0</v>
      </c>
      <c r="T20" s="38">
        <f t="shared" si="7"/>
        <v>0</v>
      </c>
      <c r="U20" s="39">
        <f t="shared" si="19"/>
        <v>0</v>
      </c>
      <c r="V20" s="40">
        <f t="shared" si="20"/>
        <v>0</v>
      </c>
      <c r="W20" s="57">
        <f t="shared" si="10"/>
        <v>0</v>
      </c>
      <c r="X20" s="58">
        <f t="shared" si="21"/>
        <v>0</v>
      </c>
      <c r="Y20" s="43">
        <f t="shared" si="22"/>
        <v>0</v>
      </c>
      <c r="Z20" s="59">
        <f t="shared" si="11"/>
        <v>0</v>
      </c>
      <c r="AA20" s="45">
        <f t="shared" si="23"/>
        <v>0</v>
      </c>
      <c r="AB20" s="46">
        <f t="shared" si="24"/>
        <v>0</v>
      </c>
      <c r="AC20" s="60">
        <f t="shared" si="12"/>
        <v>0</v>
      </c>
      <c r="AD20" s="48">
        <f t="shared" si="25"/>
        <v>0</v>
      </c>
      <c r="AE20" s="49">
        <f t="shared" si="26"/>
        <v>0</v>
      </c>
      <c r="AF20" s="61">
        <f t="shared" si="27"/>
        <v>0</v>
      </c>
      <c r="AG20" s="226">
        <f t="shared" si="8"/>
        <v>0</v>
      </c>
      <c r="AH20" s="227">
        <f t="shared" si="13"/>
        <v>0</v>
      </c>
      <c r="AI20" s="228">
        <f t="shared" si="14"/>
        <v>0</v>
      </c>
      <c r="AJ20" s="51">
        <f t="shared" si="0"/>
        <v>0</v>
      </c>
      <c r="AK20" s="52">
        <f t="shared" si="1"/>
        <v>0</v>
      </c>
      <c r="AL20" s="62">
        <f t="shared" si="2"/>
        <v>0</v>
      </c>
      <c r="AM20" s="3"/>
      <c r="AN20" s="3"/>
      <c r="AO20" s="3"/>
    </row>
    <row r="21" spans="1:41" s="19" customFormat="1" ht="15" customHeight="1" thickBot="1">
      <c r="A21" s="272"/>
      <c r="B21" s="64">
        <v>9</v>
      </c>
      <c r="C21" s="54"/>
      <c r="D21" s="54"/>
      <c r="E21" s="55"/>
      <c r="F21" s="63"/>
      <c r="G21" s="221"/>
      <c r="H21" s="255">
        <v>0</v>
      </c>
      <c r="I21" s="255">
        <v>0</v>
      </c>
      <c r="J21" s="256">
        <f t="shared" si="9"/>
        <v>0</v>
      </c>
      <c r="K21" s="251">
        <v>0</v>
      </c>
      <c r="L21" s="252">
        <v>0</v>
      </c>
      <c r="M21" s="250">
        <f t="shared" si="4"/>
        <v>0</v>
      </c>
      <c r="N21" s="246">
        <f t="shared" si="5"/>
        <v>0</v>
      </c>
      <c r="O21" s="56">
        <f t="shared" si="15"/>
        <v>0</v>
      </c>
      <c r="P21" s="258">
        <f t="shared" si="16"/>
        <v>0</v>
      </c>
      <c r="Q21" s="75">
        <f t="shared" si="6"/>
        <v>0</v>
      </c>
      <c r="R21" s="36">
        <f t="shared" si="17"/>
        <v>0</v>
      </c>
      <c r="S21" s="37">
        <f t="shared" si="18"/>
        <v>0</v>
      </c>
      <c r="T21" s="38">
        <f t="shared" si="7"/>
        <v>0</v>
      </c>
      <c r="U21" s="39">
        <f t="shared" si="19"/>
        <v>0</v>
      </c>
      <c r="V21" s="40">
        <f t="shared" si="20"/>
        <v>0</v>
      </c>
      <c r="W21" s="57">
        <f t="shared" si="10"/>
        <v>0</v>
      </c>
      <c r="X21" s="58">
        <f t="shared" si="21"/>
        <v>0</v>
      </c>
      <c r="Y21" s="43">
        <f t="shared" si="22"/>
        <v>0</v>
      </c>
      <c r="Z21" s="59">
        <f t="shared" si="11"/>
        <v>0</v>
      </c>
      <c r="AA21" s="45">
        <f t="shared" si="23"/>
        <v>0</v>
      </c>
      <c r="AB21" s="46">
        <f t="shared" si="24"/>
        <v>0</v>
      </c>
      <c r="AC21" s="60">
        <f t="shared" si="12"/>
        <v>0</v>
      </c>
      <c r="AD21" s="48">
        <f t="shared" si="25"/>
        <v>0</v>
      </c>
      <c r="AE21" s="49">
        <f t="shared" si="26"/>
        <v>0</v>
      </c>
      <c r="AF21" s="61">
        <f t="shared" si="27"/>
        <v>0</v>
      </c>
      <c r="AG21" s="226">
        <f t="shared" si="8"/>
        <v>0</v>
      </c>
      <c r="AH21" s="227">
        <f t="shared" si="13"/>
        <v>0</v>
      </c>
      <c r="AI21" s="228">
        <f t="shared" si="14"/>
        <v>0</v>
      </c>
      <c r="AJ21" s="51">
        <f t="shared" si="0"/>
        <v>0</v>
      </c>
      <c r="AK21" s="52">
        <f t="shared" si="1"/>
        <v>0</v>
      </c>
      <c r="AL21" s="62">
        <f t="shared" si="2"/>
        <v>0</v>
      </c>
      <c r="AM21" s="3"/>
      <c r="AN21" s="3"/>
      <c r="AO21" s="3"/>
    </row>
    <row r="22" spans="1:41" s="19" customFormat="1" ht="15" customHeight="1" thickBot="1">
      <c r="A22" s="272"/>
      <c r="B22" s="64">
        <v>10</v>
      </c>
      <c r="C22" s="54"/>
      <c r="D22" s="54"/>
      <c r="E22" s="55"/>
      <c r="F22" s="63"/>
      <c r="G22" s="221"/>
      <c r="H22" s="255">
        <v>0</v>
      </c>
      <c r="I22" s="255">
        <v>0</v>
      </c>
      <c r="J22" s="256">
        <f t="shared" si="9"/>
        <v>0</v>
      </c>
      <c r="K22" s="251">
        <v>0</v>
      </c>
      <c r="L22" s="252">
        <v>0</v>
      </c>
      <c r="M22" s="250">
        <f t="shared" si="4"/>
        <v>0</v>
      </c>
      <c r="N22" s="246">
        <f t="shared" si="5"/>
        <v>0</v>
      </c>
      <c r="O22" s="56">
        <f t="shared" si="15"/>
        <v>0</v>
      </c>
      <c r="P22" s="258">
        <f t="shared" si="16"/>
        <v>0</v>
      </c>
      <c r="Q22" s="75">
        <f t="shared" si="6"/>
        <v>0</v>
      </c>
      <c r="R22" s="36">
        <f t="shared" si="17"/>
        <v>0</v>
      </c>
      <c r="S22" s="37">
        <f t="shared" si="18"/>
        <v>0</v>
      </c>
      <c r="T22" s="38">
        <f t="shared" si="7"/>
        <v>0</v>
      </c>
      <c r="U22" s="39">
        <f t="shared" si="19"/>
        <v>0</v>
      </c>
      <c r="V22" s="40">
        <f t="shared" si="20"/>
        <v>0</v>
      </c>
      <c r="W22" s="57">
        <f t="shared" si="10"/>
        <v>0</v>
      </c>
      <c r="X22" s="58">
        <f t="shared" si="21"/>
        <v>0</v>
      </c>
      <c r="Y22" s="43">
        <f t="shared" si="22"/>
        <v>0</v>
      </c>
      <c r="Z22" s="59">
        <f t="shared" si="11"/>
        <v>0</v>
      </c>
      <c r="AA22" s="45">
        <f t="shared" si="23"/>
        <v>0</v>
      </c>
      <c r="AB22" s="46">
        <f t="shared" si="24"/>
        <v>0</v>
      </c>
      <c r="AC22" s="60">
        <f t="shared" si="12"/>
        <v>0</v>
      </c>
      <c r="AD22" s="48">
        <f t="shared" si="25"/>
        <v>0</v>
      </c>
      <c r="AE22" s="49">
        <f t="shared" si="26"/>
        <v>0</v>
      </c>
      <c r="AF22" s="61">
        <f t="shared" si="27"/>
        <v>0</v>
      </c>
      <c r="AG22" s="226">
        <f t="shared" si="8"/>
        <v>0</v>
      </c>
      <c r="AH22" s="227">
        <f t="shared" si="13"/>
        <v>0</v>
      </c>
      <c r="AI22" s="228">
        <f t="shared" si="14"/>
        <v>0</v>
      </c>
      <c r="AJ22" s="51">
        <f t="shared" si="0"/>
        <v>0</v>
      </c>
      <c r="AK22" s="52">
        <f t="shared" si="1"/>
        <v>0</v>
      </c>
      <c r="AL22" s="62">
        <f t="shared" si="2"/>
        <v>0</v>
      </c>
      <c r="AM22" s="3"/>
      <c r="AN22" s="3"/>
      <c r="AO22" s="3"/>
    </row>
    <row r="23" spans="1:41" s="19" customFormat="1" ht="15" customHeight="1" thickBot="1">
      <c r="A23" s="272"/>
      <c r="B23" s="64">
        <v>11</v>
      </c>
      <c r="C23" s="54"/>
      <c r="D23" s="54"/>
      <c r="E23" s="55"/>
      <c r="F23" s="63"/>
      <c r="G23" s="221"/>
      <c r="H23" s="255">
        <v>0</v>
      </c>
      <c r="I23" s="255">
        <v>0</v>
      </c>
      <c r="J23" s="256">
        <f t="shared" si="9"/>
        <v>0</v>
      </c>
      <c r="K23" s="251">
        <v>0</v>
      </c>
      <c r="L23" s="252">
        <v>0</v>
      </c>
      <c r="M23" s="250">
        <f t="shared" si="4"/>
        <v>0</v>
      </c>
      <c r="N23" s="246">
        <f t="shared" si="5"/>
        <v>0</v>
      </c>
      <c r="O23" s="56">
        <f t="shared" si="15"/>
        <v>0</v>
      </c>
      <c r="P23" s="258">
        <f t="shared" si="16"/>
        <v>0</v>
      </c>
      <c r="Q23" s="75">
        <f t="shared" si="6"/>
        <v>0</v>
      </c>
      <c r="R23" s="36">
        <f t="shared" si="17"/>
        <v>0</v>
      </c>
      <c r="S23" s="37">
        <f t="shared" si="18"/>
        <v>0</v>
      </c>
      <c r="T23" s="38">
        <f t="shared" si="7"/>
        <v>0</v>
      </c>
      <c r="U23" s="39">
        <f t="shared" si="19"/>
        <v>0</v>
      </c>
      <c r="V23" s="40">
        <f t="shared" si="20"/>
        <v>0</v>
      </c>
      <c r="W23" s="57">
        <f t="shared" si="10"/>
        <v>0</v>
      </c>
      <c r="X23" s="58">
        <f t="shared" si="21"/>
        <v>0</v>
      </c>
      <c r="Y23" s="43">
        <f t="shared" si="22"/>
        <v>0</v>
      </c>
      <c r="Z23" s="59">
        <f t="shared" si="11"/>
        <v>0</v>
      </c>
      <c r="AA23" s="45">
        <f t="shared" si="23"/>
        <v>0</v>
      </c>
      <c r="AB23" s="46">
        <f t="shared" si="24"/>
        <v>0</v>
      </c>
      <c r="AC23" s="60">
        <f t="shared" si="12"/>
        <v>0</v>
      </c>
      <c r="AD23" s="48">
        <f t="shared" si="25"/>
        <v>0</v>
      </c>
      <c r="AE23" s="49">
        <f t="shared" si="26"/>
        <v>0</v>
      </c>
      <c r="AF23" s="61">
        <f t="shared" si="27"/>
        <v>0</v>
      </c>
      <c r="AG23" s="226">
        <f t="shared" si="8"/>
        <v>0</v>
      </c>
      <c r="AH23" s="227">
        <f t="shared" si="13"/>
        <v>0</v>
      </c>
      <c r="AI23" s="228">
        <f t="shared" si="14"/>
        <v>0</v>
      </c>
      <c r="AJ23" s="51">
        <f t="shared" si="0"/>
        <v>0</v>
      </c>
      <c r="AK23" s="52">
        <f t="shared" si="1"/>
        <v>0</v>
      </c>
      <c r="AL23" s="62">
        <f t="shared" si="2"/>
        <v>0</v>
      </c>
      <c r="AM23" s="3"/>
      <c r="AN23" s="3"/>
      <c r="AO23" s="3"/>
    </row>
    <row r="24" spans="1:41" s="19" customFormat="1" ht="15" customHeight="1" thickBot="1">
      <c r="A24" s="272"/>
      <c r="B24" s="64">
        <v>12</v>
      </c>
      <c r="C24" s="54"/>
      <c r="D24" s="54"/>
      <c r="E24" s="55"/>
      <c r="F24" s="63"/>
      <c r="G24" s="221"/>
      <c r="H24" s="255">
        <v>0</v>
      </c>
      <c r="I24" s="255">
        <v>0</v>
      </c>
      <c r="J24" s="256">
        <f t="shared" si="9"/>
        <v>0</v>
      </c>
      <c r="K24" s="251">
        <v>0</v>
      </c>
      <c r="L24" s="252">
        <v>0</v>
      </c>
      <c r="M24" s="250">
        <f t="shared" si="4"/>
        <v>0</v>
      </c>
      <c r="N24" s="246">
        <f t="shared" si="5"/>
        <v>0</v>
      </c>
      <c r="O24" s="56">
        <f t="shared" si="15"/>
        <v>0</v>
      </c>
      <c r="P24" s="258">
        <f t="shared" si="16"/>
        <v>0</v>
      </c>
      <c r="Q24" s="75">
        <f t="shared" si="6"/>
        <v>0</v>
      </c>
      <c r="R24" s="36">
        <f t="shared" si="17"/>
        <v>0</v>
      </c>
      <c r="S24" s="37">
        <f t="shared" si="18"/>
        <v>0</v>
      </c>
      <c r="T24" s="38">
        <f t="shared" si="7"/>
        <v>0</v>
      </c>
      <c r="U24" s="39">
        <f t="shared" si="19"/>
        <v>0</v>
      </c>
      <c r="V24" s="40">
        <f t="shared" si="20"/>
        <v>0</v>
      </c>
      <c r="W24" s="57">
        <f t="shared" si="10"/>
        <v>0</v>
      </c>
      <c r="X24" s="58">
        <f t="shared" si="21"/>
        <v>0</v>
      </c>
      <c r="Y24" s="43">
        <f t="shared" si="22"/>
        <v>0</v>
      </c>
      <c r="Z24" s="59">
        <f t="shared" si="11"/>
        <v>0</v>
      </c>
      <c r="AA24" s="45">
        <f t="shared" si="23"/>
        <v>0</v>
      </c>
      <c r="AB24" s="46">
        <f t="shared" si="24"/>
        <v>0</v>
      </c>
      <c r="AC24" s="60">
        <f t="shared" si="12"/>
        <v>0</v>
      </c>
      <c r="AD24" s="48">
        <f t="shared" si="25"/>
        <v>0</v>
      </c>
      <c r="AE24" s="49">
        <f t="shared" si="26"/>
        <v>0</v>
      </c>
      <c r="AF24" s="61">
        <f t="shared" si="27"/>
        <v>0</v>
      </c>
      <c r="AG24" s="226">
        <f t="shared" si="8"/>
        <v>0</v>
      </c>
      <c r="AH24" s="227">
        <f t="shared" si="13"/>
        <v>0</v>
      </c>
      <c r="AI24" s="228">
        <f t="shared" si="14"/>
        <v>0</v>
      </c>
      <c r="AJ24" s="51">
        <f t="shared" si="0"/>
        <v>0</v>
      </c>
      <c r="AK24" s="52">
        <f t="shared" si="1"/>
        <v>0</v>
      </c>
      <c r="AL24" s="62">
        <f t="shared" si="2"/>
        <v>0</v>
      </c>
      <c r="AM24" s="3"/>
      <c r="AN24" s="3"/>
      <c r="AO24" s="3"/>
    </row>
    <row r="25" spans="1:41" s="19" customFormat="1" ht="15" customHeight="1" thickBot="1">
      <c r="A25" s="272"/>
      <c r="B25" s="64">
        <v>13</v>
      </c>
      <c r="C25" s="54"/>
      <c r="D25" s="54"/>
      <c r="E25" s="55"/>
      <c r="F25" s="63"/>
      <c r="G25" s="221"/>
      <c r="H25" s="255">
        <v>0</v>
      </c>
      <c r="I25" s="255">
        <v>0</v>
      </c>
      <c r="J25" s="256">
        <f t="shared" si="9"/>
        <v>0</v>
      </c>
      <c r="K25" s="251">
        <v>0</v>
      </c>
      <c r="L25" s="252">
        <v>0</v>
      </c>
      <c r="M25" s="250">
        <f t="shared" si="4"/>
        <v>0</v>
      </c>
      <c r="N25" s="246">
        <f t="shared" si="5"/>
        <v>0</v>
      </c>
      <c r="O25" s="56">
        <f t="shared" si="15"/>
        <v>0</v>
      </c>
      <c r="P25" s="258">
        <f t="shared" si="16"/>
        <v>0</v>
      </c>
      <c r="Q25" s="75">
        <f t="shared" si="6"/>
        <v>0</v>
      </c>
      <c r="R25" s="36">
        <f t="shared" si="17"/>
        <v>0</v>
      </c>
      <c r="S25" s="37">
        <f t="shared" si="18"/>
        <v>0</v>
      </c>
      <c r="T25" s="38">
        <f t="shared" si="7"/>
        <v>0</v>
      </c>
      <c r="U25" s="39">
        <f t="shared" si="19"/>
        <v>0</v>
      </c>
      <c r="V25" s="40">
        <f t="shared" si="20"/>
        <v>0</v>
      </c>
      <c r="W25" s="57">
        <f t="shared" si="10"/>
        <v>0</v>
      </c>
      <c r="X25" s="58">
        <f t="shared" si="21"/>
        <v>0</v>
      </c>
      <c r="Y25" s="43">
        <f t="shared" si="22"/>
        <v>0</v>
      </c>
      <c r="Z25" s="59">
        <f t="shared" si="11"/>
        <v>0</v>
      </c>
      <c r="AA25" s="45">
        <f t="shared" si="23"/>
        <v>0</v>
      </c>
      <c r="AB25" s="46">
        <f t="shared" si="24"/>
        <v>0</v>
      </c>
      <c r="AC25" s="60">
        <f t="shared" si="12"/>
        <v>0</v>
      </c>
      <c r="AD25" s="48">
        <f t="shared" si="25"/>
        <v>0</v>
      </c>
      <c r="AE25" s="49">
        <f t="shared" si="26"/>
        <v>0</v>
      </c>
      <c r="AF25" s="61">
        <f t="shared" si="27"/>
        <v>0</v>
      </c>
      <c r="AG25" s="226">
        <f t="shared" si="8"/>
        <v>0</v>
      </c>
      <c r="AH25" s="227">
        <f t="shared" si="13"/>
        <v>0</v>
      </c>
      <c r="AI25" s="228">
        <f t="shared" si="14"/>
        <v>0</v>
      </c>
      <c r="AJ25" s="51">
        <f t="shared" si="0"/>
        <v>0</v>
      </c>
      <c r="AK25" s="52">
        <f t="shared" si="1"/>
        <v>0</v>
      </c>
      <c r="AL25" s="62">
        <f t="shared" si="2"/>
        <v>0</v>
      </c>
      <c r="AM25" s="3"/>
      <c r="AN25" s="3"/>
      <c r="AO25" s="3"/>
    </row>
    <row r="26" spans="1:41" s="19" customFormat="1" ht="15" customHeight="1" thickBot="1">
      <c r="A26" s="272"/>
      <c r="B26" s="64">
        <v>14</v>
      </c>
      <c r="C26" s="54"/>
      <c r="D26" s="54"/>
      <c r="E26" s="55"/>
      <c r="F26" s="63"/>
      <c r="G26" s="221"/>
      <c r="H26" s="255">
        <v>0</v>
      </c>
      <c r="I26" s="255">
        <v>0</v>
      </c>
      <c r="J26" s="256">
        <f t="shared" si="9"/>
        <v>0</v>
      </c>
      <c r="K26" s="251">
        <v>0</v>
      </c>
      <c r="L26" s="252">
        <v>0</v>
      </c>
      <c r="M26" s="250">
        <f t="shared" si="4"/>
        <v>0</v>
      </c>
      <c r="N26" s="246">
        <f t="shared" si="5"/>
        <v>0</v>
      </c>
      <c r="O26" s="56">
        <f t="shared" si="15"/>
        <v>0</v>
      </c>
      <c r="P26" s="258">
        <f t="shared" si="16"/>
        <v>0</v>
      </c>
      <c r="Q26" s="75">
        <f t="shared" si="6"/>
        <v>0</v>
      </c>
      <c r="R26" s="36">
        <f t="shared" si="17"/>
        <v>0</v>
      </c>
      <c r="S26" s="37">
        <f t="shared" si="18"/>
        <v>0</v>
      </c>
      <c r="T26" s="38">
        <f t="shared" si="7"/>
        <v>0</v>
      </c>
      <c r="U26" s="39">
        <f t="shared" si="19"/>
        <v>0</v>
      </c>
      <c r="V26" s="40">
        <f t="shared" si="20"/>
        <v>0</v>
      </c>
      <c r="W26" s="57">
        <f t="shared" si="10"/>
        <v>0</v>
      </c>
      <c r="X26" s="58">
        <f t="shared" si="21"/>
        <v>0</v>
      </c>
      <c r="Y26" s="43">
        <f t="shared" si="22"/>
        <v>0</v>
      </c>
      <c r="Z26" s="59">
        <f t="shared" si="11"/>
        <v>0</v>
      </c>
      <c r="AA26" s="45">
        <f t="shared" si="23"/>
        <v>0</v>
      </c>
      <c r="AB26" s="46">
        <f t="shared" si="24"/>
        <v>0</v>
      </c>
      <c r="AC26" s="60">
        <f t="shared" si="12"/>
        <v>0</v>
      </c>
      <c r="AD26" s="48">
        <f t="shared" si="25"/>
        <v>0</v>
      </c>
      <c r="AE26" s="49">
        <f t="shared" si="26"/>
        <v>0</v>
      </c>
      <c r="AF26" s="61">
        <f t="shared" si="27"/>
        <v>0</v>
      </c>
      <c r="AG26" s="226">
        <f t="shared" si="8"/>
        <v>0</v>
      </c>
      <c r="AH26" s="227">
        <f t="shared" si="13"/>
        <v>0</v>
      </c>
      <c r="AI26" s="228">
        <f t="shared" si="14"/>
        <v>0</v>
      </c>
      <c r="AJ26" s="51">
        <f t="shared" si="0"/>
        <v>0</v>
      </c>
      <c r="AK26" s="52">
        <f t="shared" si="1"/>
        <v>0</v>
      </c>
      <c r="AL26" s="62">
        <f t="shared" si="2"/>
        <v>0</v>
      </c>
      <c r="AM26" s="3"/>
      <c r="AN26" s="3"/>
      <c r="AO26" s="3"/>
    </row>
    <row r="27" spans="1:41" s="19" customFormat="1" ht="15" customHeight="1" thickBot="1">
      <c r="A27" s="272"/>
      <c r="B27" s="64">
        <v>15</v>
      </c>
      <c r="C27" s="54"/>
      <c r="D27" s="54"/>
      <c r="E27" s="55"/>
      <c r="F27" s="63"/>
      <c r="G27" s="221"/>
      <c r="H27" s="255">
        <v>0</v>
      </c>
      <c r="I27" s="255">
        <v>0</v>
      </c>
      <c r="J27" s="256">
        <f t="shared" si="9"/>
        <v>0</v>
      </c>
      <c r="K27" s="251">
        <v>0</v>
      </c>
      <c r="L27" s="252">
        <v>0</v>
      </c>
      <c r="M27" s="250">
        <f t="shared" si="4"/>
        <v>0</v>
      </c>
      <c r="N27" s="246">
        <f t="shared" si="5"/>
        <v>0</v>
      </c>
      <c r="O27" s="56">
        <f t="shared" si="15"/>
        <v>0</v>
      </c>
      <c r="P27" s="258">
        <f t="shared" si="16"/>
        <v>0</v>
      </c>
      <c r="Q27" s="75">
        <f t="shared" si="6"/>
        <v>0</v>
      </c>
      <c r="R27" s="36">
        <f t="shared" si="17"/>
        <v>0</v>
      </c>
      <c r="S27" s="37">
        <f t="shared" si="18"/>
        <v>0</v>
      </c>
      <c r="T27" s="38">
        <f t="shared" si="7"/>
        <v>0</v>
      </c>
      <c r="U27" s="39">
        <f t="shared" si="19"/>
        <v>0</v>
      </c>
      <c r="V27" s="40">
        <f t="shared" si="20"/>
        <v>0</v>
      </c>
      <c r="W27" s="57">
        <f t="shared" si="10"/>
        <v>0</v>
      </c>
      <c r="X27" s="58">
        <f t="shared" si="21"/>
        <v>0</v>
      </c>
      <c r="Y27" s="43">
        <f t="shared" si="22"/>
        <v>0</v>
      </c>
      <c r="Z27" s="59">
        <f t="shared" si="11"/>
        <v>0</v>
      </c>
      <c r="AA27" s="45">
        <f t="shared" si="23"/>
        <v>0</v>
      </c>
      <c r="AB27" s="46">
        <f t="shared" si="24"/>
        <v>0</v>
      </c>
      <c r="AC27" s="60">
        <f t="shared" si="12"/>
        <v>0</v>
      </c>
      <c r="AD27" s="48">
        <f t="shared" si="25"/>
        <v>0</v>
      </c>
      <c r="AE27" s="49">
        <f t="shared" si="26"/>
        <v>0</v>
      </c>
      <c r="AF27" s="61">
        <f t="shared" si="27"/>
        <v>0</v>
      </c>
      <c r="AG27" s="226">
        <f t="shared" si="8"/>
        <v>0</v>
      </c>
      <c r="AH27" s="227">
        <f t="shared" si="13"/>
        <v>0</v>
      </c>
      <c r="AI27" s="228">
        <f t="shared" si="14"/>
        <v>0</v>
      </c>
      <c r="AJ27" s="51">
        <f t="shared" si="0"/>
        <v>0</v>
      </c>
      <c r="AK27" s="52">
        <f t="shared" si="1"/>
        <v>0</v>
      </c>
      <c r="AL27" s="62">
        <f t="shared" si="2"/>
        <v>0</v>
      </c>
      <c r="AM27" s="3"/>
      <c r="AN27" s="3"/>
      <c r="AO27" s="3"/>
    </row>
    <row r="28" spans="1:41" s="19" customFormat="1" ht="15" customHeight="1" thickBot="1">
      <c r="A28" s="272"/>
      <c r="B28" s="64">
        <v>16</v>
      </c>
      <c r="C28" s="54"/>
      <c r="D28" s="54"/>
      <c r="E28" s="55"/>
      <c r="F28" s="63"/>
      <c r="G28" s="221"/>
      <c r="H28" s="255">
        <v>0</v>
      </c>
      <c r="I28" s="255">
        <v>0</v>
      </c>
      <c r="J28" s="256">
        <f t="shared" si="9"/>
        <v>0</v>
      </c>
      <c r="K28" s="251">
        <v>0</v>
      </c>
      <c r="L28" s="252">
        <v>0</v>
      </c>
      <c r="M28" s="250">
        <f t="shared" si="4"/>
        <v>0</v>
      </c>
      <c r="N28" s="246">
        <f t="shared" si="5"/>
        <v>0</v>
      </c>
      <c r="O28" s="56">
        <f t="shared" si="15"/>
        <v>0</v>
      </c>
      <c r="P28" s="258">
        <f t="shared" si="16"/>
        <v>0</v>
      </c>
      <c r="Q28" s="75">
        <f t="shared" si="6"/>
        <v>0</v>
      </c>
      <c r="R28" s="36">
        <f t="shared" si="17"/>
        <v>0</v>
      </c>
      <c r="S28" s="37">
        <f t="shared" si="18"/>
        <v>0</v>
      </c>
      <c r="T28" s="38">
        <f t="shared" si="7"/>
        <v>0</v>
      </c>
      <c r="U28" s="39">
        <f t="shared" si="19"/>
        <v>0</v>
      </c>
      <c r="V28" s="40">
        <f t="shared" si="20"/>
        <v>0</v>
      </c>
      <c r="W28" s="57">
        <f t="shared" si="10"/>
        <v>0</v>
      </c>
      <c r="X28" s="58">
        <f t="shared" si="21"/>
        <v>0</v>
      </c>
      <c r="Y28" s="43">
        <f t="shared" si="22"/>
        <v>0</v>
      </c>
      <c r="Z28" s="59">
        <f t="shared" si="11"/>
        <v>0</v>
      </c>
      <c r="AA28" s="45">
        <f t="shared" si="23"/>
        <v>0</v>
      </c>
      <c r="AB28" s="46">
        <f t="shared" si="24"/>
        <v>0</v>
      </c>
      <c r="AC28" s="60">
        <f t="shared" si="12"/>
        <v>0</v>
      </c>
      <c r="AD28" s="48">
        <f t="shared" si="25"/>
        <v>0</v>
      </c>
      <c r="AE28" s="49">
        <f t="shared" si="26"/>
        <v>0</v>
      </c>
      <c r="AF28" s="61">
        <f t="shared" si="27"/>
        <v>0</v>
      </c>
      <c r="AG28" s="226">
        <f t="shared" si="8"/>
        <v>0</v>
      </c>
      <c r="AH28" s="227">
        <f t="shared" si="13"/>
        <v>0</v>
      </c>
      <c r="AI28" s="228">
        <f t="shared" si="14"/>
        <v>0</v>
      </c>
      <c r="AJ28" s="51">
        <f t="shared" si="0"/>
        <v>0</v>
      </c>
      <c r="AK28" s="52">
        <f t="shared" si="1"/>
        <v>0</v>
      </c>
      <c r="AL28" s="62">
        <f t="shared" si="2"/>
        <v>0</v>
      </c>
      <c r="AM28" s="3"/>
      <c r="AN28" s="3"/>
      <c r="AO28" s="3"/>
    </row>
    <row r="29" spans="1:41" s="19" customFormat="1" ht="15" customHeight="1" thickBot="1">
      <c r="A29" s="272"/>
      <c r="B29" s="64">
        <v>17</v>
      </c>
      <c r="C29" s="54"/>
      <c r="D29" s="54"/>
      <c r="E29" s="55"/>
      <c r="F29" s="63"/>
      <c r="G29" s="221"/>
      <c r="H29" s="255">
        <v>0</v>
      </c>
      <c r="I29" s="255">
        <v>0</v>
      </c>
      <c r="J29" s="256">
        <f t="shared" si="9"/>
        <v>0</v>
      </c>
      <c r="K29" s="251">
        <v>0</v>
      </c>
      <c r="L29" s="252">
        <v>0</v>
      </c>
      <c r="M29" s="250">
        <f t="shared" si="4"/>
        <v>0</v>
      </c>
      <c r="N29" s="246">
        <f t="shared" si="5"/>
        <v>0</v>
      </c>
      <c r="O29" s="56">
        <f t="shared" si="15"/>
        <v>0</v>
      </c>
      <c r="P29" s="258">
        <f t="shared" si="16"/>
        <v>0</v>
      </c>
      <c r="Q29" s="75">
        <f t="shared" si="6"/>
        <v>0</v>
      </c>
      <c r="R29" s="36">
        <f t="shared" si="17"/>
        <v>0</v>
      </c>
      <c r="S29" s="37">
        <f t="shared" si="18"/>
        <v>0</v>
      </c>
      <c r="T29" s="38">
        <f t="shared" si="7"/>
        <v>0</v>
      </c>
      <c r="U29" s="39">
        <f t="shared" si="19"/>
        <v>0</v>
      </c>
      <c r="V29" s="40">
        <f t="shared" si="20"/>
        <v>0</v>
      </c>
      <c r="W29" s="57">
        <f t="shared" si="10"/>
        <v>0</v>
      </c>
      <c r="X29" s="58">
        <f t="shared" si="21"/>
        <v>0</v>
      </c>
      <c r="Y29" s="43">
        <f t="shared" si="22"/>
        <v>0</v>
      </c>
      <c r="Z29" s="59">
        <f t="shared" si="11"/>
        <v>0</v>
      </c>
      <c r="AA29" s="45">
        <f t="shared" si="23"/>
        <v>0</v>
      </c>
      <c r="AB29" s="46">
        <f t="shared" si="24"/>
        <v>0</v>
      </c>
      <c r="AC29" s="60">
        <f t="shared" si="12"/>
        <v>0</v>
      </c>
      <c r="AD29" s="48">
        <f t="shared" si="25"/>
        <v>0</v>
      </c>
      <c r="AE29" s="49">
        <f t="shared" si="26"/>
        <v>0</v>
      </c>
      <c r="AF29" s="61">
        <f t="shared" si="27"/>
        <v>0</v>
      </c>
      <c r="AG29" s="226">
        <f t="shared" si="8"/>
        <v>0</v>
      </c>
      <c r="AH29" s="227">
        <f t="shared" si="13"/>
        <v>0</v>
      </c>
      <c r="AI29" s="228">
        <f t="shared" si="14"/>
        <v>0</v>
      </c>
      <c r="AJ29" s="51">
        <f t="shared" si="0"/>
        <v>0</v>
      </c>
      <c r="AK29" s="52">
        <f t="shared" si="1"/>
        <v>0</v>
      </c>
      <c r="AL29" s="62">
        <f t="shared" si="2"/>
        <v>0</v>
      </c>
      <c r="AM29" s="3"/>
      <c r="AN29" s="3"/>
      <c r="AO29" s="3"/>
    </row>
    <row r="30" spans="1:41" s="19" customFormat="1" ht="15" customHeight="1" thickBot="1">
      <c r="A30" s="272"/>
      <c r="B30" s="64">
        <v>18</v>
      </c>
      <c r="C30" s="54"/>
      <c r="D30" s="54"/>
      <c r="E30" s="55"/>
      <c r="F30" s="63"/>
      <c r="G30" s="221"/>
      <c r="H30" s="255">
        <v>0</v>
      </c>
      <c r="I30" s="255">
        <v>0</v>
      </c>
      <c r="J30" s="256">
        <f t="shared" si="9"/>
        <v>0</v>
      </c>
      <c r="K30" s="251">
        <v>0</v>
      </c>
      <c r="L30" s="252">
        <v>0</v>
      </c>
      <c r="M30" s="250">
        <f t="shared" si="4"/>
        <v>0</v>
      </c>
      <c r="N30" s="246">
        <f t="shared" si="5"/>
        <v>0</v>
      </c>
      <c r="O30" s="56">
        <f t="shared" si="15"/>
        <v>0</v>
      </c>
      <c r="P30" s="258">
        <f t="shared" si="16"/>
        <v>0</v>
      </c>
      <c r="Q30" s="75">
        <f t="shared" si="6"/>
        <v>0</v>
      </c>
      <c r="R30" s="36">
        <f t="shared" si="17"/>
        <v>0</v>
      </c>
      <c r="S30" s="37">
        <f t="shared" si="18"/>
        <v>0</v>
      </c>
      <c r="T30" s="38">
        <f t="shared" si="7"/>
        <v>0</v>
      </c>
      <c r="U30" s="39">
        <f t="shared" si="19"/>
        <v>0</v>
      </c>
      <c r="V30" s="40">
        <f t="shared" si="20"/>
        <v>0</v>
      </c>
      <c r="W30" s="57">
        <f t="shared" si="10"/>
        <v>0</v>
      </c>
      <c r="X30" s="58">
        <f t="shared" si="21"/>
        <v>0</v>
      </c>
      <c r="Y30" s="43">
        <f t="shared" si="22"/>
        <v>0</v>
      </c>
      <c r="Z30" s="59">
        <f t="shared" si="11"/>
        <v>0</v>
      </c>
      <c r="AA30" s="45">
        <f t="shared" si="23"/>
        <v>0</v>
      </c>
      <c r="AB30" s="46">
        <f t="shared" si="24"/>
        <v>0</v>
      </c>
      <c r="AC30" s="60">
        <f t="shared" si="12"/>
        <v>0</v>
      </c>
      <c r="AD30" s="48">
        <f t="shared" si="25"/>
        <v>0</v>
      </c>
      <c r="AE30" s="49">
        <f t="shared" si="26"/>
        <v>0</v>
      </c>
      <c r="AF30" s="61">
        <f t="shared" si="27"/>
        <v>0</v>
      </c>
      <c r="AG30" s="226">
        <f t="shared" si="8"/>
        <v>0</v>
      </c>
      <c r="AH30" s="227">
        <f t="shared" si="13"/>
        <v>0</v>
      </c>
      <c r="AI30" s="228">
        <f t="shared" si="14"/>
        <v>0</v>
      </c>
      <c r="AJ30" s="51">
        <f t="shared" si="0"/>
        <v>0</v>
      </c>
      <c r="AK30" s="52">
        <f t="shared" si="1"/>
        <v>0</v>
      </c>
      <c r="AL30" s="62">
        <f t="shared" si="2"/>
        <v>0</v>
      </c>
      <c r="AM30" s="3"/>
      <c r="AN30" s="3"/>
      <c r="AO30" s="3"/>
    </row>
    <row r="31" spans="1:41" s="19" customFormat="1" ht="15" customHeight="1" thickBot="1">
      <c r="A31" s="272"/>
      <c r="B31" s="64">
        <v>19</v>
      </c>
      <c r="C31" s="54"/>
      <c r="D31" s="54"/>
      <c r="E31" s="55"/>
      <c r="F31" s="63"/>
      <c r="G31" s="221"/>
      <c r="H31" s="255">
        <v>0</v>
      </c>
      <c r="I31" s="255">
        <v>0</v>
      </c>
      <c r="J31" s="256">
        <f t="shared" si="9"/>
        <v>0</v>
      </c>
      <c r="K31" s="251">
        <v>0</v>
      </c>
      <c r="L31" s="252">
        <v>0</v>
      </c>
      <c r="M31" s="250">
        <f t="shared" si="4"/>
        <v>0</v>
      </c>
      <c r="N31" s="246">
        <f t="shared" si="5"/>
        <v>0</v>
      </c>
      <c r="O31" s="56">
        <f t="shared" si="15"/>
        <v>0</v>
      </c>
      <c r="P31" s="258">
        <f t="shared" si="16"/>
        <v>0</v>
      </c>
      <c r="Q31" s="75">
        <f t="shared" si="6"/>
        <v>0</v>
      </c>
      <c r="R31" s="36">
        <f t="shared" si="17"/>
        <v>0</v>
      </c>
      <c r="S31" s="37">
        <f t="shared" si="18"/>
        <v>0</v>
      </c>
      <c r="T31" s="38">
        <f t="shared" si="7"/>
        <v>0</v>
      </c>
      <c r="U31" s="39">
        <f t="shared" si="19"/>
        <v>0</v>
      </c>
      <c r="V31" s="40">
        <f t="shared" si="20"/>
        <v>0</v>
      </c>
      <c r="W31" s="57">
        <f t="shared" si="10"/>
        <v>0</v>
      </c>
      <c r="X31" s="58">
        <f t="shared" si="21"/>
        <v>0</v>
      </c>
      <c r="Y31" s="43">
        <f t="shared" si="22"/>
        <v>0</v>
      </c>
      <c r="Z31" s="59">
        <f t="shared" si="11"/>
        <v>0</v>
      </c>
      <c r="AA31" s="45">
        <f t="shared" si="23"/>
        <v>0</v>
      </c>
      <c r="AB31" s="46">
        <f t="shared" si="24"/>
        <v>0</v>
      </c>
      <c r="AC31" s="60">
        <f t="shared" si="12"/>
        <v>0</v>
      </c>
      <c r="AD31" s="48">
        <f t="shared" si="25"/>
        <v>0</v>
      </c>
      <c r="AE31" s="49">
        <f t="shared" si="26"/>
        <v>0</v>
      </c>
      <c r="AF31" s="61">
        <f t="shared" si="27"/>
        <v>0</v>
      </c>
      <c r="AG31" s="226">
        <f t="shared" si="8"/>
        <v>0</v>
      </c>
      <c r="AH31" s="227">
        <f t="shared" si="13"/>
        <v>0</v>
      </c>
      <c r="AI31" s="228">
        <f t="shared" si="14"/>
        <v>0</v>
      </c>
      <c r="AJ31" s="51">
        <f t="shared" si="0"/>
        <v>0</v>
      </c>
      <c r="AK31" s="52">
        <f t="shared" si="1"/>
        <v>0</v>
      </c>
      <c r="AL31" s="62">
        <f t="shared" si="2"/>
        <v>0</v>
      </c>
      <c r="AM31" s="3"/>
      <c r="AN31" s="3"/>
      <c r="AO31" s="3"/>
    </row>
    <row r="32" spans="1:41" s="19" customFormat="1" ht="15" customHeight="1" thickBot="1">
      <c r="A32" s="272"/>
      <c r="B32" s="64">
        <v>20</v>
      </c>
      <c r="C32" s="54"/>
      <c r="D32" s="54"/>
      <c r="E32" s="55"/>
      <c r="F32" s="63"/>
      <c r="G32" s="221"/>
      <c r="H32" s="255">
        <v>0</v>
      </c>
      <c r="I32" s="255">
        <v>0</v>
      </c>
      <c r="J32" s="256">
        <f t="shared" si="9"/>
        <v>0</v>
      </c>
      <c r="K32" s="251">
        <v>0</v>
      </c>
      <c r="L32" s="252">
        <v>0</v>
      </c>
      <c r="M32" s="250">
        <f t="shared" si="4"/>
        <v>0</v>
      </c>
      <c r="N32" s="246">
        <f t="shared" si="5"/>
        <v>0</v>
      </c>
      <c r="O32" s="56">
        <f t="shared" si="15"/>
        <v>0</v>
      </c>
      <c r="P32" s="258">
        <f t="shared" si="16"/>
        <v>0</v>
      </c>
      <c r="Q32" s="75">
        <f t="shared" si="6"/>
        <v>0</v>
      </c>
      <c r="R32" s="36">
        <f t="shared" si="17"/>
        <v>0</v>
      </c>
      <c r="S32" s="37">
        <f t="shared" si="18"/>
        <v>0</v>
      </c>
      <c r="T32" s="38">
        <f t="shared" si="7"/>
        <v>0</v>
      </c>
      <c r="U32" s="39">
        <f t="shared" si="19"/>
        <v>0</v>
      </c>
      <c r="V32" s="40">
        <f t="shared" si="20"/>
        <v>0</v>
      </c>
      <c r="W32" s="57">
        <f t="shared" si="10"/>
        <v>0</v>
      </c>
      <c r="X32" s="58">
        <f t="shared" si="21"/>
        <v>0</v>
      </c>
      <c r="Y32" s="43">
        <f t="shared" si="22"/>
        <v>0</v>
      </c>
      <c r="Z32" s="59">
        <f t="shared" si="11"/>
        <v>0</v>
      </c>
      <c r="AA32" s="45">
        <f t="shared" si="23"/>
        <v>0</v>
      </c>
      <c r="AB32" s="46">
        <f t="shared" si="24"/>
        <v>0</v>
      </c>
      <c r="AC32" s="60">
        <f t="shared" si="12"/>
        <v>0</v>
      </c>
      <c r="AD32" s="48">
        <f t="shared" si="25"/>
        <v>0</v>
      </c>
      <c r="AE32" s="49">
        <f t="shared" si="26"/>
        <v>0</v>
      </c>
      <c r="AF32" s="61">
        <f t="shared" si="27"/>
        <v>0</v>
      </c>
      <c r="AG32" s="226">
        <f t="shared" si="8"/>
        <v>0</v>
      </c>
      <c r="AH32" s="227">
        <f t="shared" si="13"/>
        <v>0</v>
      </c>
      <c r="AI32" s="228">
        <f t="shared" si="14"/>
        <v>0</v>
      </c>
      <c r="AJ32" s="51">
        <f t="shared" si="0"/>
        <v>0</v>
      </c>
      <c r="AK32" s="52">
        <f t="shared" si="1"/>
        <v>0</v>
      </c>
      <c r="AL32" s="62">
        <f t="shared" si="2"/>
        <v>0</v>
      </c>
      <c r="AM32" s="3"/>
      <c r="AN32" s="3"/>
      <c r="AO32" s="3"/>
    </row>
    <row r="33" spans="1:41" s="19" customFormat="1" ht="15" customHeight="1" thickBot="1">
      <c r="A33" s="272"/>
      <c r="B33" s="64">
        <v>21</v>
      </c>
      <c r="C33" s="54"/>
      <c r="D33" s="54"/>
      <c r="E33" s="55"/>
      <c r="F33" s="63"/>
      <c r="G33" s="221"/>
      <c r="H33" s="255">
        <v>0</v>
      </c>
      <c r="I33" s="255">
        <v>0</v>
      </c>
      <c r="J33" s="256">
        <f t="shared" si="9"/>
        <v>0</v>
      </c>
      <c r="K33" s="251">
        <v>0</v>
      </c>
      <c r="L33" s="252">
        <v>0</v>
      </c>
      <c r="M33" s="250">
        <f t="shared" si="4"/>
        <v>0</v>
      </c>
      <c r="N33" s="246">
        <f t="shared" si="5"/>
        <v>0</v>
      </c>
      <c r="O33" s="56">
        <f t="shared" si="15"/>
        <v>0</v>
      </c>
      <c r="P33" s="258">
        <f t="shared" si="16"/>
        <v>0</v>
      </c>
      <c r="Q33" s="75">
        <f t="shared" si="6"/>
        <v>0</v>
      </c>
      <c r="R33" s="36">
        <f t="shared" si="17"/>
        <v>0</v>
      </c>
      <c r="S33" s="37">
        <f t="shared" si="18"/>
        <v>0</v>
      </c>
      <c r="T33" s="38">
        <f t="shared" si="7"/>
        <v>0</v>
      </c>
      <c r="U33" s="39">
        <f t="shared" si="19"/>
        <v>0</v>
      </c>
      <c r="V33" s="40">
        <f t="shared" si="20"/>
        <v>0</v>
      </c>
      <c r="W33" s="57">
        <f t="shared" si="10"/>
        <v>0</v>
      </c>
      <c r="X33" s="58">
        <f t="shared" si="21"/>
        <v>0</v>
      </c>
      <c r="Y33" s="43">
        <f t="shared" si="22"/>
        <v>0</v>
      </c>
      <c r="Z33" s="59">
        <f t="shared" si="11"/>
        <v>0</v>
      </c>
      <c r="AA33" s="45">
        <f t="shared" si="23"/>
        <v>0</v>
      </c>
      <c r="AB33" s="46">
        <f t="shared" si="24"/>
        <v>0</v>
      </c>
      <c r="AC33" s="60">
        <f t="shared" si="12"/>
        <v>0</v>
      </c>
      <c r="AD33" s="48">
        <f t="shared" si="25"/>
        <v>0</v>
      </c>
      <c r="AE33" s="49">
        <f t="shared" si="26"/>
        <v>0</v>
      </c>
      <c r="AF33" s="61">
        <f t="shared" si="27"/>
        <v>0</v>
      </c>
      <c r="AG33" s="226">
        <f t="shared" si="8"/>
        <v>0</v>
      </c>
      <c r="AH33" s="227">
        <f t="shared" si="13"/>
        <v>0</v>
      </c>
      <c r="AI33" s="228">
        <f t="shared" si="14"/>
        <v>0</v>
      </c>
      <c r="AJ33" s="51">
        <f t="shared" si="0"/>
        <v>0</v>
      </c>
      <c r="AK33" s="52">
        <f t="shared" si="1"/>
        <v>0</v>
      </c>
      <c r="AL33" s="62">
        <f t="shared" si="2"/>
        <v>0</v>
      </c>
      <c r="AM33" s="3"/>
      <c r="AN33" s="3"/>
      <c r="AO33" s="3"/>
    </row>
    <row r="34" spans="1:41" s="19" customFormat="1" ht="15" customHeight="1" thickBot="1">
      <c r="A34" s="272"/>
      <c r="B34" s="64">
        <v>22</v>
      </c>
      <c r="C34" s="54"/>
      <c r="D34" s="54"/>
      <c r="E34" s="55"/>
      <c r="F34" s="63"/>
      <c r="G34" s="221"/>
      <c r="H34" s="255">
        <v>0</v>
      </c>
      <c r="I34" s="255">
        <v>0</v>
      </c>
      <c r="J34" s="256">
        <f t="shared" si="9"/>
        <v>0</v>
      </c>
      <c r="K34" s="251">
        <v>0</v>
      </c>
      <c r="L34" s="252">
        <v>0</v>
      </c>
      <c r="M34" s="250">
        <f t="shared" si="4"/>
        <v>0</v>
      </c>
      <c r="N34" s="246">
        <f t="shared" si="5"/>
        <v>0</v>
      </c>
      <c r="O34" s="56">
        <f t="shared" si="15"/>
        <v>0</v>
      </c>
      <c r="P34" s="258">
        <f t="shared" si="16"/>
        <v>0</v>
      </c>
      <c r="Q34" s="75">
        <f t="shared" si="6"/>
        <v>0</v>
      </c>
      <c r="R34" s="36">
        <f t="shared" si="17"/>
        <v>0</v>
      </c>
      <c r="S34" s="37">
        <f t="shared" si="18"/>
        <v>0</v>
      </c>
      <c r="T34" s="38">
        <f t="shared" si="7"/>
        <v>0</v>
      </c>
      <c r="U34" s="39">
        <f t="shared" si="19"/>
        <v>0</v>
      </c>
      <c r="V34" s="40">
        <f t="shared" si="20"/>
        <v>0</v>
      </c>
      <c r="W34" s="57">
        <f t="shared" si="10"/>
        <v>0</v>
      </c>
      <c r="X34" s="58">
        <f t="shared" si="21"/>
        <v>0</v>
      </c>
      <c r="Y34" s="43">
        <f t="shared" si="22"/>
        <v>0</v>
      </c>
      <c r="Z34" s="59">
        <f t="shared" si="11"/>
        <v>0</v>
      </c>
      <c r="AA34" s="45">
        <f t="shared" si="23"/>
        <v>0</v>
      </c>
      <c r="AB34" s="46">
        <f t="shared" si="24"/>
        <v>0</v>
      </c>
      <c r="AC34" s="60">
        <f t="shared" si="12"/>
        <v>0</v>
      </c>
      <c r="AD34" s="48">
        <f t="shared" si="25"/>
        <v>0</v>
      </c>
      <c r="AE34" s="49">
        <f t="shared" si="26"/>
        <v>0</v>
      </c>
      <c r="AF34" s="61">
        <f t="shared" si="27"/>
        <v>0</v>
      </c>
      <c r="AG34" s="226">
        <f t="shared" si="8"/>
        <v>0</v>
      </c>
      <c r="AH34" s="227">
        <f t="shared" si="13"/>
        <v>0</v>
      </c>
      <c r="AI34" s="228">
        <f t="shared" si="14"/>
        <v>0</v>
      </c>
      <c r="AJ34" s="51">
        <f t="shared" si="0"/>
        <v>0</v>
      </c>
      <c r="AK34" s="52">
        <f t="shared" si="1"/>
        <v>0</v>
      </c>
      <c r="AL34" s="62">
        <f t="shared" si="2"/>
        <v>0</v>
      </c>
      <c r="AM34" s="3"/>
      <c r="AN34" s="3"/>
      <c r="AO34" s="3"/>
    </row>
    <row r="35" spans="1:41" s="19" customFormat="1" ht="15" customHeight="1" thickBot="1">
      <c r="A35" s="272"/>
      <c r="B35" s="64">
        <v>23</v>
      </c>
      <c r="C35" s="54"/>
      <c r="D35" s="54"/>
      <c r="E35" s="55"/>
      <c r="F35" s="63"/>
      <c r="G35" s="221"/>
      <c r="H35" s="255">
        <v>0</v>
      </c>
      <c r="I35" s="255">
        <v>0</v>
      </c>
      <c r="J35" s="256">
        <f t="shared" si="9"/>
        <v>0</v>
      </c>
      <c r="K35" s="251">
        <v>0</v>
      </c>
      <c r="L35" s="252">
        <v>0</v>
      </c>
      <c r="M35" s="250">
        <f t="shared" si="4"/>
        <v>0</v>
      </c>
      <c r="N35" s="246">
        <f t="shared" si="5"/>
        <v>0</v>
      </c>
      <c r="O35" s="56">
        <f t="shared" si="15"/>
        <v>0</v>
      </c>
      <c r="P35" s="258">
        <f t="shared" si="16"/>
        <v>0</v>
      </c>
      <c r="Q35" s="75">
        <f t="shared" si="6"/>
        <v>0</v>
      </c>
      <c r="R35" s="36">
        <f t="shared" si="17"/>
        <v>0</v>
      </c>
      <c r="S35" s="37">
        <f t="shared" si="18"/>
        <v>0</v>
      </c>
      <c r="T35" s="38">
        <f t="shared" si="7"/>
        <v>0</v>
      </c>
      <c r="U35" s="39">
        <f t="shared" si="19"/>
        <v>0</v>
      </c>
      <c r="V35" s="40">
        <f t="shared" si="20"/>
        <v>0</v>
      </c>
      <c r="W35" s="57">
        <f t="shared" si="10"/>
        <v>0</v>
      </c>
      <c r="X35" s="58">
        <f t="shared" si="21"/>
        <v>0</v>
      </c>
      <c r="Y35" s="43">
        <f t="shared" si="22"/>
        <v>0</v>
      </c>
      <c r="Z35" s="59">
        <f t="shared" si="11"/>
        <v>0</v>
      </c>
      <c r="AA35" s="45">
        <f t="shared" si="23"/>
        <v>0</v>
      </c>
      <c r="AB35" s="46">
        <f t="shared" si="24"/>
        <v>0</v>
      </c>
      <c r="AC35" s="60">
        <f t="shared" si="12"/>
        <v>0</v>
      </c>
      <c r="AD35" s="48">
        <f t="shared" si="25"/>
        <v>0</v>
      </c>
      <c r="AE35" s="49">
        <f t="shared" si="26"/>
        <v>0</v>
      </c>
      <c r="AF35" s="61">
        <f t="shared" si="27"/>
        <v>0</v>
      </c>
      <c r="AG35" s="226">
        <f t="shared" si="8"/>
        <v>0</v>
      </c>
      <c r="AH35" s="227">
        <f t="shared" si="13"/>
        <v>0</v>
      </c>
      <c r="AI35" s="228">
        <f t="shared" si="14"/>
        <v>0</v>
      </c>
      <c r="AJ35" s="51">
        <f t="shared" si="0"/>
        <v>0</v>
      </c>
      <c r="AK35" s="52">
        <f t="shared" si="1"/>
        <v>0</v>
      </c>
      <c r="AL35" s="62">
        <f t="shared" si="2"/>
        <v>0</v>
      </c>
      <c r="AM35" s="3"/>
      <c r="AN35" s="3"/>
      <c r="AO35" s="3"/>
    </row>
    <row r="36" spans="1:41" s="19" customFormat="1" ht="15" customHeight="1" thickBot="1">
      <c r="A36" s="272"/>
      <c r="B36" s="64">
        <v>24</v>
      </c>
      <c r="C36" s="54"/>
      <c r="D36" s="54"/>
      <c r="E36" s="55"/>
      <c r="F36" s="63"/>
      <c r="G36" s="221"/>
      <c r="H36" s="255">
        <v>0</v>
      </c>
      <c r="I36" s="255">
        <v>0</v>
      </c>
      <c r="J36" s="256">
        <f t="shared" si="9"/>
        <v>0</v>
      </c>
      <c r="K36" s="251">
        <v>0</v>
      </c>
      <c r="L36" s="252">
        <v>0</v>
      </c>
      <c r="M36" s="250">
        <f t="shared" si="4"/>
        <v>0</v>
      </c>
      <c r="N36" s="246">
        <f t="shared" si="5"/>
        <v>0</v>
      </c>
      <c r="O36" s="56">
        <f t="shared" si="15"/>
        <v>0</v>
      </c>
      <c r="P36" s="258">
        <f t="shared" si="16"/>
        <v>0</v>
      </c>
      <c r="Q36" s="75">
        <f t="shared" si="6"/>
        <v>0</v>
      </c>
      <c r="R36" s="36">
        <f t="shared" si="17"/>
        <v>0</v>
      </c>
      <c r="S36" s="37">
        <f t="shared" si="18"/>
        <v>0</v>
      </c>
      <c r="T36" s="38">
        <f t="shared" si="7"/>
        <v>0</v>
      </c>
      <c r="U36" s="39">
        <f t="shared" si="19"/>
        <v>0</v>
      </c>
      <c r="V36" s="40">
        <f t="shared" si="20"/>
        <v>0</v>
      </c>
      <c r="W36" s="57">
        <f t="shared" si="10"/>
        <v>0</v>
      </c>
      <c r="X36" s="58">
        <f t="shared" si="21"/>
        <v>0</v>
      </c>
      <c r="Y36" s="43">
        <f t="shared" si="22"/>
        <v>0</v>
      </c>
      <c r="Z36" s="59">
        <f t="shared" si="11"/>
        <v>0</v>
      </c>
      <c r="AA36" s="45">
        <f t="shared" si="23"/>
        <v>0</v>
      </c>
      <c r="AB36" s="46">
        <f t="shared" si="24"/>
        <v>0</v>
      </c>
      <c r="AC36" s="60">
        <f t="shared" si="12"/>
        <v>0</v>
      </c>
      <c r="AD36" s="48">
        <f t="shared" si="25"/>
        <v>0</v>
      </c>
      <c r="AE36" s="49">
        <f t="shared" si="26"/>
        <v>0</v>
      </c>
      <c r="AF36" s="61">
        <f t="shared" si="27"/>
        <v>0</v>
      </c>
      <c r="AG36" s="226">
        <f t="shared" si="8"/>
        <v>0</v>
      </c>
      <c r="AH36" s="227">
        <f t="shared" si="13"/>
        <v>0</v>
      </c>
      <c r="AI36" s="228">
        <f t="shared" si="14"/>
        <v>0</v>
      </c>
      <c r="AJ36" s="51">
        <f t="shared" si="0"/>
        <v>0</v>
      </c>
      <c r="AK36" s="52">
        <f t="shared" si="1"/>
        <v>0</v>
      </c>
      <c r="AL36" s="62">
        <f t="shared" si="2"/>
        <v>0</v>
      </c>
      <c r="AM36" s="3"/>
      <c r="AN36" s="3"/>
      <c r="AO36" s="3"/>
    </row>
    <row r="37" spans="1:41" s="19" customFormat="1" ht="15" customHeight="1" thickBot="1">
      <c r="A37" s="272"/>
      <c r="B37" s="64">
        <v>25</v>
      </c>
      <c r="C37" s="54"/>
      <c r="D37" s="54"/>
      <c r="E37" s="55"/>
      <c r="F37" s="63"/>
      <c r="G37" s="221"/>
      <c r="H37" s="255">
        <v>0</v>
      </c>
      <c r="I37" s="255">
        <v>0</v>
      </c>
      <c r="J37" s="256">
        <f t="shared" si="9"/>
        <v>0</v>
      </c>
      <c r="K37" s="251">
        <v>0</v>
      </c>
      <c r="L37" s="252">
        <v>0</v>
      </c>
      <c r="M37" s="250">
        <f t="shared" si="4"/>
        <v>0</v>
      </c>
      <c r="N37" s="246">
        <f t="shared" si="5"/>
        <v>0</v>
      </c>
      <c r="O37" s="56">
        <f t="shared" si="15"/>
        <v>0</v>
      </c>
      <c r="P37" s="258">
        <f t="shared" si="16"/>
        <v>0</v>
      </c>
      <c r="Q37" s="75">
        <f t="shared" si="6"/>
        <v>0</v>
      </c>
      <c r="R37" s="36">
        <f t="shared" si="17"/>
        <v>0</v>
      </c>
      <c r="S37" s="37">
        <f t="shared" si="18"/>
        <v>0</v>
      </c>
      <c r="T37" s="38">
        <f t="shared" si="7"/>
        <v>0</v>
      </c>
      <c r="U37" s="39">
        <f t="shared" si="19"/>
        <v>0</v>
      </c>
      <c r="V37" s="40">
        <f t="shared" si="20"/>
        <v>0</v>
      </c>
      <c r="W37" s="57">
        <f t="shared" si="10"/>
        <v>0</v>
      </c>
      <c r="X37" s="58">
        <f t="shared" si="21"/>
        <v>0</v>
      </c>
      <c r="Y37" s="43">
        <f t="shared" si="22"/>
        <v>0</v>
      </c>
      <c r="Z37" s="59">
        <f t="shared" si="11"/>
        <v>0</v>
      </c>
      <c r="AA37" s="45">
        <f t="shared" si="23"/>
        <v>0</v>
      </c>
      <c r="AB37" s="46">
        <f t="shared" si="24"/>
        <v>0</v>
      </c>
      <c r="AC37" s="60">
        <f t="shared" si="12"/>
        <v>0</v>
      </c>
      <c r="AD37" s="48">
        <f t="shared" si="25"/>
        <v>0</v>
      </c>
      <c r="AE37" s="49">
        <f t="shared" si="26"/>
        <v>0</v>
      </c>
      <c r="AF37" s="61">
        <f t="shared" si="27"/>
        <v>0</v>
      </c>
      <c r="AG37" s="226">
        <f t="shared" si="8"/>
        <v>0</v>
      </c>
      <c r="AH37" s="227">
        <f t="shared" si="13"/>
        <v>0</v>
      </c>
      <c r="AI37" s="228">
        <f t="shared" si="14"/>
        <v>0</v>
      </c>
      <c r="AJ37" s="51">
        <f t="shared" si="0"/>
        <v>0</v>
      </c>
      <c r="AK37" s="52">
        <f t="shared" si="1"/>
        <v>0</v>
      </c>
      <c r="AL37" s="62">
        <f t="shared" si="2"/>
        <v>0</v>
      </c>
      <c r="AM37" s="3"/>
      <c r="AN37" s="3"/>
      <c r="AO37" s="3"/>
    </row>
    <row r="38" spans="1:41" s="19" customFormat="1" ht="15" customHeight="1" thickBot="1">
      <c r="A38" s="272"/>
      <c r="B38" s="64">
        <v>26</v>
      </c>
      <c r="C38" s="54"/>
      <c r="D38" s="54"/>
      <c r="E38" s="55"/>
      <c r="F38" s="63"/>
      <c r="G38" s="221"/>
      <c r="H38" s="255">
        <v>0</v>
      </c>
      <c r="I38" s="255">
        <v>0</v>
      </c>
      <c r="J38" s="256">
        <f t="shared" si="9"/>
        <v>0</v>
      </c>
      <c r="K38" s="251">
        <v>0</v>
      </c>
      <c r="L38" s="252">
        <v>0</v>
      </c>
      <c r="M38" s="250">
        <f t="shared" si="4"/>
        <v>0</v>
      </c>
      <c r="N38" s="246">
        <f t="shared" si="5"/>
        <v>0</v>
      </c>
      <c r="O38" s="56">
        <f t="shared" si="15"/>
        <v>0</v>
      </c>
      <c r="P38" s="258">
        <f t="shared" si="16"/>
        <v>0</v>
      </c>
      <c r="Q38" s="75">
        <f t="shared" si="6"/>
        <v>0</v>
      </c>
      <c r="R38" s="36">
        <f t="shared" si="17"/>
        <v>0</v>
      </c>
      <c r="S38" s="37">
        <f t="shared" si="18"/>
        <v>0</v>
      </c>
      <c r="T38" s="38">
        <f t="shared" si="7"/>
        <v>0</v>
      </c>
      <c r="U38" s="39">
        <f t="shared" si="19"/>
        <v>0</v>
      </c>
      <c r="V38" s="40">
        <f t="shared" si="20"/>
        <v>0</v>
      </c>
      <c r="W38" s="57">
        <f t="shared" si="10"/>
        <v>0</v>
      </c>
      <c r="X38" s="58">
        <f t="shared" si="21"/>
        <v>0</v>
      </c>
      <c r="Y38" s="43">
        <f t="shared" si="22"/>
        <v>0</v>
      </c>
      <c r="Z38" s="59">
        <f t="shared" si="11"/>
        <v>0</v>
      </c>
      <c r="AA38" s="45">
        <f t="shared" si="23"/>
        <v>0</v>
      </c>
      <c r="AB38" s="46">
        <f t="shared" si="24"/>
        <v>0</v>
      </c>
      <c r="AC38" s="60">
        <f t="shared" si="12"/>
        <v>0</v>
      </c>
      <c r="AD38" s="48">
        <f t="shared" si="25"/>
        <v>0</v>
      </c>
      <c r="AE38" s="49">
        <f t="shared" si="26"/>
        <v>0</v>
      </c>
      <c r="AF38" s="61">
        <f t="shared" si="27"/>
        <v>0</v>
      </c>
      <c r="AG38" s="226">
        <f t="shared" si="8"/>
        <v>0</v>
      </c>
      <c r="AH38" s="227">
        <f t="shared" si="13"/>
        <v>0</v>
      </c>
      <c r="AI38" s="228">
        <f t="shared" si="14"/>
        <v>0</v>
      </c>
      <c r="AJ38" s="51">
        <f t="shared" si="0"/>
        <v>0</v>
      </c>
      <c r="AK38" s="52">
        <f t="shared" si="1"/>
        <v>0</v>
      </c>
      <c r="AL38" s="62">
        <f t="shared" si="2"/>
        <v>0</v>
      </c>
      <c r="AM38" s="3"/>
      <c r="AN38" s="3"/>
      <c r="AO38" s="3"/>
    </row>
    <row r="39" spans="1:41" s="19" customFormat="1" ht="15" customHeight="1" thickBot="1">
      <c r="A39" s="272"/>
      <c r="B39" s="64">
        <v>27</v>
      </c>
      <c r="C39" s="54"/>
      <c r="D39" s="54"/>
      <c r="E39" s="55"/>
      <c r="F39" s="63"/>
      <c r="G39" s="221"/>
      <c r="H39" s="255">
        <v>0</v>
      </c>
      <c r="I39" s="255">
        <v>0</v>
      </c>
      <c r="J39" s="256">
        <f t="shared" si="9"/>
        <v>0</v>
      </c>
      <c r="K39" s="251">
        <v>0</v>
      </c>
      <c r="L39" s="252">
        <v>0</v>
      </c>
      <c r="M39" s="250">
        <f t="shared" si="4"/>
        <v>0</v>
      </c>
      <c r="N39" s="246">
        <f t="shared" si="5"/>
        <v>0</v>
      </c>
      <c r="O39" s="56">
        <f t="shared" si="15"/>
        <v>0</v>
      </c>
      <c r="P39" s="258">
        <f t="shared" si="16"/>
        <v>0</v>
      </c>
      <c r="Q39" s="75">
        <f t="shared" si="6"/>
        <v>0</v>
      </c>
      <c r="R39" s="36">
        <f t="shared" si="17"/>
        <v>0</v>
      </c>
      <c r="S39" s="37">
        <f t="shared" si="18"/>
        <v>0</v>
      </c>
      <c r="T39" s="38">
        <f t="shared" si="7"/>
        <v>0</v>
      </c>
      <c r="U39" s="39">
        <f t="shared" si="19"/>
        <v>0</v>
      </c>
      <c r="V39" s="40">
        <f t="shared" si="20"/>
        <v>0</v>
      </c>
      <c r="W39" s="57">
        <f t="shared" si="10"/>
        <v>0</v>
      </c>
      <c r="X39" s="58">
        <f t="shared" si="21"/>
        <v>0</v>
      </c>
      <c r="Y39" s="43">
        <f t="shared" si="22"/>
        <v>0</v>
      </c>
      <c r="Z39" s="59">
        <f t="shared" si="11"/>
        <v>0</v>
      </c>
      <c r="AA39" s="45">
        <f t="shared" si="23"/>
        <v>0</v>
      </c>
      <c r="AB39" s="46">
        <f t="shared" si="24"/>
        <v>0</v>
      </c>
      <c r="AC39" s="60">
        <f t="shared" si="12"/>
        <v>0</v>
      </c>
      <c r="AD39" s="48">
        <f t="shared" si="25"/>
        <v>0</v>
      </c>
      <c r="AE39" s="49">
        <f t="shared" si="26"/>
        <v>0</v>
      </c>
      <c r="AF39" s="61">
        <f t="shared" si="27"/>
        <v>0</v>
      </c>
      <c r="AG39" s="226">
        <f t="shared" si="8"/>
        <v>0</v>
      </c>
      <c r="AH39" s="227">
        <f t="shared" si="13"/>
        <v>0</v>
      </c>
      <c r="AI39" s="228">
        <f t="shared" si="14"/>
        <v>0</v>
      </c>
      <c r="AJ39" s="51">
        <f t="shared" si="0"/>
        <v>0</v>
      </c>
      <c r="AK39" s="52">
        <f t="shared" si="1"/>
        <v>0</v>
      </c>
      <c r="AL39" s="62" t="s">
        <v>1271</v>
      </c>
      <c r="AM39" s="3"/>
      <c r="AN39" s="3"/>
      <c r="AO39" s="3"/>
    </row>
    <row r="40" spans="1:41" s="19" customFormat="1" ht="15" customHeight="1" thickBot="1">
      <c r="A40" s="272"/>
      <c r="B40" s="64">
        <v>28</v>
      </c>
      <c r="C40" s="54"/>
      <c r="D40" s="54"/>
      <c r="E40" s="55"/>
      <c r="F40" s="63"/>
      <c r="G40" s="221"/>
      <c r="H40" s="255">
        <v>0</v>
      </c>
      <c r="I40" s="255">
        <v>0</v>
      </c>
      <c r="J40" s="256">
        <f t="shared" si="9"/>
        <v>0</v>
      </c>
      <c r="K40" s="251">
        <v>0</v>
      </c>
      <c r="L40" s="252">
        <v>0</v>
      </c>
      <c r="M40" s="250">
        <f t="shared" si="4"/>
        <v>0</v>
      </c>
      <c r="N40" s="246">
        <f t="shared" si="5"/>
        <v>0</v>
      </c>
      <c r="O40" s="56">
        <f t="shared" si="15"/>
        <v>0</v>
      </c>
      <c r="P40" s="258">
        <f t="shared" si="16"/>
        <v>0</v>
      </c>
      <c r="Q40" s="75">
        <f t="shared" si="6"/>
        <v>0</v>
      </c>
      <c r="R40" s="36">
        <f t="shared" si="17"/>
        <v>0</v>
      </c>
      <c r="S40" s="37">
        <f t="shared" si="18"/>
        <v>0</v>
      </c>
      <c r="T40" s="38">
        <f t="shared" si="7"/>
        <v>0</v>
      </c>
      <c r="U40" s="39">
        <f t="shared" si="19"/>
        <v>0</v>
      </c>
      <c r="V40" s="40">
        <f t="shared" si="20"/>
        <v>0</v>
      </c>
      <c r="W40" s="57">
        <f t="shared" si="10"/>
        <v>0</v>
      </c>
      <c r="X40" s="58">
        <f t="shared" si="21"/>
        <v>0</v>
      </c>
      <c r="Y40" s="43">
        <f t="shared" si="22"/>
        <v>0</v>
      </c>
      <c r="Z40" s="59">
        <f t="shared" si="11"/>
        <v>0</v>
      </c>
      <c r="AA40" s="45">
        <f t="shared" si="23"/>
        <v>0</v>
      </c>
      <c r="AB40" s="46">
        <f t="shared" si="24"/>
        <v>0</v>
      </c>
      <c r="AC40" s="60">
        <f t="shared" si="12"/>
        <v>0</v>
      </c>
      <c r="AD40" s="48">
        <f t="shared" si="25"/>
        <v>0</v>
      </c>
      <c r="AE40" s="49">
        <f t="shared" si="26"/>
        <v>0</v>
      </c>
      <c r="AF40" s="61">
        <f t="shared" si="27"/>
        <v>0</v>
      </c>
      <c r="AG40" s="226">
        <f t="shared" si="8"/>
        <v>0</v>
      </c>
      <c r="AH40" s="227">
        <f t="shared" si="13"/>
        <v>0</v>
      </c>
      <c r="AI40" s="228">
        <f t="shared" si="14"/>
        <v>0</v>
      </c>
      <c r="AJ40" s="51">
        <f t="shared" si="0"/>
        <v>0</v>
      </c>
      <c r="AK40" s="52">
        <f t="shared" si="1"/>
        <v>0</v>
      </c>
      <c r="AL40" s="62" t="s">
        <v>1271</v>
      </c>
      <c r="AM40" s="3"/>
      <c r="AN40" s="3"/>
      <c r="AO40" s="3"/>
    </row>
    <row r="41" spans="1:41" s="19" customFormat="1" ht="15" customHeight="1" thickBot="1">
      <c r="A41" s="272"/>
      <c r="B41" s="64">
        <v>29</v>
      </c>
      <c r="C41" s="54"/>
      <c r="D41" s="54"/>
      <c r="E41" s="55"/>
      <c r="F41" s="63"/>
      <c r="G41" s="221"/>
      <c r="H41" s="255">
        <v>0</v>
      </c>
      <c r="I41" s="255">
        <v>0</v>
      </c>
      <c r="J41" s="256">
        <f t="shared" si="9"/>
        <v>0</v>
      </c>
      <c r="K41" s="251">
        <v>0</v>
      </c>
      <c r="L41" s="252">
        <v>0</v>
      </c>
      <c r="M41" s="250">
        <f t="shared" si="4"/>
        <v>0</v>
      </c>
      <c r="N41" s="246">
        <f t="shared" si="5"/>
        <v>0</v>
      </c>
      <c r="O41" s="56">
        <f t="shared" si="15"/>
        <v>0</v>
      </c>
      <c r="P41" s="258">
        <f t="shared" si="16"/>
        <v>0</v>
      </c>
      <c r="Q41" s="75">
        <f t="shared" si="6"/>
        <v>0</v>
      </c>
      <c r="R41" s="36">
        <f t="shared" si="17"/>
        <v>0</v>
      </c>
      <c r="S41" s="37">
        <f t="shared" si="18"/>
        <v>0</v>
      </c>
      <c r="T41" s="38">
        <f t="shared" si="7"/>
        <v>0</v>
      </c>
      <c r="U41" s="39">
        <f t="shared" si="19"/>
        <v>0</v>
      </c>
      <c r="V41" s="40">
        <f t="shared" si="20"/>
        <v>0</v>
      </c>
      <c r="W41" s="57">
        <f t="shared" si="10"/>
        <v>0</v>
      </c>
      <c r="X41" s="58">
        <f t="shared" si="21"/>
        <v>0</v>
      </c>
      <c r="Y41" s="43">
        <f t="shared" si="22"/>
        <v>0</v>
      </c>
      <c r="Z41" s="59">
        <f t="shared" si="11"/>
        <v>0</v>
      </c>
      <c r="AA41" s="45">
        <f t="shared" si="23"/>
        <v>0</v>
      </c>
      <c r="AB41" s="46">
        <f t="shared" si="24"/>
        <v>0</v>
      </c>
      <c r="AC41" s="60">
        <f t="shared" si="12"/>
        <v>0</v>
      </c>
      <c r="AD41" s="48">
        <f t="shared" si="25"/>
        <v>0</v>
      </c>
      <c r="AE41" s="49">
        <f t="shared" si="26"/>
        <v>0</v>
      </c>
      <c r="AF41" s="61">
        <f t="shared" si="27"/>
        <v>0</v>
      </c>
      <c r="AG41" s="226">
        <f t="shared" si="8"/>
        <v>0</v>
      </c>
      <c r="AH41" s="227">
        <f t="shared" si="13"/>
        <v>0</v>
      </c>
      <c r="AI41" s="228">
        <f t="shared" si="14"/>
        <v>0</v>
      </c>
      <c r="AJ41" s="51">
        <f t="shared" si="0"/>
        <v>0</v>
      </c>
      <c r="AK41" s="52">
        <f t="shared" si="1"/>
        <v>0</v>
      </c>
      <c r="AL41" s="62">
        <f t="shared" ref="AL41:AL104" si="28">+AJ41-AK41</f>
        <v>0</v>
      </c>
      <c r="AM41" s="3"/>
      <c r="AN41" s="3"/>
      <c r="AO41" s="3"/>
    </row>
    <row r="42" spans="1:41" s="19" customFormat="1" ht="15" customHeight="1" thickBot="1">
      <c r="A42" s="272"/>
      <c r="B42" s="64">
        <v>30</v>
      </c>
      <c r="C42" s="54"/>
      <c r="D42" s="54"/>
      <c r="E42" s="55"/>
      <c r="F42" s="63"/>
      <c r="G42" s="221"/>
      <c r="H42" s="255">
        <v>0</v>
      </c>
      <c r="I42" s="255">
        <v>0</v>
      </c>
      <c r="J42" s="256">
        <f t="shared" si="9"/>
        <v>0</v>
      </c>
      <c r="K42" s="251">
        <v>0</v>
      </c>
      <c r="L42" s="252">
        <v>0</v>
      </c>
      <c r="M42" s="250">
        <f t="shared" si="4"/>
        <v>0</v>
      </c>
      <c r="N42" s="246">
        <f t="shared" si="5"/>
        <v>0</v>
      </c>
      <c r="O42" s="56">
        <f t="shared" si="15"/>
        <v>0</v>
      </c>
      <c r="P42" s="258">
        <f t="shared" si="16"/>
        <v>0</v>
      </c>
      <c r="Q42" s="75">
        <f t="shared" si="6"/>
        <v>0</v>
      </c>
      <c r="R42" s="36">
        <f t="shared" si="17"/>
        <v>0</v>
      </c>
      <c r="S42" s="37">
        <f t="shared" si="18"/>
        <v>0</v>
      </c>
      <c r="T42" s="38">
        <f t="shared" si="7"/>
        <v>0</v>
      </c>
      <c r="U42" s="39">
        <f t="shared" si="19"/>
        <v>0</v>
      </c>
      <c r="V42" s="40">
        <f t="shared" si="20"/>
        <v>0</v>
      </c>
      <c r="W42" s="57">
        <f t="shared" si="10"/>
        <v>0</v>
      </c>
      <c r="X42" s="58">
        <f t="shared" si="21"/>
        <v>0</v>
      </c>
      <c r="Y42" s="43">
        <f t="shared" si="22"/>
        <v>0</v>
      </c>
      <c r="Z42" s="59">
        <f t="shared" si="11"/>
        <v>0</v>
      </c>
      <c r="AA42" s="45">
        <f t="shared" si="23"/>
        <v>0</v>
      </c>
      <c r="AB42" s="46">
        <f t="shared" si="24"/>
        <v>0</v>
      </c>
      <c r="AC42" s="60">
        <f t="shared" si="12"/>
        <v>0</v>
      </c>
      <c r="AD42" s="48">
        <f t="shared" si="25"/>
        <v>0</v>
      </c>
      <c r="AE42" s="49">
        <f t="shared" si="26"/>
        <v>0</v>
      </c>
      <c r="AF42" s="61">
        <f t="shared" si="27"/>
        <v>0</v>
      </c>
      <c r="AG42" s="226">
        <f t="shared" si="8"/>
        <v>0</v>
      </c>
      <c r="AH42" s="227">
        <f t="shared" si="13"/>
        <v>0</v>
      </c>
      <c r="AI42" s="228">
        <f t="shared" si="14"/>
        <v>0</v>
      </c>
      <c r="AJ42" s="51">
        <f t="shared" si="0"/>
        <v>0</v>
      </c>
      <c r="AK42" s="52">
        <f t="shared" si="1"/>
        <v>0</v>
      </c>
      <c r="AL42" s="62">
        <f t="shared" si="28"/>
        <v>0</v>
      </c>
      <c r="AM42" s="3"/>
      <c r="AN42" s="3"/>
      <c r="AO42" s="3"/>
    </row>
    <row r="43" spans="1:41" s="19" customFormat="1" ht="15" customHeight="1" thickBot="1">
      <c r="A43" s="272"/>
      <c r="B43" s="64">
        <v>31</v>
      </c>
      <c r="C43" s="54"/>
      <c r="D43" s="54"/>
      <c r="E43" s="55"/>
      <c r="F43" s="63"/>
      <c r="G43" s="221"/>
      <c r="H43" s="255">
        <v>0</v>
      </c>
      <c r="I43" s="255">
        <v>0</v>
      </c>
      <c r="J43" s="256">
        <f t="shared" si="9"/>
        <v>0</v>
      </c>
      <c r="K43" s="251">
        <v>0</v>
      </c>
      <c r="L43" s="252">
        <v>0</v>
      </c>
      <c r="M43" s="250">
        <f t="shared" si="4"/>
        <v>0</v>
      </c>
      <c r="N43" s="246">
        <f t="shared" si="5"/>
        <v>0</v>
      </c>
      <c r="O43" s="56">
        <f t="shared" si="15"/>
        <v>0</v>
      </c>
      <c r="P43" s="258">
        <f t="shared" si="16"/>
        <v>0</v>
      </c>
      <c r="Q43" s="75">
        <f t="shared" si="6"/>
        <v>0</v>
      </c>
      <c r="R43" s="36">
        <f t="shared" si="17"/>
        <v>0</v>
      </c>
      <c r="S43" s="37">
        <f t="shared" si="18"/>
        <v>0</v>
      </c>
      <c r="T43" s="38">
        <f t="shared" si="7"/>
        <v>0</v>
      </c>
      <c r="U43" s="39">
        <f t="shared" si="19"/>
        <v>0</v>
      </c>
      <c r="V43" s="40">
        <f t="shared" si="20"/>
        <v>0</v>
      </c>
      <c r="W43" s="57">
        <f t="shared" si="10"/>
        <v>0</v>
      </c>
      <c r="X43" s="58">
        <f t="shared" si="21"/>
        <v>0</v>
      </c>
      <c r="Y43" s="43">
        <f t="shared" si="22"/>
        <v>0</v>
      </c>
      <c r="Z43" s="59">
        <f t="shared" si="11"/>
        <v>0</v>
      </c>
      <c r="AA43" s="45">
        <f t="shared" si="23"/>
        <v>0</v>
      </c>
      <c r="AB43" s="46">
        <f t="shared" si="24"/>
        <v>0</v>
      </c>
      <c r="AC43" s="60">
        <f t="shared" si="12"/>
        <v>0</v>
      </c>
      <c r="AD43" s="48">
        <f t="shared" si="25"/>
        <v>0</v>
      </c>
      <c r="AE43" s="49">
        <f t="shared" si="26"/>
        <v>0</v>
      </c>
      <c r="AF43" s="61">
        <f t="shared" si="27"/>
        <v>0</v>
      </c>
      <c r="AG43" s="226">
        <f t="shared" si="8"/>
        <v>0</v>
      </c>
      <c r="AH43" s="227">
        <f t="shared" si="13"/>
        <v>0</v>
      </c>
      <c r="AI43" s="228">
        <f t="shared" si="14"/>
        <v>0</v>
      </c>
      <c r="AJ43" s="51">
        <f t="shared" si="0"/>
        <v>0</v>
      </c>
      <c r="AK43" s="52">
        <f t="shared" si="1"/>
        <v>0</v>
      </c>
      <c r="AL43" s="62">
        <f t="shared" si="28"/>
        <v>0</v>
      </c>
      <c r="AM43" s="3"/>
      <c r="AN43" s="3"/>
      <c r="AO43" s="3"/>
    </row>
    <row r="44" spans="1:41" s="19" customFormat="1" ht="15" customHeight="1" thickBot="1">
      <c r="A44" s="272"/>
      <c r="B44" s="64">
        <v>32</v>
      </c>
      <c r="C44" s="54"/>
      <c r="D44" s="54"/>
      <c r="E44" s="55"/>
      <c r="F44" s="63"/>
      <c r="G44" s="221"/>
      <c r="H44" s="255">
        <v>0</v>
      </c>
      <c r="I44" s="255">
        <v>0</v>
      </c>
      <c r="J44" s="256">
        <f t="shared" si="9"/>
        <v>0</v>
      </c>
      <c r="K44" s="251">
        <v>0</v>
      </c>
      <c r="L44" s="252">
        <v>0</v>
      </c>
      <c r="M44" s="250">
        <f t="shared" si="4"/>
        <v>0</v>
      </c>
      <c r="N44" s="246">
        <f t="shared" si="5"/>
        <v>0</v>
      </c>
      <c r="O44" s="56">
        <f t="shared" si="15"/>
        <v>0</v>
      </c>
      <c r="P44" s="258">
        <f t="shared" si="16"/>
        <v>0</v>
      </c>
      <c r="Q44" s="75">
        <f t="shared" si="6"/>
        <v>0</v>
      </c>
      <c r="R44" s="36">
        <f t="shared" si="17"/>
        <v>0</v>
      </c>
      <c r="S44" s="37">
        <f t="shared" si="18"/>
        <v>0</v>
      </c>
      <c r="T44" s="38">
        <f t="shared" si="7"/>
        <v>0</v>
      </c>
      <c r="U44" s="39">
        <f t="shared" si="19"/>
        <v>0</v>
      </c>
      <c r="V44" s="40">
        <f t="shared" si="20"/>
        <v>0</v>
      </c>
      <c r="W44" s="57">
        <f t="shared" si="10"/>
        <v>0</v>
      </c>
      <c r="X44" s="58">
        <f t="shared" si="21"/>
        <v>0</v>
      </c>
      <c r="Y44" s="43">
        <f t="shared" si="22"/>
        <v>0</v>
      </c>
      <c r="Z44" s="59">
        <f t="shared" si="11"/>
        <v>0</v>
      </c>
      <c r="AA44" s="45">
        <f t="shared" si="23"/>
        <v>0</v>
      </c>
      <c r="AB44" s="46">
        <f t="shared" si="24"/>
        <v>0</v>
      </c>
      <c r="AC44" s="60">
        <f t="shared" si="12"/>
        <v>0</v>
      </c>
      <c r="AD44" s="48">
        <f t="shared" si="25"/>
        <v>0</v>
      </c>
      <c r="AE44" s="49">
        <f t="shared" si="26"/>
        <v>0</v>
      </c>
      <c r="AF44" s="61">
        <f t="shared" si="27"/>
        <v>0</v>
      </c>
      <c r="AG44" s="226">
        <f t="shared" si="8"/>
        <v>0</v>
      </c>
      <c r="AH44" s="227">
        <f t="shared" si="13"/>
        <v>0</v>
      </c>
      <c r="AI44" s="228">
        <f t="shared" si="14"/>
        <v>0</v>
      </c>
      <c r="AJ44" s="51">
        <f t="shared" ref="AJ44:AJ75" si="29">+N44</f>
        <v>0</v>
      </c>
      <c r="AK44" s="52">
        <f t="shared" ref="AK44:AK75" si="30">+T44+W44+Z44+AC44+AF44+Q44</f>
        <v>0</v>
      </c>
      <c r="AL44" s="62">
        <f t="shared" si="28"/>
        <v>0</v>
      </c>
      <c r="AM44" s="3"/>
      <c r="AN44" s="3"/>
      <c r="AO44" s="3"/>
    </row>
    <row r="45" spans="1:41" s="19" customFormat="1" ht="15" customHeight="1" thickBot="1">
      <c r="A45" s="272"/>
      <c r="B45" s="64">
        <v>33</v>
      </c>
      <c r="C45" s="54"/>
      <c r="D45" s="54"/>
      <c r="E45" s="55"/>
      <c r="F45" s="63"/>
      <c r="G45" s="221"/>
      <c r="H45" s="255">
        <v>0</v>
      </c>
      <c r="I45" s="255">
        <v>0</v>
      </c>
      <c r="J45" s="256">
        <f t="shared" si="9"/>
        <v>0</v>
      </c>
      <c r="K45" s="251">
        <v>0</v>
      </c>
      <c r="L45" s="252">
        <v>0</v>
      </c>
      <c r="M45" s="250">
        <f t="shared" si="4"/>
        <v>0</v>
      </c>
      <c r="N45" s="246">
        <f t="shared" ref="N45:N76" si="31">J45+N44-M45</f>
        <v>0</v>
      </c>
      <c r="O45" s="56">
        <f t="shared" si="15"/>
        <v>0</v>
      </c>
      <c r="P45" s="258">
        <f t="shared" si="16"/>
        <v>0</v>
      </c>
      <c r="Q45" s="75">
        <f t="shared" si="6"/>
        <v>0</v>
      </c>
      <c r="R45" s="36">
        <f t="shared" si="17"/>
        <v>0</v>
      </c>
      <c r="S45" s="37">
        <f t="shared" si="18"/>
        <v>0</v>
      </c>
      <c r="T45" s="38">
        <f t="shared" si="7"/>
        <v>0</v>
      </c>
      <c r="U45" s="39">
        <f t="shared" si="19"/>
        <v>0</v>
      </c>
      <c r="V45" s="40">
        <f t="shared" si="20"/>
        <v>0</v>
      </c>
      <c r="W45" s="57">
        <f t="shared" si="10"/>
        <v>0</v>
      </c>
      <c r="X45" s="58">
        <f t="shared" si="21"/>
        <v>0</v>
      </c>
      <c r="Y45" s="43">
        <f t="shared" si="22"/>
        <v>0</v>
      </c>
      <c r="Z45" s="59">
        <f t="shared" si="11"/>
        <v>0</v>
      </c>
      <c r="AA45" s="45">
        <f t="shared" si="23"/>
        <v>0</v>
      </c>
      <c r="AB45" s="46">
        <f t="shared" si="24"/>
        <v>0</v>
      </c>
      <c r="AC45" s="60">
        <f t="shared" si="12"/>
        <v>0</v>
      </c>
      <c r="AD45" s="48">
        <f t="shared" si="25"/>
        <v>0</v>
      </c>
      <c r="AE45" s="49">
        <f t="shared" si="26"/>
        <v>0</v>
      </c>
      <c r="AF45" s="61">
        <f t="shared" si="27"/>
        <v>0</v>
      </c>
      <c r="AG45" s="226">
        <f t="shared" ref="AG45:AG76" si="32">I45</f>
        <v>0</v>
      </c>
      <c r="AH45" s="227">
        <f t="shared" si="13"/>
        <v>0</v>
      </c>
      <c r="AI45" s="228">
        <f t="shared" si="14"/>
        <v>0</v>
      </c>
      <c r="AJ45" s="51">
        <f t="shared" si="29"/>
        <v>0</v>
      </c>
      <c r="AK45" s="52">
        <f t="shared" si="30"/>
        <v>0</v>
      </c>
      <c r="AL45" s="62">
        <f t="shared" si="28"/>
        <v>0</v>
      </c>
      <c r="AM45" s="3"/>
      <c r="AN45" s="3"/>
      <c r="AO45" s="3"/>
    </row>
    <row r="46" spans="1:41" s="19" customFormat="1" ht="15" customHeight="1" thickBot="1">
      <c r="A46" s="272"/>
      <c r="B46" s="64">
        <v>34</v>
      </c>
      <c r="C46" s="54"/>
      <c r="D46" s="54"/>
      <c r="E46" s="55"/>
      <c r="F46" s="63"/>
      <c r="G46" s="221"/>
      <c r="H46" s="255">
        <v>0</v>
      </c>
      <c r="I46" s="255">
        <v>0</v>
      </c>
      <c r="J46" s="256">
        <f t="shared" si="9"/>
        <v>0</v>
      </c>
      <c r="K46" s="251">
        <v>0</v>
      </c>
      <c r="L46" s="252">
        <v>0</v>
      </c>
      <c r="M46" s="250">
        <f t="shared" si="4"/>
        <v>0</v>
      </c>
      <c r="N46" s="246">
        <f t="shared" si="31"/>
        <v>0</v>
      </c>
      <c r="O46" s="56">
        <f t="shared" si="15"/>
        <v>0</v>
      </c>
      <c r="P46" s="258">
        <f t="shared" si="16"/>
        <v>0</v>
      </c>
      <c r="Q46" s="75">
        <f t="shared" si="6"/>
        <v>0</v>
      </c>
      <c r="R46" s="36">
        <f t="shared" si="17"/>
        <v>0</v>
      </c>
      <c r="S46" s="37">
        <f t="shared" si="18"/>
        <v>0</v>
      </c>
      <c r="T46" s="38">
        <f t="shared" si="7"/>
        <v>0</v>
      </c>
      <c r="U46" s="39">
        <f t="shared" si="19"/>
        <v>0</v>
      </c>
      <c r="V46" s="40">
        <f t="shared" si="20"/>
        <v>0</v>
      </c>
      <c r="W46" s="57">
        <f t="shared" si="10"/>
        <v>0</v>
      </c>
      <c r="X46" s="58">
        <f t="shared" si="21"/>
        <v>0</v>
      </c>
      <c r="Y46" s="43">
        <f t="shared" si="22"/>
        <v>0</v>
      </c>
      <c r="Z46" s="59">
        <f t="shared" si="11"/>
        <v>0</v>
      </c>
      <c r="AA46" s="45">
        <f t="shared" si="23"/>
        <v>0</v>
      </c>
      <c r="AB46" s="46">
        <f t="shared" si="24"/>
        <v>0</v>
      </c>
      <c r="AC46" s="60">
        <f t="shared" si="12"/>
        <v>0</v>
      </c>
      <c r="AD46" s="48">
        <f t="shared" si="25"/>
        <v>0</v>
      </c>
      <c r="AE46" s="49">
        <f t="shared" si="26"/>
        <v>0</v>
      </c>
      <c r="AF46" s="61">
        <f t="shared" si="27"/>
        <v>0</v>
      </c>
      <c r="AG46" s="226">
        <f t="shared" si="32"/>
        <v>0</v>
      </c>
      <c r="AH46" s="227">
        <f t="shared" ref="AH46:AH77" si="33">L46</f>
        <v>0</v>
      </c>
      <c r="AI46" s="228">
        <f t="shared" si="14"/>
        <v>0</v>
      </c>
      <c r="AJ46" s="51">
        <f t="shared" si="29"/>
        <v>0</v>
      </c>
      <c r="AK46" s="52">
        <f t="shared" si="30"/>
        <v>0</v>
      </c>
      <c r="AL46" s="62">
        <f t="shared" si="28"/>
        <v>0</v>
      </c>
      <c r="AM46" s="3"/>
      <c r="AN46" s="3"/>
      <c r="AO46" s="3"/>
    </row>
    <row r="47" spans="1:41" s="19" customFormat="1" ht="15" customHeight="1" thickBot="1">
      <c r="A47" s="272"/>
      <c r="B47" s="64">
        <v>35</v>
      </c>
      <c r="C47" s="54"/>
      <c r="D47" s="54"/>
      <c r="E47" s="55"/>
      <c r="F47" s="63"/>
      <c r="G47" s="221"/>
      <c r="H47" s="255">
        <v>0</v>
      </c>
      <c r="I47" s="255">
        <v>0</v>
      </c>
      <c r="J47" s="256">
        <f t="shared" si="9"/>
        <v>0</v>
      </c>
      <c r="K47" s="251">
        <v>0</v>
      </c>
      <c r="L47" s="252">
        <v>0</v>
      </c>
      <c r="M47" s="250">
        <f t="shared" si="4"/>
        <v>0</v>
      </c>
      <c r="N47" s="246">
        <f t="shared" si="31"/>
        <v>0</v>
      </c>
      <c r="O47" s="56">
        <f t="shared" si="15"/>
        <v>0</v>
      </c>
      <c r="P47" s="258">
        <f t="shared" si="16"/>
        <v>0</v>
      </c>
      <c r="Q47" s="75">
        <f t="shared" si="6"/>
        <v>0</v>
      </c>
      <c r="R47" s="36">
        <f t="shared" si="17"/>
        <v>0</v>
      </c>
      <c r="S47" s="37">
        <f t="shared" si="18"/>
        <v>0</v>
      </c>
      <c r="T47" s="38">
        <f t="shared" si="7"/>
        <v>0</v>
      </c>
      <c r="U47" s="39">
        <f t="shared" si="19"/>
        <v>0</v>
      </c>
      <c r="V47" s="40">
        <f t="shared" si="20"/>
        <v>0</v>
      </c>
      <c r="W47" s="57">
        <f t="shared" si="10"/>
        <v>0</v>
      </c>
      <c r="X47" s="58">
        <f t="shared" si="21"/>
        <v>0</v>
      </c>
      <c r="Y47" s="43">
        <f t="shared" si="22"/>
        <v>0</v>
      </c>
      <c r="Z47" s="59">
        <f t="shared" si="11"/>
        <v>0</v>
      </c>
      <c r="AA47" s="45">
        <f t="shared" si="23"/>
        <v>0</v>
      </c>
      <c r="AB47" s="46">
        <f t="shared" si="24"/>
        <v>0</v>
      </c>
      <c r="AC47" s="60">
        <f t="shared" si="12"/>
        <v>0</v>
      </c>
      <c r="AD47" s="48">
        <f t="shared" si="25"/>
        <v>0</v>
      </c>
      <c r="AE47" s="49">
        <f t="shared" si="26"/>
        <v>0</v>
      </c>
      <c r="AF47" s="61">
        <f t="shared" si="27"/>
        <v>0</v>
      </c>
      <c r="AG47" s="226">
        <f t="shared" si="32"/>
        <v>0</v>
      </c>
      <c r="AH47" s="227">
        <f t="shared" si="33"/>
        <v>0</v>
      </c>
      <c r="AI47" s="228">
        <f t="shared" si="14"/>
        <v>0</v>
      </c>
      <c r="AJ47" s="51">
        <f t="shared" si="29"/>
        <v>0</v>
      </c>
      <c r="AK47" s="52">
        <f t="shared" si="30"/>
        <v>0</v>
      </c>
      <c r="AL47" s="62">
        <f t="shared" si="28"/>
        <v>0</v>
      </c>
      <c r="AM47" s="3"/>
      <c r="AN47" s="3"/>
      <c r="AO47" s="3"/>
    </row>
    <row r="48" spans="1:41" s="19" customFormat="1" ht="15" customHeight="1" thickBot="1">
      <c r="A48" s="272"/>
      <c r="B48" s="64">
        <v>36</v>
      </c>
      <c r="C48" s="54"/>
      <c r="D48" s="54"/>
      <c r="E48" s="55"/>
      <c r="F48" s="63"/>
      <c r="G48" s="221"/>
      <c r="H48" s="255">
        <v>0</v>
      </c>
      <c r="I48" s="255">
        <v>0</v>
      </c>
      <c r="J48" s="256">
        <f t="shared" si="9"/>
        <v>0</v>
      </c>
      <c r="K48" s="251">
        <v>0</v>
      </c>
      <c r="L48" s="252">
        <v>0</v>
      </c>
      <c r="M48" s="250">
        <f t="shared" si="4"/>
        <v>0</v>
      </c>
      <c r="N48" s="246">
        <f t="shared" si="31"/>
        <v>0</v>
      </c>
      <c r="O48" s="56">
        <f t="shared" si="15"/>
        <v>0</v>
      </c>
      <c r="P48" s="258">
        <f t="shared" si="16"/>
        <v>0</v>
      </c>
      <c r="Q48" s="75">
        <f t="shared" si="6"/>
        <v>0</v>
      </c>
      <c r="R48" s="36">
        <f t="shared" si="17"/>
        <v>0</v>
      </c>
      <c r="S48" s="37">
        <f t="shared" si="18"/>
        <v>0</v>
      </c>
      <c r="T48" s="38">
        <f t="shared" si="7"/>
        <v>0</v>
      </c>
      <c r="U48" s="39">
        <f t="shared" si="19"/>
        <v>0</v>
      </c>
      <c r="V48" s="40">
        <f t="shared" si="20"/>
        <v>0</v>
      </c>
      <c r="W48" s="57">
        <f t="shared" si="10"/>
        <v>0</v>
      </c>
      <c r="X48" s="58">
        <f t="shared" si="21"/>
        <v>0</v>
      </c>
      <c r="Y48" s="43">
        <f t="shared" si="22"/>
        <v>0</v>
      </c>
      <c r="Z48" s="59">
        <f t="shared" si="11"/>
        <v>0</v>
      </c>
      <c r="AA48" s="45">
        <f t="shared" si="23"/>
        <v>0</v>
      </c>
      <c r="AB48" s="46">
        <f t="shared" si="24"/>
        <v>0</v>
      </c>
      <c r="AC48" s="60">
        <f t="shared" si="12"/>
        <v>0</v>
      </c>
      <c r="AD48" s="48">
        <f t="shared" si="25"/>
        <v>0</v>
      </c>
      <c r="AE48" s="49">
        <f t="shared" si="26"/>
        <v>0</v>
      </c>
      <c r="AF48" s="61">
        <f t="shared" si="27"/>
        <v>0</v>
      </c>
      <c r="AG48" s="226">
        <f t="shared" si="32"/>
        <v>0</v>
      </c>
      <c r="AH48" s="227">
        <f t="shared" si="33"/>
        <v>0</v>
      </c>
      <c r="AI48" s="228">
        <f t="shared" si="14"/>
        <v>0</v>
      </c>
      <c r="AJ48" s="51">
        <f t="shared" si="29"/>
        <v>0</v>
      </c>
      <c r="AK48" s="52">
        <f t="shared" si="30"/>
        <v>0</v>
      </c>
      <c r="AL48" s="62">
        <f t="shared" si="28"/>
        <v>0</v>
      </c>
      <c r="AM48" s="3"/>
      <c r="AN48" s="3"/>
      <c r="AO48" s="3"/>
    </row>
    <row r="49" spans="1:41" s="19" customFormat="1" ht="15" customHeight="1" thickBot="1">
      <c r="A49" s="272"/>
      <c r="B49" s="64">
        <v>37</v>
      </c>
      <c r="C49" s="54"/>
      <c r="D49" s="54"/>
      <c r="E49" s="55"/>
      <c r="F49" s="63"/>
      <c r="G49" s="221"/>
      <c r="H49" s="255">
        <v>0</v>
      </c>
      <c r="I49" s="255">
        <v>0</v>
      </c>
      <c r="J49" s="256">
        <f t="shared" si="9"/>
        <v>0</v>
      </c>
      <c r="K49" s="251">
        <v>0</v>
      </c>
      <c r="L49" s="252">
        <v>0</v>
      </c>
      <c r="M49" s="250">
        <f t="shared" si="4"/>
        <v>0</v>
      </c>
      <c r="N49" s="246">
        <f t="shared" si="31"/>
        <v>0</v>
      </c>
      <c r="O49" s="56">
        <f t="shared" si="15"/>
        <v>0</v>
      </c>
      <c r="P49" s="258">
        <f t="shared" si="16"/>
        <v>0</v>
      </c>
      <c r="Q49" s="75">
        <f t="shared" si="6"/>
        <v>0</v>
      </c>
      <c r="R49" s="36">
        <f t="shared" si="17"/>
        <v>0</v>
      </c>
      <c r="S49" s="37">
        <f t="shared" si="18"/>
        <v>0</v>
      </c>
      <c r="T49" s="38">
        <f t="shared" si="7"/>
        <v>0</v>
      </c>
      <c r="U49" s="39">
        <f t="shared" si="19"/>
        <v>0</v>
      </c>
      <c r="V49" s="40">
        <f t="shared" si="20"/>
        <v>0</v>
      </c>
      <c r="W49" s="57">
        <f t="shared" si="10"/>
        <v>0</v>
      </c>
      <c r="X49" s="58">
        <f t="shared" si="21"/>
        <v>0</v>
      </c>
      <c r="Y49" s="43">
        <f t="shared" si="22"/>
        <v>0</v>
      </c>
      <c r="Z49" s="59">
        <f t="shared" si="11"/>
        <v>0</v>
      </c>
      <c r="AA49" s="45">
        <f t="shared" si="23"/>
        <v>0</v>
      </c>
      <c r="AB49" s="46">
        <f t="shared" si="24"/>
        <v>0</v>
      </c>
      <c r="AC49" s="60">
        <f t="shared" si="12"/>
        <v>0</v>
      </c>
      <c r="AD49" s="48">
        <f t="shared" si="25"/>
        <v>0</v>
      </c>
      <c r="AE49" s="49">
        <f t="shared" si="26"/>
        <v>0</v>
      </c>
      <c r="AF49" s="61">
        <f t="shared" si="27"/>
        <v>0</v>
      </c>
      <c r="AG49" s="226">
        <f t="shared" si="32"/>
        <v>0</v>
      </c>
      <c r="AH49" s="227">
        <f t="shared" si="33"/>
        <v>0</v>
      </c>
      <c r="AI49" s="228">
        <f t="shared" si="14"/>
        <v>0</v>
      </c>
      <c r="AJ49" s="51">
        <f t="shared" si="29"/>
        <v>0</v>
      </c>
      <c r="AK49" s="52">
        <f t="shared" si="30"/>
        <v>0</v>
      </c>
      <c r="AL49" s="62">
        <f t="shared" si="28"/>
        <v>0</v>
      </c>
      <c r="AM49" s="3"/>
      <c r="AN49" s="3"/>
      <c r="AO49" s="3"/>
    </row>
    <row r="50" spans="1:41" s="19" customFormat="1" ht="15" customHeight="1" thickBot="1">
      <c r="A50" s="272"/>
      <c r="B50" s="64">
        <v>38</v>
      </c>
      <c r="C50" s="54"/>
      <c r="D50" s="54"/>
      <c r="E50" s="55"/>
      <c r="F50" s="63"/>
      <c r="G50" s="221"/>
      <c r="H50" s="255">
        <v>0</v>
      </c>
      <c r="I50" s="255">
        <v>0</v>
      </c>
      <c r="J50" s="256">
        <f t="shared" si="9"/>
        <v>0</v>
      </c>
      <c r="K50" s="251">
        <v>0</v>
      </c>
      <c r="L50" s="252">
        <v>0</v>
      </c>
      <c r="M50" s="250">
        <f t="shared" si="4"/>
        <v>0</v>
      </c>
      <c r="N50" s="246">
        <f t="shared" si="31"/>
        <v>0</v>
      </c>
      <c r="O50" s="56">
        <f t="shared" si="15"/>
        <v>0</v>
      </c>
      <c r="P50" s="258">
        <f t="shared" si="16"/>
        <v>0</v>
      </c>
      <c r="Q50" s="75">
        <f t="shared" si="6"/>
        <v>0</v>
      </c>
      <c r="R50" s="36">
        <f t="shared" si="17"/>
        <v>0</v>
      </c>
      <c r="S50" s="37">
        <f t="shared" si="18"/>
        <v>0</v>
      </c>
      <c r="T50" s="38">
        <f t="shared" si="7"/>
        <v>0</v>
      </c>
      <c r="U50" s="39">
        <f t="shared" si="19"/>
        <v>0</v>
      </c>
      <c r="V50" s="40">
        <f t="shared" si="20"/>
        <v>0</v>
      </c>
      <c r="W50" s="57">
        <f t="shared" si="10"/>
        <v>0</v>
      </c>
      <c r="X50" s="58">
        <f t="shared" si="21"/>
        <v>0</v>
      </c>
      <c r="Y50" s="43">
        <f t="shared" si="22"/>
        <v>0</v>
      </c>
      <c r="Z50" s="59">
        <f t="shared" si="11"/>
        <v>0</v>
      </c>
      <c r="AA50" s="45">
        <f t="shared" si="23"/>
        <v>0</v>
      </c>
      <c r="AB50" s="46">
        <f t="shared" si="24"/>
        <v>0</v>
      </c>
      <c r="AC50" s="60">
        <f t="shared" si="12"/>
        <v>0</v>
      </c>
      <c r="AD50" s="48">
        <f t="shared" si="25"/>
        <v>0</v>
      </c>
      <c r="AE50" s="49">
        <f t="shared" si="26"/>
        <v>0</v>
      </c>
      <c r="AF50" s="61">
        <f t="shared" si="27"/>
        <v>0</v>
      </c>
      <c r="AG50" s="226">
        <f t="shared" si="32"/>
        <v>0</v>
      </c>
      <c r="AH50" s="227">
        <f t="shared" si="33"/>
        <v>0</v>
      </c>
      <c r="AI50" s="228">
        <f t="shared" si="14"/>
        <v>0</v>
      </c>
      <c r="AJ50" s="51">
        <f t="shared" si="29"/>
        <v>0</v>
      </c>
      <c r="AK50" s="52">
        <f t="shared" si="30"/>
        <v>0</v>
      </c>
      <c r="AL50" s="62">
        <f t="shared" si="28"/>
        <v>0</v>
      </c>
      <c r="AM50" s="3"/>
      <c r="AN50" s="3"/>
      <c r="AO50" s="3"/>
    </row>
    <row r="51" spans="1:41" ht="15" customHeight="1" thickBot="1">
      <c r="A51" s="272"/>
      <c r="B51" s="64">
        <v>39</v>
      </c>
      <c r="C51" s="54"/>
      <c r="D51" s="54"/>
      <c r="E51" s="55"/>
      <c r="F51" s="63"/>
      <c r="G51" s="221"/>
      <c r="H51" s="255">
        <v>0</v>
      </c>
      <c r="I51" s="255">
        <v>0</v>
      </c>
      <c r="J51" s="256">
        <f t="shared" si="9"/>
        <v>0</v>
      </c>
      <c r="K51" s="251">
        <v>0</v>
      </c>
      <c r="L51" s="252">
        <v>0</v>
      </c>
      <c r="M51" s="250">
        <f t="shared" si="4"/>
        <v>0</v>
      </c>
      <c r="N51" s="246">
        <f t="shared" si="31"/>
        <v>0</v>
      </c>
      <c r="O51" s="56">
        <f t="shared" si="15"/>
        <v>0</v>
      </c>
      <c r="P51" s="258">
        <f t="shared" si="16"/>
        <v>0</v>
      </c>
      <c r="Q51" s="75">
        <f t="shared" si="6"/>
        <v>0</v>
      </c>
      <c r="R51" s="36">
        <f t="shared" si="17"/>
        <v>0</v>
      </c>
      <c r="S51" s="37">
        <f t="shared" si="18"/>
        <v>0</v>
      </c>
      <c r="T51" s="38">
        <f t="shared" si="7"/>
        <v>0</v>
      </c>
      <c r="U51" s="39">
        <f t="shared" si="19"/>
        <v>0</v>
      </c>
      <c r="V51" s="40">
        <f t="shared" si="20"/>
        <v>0</v>
      </c>
      <c r="W51" s="57">
        <f t="shared" si="10"/>
        <v>0</v>
      </c>
      <c r="X51" s="58">
        <f t="shared" si="21"/>
        <v>0</v>
      </c>
      <c r="Y51" s="43">
        <f t="shared" si="22"/>
        <v>0</v>
      </c>
      <c r="Z51" s="59">
        <f t="shared" si="11"/>
        <v>0</v>
      </c>
      <c r="AA51" s="45">
        <f t="shared" si="23"/>
        <v>0</v>
      </c>
      <c r="AB51" s="46">
        <f t="shared" si="24"/>
        <v>0</v>
      </c>
      <c r="AC51" s="60">
        <f t="shared" si="12"/>
        <v>0</v>
      </c>
      <c r="AD51" s="48">
        <f t="shared" si="25"/>
        <v>0</v>
      </c>
      <c r="AE51" s="49">
        <f t="shared" si="26"/>
        <v>0</v>
      </c>
      <c r="AF51" s="61">
        <f t="shared" si="27"/>
        <v>0</v>
      </c>
      <c r="AG51" s="226">
        <f t="shared" si="32"/>
        <v>0</v>
      </c>
      <c r="AH51" s="227">
        <f t="shared" si="33"/>
        <v>0</v>
      </c>
      <c r="AI51" s="228">
        <f t="shared" si="14"/>
        <v>0</v>
      </c>
      <c r="AJ51" s="51">
        <f t="shared" si="29"/>
        <v>0</v>
      </c>
      <c r="AK51" s="52">
        <f t="shared" si="30"/>
        <v>0</v>
      </c>
      <c r="AL51" s="62">
        <f t="shared" si="28"/>
        <v>0</v>
      </c>
    </row>
    <row r="52" spans="1:41" ht="15" customHeight="1" thickBot="1">
      <c r="A52" s="272"/>
      <c r="B52" s="64">
        <v>40</v>
      </c>
      <c r="C52" s="54"/>
      <c r="D52" s="54"/>
      <c r="E52" s="55"/>
      <c r="F52" s="63"/>
      <c r="G52" s="221"/>
      <c r="H52" s="255">
        <v>0</v>
      </c>
      <c r="I52" s="255">
        <v>0</v>
      </c>
      <c r="J52" s="256">
        <f t="shared" si="9"/>
        <v>0</v>
      </c>
      <c r="K52" s="251">
        <v>0</v>
      </c>
      <c r="L52" s="252">
        <v>0</v>
      </c>
      <c r="M52" s="250">
        <f t="shared" si="4"/>
        <v>0</v>
      </c>
      <c r="N52" s="246">
        <f t="shared" si="31"/>
        <v>0</v>
      </c>
      <c r="O52" s="56">
        <f t="shared" si="15"/>
        <v>0</v>
      </c>
      <c r="P52" s="258">
        <f t="shared" si="16"/>
        <v>0</v>
      </c>
      <c r="Q52" s="75">
        <f t="shared" si="6"/>
        <v>0</v>
      </c>
      <c r="R52" s="36">
        <f t="shared" si="17"/>
        <v>0</v>
      </c>
      <c r="S52" s="37">
        <f t="shared" si="18"/>
        <v>0</v>
      </c>
      <c r="T52" s="38">
        <f t="shared" si="7"/>
        <v>0</v>
      </c>
      <c r="U52" s="39">
        <f t="shared" si="19"/>
        <v>0</v>
      </c>
      <c r="V52" s="40">
        <f t="shared" si="20"/>
        <v>0</v>
      </c>
      <c r="W52" s="57">
        <f t="shared" si="10"/>
        <v>0</v>
      </c>
      <c r="X52" s="58">
        <f t="shared" si="21"/>
        <v>0</v>
      </c>
      <c r="Y52" s="43">
        <f t="shared" si="22"/>
        <v>0</v>
      </c>
      <c r="Z52" s="59">
        <f t="shared" si="11"/>
        <v>0</v>
      </c>
      <c r="AA52" s="45">
        <f t="shared" si="23"/>
        <v>0</v>
      </c>
      <c r="AB52" s="46">
        <f t="shared" si="24"/>
        <v>0</v>
      </c>
      <c r="AC52" s="60">
        <f t="shared" si="12"/>
        <v>0</v>
      </c>
      <c r="AD52" s="48">
        <f t="shared" si="25"/>
        <v>0</v>
      </c>
      <c r="AE52" s="49">
        <f t="shared" si="26"/>
        <v>0</v>
      </c>
      <c r="AF52" s="61">
        <f t="shared" si="27"/>
        <v>0</v>
      </c>
      <c r="AG52" s="226">
        <f t="shared" si="32"/>
        <v>0</v>
      </c>
      <c r="AH52" s="227">
        <f t="shared" si="33"/>
        <v>0</v>
      </c>
      <c r="AI52" s="228">
        <f t="shared" si="14"/>
        <v>0</v>
      </c>
      <c r="AJ52" s="51">
        <f t="shared" si="29"/>
        <v>0</v>
      </c>
      <c r="AK52" s="52">
        <f t="shared" si="30"/>
        <v>0</v>
      </c>
      <c r="AL52" s="62">
        <f t="shared" si="28"/>
        <v>0</v>
      </c>
    </row>
    <row r="53" spans="1:41" ht="15" customHeight="1" thickBot="1">
      <c r="A53" s="272"/>
      <c r="B53" s="64">
        <v>41</v>
      </c>
      <c r="C53" s="54"/>
      <c r="D53" s="54"/>
      <c r="E53" s="55"/>
      <c r="F53" s="63"/>
      <c r="G53" s="221"/>
      <c r="H53" s="255">
        <v>0</v>
      </c>
      <c r="I53" s="255">
        <v>0</v>
      </c>
      <c r="J53" s="256">
        <f t="shared" si="9"/>
        <v>0</v>
      </c>
      <c r="K53" s="251">
        <v>0</v>
      </c>
      <c r="L53" s="252">
        <v>0</v>
      </c>
      <c r="M53" s="250">
        <f t="shared" si="4"/>
        <v>0</v>
      </c>
      <c r="N53" s="246">
        <f t="shared" si="31"/>
        <v>0</v>
      </c>
      <c r="O53" s="56">
        <f t="shared" si="15"/>
        <v>0</v>
      </c>
      <c r="P53" s="258">
        <f t="shared" si="16"/>
        <v>0</v>
      </c>
      <c r="Q53" s="75">
        <f t="shared" si="6"/>
        <v>0</v>
      </c>
      <c r="R53" s="36">
        <f t="shared" si="17"/>
        <v>0</v>
      </c>
      <c r="S53" s="37">
        <f t="shared" si="18"/>
        <v>0</v>
      </c>
      <c r="T53" s="38">
        <f t="shared" si="7"/>
        <v>0</v>
      </c>
      <c r="U53" s="39">
        <f t="shared" si="19"/>
        <v>0</v>
      </c>
      <c r="V53" s="40">
        <f t="shared" si="20"/>
        <v>0</v>
      </c>
      <c r="W53" s="57">
        <f t="shared" si="10"/>
        <v>0</v>
      </c>
      <c r="X53" s="58">
        <f t="shared" si="21"/>
        <v>0</v>
      </c>
      <c r="Y53" s="43">
        <f t="shared" si="22"/>
        <v>0</v>
      </c>
      <c r="Z53" s="59">
        <f t="shared" si="11"/>
        <v>0</v>
      </c>
      <c r="AA53" s="45">
        <f t="shared" si="23"/>
        <v>0</v>
      </c>
      <c r="AB53" s="46">
        <f t="shared" si="24"/>
        <v>0</v>
      </c>
      <c r="AC53" s="60">
        <f t="shared" si="12"/>
        <v>0</v>
      </c>
      <c r="AD53" s="48">
        <f t="shared" si="25"/>
        <v>0</v>
      </c>
      <c r="AE53" s="49">
        <f t="shared" si="26"/>
        <v>0</v>
      </c>
      <c r="AF53" s="61">
        <f t="shared" si="27"/>
        <v>0</v>
      </c>
      <c r="AG53" s="226">
        <f t="shared" si="32"/>
        <v>0</v>
      </c>
      <c r="AH53" s="227">
        <f t="shared" si="33"/>
        <v>0</v>
      </c>
      <c r="AI53" s="228">
        <f t="shared" si="14"/>
        <v>0</v>
      </c>
      <c r="AJ53" s="51">
        <f t="shared" si="29"/>
        <v>0</v>
      </c>
      <c r="AK53" s="52">
        <f t="shared" si="30"/>
        <v>0</v>
      </c>
      <c r="AL53" s="62">
        <f t="shared" si="28"/>
        <v>0</v>
      </c>
    </row>
    <row r="54" spans="1:41" ht="15" customHeight="1" thickBot="1">
      <c r="A54" s="272"/>
      <c r="B54" s="64">
        <v>42</v>
      </c>
      <c r="C54" s="54"/>
      <c r="D54" s="54"/>
      <c r="E54" s="55"/>
      <c r="F54" s="63"/>
      <c r="G54" s="221"/>
      <c r="H54" s="255">
        <v>0</v>
      </c>
      <c r="I54" s="255">
        <v>0</v>
      </c>
      <c r="J54" s="256">
        <f t="shared" si="9"/>
        <v>0</v>
      </c>
      <c r="K54" s="251">
        <v>0</v>
      </c>
      <c r="L54" s="252">
        <v>0</v>
      </c>
      <c r="M54" s="250">
        <f t="shared" si="4"/>
        <v>0</v>
      </c>
      <c r="N54" s="246">
        <f t="shared" si="31"/>
        <v>0</v>
      </c>
      <c r="O54" s="56">
        <f t="shared" si="15"/>
        <v>0</v>
      </c>
      <c r="P54" s="258">
        <f t="shared" si="16"/>
        <v>0</v>
      </c>
      <c r="Q54" s="75">
        <f t="shared" si="6"/>
        <v>0</v>
      </c>
      <c r="R54" s="36">
        <f t="shared" si="17"/>
        <v>0</v>
      </c>
      <c r="S54" s="37">
        <f t="shared" si="18"/>
        <v>0</v>
      </c>
      <c r="T54" s="38">
        <f t="shared" si="7"/>
        <v>0</v>
      </c>
      <c r="U54" s="39">
        <f t="shared" si="19"/>
        <v>0</v>
      </c>
      <c r="V54" s="40">
        <f t="shared" si="20"/>
        <v>0</v>
      </c>
      <c r="W54" s="57">
        <f t="shared" si="10"/>
        <v>0</v>
      </c>
      <c r="X54" s="58">
        <f t="shared" si="21"/>
        <v>0</v>
      </c>
      <c r="Y54" s="43">
        <f t="shared" si="22"/>
        <v>0</v>
      </c>
      <c r="Z54" s="59">
        <f t="shared" si="11"/>
        <v>0</v>
      </c>
      <c r="AA54" s="45">
        <f t="shared" si="23"/>
        <v>0</v>
      </c>
      <c r="AB54" s="46">
        <f t="shared" si="24"/>
        <v>0</v>
      </c>
      <c r="AC54" s="60">
        <f t="shared" si="12"/>
        <v>0</v>
      </c>
      <c r="AD54" s="48">
        <f t="shared" si="25"/>
        <v>0</v>
      </c>
      <c r="AE54" s="49">
        <f t="shared" si="26"/>
        <v>0</v>
      </c>
      <c r="AF54" s="61">
        <f t="shared" si="27"/>
        <v>0</v>
      </c>
      <c r="AG54" s="226">
        <f t="shared" si="32"/>
        <v>0</v>
      </c>
      <c r="AH54" s="227">
        <f t="shared" si="33"/>
        <v>0</v>
      </c>
      <c r="AI54" s="228">
        <f t="shared" si="14"/>
        <v>0</v>
      </c>
      <c r="AJ54" s="51">
        <f t="shared" si="29"/>
        <v>0</v>
      </c>
      <c r="AK54" s="52">
        <f t="shared" si="30"/>
        <v>0</v>
      </c>
      <c r="AL54" s="62">
        <f t="shared" si="28"/>
        <v>0</v>
      </c>
    </row>
    <row r="55" spans="1:41" ht="15" customHeight="1" thickBot="1">
      <c r="A55" s="272"/>
      <c r="B55" s="64">
        <v>43</v>
      </c>
      <c r="C55" s="54"/>
      <c r="D55" s="54"/>
      <c r="E55" s="55"/>
      <c r="F55" s="63"/>
      <c r="G55" s="221"/>
      <c r="H55" s="255">
        <v>0</v>
      </c>
      <c r="I55" s="255">
        <v>0</v>
      </c>
      <c r="J55" s="256">
        <f t="shared" si="9"/>
        <v>0</v>
      </c>
      <c r="K55" s="251">
        <v>0</v>
      </c>
      <c r="L55" s="252">
        <v>0</v>
      </c>
      <c r="M55" s="250">
        <f t="shared" si="4"/>
        <v>0</v>
      </c>
      <c r="N55" s="246">
        <f t="shared" si="31"/>
        <v>0</v>
      </c>
      <c r="O55" s="56">
        <f t="shared" si="15"/>
        <v>0</v>
      </c>
      <c r="P55" s="258">
        <f t="shared" si="16"/>
        <v>0</v>
      </c>
      <c r="Q55" s="75">
        <f t="shared" si="6"/>
        <v>0</v>
      </c>
      <c r="R55" s="36">
        <f t="shared" si="17"/>
        <v>0</v>
      </c>
      <c r="S55" s="37">
        <f t="shared" si="18"/>
        <v>0</v>
      </c>
      <c r="T55" s="38">
        <f t="shared" si="7"/>
        <v>0</v>
      </c>
      <c r="U55" s="39">
        <f t="shared" si="19"/>
        <v>0</v>
      </c>
      <c r="V55" s="40">
        <f t="shared" si="20"/>
        <v>0</v>
      </c>
      <c r="W55" s="57">
        <f t="shared" si="10"/>
        <v>0</v>
      </c>
      <c r="X55" s="58">
        <f t="shared" si="21"/>
        <v>0</v>
      </c>
      <c r="Y55" s="43">
        <f t="shared" si="22"/>
        <v>0</v>
      </c>
      <c r="Z55" s="59">
        <f t="shared" si="11"/>
        <v>0</v>
      </c>
      <c r="AA55" s="45">
        <f t="shared" si="23"/>
        <v>0</v>
      </c>
      <c r="AB55" s="46">
        <f t="shared" si="24"/>
        <v>0</v>
      </c>
      <c r="AC55" s="60">
        <f t="shared" si="12"/>
        <v>0</v>
      </c>
      <c r="AD55" s="48">
        <f t="shared" si="25"/>
        <v>0</v>
      </c>
      <c r="AE55" s="49">
        <f t="shared" si="26"/>
        <v>0</v>
      </c>
      <c r="AF55" s="61">
        <f t="shared" si="27"/>
        <v>0</v>
      </c>
      <c r="AG55" s="226">
        <f t="shared" si="32"/>
        <v>0</v>
      </c>
      <c r="AH55" s="227">
        <f t="shared" si="33"/>
        <v>0</v>
      </c>
      <c r="AI55" s="228">
        <f t="shared" si="14"/>
        <v>0</v>
      </c>
      <c r="AJ55" s="51">
        <f t="shared" si="29"/>
        <v>0</v>
      </c>
      <c r="AK55" s="52">
        <f t="shared" si="30"/>
        <v>0</v>
      </c>
      <c r="AL55" s="62">
        <f t="shared" si="28"/>
        <v>0</v>
      </c>
    </row>
    <row r="56" spans="1:41" ht="15" customHeight="1" thickBot="1">
      <c r="A56" s="272"/>
      <c r="B56" s="64">
        <v>44</v>
      </c>
      <c r="C56" s="54"/>
      <c r="D56" s="54"/>
      <c r="E56" s="55"/>
      <c r="F56" s="63"/>
      <c r="G56" s="221"/>
      <c r="H56" s="255">
        <v>0</v>
      </c>
      <c r="I56" s="255">
        <v>0</v>
      </c>
      <c r="J56" s="256">
        <f t="shared" si="9"/>
        <v>0</v>
      </c>
      <c r="K56" s="251">
        <v>0</v>
      </c>
      <c r="L56" s="252">
        <v>0</v>
      </c>
      <c r="M56" s="250">
        <f t="shared" si="4"/>
        <v>0</v>
      </c>
      <c r="N56" s="246">
        <f t="shared" si="31"/>
        <v>0</v>
      </c>
      <c r="O56" s="56">
        <f t="shared" si="15"/>
        <v>0</v>
      </c>
      <c r="P56" s="258">
        <f t="shared" si="16"/>
        <v>0</v>
      </c>
      <c r="Q56" s="75">
        <f t="shared" si="6"/>
        <v>0</v>
      </c>
      <c r="R56" s="36">
        <f t="shared" si="17"/>
        <v>0</v>
      </c>
      <c r="S56" s="37">
        <f t="shared" si="18"/>
        <v>0</v>
      </c>
      <c r="T56" s="38">
        <f t="shared" si="7"/>
        <v>0</v>
      </c>
      <c r="U56" s="39">
        <f t="shared" si="19"/>
        <v>0</v>
      </c>
      <c r="V56" s="40">
        <f t="shared" si="20"/>
        <v>0</v>
      </c>
      <c r="W56" s="57">
        <f t="shared" si="10"/>
        <v>0</v>
      </c>
      <c r="X56" s="58">
        <f t="shared" si="21"/>
        <v>0</v>
      </c>
      <c r="Y56" s="43">
        <f t="shared" si="22"/>
        <v>0</v>
      </c>
      <c r="Z56" s="59">
        <f t="shared" si="11"/>
        <v>0</v>
      </c>
      <c r="AA56" s="45">
        <f t="shared" si="23"/>
        <v>0</v>
      </c>
      <c r="AB56" s="46">
        <f t="shared" si="24"/>
        <v>0</v>
      </c>
      <c r="AC56" s="60">
        <f t="shared" si="12"/>
        <v>0</v>
      </c>
      <c r="AD56" s="48">
        <f t="shared" si="25"/>
        <v>0</v>
      </c>
      <c r="AE56" s="49">
        <f t="shared" si="26"/>
        <v>0</v>
      </c>
      <c r="AF56" s="61">
        <f t="shared" si="27"/>
        <v>0</v>
      </c>
      <c r="AG56" s="226">
        <f t="shared" si="32"/>
        <v>0</v>
      </c>
      <c r="AH56" s="227">
        <f t="shared" si="33"/>
        <v>0</v>
      </c>
      <c r="AI56" s="228">
        <f t="shared" si="14"/>
        <v>0</v>
      </c>
      <c r="AJ56" s="51">
        <f t="shared" si="29"/>
        <v>0</v>
      </c>
      <c r="AK56" s="52">
        <f t="shared" si="30"/>
        <v>0</v>
      </c>
      <c r="AL56" s="62">
        <f t="shared" si="28"/>
        <v>0</v>
      </c>
    </row>
    <row r="57" spans="1:41" ht="15" customHeight="1" thickBot="1">
      <c r="A57" s="272"/>
      <c r="B57" s="64">
        <v>45</v>
      </c>
      <c r="C57" s="54"/>
      <c r="D57" s="54"/>
      <c r="E57" s="55"/>
      <c r="F57" s="63"/>
      <c r="G57" s="221"/>
      <c r="H57" s="255">
        <v>0</v>
      </c>
      <c r="I57" s="255">
        <v>0</v>
      </c>
      <c r="J57" s="256">
        <f t="shared" ref="J57:J97" si="34">H57+I57</f>
        <v>0</v>
      </c>
      <c r="K57" s="251">
        <v>0</v>
      </c>
      <c r="L57" s="252">
        <v>0</v>
      </c>
      <c r="M57" s="250">
        <f>K57+L57</f>
        <v>0</v>
      </c>
      <c r="N57" s="246">
        <f t="shared" si="31"/>
        <v>0</v>
      </c>
      <c r="O57" s="56">
        <f t="shared" si="15"/>
        <v>0</v>
      </c>
      <c r="P57" s="258">
        <f t="shared" si="16"/>
        <v>0</v>
      </c>
      <c r="Q57" s="75">
        <f t="shared" si="6"/>
        <v>0</v>
      </c>
      <c r="R57" s="36">
        <f t="shared" si="17"/>
        <v>0</v>
      </c>
      <c r="S57" s="37">
        <f t="shared" si="18"/>
        <v>0</v>
      </c>
      <c r="T57" s="38">
        <f t="shared" si="7"/>
        <v>0</v>
      </c>
      <c r="U57" s="39">
        <f t="shared" si="19"/>
        <v>0</v>
      </c>
      <c r="V57" s="40">
        <f t="shared" si="20"/>
        <v>0</v>
      </c>
      <c r="W57" s="57">
        <f t="shared" si="10"/>
        <v>0</v>
      </c>
      <c r="X57" s="58">
        <f t="shared" si="21"/>
        <v>0</v>
      </c>
      <c r="Y57" s="43">
        <f t="shared" si="22"/>
        <v>0</v>
      </c>
      <c r="Z57" s="59">
        <f t="shared" si="11"/>
        <v>0</v>
      </c>
      <c r="AA57" s="45">
        <f t="shared" si="23"/>
        <v>0</v>
      </c>
      <c r="AB57" s="46">
        <f t="shared" si="24"/>
        <v>0</v>
      </c>
      <c r="AC57" s="60">
        <f t="shared" si="12"/>
        <v>0</v>
      </c>
      <c r="AD57" s="48">
        <f t="shared" si="25"/>
        <v>0</v>
      </c>
      <c r="AE57" s="49">
        <f t="shared" si="26"/>
        <v>0</v>
      </c>
      <c r="AF57" s="61">
        <f t="shared" si="27"/>
        <v>0</v>
      </c>
      <c r="AG57" s="226">
        <f t="shared" si="32"/>
        <v>0</v>
      </c>
      <c r="AH57" s="227">
        <f t="shared" si="33"/>
        <v>0</v>
      </c>
      <c r="AI57" s="228">
        <f t="shared" si="14"/>
        <v>0</v>
      </c>
      <c r="AJ57" s="51">
        <f t="shared" si="29"/>
        <v>0</v>
      </c>
      <c r="AK57" s="52">
        <f t="shared" si="30"/>
        <v>0</v>
      </c>
      <c r="AL57" s="62">
        <f t="shared" si="28"/>
        <v>0</v>
      </c>
    </row>
    <row r="58" spans="1:41" ht="15" customHeight="1" thickBot="1">
      <c r="A58" s="272"/>
      <c r="B58" s="64">
        <v>46</v>
      </c>
      <c r="C58" s="54"/>
      <c r="D58" s="54"/>
      <c r="E58" s="55"/>
      <c r="F58" s="63"/>
      <c r="G58" s="221"/>
      <c r="H58" s="255">
        <v>0</v>
      </c>
      <c r="I58" s="255">
        <v>0</v>
      </c>
      <c r="J58" s="256">
        <f t="shared" si="34"/>
        <v>0</v>
      </c>
      <c r="K58" s="251">
        <v>0</v>
      </c>
      <c r="L58" s="252">
        <v>0</v>
      </c>
      <c r="M58" s="250">
        <f>K58+L58</f>
        <v>0</v>
      </c>
      <c r="N58" s="246">
        <f t="shared" si="31"/>
        <v>0</v>
      </c>
      <c r="O58" s="56">
        <f t="shared" si="15"/>
        <v>0</v>
      </c>
      <c r="P58" s="258">
        <f t="shared" si="16"/>
        <v>0</v>
      </c>
      <c r="Q58" s="75">
        <f t="shared" si="6"/>
        <v>0</v>
      </c>
      <c r="R58" s="36">
        <f t="shared" si="17"/>
        <v>0</v>
      </c>
      <c r="S58" s="37">
        <f t="shared" si="18"/>
        <v>0</v>
      </c>
      <c r="T58" s="38">
        <f t="shared" si="7"/>
        <v>0</v>
      </c>
      <c r="U58" s="39">
        <f t="shared" si="19"/>
        <v>0</v>
      </c>
      <c r="V58" s="40">
        <f t="shared" si="20"/>
        <v>0</v>
      </c>
      <c r="W58" s="57">
        <f t="shared" si="10"/>
        <v>0</v>
      </c>
      <c r="X58" s="58">
        <f t="shared" si="21"/>
        <v>0</v>
      </c>
      <c r="Y58" s="43">
        <f t="shared" si="22"/>
        <v>0</v>
      </c>
      <c r="Z58" s="59">
        <f t="shared" si="11"/>
        <v>0</v>
      </c>
      <c r="AA58" s="45">
        <f t="shared" si="23"/>
        <v>0</v>
      </c>
      <c r="AB58" s="46">
        <f t="shared" si="24"/>
        <v>0</v>
      </c>
      <c r="AC58" s="60">
        <f t="shared" si="12"/>
        <v>0</v>
      </c>
      <c r="AD58" s="48">
        <f t="shared" si="25"/>
        <v>0</v>
      </c>
      <c r="AE58" s="49">
        <f t="shared" si="26"/>
        <v>0</v>
      </c>
      <c r="AF58" s="61">
        <f t="shared" si="27"/>
        <v>0</v>
      </c>
      <c r="AG58" s="226">
        <f t="shared" si="32"/>
        <v>0</v>
      </c>
      <c r="AH58" s="227">
        <f t="shared" si="33"/>
        <v>0</v>
      </c>
      <c r="AI58" s="228">
        <f t="shared" si="14"/>
        <v>0</v>
      </c>
      <c r="AJ58" s="51">
        <f t="shared" si="29"/>
        <v>0</v>
      </c>
      <c r="AK58" s="52">
        <f t="shared" si="30"/>
        <v>0</v>
      </c>
      <c r="AL58" s="62">
        <f t="shared" si="28"/>
        <v>0</v>
      </c>
    </row>
    <row r="59" spans="1:41" ht="15" customHeight="1" thickBot="1">
      <c r="A59" s="272"/>
      <c r="B59" s="64">
        <v>47</v>
      </c>
      <c r="C59" s="54"/>
      <c r="D59" s="54"/>
      <c r="E59" s="55"/>
      <c r="F59" s="63"/>
      <c r="G59" s="221"/>
      <c r="H59" s="255">
        <v>0</v>
      </c>
      <c r="I59" s="255">
        <v>0</v>
      </c>
      <c r="J59" s="256">
        <f t="shared" si="34"/>
        <v>0</v>
      </c>
      <c r="K59" s="251">
        <v>0</v>
      </c>
      <c r="L59" s="252">
        <v>0</v>
      </c>
      <c r="M59" s="250">
        <f t="shared" ref="M59:M97" si="35">K59+L59</f>
        <v>0</v>
      </c>
      <c r="N59" s="246">
        <f t="shared" si="31"/>
        <v>0</v>
      </c>
      <c r="O59" s="56">
        <f t="shared" si="15"/>
        <v>0</v>
      </c>
      <c r="P59" s="258">
        <f t="shared" si="16"/>
        <v>0</v>
      </c>
      <c r="Q59" s="75">
        <f t="shared" si="6"/>
        <v>0</v>
      </c>
      <c r="R59" s="36">
        <f t="shared" si="17"/>
        <v>0</v>
      </c>
      <c r="S59" s="37">
        <f t="shared" si="18"/>
        <v>0</v>
      </c>
      <c r="T59" s="38">
        <f t="shared" si="7"/>
        <v>0</v>
      </c>
      <c r="U59" s="39">
        <f t="shared" si="19"/>
        <v>0</v>
      </c>
      <c r="V59" s="40">
        <f t="shared" si="20"/>
        <v>0</v>
      </c>
      <c r="W59" s="57">
        <f t="shared" si="10"/>
        <v>0</v>
      </c>
      <c r="X59" s="58">
        <f t="shared" si="21"/>
        <v>0</v>
      </c>
      <c r="Y59" s="43">
        <f t="shared" si="22"/>
        <v>0</v>
      </c>
      <c r="Z59" s="59">
        <f t="shared" si="11"/>
        <v>0</v>
      </c>
      <c r="AA59" s="45">
        <f t="shared" si="23"/>
        <v>0</v>
      </c>
      <c r="AB59" s="46">
        <f t="shared" si="24"/>
        <v>0</v>
      </c>
      <c r="AC59" s="60">
        <f t="shared" si="12"/>
        <v>0</v>
      </c>
      <c r="AD59" s="48">
        <f t="shared" si="25"/>
        <v>0</v>
      </c>
      <c r="AE59" s="49">
        <f t="shared" si="26"/>
        <v>0</v>
      </c>
      <c r="AF59" s="61">
        <f t="shared" si="27"/>
        <v>0</v>
      </c>
      <c r="AG59" s="226">
        <f t="shared" si="32"/>
        <v>0</v>
      </c>
      <c r="AH59" s="227">
        <f t="shared" si="33"/>
        <v>0</v>
      </c>
      <c r="AI59" s="228">
        <f t="shared" si="14"/>
        <v>0</v>
      </c>
      <c r="AJ59" s="51">
        <f t="shared" si="29"/>
        <v>0</v>
      </c>
      <c r="AK59" s="52">
        <f t="shared" si="30"/>
        <v>0</v>
      </c>
      <c r="AL59" s="62">
        <f t="shared" si="28"/>
        <v>0</v>
      </c>
    </row>
    <row r="60" spans="1:41" ht="15" customHeight="1" thickBot="1">
      <c r="A60" s="272"/>
      <c r="B60" s="64">
        <v>48</v>
      </c>
      <c r="C60" s="54"/>
      <c r="D60" s="54"/>
      <c r="E60" s="55"/>
      <c r="F60" s="63"/>
      <c r="G60" s="221"/>
      <c r="H60" s="255">
        <v>0</v>
      </c>
      <c r="I60" s="255">
        <v>0</v>
      </c>
      <c r="J60" s="256">
        <f t="shared" si="34"/>
        <v>0</v>
      </c>
      <c r="K60" s="251">
        <v>0</v>
      </c>
      <c r="L60" s="252">
        <v>0</v>
      </c>
      <c r="M60" s="250">
        <f t="shared" si="35"/>
        <v>0</v>
      </c>
      <c r="N60" s="246">
        <f t="shared" si="31"/>
        <v>0</v>
      </c>
      <c r="O60" s="56">
        <f t="shared" si="15"/>
        <v>0</v>
      </c>
      <c r="P60" s="258">
        <f t="shared" si="16"/>
        <v>0</v>
      </c>
      <c r="Q60" s="75">
        <f t="shared" si="6"/>
        <v>0</v>
      </c>
      <c r="R60" s="36">
        <f t="shared" si="17"/>
        <v>0</v>
      </c>
      <c r="S60" s="37">
        <f t="shared" si="18"/>
        <v>0</v>
      </c>
      <c r="T60" s="38">
        <f t="shared" si="7"/>
        <v>0</v>
      </c>
      <c r="U60" s="39">
        <f t="shared" si="19"/>
        <v>0</v>
      </c>
      <c r="V60" s="40">
        <f t="shared" si="20"/>
        <v>0</v>
      </c>
      <c r="W60" s="57">
        <f t="shared" si="10"/>
        <v>0</v>
      </c>
      <c r="X60" s="58">
        <f t="shared" si="21"/>
        <v>0</v>
      </c>
      <c r="Y60" s="43">
        <f t="shared" si="22"/>
        <v>0</v>
      </c>
      <c r="Z60" s="59">
        <f t="shared" si="11"/>
        <v>0</v>
      </c>
      <c r="AA60" s="45">
        <f t="shared" si="23"/>
        <v>0</v>
      </c>
      <c r="AB60" s="46">
        <f t="shared" si="24"/>
        <v>0</v>
      </c>
      <c r="AC60" s="60">
        <f t="shared" si="12"/>
        <v>0</v>
      </c>
      <c r="AD60" s="48">
        <f t="shared" si="25"/>
        <v>0</v>
      </c>
      <c r="AE60" s="49">
        <f t="shared" si="26"/>
        <v>0</v>
      </c>
      <c r="AF60" s="61">
        <f t="shared" si="27"/>
        <v>0</v>
      </c>
      <c r="AG60" s="226">
        <f t="shared" si="32"/>
        <v>0</v>
      </c>
      <c r="AH60" s="227">
        <f t="shared" si="33"/>
        <v>0</v>
      </c>
      <c r="AI60" s="228">
        <f t="shared" si="14"/>
        <v>0</v>
      </c>
      <c r="AJ60" s="51">
        <f t="shared" si="29"/>
        <v>0</v>
      </c>
      <c r="AK60" s="52">
        <f t="shared" si="30"/>
        <v>0</v>
      </c>
      <c r="AL60" s="62">
        <f t="shared" si="28"/>
        <v>0</v>
      </c>
    </row>
    <row r="61" spans="1:41" ht="15" customHeight="1" thickBot="1">
      <c r="A61" s="272"/>
      <c r="B61" s="64">
        <v>49</v>
      </c>
      <c r="C61" s="54"/>
      <c r="D61" s="54"/>
      <c r="E61" s="55"/>
      <c r="F61" s="63"/>
      <c r="G61" s="221"/>
      <c r="H61" s="255">
        <v>0</v>
      </c>
      <c r="I61" s="255">
        <v>0</v>
      </c>
      <c r="J61" s="256">
        <f t="shared" si="34"/>
        <v>0</v>
      </c>
      <c r="K61" s="251">
        <v>0</v>
      </c>
      <c r="L61" s="252">
        <v>0</v>
      </c>
      <c r="M61" s="250">
        <f t="shared" si="35"/>
        <v>0</v>
      </c>
      <c r="N61" s="246">
        <f t="shared" si="31"/>
        <v>0</v>
      </c>
      <c r="O61" s="56">
        <f t="shared" si="15"/>
        <v>0</v>
      </c>
      <c r="P61" s="258">
        <f t="shared" si="16"/>
        <v>0</v>
      </c>
      <c r="Q61" s="75">
        <f t="shared" si="6"/>
        <v>0</v>
      </c>
      <c r="R61" s="36">
        <f t="shared" si="17"/>
        <v>0</v>
      </c>
      <c r="S61" s="37">
        <f t="shared" si="18"/>
        <v>0</v>
      </c>
      <c r="T61" s="38">
        <f t="shared" si="7"/>
        <v>0</v>
      </c>
      <c r="U61" s="39">
        <f t="shared" si="19"/>
        <v>0</v>
      </c>
      <c r="V61" s="40">
        <f t="shared" si="20"/>
        <v>0</v>
      </c>
      <c r="W61" s="57">
        <f t="shared" si="10"/>
        <v>0</v>
      </c>
      <c r="X61" s="58">
        <f t="shared" si="21"/>
        <v>0</v>
      </c>
      <c r="Y61" s="43">
        <f t="shared" si="22"/>
        <v>0</v>
      </c>
      <c r="Z61" s="59">
        <f t="shared" si="11"/>
        <v>0</v>
      </c>
      <c r="AA61" s="45">
        <f t="shared" si="23"/>
        <v>0</v>
      </c>
      <c r="AB61" s="46">
        <f t="shared" si="24"/>
        <v>0</v>
      </c>
      <c r="AC61" s="60">
        <f t="shared" si="12"/>
        <v>0</v>
      </c>
      <c r="AD61" s="48">
        <f t="shared" si="25"/>
        <v>0</v>
      </c>
      <c r="AE61" s="49">
        <f t="shared" si="26"/>
        <v>0</v>
      </c>
      <c r="AF61" s="61">
        <f t="shared" si="27"/>
        <v>0</v>
      </c>
      <c r="AG61" s="226">
        <f t="shared" si="32"/>
        <v>0</v>
      </c>
      <c r="AH61" s="227">
        <f t="shared" si="33"/>
        <v>0</v>
      </c>
      <c r="AI61" s="228">
        <f t="shared" si="14"/>
        <v>0</v>
      </c>
      <c r="AJ61" s="51">
        <f t="shared" si="29"/>
        <v>0</v>
      </c>
      <c r="AK61" s="52">
        <f t="shared" si="30"/>
        <v>0</v>
      </c>
      <c r="AL61" s="62">
        <f t="shared" si="28"/>
        <v>0</v>
      </c>
    </row>
    <row r="62" spans="1:41" ht="15" customHeight="1" thickBot="1">
      <c r="A62" s="272"/>
      <c r="B62" s="64">
        <v>50</v>
      </c>
      <c r="C62" s="54"/>
      <c r="D62" s="54"/>
      <c r="E62" s="55"/>
      <c r="F62" s="63"/>
      <c r="G62" s="221"/>
      <c r="H62" s="255">
        <v>0</v>
      </c>
      <c r="I62" s="255">
        <v>0</v>
      </c>
      <c r="J62" s="256">
        <f t="shared" si="34"/>
        <v>0</v>
      </c>
      <c r="K62" s="251">
        <v>0</v>
      </c>
      <c r="L62" s="252">
        <v>0</v>
      </c>
      <c r="M62" s="250">
        <f t="shared" si="35"/>
        <v>0</v>
      </c>
      <c r="N62" s="246">
        <f t="shared" si="31"/>
        <v>0</v>
      </c>
      <c r="O62" s="56">
        <f t="shared" si="15"/>
        <v>0</v>
      </c>
      <c r="P62" s="258">
        <f t="shared" si="16"/>
        <v>0</v>
      </c>
      <c r="Q62" s="75">
        <f t="shared" si="6"/>
        <v>0</v>
      </c>
      <c r="R62" s="36">
        <f t="shared" si="17"/>
        <v>0</v>
      </c>
      <c r="S62" s="37">
        <f t="shared" si="18"/>
        <v>0</v>
      </c>
      <c r="T62" s="38">
        <f t="shared" si="7"/>
        <v>0</v>
      </c>
      <c r="U62" s="39">
        <f t="shared" si="19"/>
        <v>0</v>
      </c>
      <c r="V62" s="40">
        <f t="shared" si="20"/>
        <v>0</v>
      </c>
      <c r="W62" s="57">
        <f t="shared" si="10"/>
        <v>0</v>
      </c>
      <c r="X62" s="58">
        <f t="shared" si="21"/>
        <v>0</v>
      </c>
      <c r="Y62" s="43">
        <f t="shared" si="22"/>
        <v>0</v>
      </c>
      <c r="Z62" s="59">
        <f t="shared" si="11"/>
        <v>0</v>
      </c>
      <c r="AA62" s="45">
        <f t="shared" si="23"/>
        <v>0</v>
      </c>
      <c r="AB62" s="46">
        <f t="shared" si="24"/>
        <v>0</v>
      </c>
      <c r="AC62" s="60">
        <f t="shared" si="12"/>
        <v>0</v>
      </c>
      <c r="AD62" s="48">
        <f t="shared" si="25"/>
        <v>0</v>
      </c>
      <c r="AE62" s="49">
        <f t="shared" si="26"/>
        <v>0</v>
      </c>
      <c r="AF62" s="61">
        <f t="shared" si="27"/>
        <v>0</v>
      </c>
      <c r="AG62" s="226">
        <f t="shared" si="32"/>
        <v>0</v>
      </c>
      <c r="AH62" s="227">
        <f t="shared" si="33"/>
        <v>0</v>
      </c>
      <c r="AI62" s="228">
        <f t="shared" si="14"/>
        <v>0</v>
      </c>
      <c r="AJ62" s="51">
        <f t="shared" si="29"/>
        <v>0</v>
      </c>
      <c r="AK62" s="52">
        <f t="shared" si="30"/>
        <v>0</v>
      </c>
      <c r="AL62" s="62">
        <f t="shared" si="28"/>
        <v>0</v>
      </c>
    </row>
    <row r="63" spans="1:41" ht="15" customHeight="1" thickBot="1">
      <c r="A63" s="272"/>
      <c r="B63" s="64">
        <v>51</v>
      </c>
      <c r="C63" s="54"/>
      <c r="D63" s="54"/>
      <c r="E63" s="55"/>
      <c r="F63" s="63"/>
      <c r="G63" s="221"/>
      <c r="H63" s="255">
        <v>0</v>
      </c>
      <c r="I63" s="255">
        <v>0</v>
      </c>
      <c r="J63" s="256">
        <f t="shared" si="34"/>
        <v>0</v>
      </c>
      <c r="K63" s="251">
        <v>0</v>
      </c>
      <c r="L63" s="252">
        <v>0</v>
      </c>
      <c r="M63" s="250">
        <f t="shared" si="35"/>
        <v>0</v>
      </c>
      <c r="N63" s="246">
        <f t="shared" si="31"/>
        <v>0</v>
      </c>
      <c r="O63" s="56">
        <f t="shared" si="15"/>
        <v>0</v>
      </c>
      <c r="P63" s="258">
        <f t="shared" si="16"/>
        <v>0</v>
      </c>
      <c r="Q63" s="75">
        <f t="shared" si="6"/>
        <v>0</v>
      </c>
      <c r="R63" s="36">
        <f t="shared" si="17"/>
        <v>0</v>
      </c>
      <c r="S63" s="37">
        <f t="shared" si="18"/>
        <v>0</v>
      </c>
      <c r="T63" s="38">
        <f t="shared" si="7"/>
        <v>0</v>
      </c>
      <c r="U63" s="39">
        <f t="shared" si="19"/>
        <v>0</v>
      </c>
      <c r="V63" s="40">
        <f t="shared" si="20"/>
        <v>0</v>
      </c>
      <c r="W63" s="57">
        <f t="shared" si="10"/>
        <v>0</v>
      </c>
      <c r="X63" s="58">
        <f t="shared" si="21"/>
        <v>0</v>
      </c>
      <c r="Y63" s="43">
        <f t="shared" si="22"/>
        <v>0</v>
      </c>
      <c r="Z63" s="59">
        <f t="shared" si="11"/>
        <v>0</v>
      </c>
      <c r="AA63" s="45">
        <f t="shared" si="23"/>
        <v>0</v>
      </c>
      <c r="AB63" s="46">
        <f t="shared" si="24"/>
        <v>0</v>
      </c>
      <c r="AC63" s="60">
        <f t="shared" si="12"/>
        <v>0</v>
      </c>
      <c r="AD63" s="48">
        <f t="shared" si="25"/>
        <v>0</v>
      </c>
      <c r="AE63" s="49">
        <f t="shared" si="26"/>
        <v>0</v>
      </c>
      <c r="AF63" s="61">
        <f t="shared" si="27"/>
        <v>0</v>
      </c>
      <c r="AG63" s="226">
        <f t="shared" si="32"/>
        <v>0</v>
      </c>
      <c r="AH63" s="227">
        <f t="shared" si="33"/>
        <v>0</v>
      </c>
      <c r="AI63" s="228">
        <f t="shared" si="14"/>
        <v>0</v>
      </c>
      <c r="AJ63" s="51">
        <f t="shared" si="29"/>
        <v>0</v>
      </c>
      <c r="AK63" s="52">
        <f t="shared" si="30"/>
        <v>0</v>
      </c>
      <c r="AL63" s="62">
        <f t="shared" si="28"/>
        <v>0</v>
      </c>
    </row>
    <row r="64" spans="1:41" ht="15" customHeight="1" thickBot="1">
      <c r="A64" s="272"/>
      <c r="B64" s="64">
        <v>52</v>
      </c>
      <c r="C64" s="54"/>
      <c r="D64" s="54"/>
      <c r="E64" s="55"/>
      <c r="F64" s="63"/>
      <c r="G64" s="221"/>
      <c r="H64" s="255">
        <v>0</v>
      </c>
      <c r="I64" s="255">
        <v>0</v>
      </c>
      <c r="J64" s="256">
        <f t="shared" si="34"/>
        <v>0</v>
      </c>
      <c r="K64" s="251">
        <v>0</v>
      </c>
      <c r="L64" s="252">
        <v>0</v>
      </c>
      <c r="M64" s="250">
        <f t="shared" si="35"/>
        <v>0</v>
      </c>
      <c r="N64" s="246">
        <f t="shared" si="31"/>
        <v>0</v>
      </c>
      <c r="O64" s="56">
        <f t="shared" si="15"/>
        <v>0</v>
      </c>
      <c r="P64" s="258">
        <f t="shared" si="16"/>
        <v>0</v>
      </c>
      <c r="Q64" s="75">
        <f t="shared" si="6"/>
        <v>0</v>
      </c>
      <c r="R64" s="36">
        <f t="shared" si="17"/>
        <v>0</v>
      </c>
      <c r="S64" s="37">
        <f t="shared" si="18"/>
        <v>0</v>
      </c>
      <c r="T64" s="38">
        <f t="shared" si="7"/>
        <v>0</v>
      </c>
      <c r="U64" s="39">
        <f t="shared" si="19"/>
        <v>0</v>
      </c>
      <c r="V64" s="40">
        <f t="shared" si="20"/>
        <v>0</v>
      </c>
      <c r="W64" s="57">
        <f t="shared" si="10"/>
        <v>0</v>
      </c>
      <c r="X64" s="58">
        <f t="shared" si="21"/>
        <v>0</v>
      </c>
      <c r="Y64" s="43">
        <f t="shared" si="22"/>
        <v>0</v>
      </c>
      <c r="Z64" s="59">
        <f t="shared" si="11"/>
        <v>0</v>
      </c>
      <c r="AA64" s="45">
        <f t="shared" si="23"/>
        <v>0</v>
      </c>
      <c r="AB64" s="46">
        <f t="shared" si="24"/>
        <v>0</v>
      </c>
      <c r="AC64" s="60">
        <f t="shared" si="12"/>
        <v>0</v>
      </c>
      <c r="AD64" s="48">
        <f t="shared" si="25"/>
        <v>0</v>
      </c>
      <c r="AE64" s="49">
        <f t="shared" si="26"/>
        <v>0</v>
      </c>
      <c r="AF64" s="61">
        <f t="shared" si="27"/>
        <v>0</v>
      </c>
      <c r="AG64" s="226">
        <f t="shared" si="32"/>
        <v>0</v>
      </c>
      <c r="AH64" s="227">
        <f t="shared" si="33"/>
        <v>0</v>
      </c>
      <c r="AI64" s="228">
        <f t="shared" si="14"/>
        <v>0</v>
      </c>
      <c r="AJ64" s="51">
        <f t="shared" si="29"/>
        <v>0</v>
      </c>
      <c r="AK64" s="52">
        <f t="shared" si="30"/>
        <v>0</v>
      </c>
      <c r="AL64" s="62">
        <f t="shared" si="28"/>
        <v>0</v>
      </c>
    </row>
    <row r="65" spans="1:38" ht="15" customHeight="1" thickBot="1">
      <c r="A65" s="272"/>
      <c r="B65" s="64">
        <v>53</v>
      </c>
      <c r="C65" s="54"/>
      <c r="D65" s="54"/>
      <c r="E65" s="55"/>
      <c r="F65" s="63"/>
      <c r="G65" s="221"/>
      <c r="H65" s="255">
        <v>0</v>
      </c>
      <c r="I65" s="255">
        <v>0</v>
      </c>
      <c r="J65" s="256">
        <f t="shared" si="34"/>
        <v>0</v>
      </c>
      <c r="K65" s="251">
        <v>0</v>
      </c>
      <c r="L65" s="252">
        <v>0</v>
      </c>
      <c r="M65" s="250">
        <f t="shared" si="35"/>
        <v>0</v>
      </c>
      <c r="N65" s="246">
        <f t="shared" si="31"/>
        <v>0</v>
      </c>
      <c r="O65" s="56">
        <f t="shared" si="15"/>
        <v>0</v>
      </c>
      <c r="P65" s="258">
        <f t="shared" si="16"/>
        <v>0</v>
      </c>
      <c r="Q65" s="75">
        <f t="shared" si="6"/>
        <v>0</v>
      </c>
      <c r="R65" s="36">
        <f t="shared" si="17"/>
        <v>0</v>
      </c>
      <c r="S65" s="37">
        <f t="shared" si="18"/>
        <v>0</v>
      </c>
      <c r="T65" s="38">
        <f t="shared" si="7"/>
        <v>0</v>
      </c>
      <c r="U65" s="39">
        <f t="shared" si="19"/>
        <v>0</v>
      </c>
      <c r="V65" s="40">
        <f t="shared" si="20"/>
        <v>0</v>
      </c>
      <c r="W65" s="57">
        <f t="shared" si="10"/>
        <v>0</v>
      </c>
      <c r="X65" s="58">
        <f t="shared" si="21"/>
        <v>0</v>
      </c>
      <c r="Y65" s="43">
        <f t="shared" si="22"/>
        <v>0</v>
      </c>
      <c r="Z65" s="59">
        <f t="shared" si="11"/>
        <v>0</v>
      </c>
      <c r="AA65" s="45">
        <f t="shared" si="23"/>
        <v>0</v>
      </c>
      <c r="AB65" s="46">
        <f t="shared" si="24"/>
        <v>0</v>
      </c>
      <c r="AC65" s="60">
        <f t="shared" si="12"/>
        <v>0</v>
      </c>
      <c r="AD65" s="48">
        <f t="shared" si="25"/>
        <v>0</v>
      </c>
      <c r="AE65" s="49">
        <f t="shared" si="26"/>
        <v>0</v>
      </c>
      <c r="AF65" s="61">
        <f t="shared" si="27"/>
        <v>0</v>
      </c>
      <c r="AG65" s="226">
        <f t="shared" si="32"/>
        <v>0</v>
      </c>
      <c r="AH65" s="227">
        <f t="shared" si="33"/>
        <v>0</v>
      </c>
      <c r="AI65" s="228">
        <f t="shared" si="14"/>
        <v>0</v>
      </c>
      <c r="AJ65" s="51">
        <f t="shared" si="29"/>
        <v>0</v>
      </c>
      <c r="AK65" s="52">
        <f t="shared" si="30"/>
        <v>0</v>
      </c>
      <c r="AL65" s="62">
        <f t="shared" si="28"/>
        <v>0</v>
      </c>
    </row>
    <row r="66" spans="1:38" ht="15" customHeight="1" thickBot="1">
      <c r="A66" s="272"/>
      <c r="B66" s="64">
        <v>54</v>
      </c>
      <c r="C66" s="54"/>
      <c r="D66" s="54"/>
      <c r="E66" s="55"/>
      <c r="F66" s="63"/>
      <c r="G66" s="221"/>
      <c r="H66" s="255">
        <v>0</v>
      </c>
      <c r="I66" s="255">
        <v>0</v>
      </c>
      <c r="J66" s="256">
        <f t="shared" si="34"/>
        <v>0</v>
      </c>
      <c r="K66" s="251">
        <v>0</v>
      </c>
      <c r="L66" s="252">
        <v>0</v>
      </c>
      <c r="M66" s="250">
        <f t="shared" si="35"/>
        <v>0</v>
      </c>
      <c r="N66" s="246">
        <f t="shared" si="31"/>
        <v>0</v>
      </c>
      <c r="O66" s="56">
        <f t="shared" si="15"/>
        <v>0</v>
      </c>
      <c r="P66" s="258">
        <f t="shared" si="16"/>
        <v>0</v>
      </c>
      <c r="Q66" s="75">
        <f t="shared" si="6"/>
        <v>0</v>
      </c>
      <c r="R66" s="36">
        <f t="shared" si="17"/>
        <v>0</v>
      </c>
      <c r="S66" s="37">
        <f t="shared" si="18"/>
        <v>0</v>
      </c>
      <c r="T66" s="38">
        <f t="shared" si="7"/>
        <v>0</v>
      </c>
      <c r="U66" s="39">
        <f t="shared" si="19"/>
        <v>0</v>
      </c>
      <c r="V66" s="40">
        <f t="shared" si="20"/>
        <v>0</v>
      </c>
      <c r="W66" s="57">
        <f t="shared" si="10"/>
        <v>0</v>
      </c>
      <c r="X66" s="58">
        <f t="shared" si="21"/>
        <v>0</v>
      </c>
      <c r="Y66" s="43">
        <f t="shared" si="22"/>
        <v>0</v>
      </c>
      <c r="Z66" s="59">
        <f t="shared" si="11"/>
        <v>0</v>
      </c>
      <c r="AA66" s="45">
        <f t="shared" si="23"/>
        <v>0</v>
      </c>
      <c r="AB66" s="46">
        <f t="shared" si="24"/>
        <v>0</v>
      </c>
      <c r="AC66" s="60">
        <f t="shared" si="12"/>
        <v>0</v>
      </c>
      <c r="AD66" s="48">
        <f t="shared" si="25"/>
        <v>0</v>
      </c>
      <c r="AE66" s="49">
        <f t="shared" si="26"/>
        <v>0</v>
      </c>
      <c r="AF66" s="61">
        <f t="shared" si="27"/>
        <v>0</v>
      </c>
      <c r="AG66" s="226">
        <f t="shared" si="32"/>
        <v>0</v>
      </c>
      <c r="AH66" s="227">
        <f t="shared" si="33"/>
        <v>0</v>
      </c>
      <c r="AI66" s="228">
        <f t="shared" si="14"/>
        <v>0</v>
      </c>
      <c r="AJ66" s="51">
        <f t="shared" si="29"/>
        <v>0</v>
      </c>
      <c r="AK66" s="52">
        <f t="shared" si="30"/>
        <v>0</v>
      </c>
      <c r="AL66" s="62">
        <f t="shared" si="28"/>
        <v>0</v>
      </c>
    </row>
    <row r="67" spans="1:38" ht="15" customHeight="1" thickBot="1">
      <c r="A67" s="272"/>
      <c r="B67" s="64">
        <v>55</v>
      </c>
      <c r="C67" s="54"/>
      <c r="D67" s="54"/>
      <c r="E67" s="55"/>
      <c r="F67" s="63"/>
      <c r="G67" s="221"/>
      <c r="H67" s="255">
        <v>0</v>
      </c>
      <c r="I67" s="255">
        <v>0</v>
      </c>
      <c r="J67" s="256">
        <f t="shared" si="34"/>
        <v>0</v>
      </c>
      <c r="K67" s="251">
        <v>0</v>
      </c>
      <c r="L67" s="252">
        <v>0</v>
      </c>
      <c r="M67" s="250">
        <f t="shared" si="35"/>
        <v>0</v>
      </c>
      <c r="N67" s="246">
        <f t="shared" si="31"/>
        <v>0</v>
      </c>
      <c r="O67" s="56">
        <f t="shared" si="15"/>
        <v>0</v>
      </c>
      <c r="P67" s="258">
        <f t="shared" si="16"/>
        <v>0</v>
      </c>
      <c r="Q67" s="75">
        <f t="shared" si="6"/>
        <v>0</v>
      </c>
      <c r="R67" s="36">
        <f t="shared" si="17"/>
        <v>0</v>
      </c>
      <c r="S67" s="37">
        <f t="shared" si="18"/>
        <v>0</v>
      </c>
      <c r="T67" s="38">
        <f t="shared" si="7"/>
        <v>0</v>
      </c>
      <c r="U67" s="39">
        <f t="shared" si="19"/>
        <v>0</v>
      </c>
      <c r="V67" s="40">
        <f t="shared" si="20"/>
        <v>0</v>
      </c>
      <c r="W67" s="57">
        <f t="shared" si="10"/>
        <v>0</v>
      </c>
      <c r="X67" s="58">
        <f t="shared" si="21"/>
        <v>0</v>
      </c>
      <c r="Y67" s="43">
        <f t="shared" si="22"/>
        <v>0</v>
      </c>
      <c r="Z67" s="59">
        <f t="shared" si="11"/>
        <v>0</v>
      </c>
      <c r="AA67" s="45">
        <f t="shared" si="23"/>
        <v>0</v>
      </c>
      <c r="AB67" s="46">
        <f t="shared" si="24"/>
        <v>0</v>
      </c>
      <c r="AC67" s="60">
        <f t="shared" si="12"/>
        <v>0</v>
      </c>
      <c r="AD67" s="48">
        <f t="shared" si="25"/>
        <v>0</v>
      </c>
      <c r="AE67" s="49">
        <f t="shared" si="26"/>
        <v>0</v>
      </c>
      <c r="AF67" s="61">
        <f t="shared" si="27"/>
        <v>0</v>
      </c>
      <c r="AG67" s="226">
        <f t="shared" si="32"/>
        <v>0</v>
      </c>
      <c r="AH67" s="227">
        <f t="shared" si="33"/>
        <v>0</v>
      </c>
      <c r="AI67" s="228">
        <f t="shared" si="14"/>
        <v>0</v>
      </c>
      <c r="AJ67" s="51">
        <f t="shared" si="29"/>
        <v>0</v>
      </c>
      <c r="AK67" s="52">
        <f t="shared" si="30"/>
        <v>0</v>
      </c>
      <c r="AL67" s="62">
        <f t="shared" si="28"/>
        <v>0</v>
      </c>
    </row>
    <row r="68" spans="1:38" ht="15" customHeight="1" thickBot="1">
      <c r="A68" s="272"/>
      <c r="B68" s="64">
        <v>56</v>
      </c>
      <c r="C68" s="54"/>
      <c r="D68" s="54"/>
      <c r="E68" s="55"/>
      <c r="F68" s="63"/>
      <c r="G68" s="221"/>
      <c r="H68" s="255">
        <v>0</v>
      </c>
      <c r="I68" s="255">
        <v>0</v>
      </c>
      <c r="J68" s="256">
        <f t="shared" si="34"/>
        <v>0</v>
      </c>
      <c r="K68" s="251">
        <v>0</v>
      </c>
      <c r="L68" s="252">
        <v>0</v>
      </c>
      <c r="M68" s="250">
        <f t="shared" si="35"/>
        <v>0</v>
      </c>
      <c r="N68" s="246">
        <f t="shared" si="31"/>
        <v>0</v>
      </c>
      <c r="O68" s="56">
        <f t="shared" si="15"/>
        <v>0</v>
      </c>
      <c r="P68" s="258">
        <f t="shared" si="16"/>
        <v>0</v>
      </c>
      <c r="Q68" s="75">
        <f t="shared" si="6"/>
        <v>0</v>
      </c>
      <c r="R68" s="36">
        <f t="shared" si="17"/>
        <v>0</v>
      </c>
      <c r="S68" s="37">
        <f t="shared" si="18"/>
        <v>0</v>
      </c>
      <c r="T68" s="38">
        <f t="shared" si="7"/>
        <v>0</v>
      </c>
      <c r="U68" s="39">
        <f t="shared" si="19"/>
        <v>0</v>
      </c>
      <c r="V68" s="40">
        <f t="shared" si="20"/>
        <v>0</v>
      </c>
      <c r="W68" s="57">
        <f t="shared" si="10"/>
        <v>0</v>
      </c>
      <c r="X68" s="58">
        <f t="shared" si="21"/>
        <v>0</v>
      </c>
      <c r="Y68" s="43">
        <f t="shared" si="22"/>
        <v>0</v>
      </c>
      <c r="Z68" s="59">
        <f t="shared" si="11"/>
        <v>0</v>
      </c>
      <c r="AA68" s="45">
        <f t="shared" si="23"/>
        <v>0</v>
      </c>
      <c r="AB68" s="46">
        <f t="shared" si="24"/>
        <v>0</v>
      </c>
      <c r="AC68" s="60">
        <f t="shared" si="12"/>
        <v>0</v>
      </c>
      <c r="AD68" s="48">
        <f t="shared" si="25"/>
        <v>0</v>
      </c>
      <c r="AE68" s="49">
        <f t="shared" si="26"/>
        <v>0</v>
      </c>
      <c r="AF68" s="61">
        <f t="shared" si="27"/>
        <v>0</v>
      </c>
      <c r="AG68" s="226">
        <f t="shared" si="32"/>
        <v>0</v>
      </c>
      <c r="AH68" s="227">
        <f t="shared" si="33"/>
        <v>0</v>
      </c>
      <c r="AI68" s="228">
        <f t="shared" si="14"/>
        <v>0</v>
      </c>
      <c r="AJ68" s="51">
        <f t="shared" si="29"/>
        <v>0</v>
      </c>
      <c r="AK68" s="52">
        <f t="shared" si="30"/>
        <v>0</v>
      </c>
      <c r="AL68" s="62">
        <f t="shared" si="28"/>
        <v>0</v>
      </c>
    </row>
    <row r="69" spans="1:38" ht="15" customHeight="1" thickBot="1">
      <c r="A69" s="272"/>
      <c r="B69" s="64">
        <v>57</v>
      </c>
      <c r="C69" s="54"/>
      <c r="D69" s="54"/>
      <c r="E69" s="55"/>
      <c r="F69" s="63"/>
      <c r="G69" s="221"/>
      <c r="H69" s="255">
        <v>0</v>
      </c>
      <c r="I69" s="255">
        <v>0</v>
      </c>
      <c r="J69" s="256">
        <f t="shared" si="34"/>
        <v>0</v>
      </c>
      <c r="K69" s="251">
        <v>0</v>
      </c>
      <c r="L69" s="252">
        <v>0</v>
      </c>
      <c r="M69" s="250">
        <f t="shared" si="35"/>
        <v>0</v>
      </c>
      <c r="N69" s="246">
        <f t="shared" si="31"/>
        <v>0</v>
      </c>
      <c r="O69" s="56">
        <f t="shared" si="15"/>
        <v>0</v>
      </c>
      <c r="P69" s="258">
        <f t="shared" si="16"/>
        <v>0</v>
      </c>
      <c r="Q69" s="75">
        <f t="shared" si="6"/>
        <v>0</v>
      </c>
      <c r="R69" s="36">
        <f t="shared" si="17"/>
        <v>0</v>
      </c>
      <c r="S69" s="37">
        <f t="shared" si="18"/>
        <v>0</v>
      </c>
      <c r="T69" s="38">
        <f t="shared" si="7"/>
        <v>0</v>
      </c>
      <c r="U69" s="39">
        <f t="shared" si="19"/>
        <v>0</v>
      </c>
      <c r="V69" s="40">
        <f t="shared" si="20"/>
        <v>0</v>
      </c>
      <c r="W69" s="57">
        <f t="shared" si="10"/>
        <v>0</v>
      </c>
      <c r="X69" s="58">
        <f t="shared" si="21"/>
        <v>0</v>
      </c>
      <c r="Y69" s="43">
        <f t="shared" si="22"/>
        <v>0</v>
      </c>
      <c r="Z69" s="59">
        <f t="shared" si="11"/>
        <v>0</v>
      </c>
      <c r="AA69" s="45">
        <f t="shared" si="23"/>
        <v>0</v>
      </c>
      <c r="AB69" s="46">
        <f t="shared" si="24"/>
        <v>0</v>
      </c>
      <c r="AC69" s="60">
        <f t="shared" si="12"/>
        <v>0</v>
      </c>
      <c r="AD69" s="48">
        <f t="shared" si="25"/>
        <v>0</v>
      </c>
      <c r="AE69" s="49">
        <f t="shared" si="26"/>
        <v>0</v>
      </c>
      <c r="AF69" s="61">
        <f t="shared" si="27"/>
        <v>0</v>
      </c>
      <c r="AG69" s="226">
        <f t="shared" si="32"/>
        <v>0</v>
      </c>
      <c r="AH69" s="227">
        <f t="shared" si="33"/>
        <v>0</v>
      </c>
      <c r="AI69" s="228">
        <f t="shared" si="14"/>
        <v>0</v>
      </c>
      <c r="AJ69" s="51">
        <f t="shared" si="29"/>
        <v>0</v>
      </c>
      <c r="AK69" s="52">
        <f t="shared" si="30"/>
        <v>0</v>
      </c>
      <c r="AL69" s="62">
        <f t="shared" si="28"/>
        <v>0</v>
      </c>
    </row>
    <row r="70" spans="1:38" ht="15" customHeight="1" thickBot="1">
      <c r="A70" s="272"/>
      <c r="B70" s="64">
        <v>58</v>
      </c>
      <c r="C70" s="54"/>
      <c r="D70" s="54"/>
      <c r="E70" s="55"/>
      <c r="F70" s="63"/>
      <c r="G70" s="221"/>
      <c r="H70" s="255">
        <v>0</v>
      </c>
      <c r="I70" s="255">
        <v>0</v>
      </c>
      <c r="J70" s="256">
        <f t="shared" si="34"/>
        <v>0</v>
      </c>
      <c r="K70" s="251">
        <v>0</v>
      </c>
      <c r="L70" s="252">
        <v>0</v>
      </c>
      <c r="M70" s="250">
        <f t="shared" si="35"/>
        <v>0</v>
      </c>
      <c r="N70" s="246">
        <f t="shared" si="31"/>
        <v>0</v>
      </c>
      <c r="O70" s="56">
        <f t="shared" si="15"/>
        <v>0</v>
      </c>
      <c r="P70" s="258">
        <f t="shared" si="16"/>
        <v>0</v>
      </c>
      <c r="Q70" s="75">
        <f t="shared" si="6"/>
        <v>0</v>
      </c>
      <c r="R70" s="36">
        <f t="shared" si="17"/>
        <v>0</v>
      </c>
      <c r="S70" s="37">
        <f t="shared" si="18"/>
        <v>0</v>
      </c>
      <c r="T70" s="38">
        <f t="shared" si="7"/>
        <v>0</v>
      </c>
      <c r="U70" s="39">
        <f t="shared" si="19"/>
        <v>0</v>
      </c>
      <c r="V70" s="40">
        <f t="shared" si="20"/>
        <v>0</v>
      </c>
      <c r="W70" s="57">
        <f t="shared" si="10"/>
        <v>0</v>
      </c>
      <c r="X70" s="58">
        <f t="shared" si="21"/>
        <v>0</v>
      </c>
      <c r="Y70" s="43">
        <f t="shared" si="22"/>
        <v>0</v>
      </c>
      <c r="Z70" s="59">
        <f t="shared" si="11"/>
        <v>0</v>
      </c>
      <c r="AA70" s="45">
        <f t="shared" si="23"/>
        <v>0</v>
      </c>
      <c r="AB70" s="46">
        <f t="shared" si="24"/>
        <v>0</v>
      </c>
      <c r="AC70" s="60">
        <f t="shared" si="12"/>
        <v>0</v>
      </c>
      <c r="AD70" s="48">
        <f t="shared" si="25"/>
        <v>0</v>
      </c>
      <c r="AE70" s="49">
        <f t="shared" si="26"/>
        <v>0</v>
      </c>
      <c r="AF70" s="61">
        <f t="shared" si="27"/>
        <v>0</v>
      </c>
      <c r="AG70" s="226">
        <f t="shared" si="32"/>
        <v>0</v>
      </c>
      <c r="AH70" s="227">
        <f t="shared" si="33"/>
        <v>0</v>
      </c>
      <c r="AI70" s="228">
        <f t="shared" si="14"/>
        <v>0</v>
      </c>
      <c r="AJ70" s="51">
        <f t="shared" si="29"/>
        <v>0</v>
      </c>
      <c r="AK70" s="52">
        <f t="shared" si="30"/>
        <v>0</v>
      </c>
      <c r="AL70" s="62">
        <f t="shared" si="28"/>
        <v>0</v>
      </c>
    </row>
    <row r="71" spans="1:38" ht="15" customHeight="1" thickBot="1">
      <c r="A71" s="272"/>
      <c r="B71" s="64">
        <v>59</v>
      </c>
      <c r="C71" s="54"/>
      <c r="D71" s="54"/>
      <c r="E71" s="55"/>
      <c r="F71" s="63"/>
      <c r="G71" s="221"/>
      <c r="H71" s="255">
        <v>0</v>
      </c>
      <c r="I71" s="255">
        <v>0</v>
      </c>
      <c r="J71" s="256">
        <f t="shared" si="34"/>
        <v>0</v>
      </c>
      <c r="K71" s="251">
        <v>0</v>
      </c>
      <c r="L71" s="252">
        <v>0</v>
      </c>
      <c r="M71" s="250">
        <f t="shared" si="35"/>
        <v>0</v>
      </c>
      <c r="N71" s="246">
        <f t="shared" si="31"/>
        <v>0</v>
      </c>
      <c r="O71" s="56">
        <f t="shared" si="15"/>
        <v>0</v>
      </c>
      <c r="P71" s="258">
        <f t="shared" si="16"/>
        <v>0</v>
      </c>
      <c r="Q71" s="75">
        <f t="shared" si="6"/>
        <v>0</v>
      </c>
      <c r="R71" s="36">
        <f t="shared" si="17"/>
        <v>0</v>
      </c>
      <c r="S71" s="37">
        <f t="shared" si="18"/>
        <v>0</v>
      </c>
      <c r="T71" s="38">
        <f t="shared" si="7"/>
        <v>0</v>
      </c>
      <c r="U71" s="39">
        <f t="shared" si="19"/>
        <v>0</v>
      </c>
      <c r="V71" s="40">
        <f t="shared" si="20"/>
        <v>0</v>
      </c>
      <c r="W71" s="57">
        <f t="shared" si="10"/>
        <v>0</v>
      </c>
      <c r="X71" s="58">
        <f t="shared" si="21"/>
        <v>0</v>
      </c>
      <c r="Y71" s="43">
        <f t="shared" si="22"/>
        <v>0</v>
      </c>
      <c r="Z71" s="59">
        <f t="shared" si="11"/>
        <v>0</v>
      </c>
      <c r="AA71" s="45">
        <f t="shared" si="23"/>
        <v>0</v>
      </c>
      <c r="AB71" s="46">
        <f t="shared" si="24"/>
        <v>0</v>
      </c>
      <c r="AC71" s="60">
        <f t="shared" si="12"/>
        <v>0</v>
      </c>
      <c r="AD71" s="48">
        <f t="shared" si="25"/>
        <v>0</v>
      </c>
      <c r="AE71" s="49">
        <f t="shared" si="26"/>
        <v>0</v>
      </c>
      <c r="AF71" s="61">
        <f t="shared" si="27"/>
        <v>0</v>
      </c>
      <c r="AG71" s="226">
        <f t="shared" si="32"/>
        <v>0</v>
      </c>
      <c r="AH71" s="227">
        <f t="shared" si="33"/>
        <v>0</v>
      </c>
      <c r="AI71" s="228">
        <f t="shared" si="14"/>
        <v>0</v>
      </c>
      <c r="AJ71" s="51">
        <f t="shared" si="29"/>
        <v>0</v>
      </c>
      <c r="AK71" s="52">
        <f t="shared" si="30"/>
        <v>0</v>
      </c>
      <c r="AL71" s="62">
        <f t="shared" si="28"/>
        <v>0</v>
      </c>
    </row>
    <row r="72" spans="1:38" ht="15" customHeight="1" thickBot="1">
      <c r="A72" s="272"/>
      <c r="B72" s="64">
        <v>60</v>
      </c>
      <c r="C72" s="54"/>
      <c r="D72" s="54"/>
      <c r="E72" s="55"/>
      <c r="F72" s="63"/>
      <c r="G72" s="221"/>
      <c r="H72" s="255">
        <v>0</v>
      </c>
      <c r="I72" s="255">
        <v>0</v>
      </c>
      <c r="J72" s="256">
        <f t="shared" si="34"/>
        <v>0</v>
      </c>
      <c r="K72" s="251">
        <v>0</v>
      </c>
      <c r="L72" s="252">
        <v>0</v>
      </c>
      <c r="M72" s="250">
        <f t="shared" si="35"/>
        <v>0</v>
      </c>
      <c r="N72" s="246">
        <f t="shared" si="31"/>
        <v>0</v>
      </c>
      <c r="O72" s="56">
        <f t="shared" si="15"/>
        <v>0</v>
      </c>
      <c r="P72" s="258">
        <f t="shared" si="16"/>
        <v>0</v>
      </c>
      <c r="Q72" s="75">
        <f t="shared" si="6"/>
        <v>0</v>
      </c>
      <c r="R72" s="36">
        <f t="shared" si="17"/>
        <v>0</v>
      </c>
      <c r="S72" s="37">
        <f t="shared" si="18"/>
        <v>0</v>
      </c>
      <c r="T72" s="38">
        <f t="shared" si="7"/>
        <v>0</v>
      </c>
      <c r="U72" s="39">
        <f t="shared" si="19"/>
        <v>0</v>
      </c>
      <c r="V72" s="40">
        <f t="shared" si="20"/>
        <v>0</v>
      </c>
      <c r="W72" s="57">
        <f t="shared" si="10"/>
        <v>0</v>
      </c>
      <c r="X72" s="58">
        <f t="shared" si="21"/>
        <v>0</v>
      </c>
      <c r="Y72" s="43">
        <f t="shared" si="22"/>
        <v>0</v>
      </c>
      <c r="Z72" s="59">
        <f t="shared" si="11"/>
        <v>0</v>
      </c>
      <c r="AA72" s="45">
        <f t="shared" si="23"/>
        <v>0</v>
      </c>
      <c r="AB72" s="46">
        <f t="shared" si="24"/>
        <v>0</v>
      </c>
      <c r="AC72" s="60">
        <f t="shared" si="12"/>
        <v>0</v>
      </c>
      <c r="AD72" s="48">
        <f t="shared" si="25"/>
        <v>0</v>
      </c>
      <c r="AE72" s="49">
        <f t="shared" si="26"/>
        <v>0</v>
      </c>
      <c r="AF72" s="61">
        <f t="shared" si="27"/>
        <v>0</v>
      </c>
      <c r="AG72" s="226">
        <f t="shared" si="32"/>
        <v>0</v>
      </c>
      <c r="AH72" s="227">
        <f t="shared" si="33"/>
        <v>0</v>
      </c>
      <c r="AI72" s="228">
        <f t="shared" si="14"/>
        <v>0</v>
      </c>
      <c r="AJ72" s="51">
        <f t="shared" si="29"/>
        <v>0</v>
      </c>
      <c r="AK72" s="52">
        <f t="shared" si="30"/>
        <v>0</v>
      </c>
      <c r="AL72" s="62">
        <f t="shared" si="28"/>
        <v>0</v>
      </c>
    </row>
    <row r="73" spans="1:38" ht="15" customHeight="1" thickBot="1">
      <c r="A73" s="272"/>
      <c r="B73" s="64">
        <v>61</v>
      </c>
      <c r="C73" s="54"/>
      <c r="D73" s="54"/>
      <c r="E73" s="55"/>
      <c r="F73" s="63"/>
      <c r="G73" s="221"/>
      <c r="H73" s="255">
        <v>0</v>
      </c>
      <c r="I73" s="255">
        <v>0</v>
      </c>
      <c r="J73" s="256">
        <f t="shared" si="34"/>
        <v>0</v>
      </c>
      <c r="K73" s="251">
        <v>0</v>
      </c>
      <c r="L73" s="252">
        <v>0</v>
      </c>
      <c r="M73" s="250">
        <f t="shared" si="35"/>
        <v>0</v>
      </c>
      <c r="N73" s="246">
        <f t="shared" si="31"/>
        <v>0</v>
      </c>
      <c r="O73" s="56">
        <f t="shared" si="15"/>
        <v>0</v>
      </c>
      <c r="P73" s="258">
        <f t="shared" si="16"/>
        <v>0</v>
      </c>
      <c r="Q73" s="75">
        <f t="shared" si="6"/>
        <v>0</v>
      </c>
      <c r="R73" s="36">
        <f t="shared" si="17"/>
        <v>0</v>
      </c>
      <c r="S73" s="37">
        <f t="shared" si="18"/>
        <v>0</v>
      </c>
      <c r="T73" s="38">
        <f t="shared" si="7"/>
        <v>0</v>
      </c>
      <c r="U73" s="39">
        <f t="shared" si="19"/>
        <v>0</v>
      </c>
      <c r="V73" s="40">
        <f t="shared" si="20"/>
        <v>0</v>
      </c>
      <c r="W73" s="57">
        <f t="shared" si="10"/>
        <v>0</v>
      </c>
      <c r="X73" s="58">
        <f t="shared" si="21"/>
        <v>0</v>
      </c>
      <c r="Y73" s="43">
        <f t="shared" si="22"/>
        <v>0</v>
      </c>
      <c r="Z73" s="59">
        <f t="shared" si="11"/>
        <v>0</v>
      </c>
      <c r="AA73" s="45">
        <f t="shared" si="23"/>
        <v>0</v>
      </c>
      <c r="AB73" s="46">
        <f t="shared" si="24"/>
        <v>0</v>
      </c>
      <c r="AC73" s="60">
        <f t="shared" si="12"/>
        <v>0</v>
      </c>
      <c r="AD73" s="48">
        <f t="shared" si="25"/>
        <v>0</v>
      </c>
      <c r="AE73" s="49">
        <f t="shared" si="26"/>
        <v>0</v>
      </c>
      <c r="AF73" s="61">
        <f t="shared" si="27"/>
        <v>0</v>
      </c>
      <c r="AG73" s="226">
        <f t="shared" si="32"/>
        <v>0</v>
      </c>
      <c r="AH73" s="227">
        <f t="shared" si="33"/>
        <v>0</v>
      </c>
      <c r="AI73" s="228">
        <f t="shared" si="14"/>
        <v>0</v>
      </c>
      <c r="AJ73" s="51">
        <f t="shared" si="29"/>
        <v>0</v>
      </c>
      <c r="AK73" s="52">
        <f t="shared" si="30"/>
        <v>0</v>
      </c>
      <c r="AL73" s="62">
        <f t="shared" si="28"/>
        <v>0</v>
      </c>
    </row>
    <row r="74" spans="1:38" ht="15" customHeight="1" thickBot="1">
      <c r="A74" s="272"/>
      <c r="B74" s="64">
        <v>62</v>
      </c>
      <c r="C74" s="54"/>
      <c r="D74" s="54"/>
      <c r="E74" s="55"/>
      <c r="F74" s="63"/>
      <c r="G74" s="221"/>
      <c r="H74" s="255">
        <v>0</v>
      </c>
      <c r="I74" s="255">
        <v>0</v>
      </c>
      <c r="J74" s="256">
        <f t="shared" si="34"/>
        <v>0</v>
      </c>
      <c r="K74" s="251">
        <v>0</v>
      </c>
      <c r="L74" s="252">
        <v>0</v>
      </c>
      <c r="M74" s="250">
        <f t="shared" si="35"/>
        <v>0</v>
      </c>
      <c r="N74" s="246">
        <f t="shared" si="31"/>
        <v>0</v>
      </c>
      <c r="O74" s="56">
        <f t="shared" si="15"/>
        <v>0</v>
      </c>
      <c r="P74" s="258">
        <f t="shared" si="16"/>
        <v>0</v>
      </c>
      <c r="Q74" s="75">
        <f t="shared" si="6"/>
        <v>0</v>
      </c>
      <c r="R74" s="36">
        <f t="shared" si="17"/>
        <v>0</v>
      </c>
      <c r="S74" s="37">
        <f t="shared" si="18"/>
        <v>0</v>
      </c>
      <c r="T74" s="38">
        <f t="shared" si="7"/>
        <v>0</v>
      </c>
      <c r="U74" s="39">
        <f t="shared" si="19"/>
        <v>0</v>
      </c>
      <c r="V74" s="40">
        <f t="shared" si="20"/>
        <v>0</v>
      </c>
      <c r="W74" s="57">
        <f t="shared" si="10"/>
        <v>0</v>
      </c>
      <c r="X74" s="58">
        <f t="shared" si="21"/>
        <v>0</v>
      </c>
      <c r="Y74" s="43">
        <f t="shared" si="22"/>
        <v>0</v>
      </c>
      <c r="Z74" s="59">
        <f t="shared" si="11"/>
        <v>0</v>
      </c>
      <c r="AA74" s="45">
        <f t="shared" si="23"/>
        <v>0</v>
      </c>
      <c r="AB74" s="46">
        <f t="shared" si="24"/>
        <v>0</v>
      </c>
      <c r="AC74" s="60">
        <f t="shared" si="12"/>
        <v>0</v>
      </c>
      <c r="AD74" s="48">
        <f t="shared" si="25"/>
        <v>0</v>
      </c>
      <c r="AE74" s="49">
        <f t="shared" si="26"/>
        <v>0</v>
      </c>
      <c r="AF74" s="61">
        <f t="shared" si="27"/>
        <v>0</v>
      </c>
      <c r="AG74" s="226">
        <f t="shared" si="32"/>
        <v>0</v>
      </c>
      <c r="AH74" s="227">
        <f t="shared" si="33"/>
        <v>0</v>
      </c>
      <c r="AI74" s="228">
        <f t="shared" si="14"/>
        <v>0</v>
      </c>
      <c r="AJ74" s="51">
        <f t="shared" si="29"/>
        <v>0</v>
      </c>
      <c r="AK74" s="52">
        <f t="shared" si="30"/>
        <v>0</v>
      </c>
      <c r="AL74" s="62">
        <f t="shared" si="28"/>
        <v>0</v>
      </c>
    </row>
    <row r="75" spans="1:38" ht="15" customHeight="1" thickBot="1">
      <c r="A75" s="272"/>
      <c r="B75" s="64">
        <v>63</v>
      </c>
      <c r="C75" s="54"/>
      <c r="D75" s="54"/>
      <c r="E75" s="55"/>
      <c r="F75" s="63"/>
      <c r="G75" s="221"/>
      <c r="H75" s="255">
        <v>0</v>
      </c>
      <c r="I75" s="255">
        <v>0</v>
      </c>
      <c r="J75" s="256">
        <f t="shared" si="34"/>
        <v>0</v>
      </c>
      <c r="K75" s="251">
        <v>0</v>
      </c>
      <c r="L75" s="252">
        <v>0</v>
      </c>
      <c r="M75" s="250">
        <f t="shared" si="35"/>
        <v>0</v>
      </c>
      <c r="N75" s="246">
        <f t="shared" si="31"/>
        <v>0</v>
      </c>
      <c r="O75" s="56">
        <f t="shared" si="15"/>
        <v>0</v>
      </c>
      <c r="P75" s="258">
        <f t="shared" si="16"/>
        <v>0</v>
      </c>
      <c r="Q75" s="75">
        <f t="shared" si="6"/>
        <v>0</v>
      </c>
      <c r="R75" s="36">
        <f t="shared" si="17"/>
        <v>0</v>
      </c>
      <c r="S75" s="37">
        <f t="shared" si="18"/>
        <v>0</v>
      </c>
      <c r="T75" s="38">
        <f t="shared" si="7"/>
        <v>0</v>
      </c>
      <c r="U75" s="39">
        <f t="shared" si="19"/>
        <v>0</v>
      </c>
      <c r="V75" s="40">
        <f t="shared" si="20"/>
        <v>0</v>
      </c>
      <c r="W75" s="57">
        <f t="shared" si="10"/>
        <v>0</v>
      </c>
      <c r="X75" s="58">
        <f t="shared" si="21"/>
        <v>0</v>
      </c>
      <c r="Y75" s="43">
        <f t="shared" si="22"/>
        <v>0</v>
      </c>
      <c r="Z75" s="59">
        <f t="shared" si="11"/>
        <v>0</v>
      </c>
      <c r="AA75" s="45">
        <f t="shared" si="23"/>
        <v>0</v>
      </c>
      <c r="AB75" s="46">
        <f t="shared" si="24"/>
        <v>0</v>
      </c>
      <c r="AC75" s="60">
        <f t="shared" si="12"/>
        <v>0</v>
      </c>
      <c r="AD75" s="48">
        <f t="shared" si="25"/>
        <v>0</v>
      </c>
      <c r="AE75" s="49">
        <f t="shared" si="26"/>
        <v>0</v>
      </c>
      <c r="AF75" s="61">
        <f t="shared" si="27"/>
        <v>0</v>
      </c>
      <c r="AG75" s="226">
        <f t="shared" si="32"/>
        <v>0</v>
      </c>
      <c r="AH75" s="227">
        <f t="shared" si="33"/>
        <v>0</v>
      </c>
      <c r="AI75" s="228">
        <f t="shared" si="14"/>
        <v>0</v>
      </c>
      <c r="AJ75" s="51">
        <f t="shared" si="29"/>
        <v>0</v>
      </c>
      <c r="AK75" s="52">
        <f t="shared" si="30"/>
        <v>0</v>
      </c>
      <c r="AL75" s="62">
        <f t="shared" si="28"/>
        <v>0</v>
      </c>
    </row>
    <row r="76" spans="1:38" ht="15" customHeight="1" thickBot="1">
      <c r="A76" s="272"/>
      <c r="B76" s="64">
        <v>64</v>
      </c>
      <c r="C76" s="54"/>
      <c r="D76" s="54"/>
      <c r="E76" s="55"/>
      <c r="F76" s="63"/>
      <c r="G76" s="221"/>
      <c r="H76" s="255">
        <v>0</v>
      </c>
      <c r="I76" s="255">
        <v>0</v>
      </c>
      <c r="J76" s="256">
        <f t="shared" si="34"/>
        <v>0</v>
      </c>
      <c r="K76" s="251">
        <v>0</v>
      </c>
      <c r="L76" s="252">
        <v>0</v>
      </c>
      <c r="M76" s="250">
        <f t="shared" si="35"/>
        <v>0</v>
      </c>
      <c r="N76" s="246">
        <f t="shared" si="31"/>
        <v>0</v>
      </c>
      <c r="O76" s="56">
        <f t="shared" si="15"/>
        <v>0</v>
      </c>
      <c r="P76" s="258">
        <f t="shared" si="16"/>
        <v>0</v>
      </c>
      <c r="Q76" s="75">
        <f t="shared" si="6"/>
        <v>0</v>
      </c>
      <c r="R76" s="36">
        <f t="shared" si="17"/>
        <v>0</v>
      </c>
      <c r="S76" s="37">
        <f t="shared" si="18"/>
        <v>0</v>
      </c>
      <c r="T76" s="38">
        <f t="shared" si="7"/>
        <v>0</v>
      </c>
      <c r="U76" s="39">
        <f t="shared" si="19"/>
        <v>0</v>
      </c>
      <c r="V76" s="40">
        <f t="shared" si="20"/>
        <v>0</v>
      </c>
      <c r="W76" s="57">
        <f t="shared" si="10"/>
        <v>0</v>
      </c>
      <c r="X76" s="58">
        <f t="shared" si="21"/>
        <v>0</v>
      </c>
      <c r="Y76" s="43">
        <f t="shared" si="22"/>
        <v>0</v>
      </c>
      <c r="Z76" s="59">
        <f t="shared" si="11"/>
        <v>0</v>
      </c>
      <c r="AA76" s="45">
        <f t="shared" si="23"/>
        <v>0</v>
      </c>
      <c r="AB76" s="46">
        <f t="shared" si="24"/>
        <v>0</v>
      </c>
      <c r="AC76" s="60">
        <f t="shared" si="12"/>
        <v>0</v>
      </c>
      <c r="AD76" s="48">
        <f t="shared" si="25"/>
        <v>0</v>
      </c>
      <c r="AE76" s="49">
        <f t="shared" si="26"/>
        <v>0</v>
      </c>
      <c r="AF76" s="61">
        <f t="shared" si="27"/>
        <v>0</v>
      </c>
      <c r="AG76" s="226">
        <f t="shared" si="32"/>
        <v>0</v>
      </c>
      <c r="AH76" s="227">
        <f t="shared" si="33"/>
        <v>0</v>
      </c>
      <c r="AI76" s="228">
        <f t="shared" si="14"/>
        <v>0</v>
      </c>
      <c r="AJ76" s="51">
        <f t="shared" ref="AJ76:AJ107" si="36">+N76</f>
        <v>0</v>
      </c>
      <c r="AK76" s="52">
        <f t="shared" ref="AK76:AK107" si="37">+T76+W76+Z76+AC76+AF76+Q76</f>
        <v>0</v>
      </c>
      <c r="AL76" s="62">
        <f t="shared" si="28"/>
        <v>0</v>
      </c>
    </row>
    <row r="77" spans="1:38" ht="15" customHeight="1" thickBot="1">
      <c r="A77" s="272"/>
      <c r="B77" s="64">
        <v>65</v>
      </c>
      <c r="C77" s="54"/>
      <c r="D77" s="54"/>
      <c r="E77" s="55"/>
      <c r="F77" s="63"/>
      <c r="G77" s="221"/>
      <c r="H77" s="255">
        <v>0</v>
      </c>
      <c r="I77" s="255">
        <v>0</v>
      </c>
      <c r="J77" s="256">
        <f t="shared" si="34"/>
        <v>0</v>
      </c>
      <c r="K77" s="251">
        <v>0</v>
      </c>
      <c r="L77" s="252">
        <v>0</v>
      </c>
      <c r="M77" s="250">
        <f t="shared" si="35"/>
        <v>0</v>
      </c>
      <c r="N77" s="246">
        <f t="shared" ref="N77:N108" si="38">J77+N76-M77</f>
        <v>0</v>
      </c>
      <c r="O77" s="56">
        <f t="shared" si="15"/>
        <v>0</v>
      </c>
      <c r="P77" s="258">
        <f t="shared" si="16"/>
        <v>0</v>
      </c>
      <c r="Q77" s="75">
        <f t="shared" ref="Q77:Q140" si="39">+Q76+O77-P77</f>
        <v>0</v>
      </c>
      <c r="R77" s="36">
        <f t="shared" si="17"/>
        <v>0</v>
      </c>
      <c r="S77" s="37">
        <f t="shared" si="18"/>
        <v>0</v>
      </c>
      <c r="T77" s="38">
        <f t="shared" ref="T77:T140" si="40">+T76+R77-S77</f>
        <v>0</v>
      </c>
      <c r="U77" s="39">
        <f t="shared" si="19"/>
        <v>0</v>
      </c>
      <c r="V77" s="40">
        <f t="shared" si="20"/>
        <v>0</v>
      </c>
      <c r="W77" s="57">
        <f t="shared" si="10"/>
        <v>0</v>
      </c>
      <c r="X77" s="58">
        <f t="shared" si="21"/>
        <v>0</v>
      </c>
      <c r="Y77" s="43">
        <f t="shared" si="22"/>
        <v>0</v>
      </c>
      <c r="Z77" s="59">
        <f t="shared" si="11"/>
        <v>0</v>
      </c>
      <c r="AA77" s="45">
        <f t="shared" si="23"/>
        <v>0</v>
      </c>
      <c r="AB77" s="46">
        <f t="shared" si="24"/>
        <v>0</v>
      </c>
      <c r="AC77" s="60">
        <f t="shared" si="12"/>
        <v>0</v>
      </c>
      <c r="AD77" s="48">
        <f t="shared" si="25"/>
        <v>0</v>
      </c>
      <c r="AE77" s="49">
        <f t="shared" si="26"/>
        <v>0</v>
      </c>
      <c r="AF77" s="61">
        <f t="shared" si="27"/>
        <v>0</v>
      </c>
      <c r="AG77" s="226">
        <f t="shared" ref="AG77:AG108" si="41">I77</f>
        <v>0</v>
      </c>
      <c r="AH77" s="227">
        <f t="shared" si="33"/>
        <v>0</v>
      </c>
      <c r="AI77" s="228">
        <f t="shared" si="14"/>
        <v>0</v>
      </c>
      <c r="AJ77" s="51">
        <f t="shared" si="36"/>
        <v>0</v>
      </c>
      <c r="AK77" s="52">
        <f t="shared" si="37"/>
        <v>0</v>
      </c>
      <c r="AL77" s="62">
        <f t="shared" si="28"/>
        <v>0</v>
      </c>
    </row>
    <row r="78" spans="1:38" ht="15" customHeight="1" thickBot="1">
      <c r="A78" s="272"/>
      <c r="B78" s="64">
        <v>66</v>
      </c>
      <c r="C78" s="54"/>
      <c r="D78" s="54"/>
      <c r="E78" s="55"/>
      <c r="F78" s="63"/>
      <c r="G78" s="221"/>
      <c r="H78" s="255">
        <v>0</v>
      </c>
      <c r="I78" s="255">
        <v>0</v>
      </c>
      <c r="J78" s="256">
        <f t="shared" si="34"/>
        <v>0</v>
      </c>
      <c r="K78" s="251">
        <v>0</v>
      </c>
      <c r="L78" s="252">
        <v>0</v>
      </c>
      <c r="M78" s="250">
        <f t="shared" si="35"/>
        <v>0</v>
      </c>
      <c r="N78" s="246">
        <f t="shared" si="38"/>
        <v>0</v>
      </c>
      <c r="O78" s="56">
        <f t="shared" si="15"/>
        <v>0</v>
      </c>
      <c r="P78" s="258">
        <f t="shared" si="16"/>
        <v>0</v>
      </c>
      <c r="Q78" s="75">
        <f t="shared" si="39"/>
        <v>0</v>
      </c>
      <c r="R78" s="36">
        <f t="shared" si="17"/>
        <v>0</v>
      </c>
      <c r="S78" s="37">
        <f t="shared" si="18"/>
        <v>0</v>
      </c>
      <c r="T78" s="38">
        <f t="shared" si="40"/>
        <v>0</v>
      </c>
      <c r="U78" s="39">
        <f t="shared" si="19"/>
        <v>0</v>
      </c>
      <c r="V78" s="40">
        <f t="shared" si="20"/>
        <v>0</v>
      </c>
      <c r="W78" s="57">
        <f t="shared" ref="W78:W141" si="42">+W77+U78-V78</f>
        <v>0</v>
      </c>
      <c r="X78" s="58">
        <f t="shared" si="21"/>
        <v>0</v>
      </c>
      <c r="Y78" s="43">
        <f t="shared" si="22"/>
        <v>0</v>
      </c>
      <c r="Z78" s="59">
        <f t="shared" ref="Z78:Z141" si="43">+Z77+X78-Y78</f>
        <v>0</v>
      </c>
      <c r="AA78" s="45">
        <f t="shared" si="23"/>
        <v>0</v>
      </c>
      <c r="AB78" s="46">
        <f t="shared" si="24"/>
        <v>0</v>
      </c>
      <c r="AC78" s="60">
        <f t="shared" ref="AC78:AC141" si="44">+AC77+AA78-AB78</f>
        <v>0</v>
      </c>
      <c r="AD78" s="48">
        <f t="shared" si="25"/>
        <v>0</v>
      </c>
      <c r="AE78" s="49">
        <f t="shared" si="26"/>
        <v>0</v>
      </c>
      <c r="AF78" s="61">
        <f t="shared" si="27"/>
        <v>0</v>
      </c>
      <c r="AG78" s="226">
        <f t="shared" si="41"/>
        <v>0</v>
      </c>
      <c r="AH78" s="227">
        <f t="shared" ref="AH78:AH109" si="45">L78</f>
        <v>0</v>
      </c>
      <c r="AI78" s="228">
        <f t="shared" ref="AI78:AI141" si="46">AI77+AG78-AH78</f>
        <v>0</v>
      </c>
      <c r="AJ78" s="51">
        <f t="shared" si="36"/>
        <v>0</v>
      </c>
      <c r="AK78" s="52">
        <f t="shared" si="37"/>
        <v>0</v>
      </c>
      <c r="AL78" s="62">
        <f t="shared" si="28"/>
        <v>0</v>
      </c>
    </row>
    <row r="79" spans="1:38" ht="15" customHeight="1" thickBot="1">
      <c r="A79" s="272"/>
      <c r="B79" s="64">
        <v>67</v>
      </c>
      <c r="C79" s="54"/>
      <c r="D79" s="54"/>
      <c r="E79" s="55"/>
      <c r="F79" s="63"/>
      <c r="G79" s="221"/>
      <c r="H79" s="255">
        <v>0</v>
      </c>
      <c r="I79" s="255">
        <v>0</v>
      </c>
      <c r="J79" s="256">
        <f t="shared" si="34"/>
        <v>0</v>
      </c>
      <c r="K79" s="251">
        <v>0</v>
      </c>
      <c r="L79" s="252">
        <v>0</v>
      </c>
      <c r="M79" s="250">
        <f t="shared" si="35"/>
        <v>0</v>
      </c>
      <c r="N79" s="246">
        <f t="shared" si="38"/>
        <v>0</v>
      </c>
      <c r="O79" s="56">
        <f t="shared" ref="O79:O142" si="47">H79*$O$9</f>
        <v>0</v>
      </c>
      <c r="P79" s="258">
        <f t="shared" ref="P79:P142" si="48">IF(G79="A", K79, 0)</f>
        <v>0</v>
      </c>
      <c r="Q79" s="75">
        <f t="shared" si="39"/>
        <v>0</v>
      </c>
      <c r="R79" s="36">
        <f t="shared" ref="R79:R142" si="49">H79*$S$10</f>
        <v>0</v>
      </c>
      <c r="S79" s="37">
        <f t="shared" ref="S79:S142" si="50">IF(G79= "B", K79, 0)</f>
        <v>0</v>
      </c>
      <c r="T79" s="38">
        <f t="shared" si="40"/>
        <v>0</v>
      </c>
      <c r="U79" s="39">
        <f t="shared" ref="U79:U142" si="51">H80*$U$9</f>
        <v>0</v>
      </c>
      <c r="V79" s="40">
        <f t="shared" ref="V79:V142" si="52">IF(G79="C", K79, 0)</f>
        <v>0</v>
      </c>
      <c r="W79" s="57">
        <f t="shared" si="42"/>
        <v>0</v>
      </c>
      <c r="X79" s="58">
        <f t="shared" ref="X79:X142" si="53">H80*$X$9</f>
        <v>0</v>
      </c>
      <c r="Y79" s="43">
        <f t="shared" ref="Y79:Y142" si="54">IF(G79="D", K79, 0)</f>
        <v>0</v>
      </c>
      <c r="Z79" s="59">
        <f t="shared" si="43"/>
        <v>0</v>
      </c>
      <c r="AA79" s="45">
        <f t="shared" ref="AA79:AA142" si="55">H79*$AA$9</f>
        <v>0</v>
      </c>
      <c r="AB79" s="46">
        <f t="shared" ref="AB79:AB142" si="56">IF(G79="E", K79, 0)</f>
        <v>0</v>
      </c>
      <c r="AC79" s="60">
        <f t="shared" si="44"/>
        <v>0</v>
      </c>
      <c r="AD79" s="48">
        <f t="shared" ref="AD79:AD142" si="57">H79*$AD$9</f>
        <v>0</v>
      </c>
      <c r="AE79" s="49">
        <f t="shared" ref="AE79:AE142" si="58">IF(G79="F", K79, 0)</f>
        <v>0</v>
      </c>
      <c r="AF79" s="61">
        <f t="shared" ref="AF79:AF142" si="59">+AF78+AD79-AE79</f>
        <v>0</v>
      </c>
      <c r="AG79" s="226">
        <f t="shared" si="41"/>
        <v>0</v>
      </c>
      <c r="AH79" s="227">
        <f t="shared" si="45"/>
        <v>0</v>
      </c>
      <c r="AI79" s="228">
        <f t="shared" si="46"/>
        <v>0</v>
      </c>
      <c r="AJ79" s="51">
        <f t="shared" si="36"/>
        <v>0</v>
      </c>
      <c r="AK79" s="52">
        <f t="shared" si="37"/>
        <v>0</v>
      </c>
      <c r="AL79" s="62">
        <f t="shared" si="28"/>
        <v>0</v>
      </c>
    </row>
    <row r="80" spans="1:38" ht="15" customHeight="1" thickBot="1">
      <c r="A80" s="272"/>
      <c r="B80" s="64">
        <v>68</v>
      </c>
      <c r="C80" s="54"/>
      <c r="D80" s="54"/>
      <c r="E80" s="55"/>
      <c r="F80" s="63"/>
      <c r="G80" s="221"/>
      <c r="H80" s="255">
        <v>0</v>
      </c>
      <c r="I80" s="255">
        <v>0</v>
      </c>
      <c r="J80" s="256">
        <f t="shared" si="34"/>
        <v>0</v>
      </c>
      <c r="K80" s="251">
        <v>0</v>
      </c>
      <c r="L80" s="252">
        <v>0</v>
      </c>
      <c r="M80" s="250">
        <f t="shared" si="35"/>
        <v>0</v>
      </c>
      <c r="N80" s="246">
        <f t="shared" si="38"/>
        <v>0</v>
      </c>
      <c r="O80" s="56">
        <f t="shared" si="47"/>
        <v>0</v>
      </c>
      <c r="P80" s="258">
        <f t="shared" si="48"/>
        <v>0</v>
      </c>
      <c r="Q80" s="75">
        <f t="shared" si="39"/>
        <v>0</v>
      </c>
      <c r="R80" s="36">
        <f t="shared" si="49"/>
        <v>0</v>
      </c>
      <c r="S80" s="37">
        <f t="shared" si="50"/>
        <v>0</v>
      </c>
      <c r="T80" s="38">
        <f t="shared" si="40"/>
        <v>0</v>
      </c>
      <c r="U80" s="39">
        <f t="shared" si="51"/>
        <v>0</v>
      </c>
      <c r="V80" s="40">
        <f t="shared" si="52"/>
        <v>0</v>
      </c>
      <c r="W80" s="57">
        <f t="shared" si="42"/>
        <v>0</v>
      </c>
      <c r="X80" s="58">
        <f t="shared" si="53"/>
        <v>0</v>
      </c>
      <c r="Y80" s="43">
        <f t="shared" si="54"/>
        <v>0</v>
      </c>
      <c r="Z80" s="59">
        <f t="shared" si="43"/>
        <v>0</v>
      </c>
      <c r="AA80" s="45">
        <f t="shared" si="55"/>
        <v>0</v>
      </c>
      <c r="AB80" s="46">
        <f t="shared" si="56"/>
        <v>0</v>
      </c>
      <c r="AC80" s="60">
        <f t="shared" si="44"/>
        <v>0</v>
      </c>
      <c r="AD80" s="48">
        <f t="shared" si="57"/>
        <v>0</v>
      </c>
      <c r="AE80" s="49">
        <f t="shared" si="58"/>
        <v>0</v>
      </c>
      <c r="AF80" s="61">
        <f t="shared" si="59"/>
        <v>0</v>
      </c>
      <c r="AG80" s="226">
        <f t="shared" si="41"/>
        <v>0</v>
      </c>
      <c r="AH80" s="227">
        <f t="shared" si="45"/>
        <v>0</v>
      </c>
      <c r="AI80" s="228">
        <f t="shared" si="46"/>
        <v>0</v>
      </c>
      <c r="AJ80" s="51">
        <f t="shared" si="36"/>
        <v>0</v>
      </c>
      <c r="AK80" s="52">
        <f t="shared" si="37"/>
        <v>0</v>
      </c>
      <c r="AL80" s="62">
        <f t="shared" si="28"/>
        <v>0</v>
      </c>
    </row>
    <row r="81" spans="1:38" ht="15" customHeight="1" thickBot="1">
      <c r="A81" s="272"/>
      <c r="B81" s="64">
        <v>69</v>
      </c>
      <c r="C81" s="54"/>
      <c r="D81" s="54"/>
      <c r="E81" s="55"/>
      <c r="F81" s="63"/>
      <c r="G81" s="221"/>
      <c r="H81" s="255">
        <v>0</v>
      </c>
      <c r="I81" s="255">
        <v>0</v>
      </c>
      <c r="J81" s="256">
        <f t="shared" si="34"/>
        <v>0</v>
      </c>
      <c r="K81" s="251">
        <v>0</v>
      </c>
      <c r="L81" s="252">
        <v>0</v>
      </c>
      <c r="M81" s="250">
        <f t="shared" si="35"/>
        <v>0</v>
      </c>
      <c r="N81" s="246">
        <f t="shared" si="38"/>
        <v>0</v>
      </c>
      <c r="O81" s="56">
        <f t="shared" si="47"/>
        <v>0</v>
      </c>
      <c r="P81" s="258">
        <f t="shared" si="48"/>
        <v>0</v>
      </c>
      <c r="Q81" s="75">
        <f t="shared" si="39"/>
        <v>0</v>
      </c>
      <c r="R81" s="36">
        <f t="shared" si="49"/>
        <v>0</v>
      </c>
      <c r="S81" s="37">
        <f t="shared" si="50"/>
        <v>0</v>
      </c>
      <c r="T81" s="38">
        <f t="shared" si="40"/>
        <v>0</v>
      </c>
      <c r="U81" s="39">
        <f t="shared" si="51"/>
        <v>0</v>
      </c>
      <c r="V81" s="40">
        <f t="shared" si="52"/>
        <v>0</v>
      </c>
      <c r="W81" s="57">
        <f t="shared" si="42"/>
        <v>0</v>
      </c>
      <c r="X81" s="58">
        <f t="shared" si="53"/>
        <v>0</v>
      </c>
      <c r="Y81" s="43">
        <f t="shared" si="54"/>
        <v>0</v>
      </c>
      <c r="Z81" s="59">
        <f t="shared" si="43"/>
        <v>0</v>
      </c>
      <c r="AA81" s="45">
        <f t="shared" si="55"/>
        <v>0</v>
      </c>
      <c r="AB81" s="46">
        <f t="shared" si="56"/>
        <v>0</v>
      </c>
      <c r="AC81" s="60">
        <f t="shared" si="44"/>
        <v>0</v>
      </c>
      <c r="AD81" s="48">
        <f t="shared" si="57"/>
        <v>0</v>
      </c>
      <c r="AE81" s="49">
        <f t="shared" si="58"/>
        <v>0</v>
      </c>
      <c r="AF81" s="61">
        <f t="shared" si="59"/>
        <v>0</v>
      </c>
      <c r="AG81" s="226">
        <f t="shared" si="41"/>
        <v>0</v>
      </c>
      <c r="AH81" s="227">
        <f t="shared" si="45"/>
        <v>0</v>
      </c>
      <c r="AI81" s="228">
        <f t="shared" si="46"/>
        <v>0</v>
      </c>
      <c r="AJ81" s="51">
        <f t="shared" si="36"/>
        <v>0</v>
      </c>
      <c r="AK81" s="52">
        <f t="shared" si="37"/>
        <v>0</v>
      </c>
      <c r="AL81" s="62">
        <f t="shared" si="28"/>
        <v>0</v>
      </c>
    </row>
    <row r="82" spans="1:38" ht="15" customHeight="1" thickBot="1">
      <c r="A82" s="272"/>
      <c r="B82" s="64">
        <v>70</v>
      </c>
      <c r="C82" s="54"/>
      <c r="D82" s="54"/>
      <c r="E82" s="55"/>
      <c r="F82" s="63"/>
      <c r="G82" s="221"/>
      <c r="H82" s="255">
        <v>0</v>
      </c>
      <c r="I82" s="255">
        <v>0</v>
      </c>
      <c r="J82" s="256">
        <f t="shared" si="34"/>
        <v>0</v>
      </c>
      <c r="K82" s="251">
        <v>0</v>
      </c>
      <c r="L82" s="252">
        <v>0</v>
      </c>
      <c r="M82" s="250">
        <f t="shared" si="35"/>
        <v>0</v>
      </c>
      <c r="N82" s="246">
        <f t="shared" si="38"/>
        <v>0</v>
      </c>
      <c r="O82" s="56">
        <f t="shared" si="47"/>
        <v>0</v>
      </c>
      <c r="P82" s="258">
        <f t="shared" si="48"/>
        <v>0</v>
      </c>
      <c r="Q82" s="75">
        <f t="shared" si="39"/>
        <v>0</v>
      </c>
      <c r="R82" s="36">
        <f t="shared" si="49"/>
        <v>0</v>
      </c>
      <c r="S82" s="37">
        <f t="shared" si="50"/>
        <v>0</v>
      </c>
      <c r="T82" s="38">
        <f t="shared" si="40"/>
        <v>0</v>
      </c>
      <c r="U82" s="39">
        <f t="shared" si="51"/>
        <v>0</v>
      </c>
      <c r="V82" s="40">
        <f t="shared" si="52"/>
        <v>0</v>
      </c>
      <c r="W82" s="57">
        <f t="shared" si="42"/>
        <v>0</v>
      </c>
      <c r="X82" s="58">
        <f t="shared" si="53"/>
        <v>0</v>
      </c>
      <c r="Y82" s="43">
        <f t="shared" si="54"/>
        <v>0</v>
      </c>
      <c r="Z82" s="59">
        <f t="shared" si="43"/>
        <v>0</v>
      </c>
      <c r="AA82" s="45">
        <f t="shared" si="55"/>
        <v>0</v>
      </c>
      <c r="AB82" s="46">
        <f t="shared" si="56"/>
        <v>0</v>
      </c>
      <c r="AC82" s="60">
        <f t="shared" si="44"/>
        <v>0</v>
      </c>
      <c r="AD82" s="48">
        <f t="shared" si="57"/>
        <v>0</v>
      </c>
      <c r="AE82" s="49">
        <f t="shared" si="58"/>
        <v>0</v>
      </c>
      <c r="AF82" s="61">
        <f t="shared" si="59"/>
        <v>0</v>
      </c>
      <c r="AG82" s="226">
        <f t="shared" si="41"/>
        <v>0</v>
      </c>
      <c r="AH82" s="227">
        <f t="shared" si="45"/>
        <v>0</v>
      </c>
      <c r="AI82" s="228">
        <f t="shared" si="46"/>
        <v>0</v>
      </c>
      <c r="AJ82" s="51">
        <f t="shared" si="36"/>
        <v>0</v>
      </c>
      <c r="AK82" s="52">
        <f t="shared" si="37"/>
        <v>0</v>
      </c>
      <c r="AL82" s="62">
        <f t="shared" si="28"/>
        <v>0</v>
      </c>
    </row>
    <row r="83" spans="1:38" ht="15" customHeight="1" thickBot="1">
      <c r="A83" s="272"/>
      <c r="B83" s="64">
        <v>71</v>
      </c>
      <c r="C83" s="54"/>
      <c r="D83" s="54"/>
      <c r="E83" s="55"/>
      <c r="F83" s="63"/>
      <c r="G83" s="221"/>
      <c r="H83" s="255">
        <v>0</v>
      </c>
      <c r="I83" s="255">
        <v>0</v>
      </c>
      <c r="J83" s="256">
        <f t="shared" si="34"/>
        <v>0</v>
      </c>
      <c r="K83" s="251">
        <v>0</v>
      </c>
      <c r="L83" s="252">
        <v>0</v>
      </c>
      <c r="M83" s="250">
        <f t="shared" si="35"/>
        <v>0</v>
      </c>
      <c r="N83" s="246">
        <f t="shared" si="38"/>
        <v>0</v>
      </c>
      <c r="O83" s="56">
        <f t="shared" si="47"/>
        <v>0</v>
      </c>
      <c r="P83" s="258">
        <f t="shared" si="48"/>
        <v>0</v>
      </c>
      <c r="Q83" s="75">
        <f t="shared" si="39"/>
        <v>0</v>
      </c>
      <c r="R83" s="36">
        <f t="shared" si="49"/>
        <v>0</v>
      </c>
      <c r="S83" s="37">
        <f t="shared" si="50"/>
        <v>0</v>
      </c>
      <c r="T83" s="38">
        <f t="shared" si="40"/>
        <v>0</v>
      </c>
      <c r="U83" s="39">
        <f t="shared" si="51"/>
        <v>0</v>
      </c>
      <c r="V83" s="40">
        <f t="shared" si="52"/>
        <v>0</v>
      </c>
      <c r="W83" s="57">
        <f t="shared" si="42"/>
        <v>0</v>
      </c>
      <c r="X83" s="58">
        <f t="shared" si="53"/>
        <v>0</v>
      </c>
      <c r="Y83" s="43">
        <f t="shared" si="54"/>
        <v>0</v>
      </c>
      <c r="Z83" s="59">
        <f t="shared" si="43"/>
        <v>0</v>
      </c>
      <c r="AA83" s="45">
        <f t="shared" si="55"/>
        <v>0</v>
      </c>
      <c r="AB83" s="46">
        <f t="shared" si="56"/>
        <v>0</v>
      </c>
      <c r="AC83" s="60">
        <f t="shared" si="44"/>
        <v>0</v>
      </c>
      <c r="AD83" s="48">
        <f t="shared" si="57"/>
        <v>0</v>
      </c>
      <c r="AE83" s="49">
        <f t="shared" si="58"/>
        <v>0</v>
      </c>
      <c r="AF83" s="61">
        <f t="shared" si="59"/>
        <v>0</v>
      </c>
      <c r="AG83" s="226">
        <f t="shared" si="41"/>
        <v>0</v>
      </c>
      <c r="AH83" s="227">
        <f t="shared" si="45"/>
        <v>0</v>
      </c>
      <c r="AI83" s="228">
        <f t="shared" si="46"/>
        <v>0</v>
      </c>
      <c r="AJ83" s="51">
        <f t="shared" si="36"/>
        <v>0</v>
      </c>
      <c r="AK83" s="52">
        <f t="shared" si="37"/>
        <v>0</v>
      </c>
      <c r="AL83" s="62">
        <f t="shared" si="28"/>
        <v>0</v>
      </c>
    </row>
    <row r="84" spans="1:38" ht="15" customHeight="1" thickBot="1">
      <c r="A84" s="272"/>
      <c r="B84" s="64">
        <v>72</v>
      </c>
      <c r="C84" s="54"/>
      <c r="D84" s="54"/>
      <c r="E84" s="55"/>
      <c r="F84" s="63"/>
      <c r="G84" s="221"/>
      <c r="H84" s="255">
        <v>0</v>
      </c>
      <c r="I84" s="255">
        <v>0</v>
      </c>
      <c r="J84" s="256">
        <f t="shared" si="34"/>
        <v>0</v>
      </c>
      <c r="K84" s="251">
        <v>0</v>
      </c>
      <c r="L84" s="252">
        <v>0</v>
      </c>
      <c r="M84" s="250">
        <f t="shared" si="35"/>
        <v>0</v>
      </c>
      <c r="N84" s="246">
        <f t="shared" si="38"/>
        <v>0</v>
      </c>
      <c r="O84" s="56">
        <f t="shared" si="47"/>
        <v>0</v>
      </c>
      <c r="P84" s="258">
        <f t="shared" si="48"/>
        <v>0</v>
      </c>
      <c r="Q84" s="75">
        <f t="shared" si="39"/>
        <v>0</v>
      </c>
      <c r="R84" s="36">
        <f t="shared" si="49"/>
        <v>0</v>
      </c>
      <c r="S84" s="37">
        <f t="shared" si="50"/>
        <v>0</v>
      </c>
      <c r="T84" s="38">
        <f t="shared" si="40"/>
        <v>0</v>
      </c>
      <c r="U84" s="39">
        <f t="shared" si="51"/>
        <v>0</v>
      </c>
      <c r="V84" s="40">
        <f t="shared" si="52"/>
        <v>0</v>
      </c>
      <c r="W84" s="57">
        <f t="shared" si="42"/>
        <v>0</v>
      </c>
      <c r="X84" s="58">
        <f t="shared" si="53"/>
        <v>0</v>
      </c>
      <c r="Y84" s="43">
        <f t="shared" si="54"/>
        <v>0</v>
      </c>
      <c r="Z84" s="59">
        <f t="shared" si="43"/>
        <v>0</v>
      </c>
      <c r="AA84" s="45">
        <f t="shared" si="55"/>
        <v>0</v>
      </c>
      <c r="AB84" s="46">
        <f t="shared" si="56"/>
        <v>0</v>
      </c>
      <c r="AC84" s="60">
        <f t="shared" si="44"/>
        <v>0</v>
      </c>
      <c r="AD84" s="48">
        <f t="shared" si="57"/>
        <v>0</v>
      </c>
      <c r="AE84" s="49">
        <f t="shared" si="58"/>
        <v>0</v>
      </c>
      <c r="AF84" s="61">
        <f t="shared" si="59"/>
        <v>0</v>
      </c>
      <c r="AG84" s="226">
        <f t="shared" si="41"/>
        <v>0</v>
      </c>
      <c r="AH84" s="227">
        <f t="shared" si="45"/>
        <v>0</v>
      </c>
      <c r="AI84" s="228">
        <f t="shared" si="46"/>
        <v>0</v>
      </c>
      <c r="AJ84" s="51">
        <f t="shared" si="36"/>
        <v>0</v>
      </c>
      <c r="AK84" s="52">
        <f t="shared" si="37"/>
        <v>0</v>
      </c>
      <c r="AL84" s="62">
        <f t="shared" si="28"/>
        <v>0</v>
      </c>
    </row>
    <row r="85" spans="1:38" ht="15" customHeight="1" thickBot="1">
      <c r="A85" s="272"/>
      <c r="B85" s="64">
        <v>73</v>
      </c>
      <c r="C85" s="54"/>
      <c r="D85" s="54"/>
      <c r="E85" s="55"/>
      <c r="F85" s="63"/>
      <c r="G85" s="221"/>
      <c r="H85" s="255">
        <v>0</v>
      </c>
      <c r="I85" s="255">
        <v>0</v>
      </c>
      <c r="J85" s="256">
        <f t="shared" si="34"/>
        <v>0</v>
      </c>
      <c r="K85" s="251">
        <v>0</v>
      </c>
      <c r="L85" s="252">
        <v>0</v>
      </c>
      <c r="M85" s="250">
        <f t="shared" si="35"/>
        <v>0</v>
      </c>
      <c r="N85" s="246">
        <f t="shared" si="38"/>
        <v>0</v>
      </c>
      <c r="O85" s="56">
        <f t="shared" si="47"/>
        <v>0</v>
      </c>
      <c r="P85" s="258">
        <f t="shared" si="48"/>
        <v>0</v>
      </c>
      <c r="Q85" s="75">
        <f t="shared" si="39"/>
        <v>0</v>
      </c>
      <c r="R85" s="36">
        <f t="shared" si="49"/>
        <v>0</v>
      </c>
      <c r="S85" s="37">
        <f t="shared" si="50"/>
        <v>0</v>
      </c>
      <c r="T85" s="38">
        <f t="shared" si="40"/>
        <v>0</v>
      </c>
      <c r="U85" s="39">
        <f t="shared" si="51"/>
        <v>0</v>
      </c>
      <c r="V85" s="40">
        <f t="shared" si="52"/>
        <v>0</v>
      </c>
      <c r="W85" s="57">
        <f t="shared" si="42"/>
        <v>0</v>
      </c>
      <c r="X85" s="58">
        <f t="shared" si="53"/>
        <v>0</v>
      </c>
      <c r="Y85" s="43">
        <f t="shared" si="54"/>
        <v>0</v>
      </c>
      <c r="Z85" s="59">
        <f t="shared" si="43"/>
        <v>0</v>
      </c>
      <c r="AA85" s="45">
        <f t="shared" si="55"/>
        <v>0</v>
      </c>
      <c r="AB85" s="46">
        <f t="shared" si="56"/>
        <v>0</v>
      </c>
      <c r="AC85" s="60">
        <f t="shared" si="44"/>
        <v>0</v>
      </c>
      <c r="AD85" s="48">
        <f t="shared" si="57"/>
        <v>0</v>
      </c>
      <c r="AE85" s="49">
        <f t="shared" si="58"/>
        <v>0</v>
      </c>
      <c r="AF85" s="61">
        <f t="shared" si="59"/>
        <v>0</v>
      </c>
      <c r="AG85" s="226">
        <f t="shared" si="41"/>
        <v>0</v>
      </c>
      <c r="AH85" s="227">
        <f t="shared" si="45"/>
        <v>0</v>
      </c>
      <c r="AI85" s="228">
        <f t="shared" si="46"/>
        <v>0</v>
      </c>
      <c r="AJ85" s="51">
        <f t="shared" si="36"/>
        <v>0</v>
      </c>
      <c r="AK85" s="52">
        <f t="shared" si="37"/>
        <v>0</v>
      </c>
      <c r="AL85" s="62">
        <f t="shared" si="28"/>
        <v>0</v>
      </c>
    </row>
    <row r="86" spans="1:38" ht="15" customHeight="1" thickBot="1">
      <c r="A86" s="272"/>
      <c r="B86" s="64">
        <v>74</v>
      </c>
      <c r="C86" s="54"/>
      <c r="D86" s="54"/>
      <c r="E86" s="55"/>
      <c r="F86" s="63"/>
      <c r="G86" s="221"/>
      <c r="H86" s="255">
        <v>0</v>
      </c>
      <c r="I86" s="255">
        <v>0</v>
      </c>
      <c r="J86" s="256">
        <f t="shared" si="34"/>
        <v>0</v>
      </c>
      <c r="K86" s="251">
        <v>0</v>
      </c>
      <c r="L86" s="252">
        <v>0</v>
      </c>
      <c r="M86" s="250">
        <f t="shared" si="35"/>
        <v>0</v>
      </c>
      <c r="N86" s="246">
        <f t="shared" si="38"/>
        <v>0</v>
      </c>
      <c r="O86" s="56">
        <f t="shared" si="47"/>
        <v>0</v>
      </c>
      <c r="P86" s="258">
        <f t="shared" si="48"/>
        <v>0</v>
      </c>
      <c r="Q86" s="75">
        <f t="shared" si="39"/>
        <v>0</v>
      </c>
      <c r="R86" s="36">
        <f t="shared" si="49"/>
        <v>0</v>
      </c>
      <c r="S86" s="37">
        <f t="shared" si="50"/>
        <v>0</v>
      </c>
      <c r="T86" s="38">
        <f t="shared" si="40"/>
        <v>0</v>
      </c>
      <c r="U86" s="39">
        <f t="shared" si="51"/>
        <v>0</v>
      </c>
      <c r="V86" s="40">
        <f t="shared" si="52"/>
        <v>0</v>
      </c>
      <c r="W86" s="57">
        <f t="shared" si="42"/>
        <v>0</v>
      </c>
      <c r="X86" s="58">
        <f t="shared" si="53"/>
        <v>0</v>
      </c>
      <c r="Y86" s="43">
        <f t="shared" si="54"/>
        <v>0</v>
      </c>
      <c r="Z86" s="59">
        <f t="shared" si="43"/>
        <v>0</v>
      </c>
      <c r="AA86" s="45">
        <f t="shared" si="55"/>
        <v>0</v>
      </c>
      <c r="AB86" s="46">
        <f t="shared" si="56"/>
        <v>0</v>
      </c>
      <c r="AC86" s="60">
        <f t="shared" si="44"/>
        <v>0</v>
      </c>
      <c r="AD86" s="48">
        <f t="shared" si="57"/>
        <v>0</v>
      </c>
      <c r="AE86" s="49">
        <f t="shared" si="58"/>
        <v>0</v>
      </c>
      <c r="AF86" s="61">
        <f t="shared" si="59"/>
        <v>0</v>
      </c>
      <c r="AG86" s="226">
        <f t="shared" si="41"/>
        <v>0</v>
      </c>
      <c r="AH86" s="227">
        <f t="shared" si="45"/>
        <v>0</v>
      </c>
      <c r="AI86" s="228">
        <f t="shared" si="46"/>
        <v>0</v>
      </c>
      <c r="AJ86" s="51">
        <f t="shared" si="36"/>
        <v>0</v>
      </c>
      <c r="AK86" s="52">
        <f t="shared" si="37"/>
        <v>0</v>
      </c>
      <c r="AL86" s="62">
        <f t="shared" si="28"/>
        <v>0</v>
      </c>
    </row>
    <row r="87" spans="1:38" ht="15" customHeight="1" thickBot="1">
      <c r="A87" s="272"/>
      <c r="B87" s="64">
        <v>75</v>
      </c>
      <c r="C87" s="54"/>
      <c r="D87" s="54"/>
      <c r="E87" s="55"/>
      <c r="F87" s="63"/>
      <c r="G87" s="221"/>
      <c r="H87" s="255">
        <v>0</v>
      </c>
      <c r="I87" s="255">
        <v>0</v>
      </c>
      <c r="J87" s="256">
        <f t="shared" si="34"/>
        <v>0</v>
      </c>
      <c r="K87" s="251">
        <v>0</v>
      </c>
      <c r="L87" s="252">
        <v>0</v>
      </c>
      <c r="M87" s="250">
        <f t="shared" si="35"/>
        <v>0</v>
      </c>
      <c r="N87" s="246">
        <f t="shared" si="38"/>
        <v>0</v>
      </c>
      <c r="O87" s="56">
        <f t="shared" si="47"/>
        <v>0</v>
      </c>
      <c r="P87" s="258">
        <f t="shared" si="48"/>
        <v>0</v>
      </c>
      <c r="Q87" s="75">
        <f t="shared" si="39"/>
        <v>0</v>
      </c>
      <c r="R87" s="36">
        <f t="shared" si="49"/>
        <v>0</v>
      </c>
      <c r="S87" s="37">
        <f t="shared" si="50"/>
        <v>0</v>
      </c>
      <c r="T87" s="38">
        <f t="shared" si="40"/>
        <v>0</v>
      </c>
      <c r="U87" s="39">
        <f t="shared" si="51"/>
        <v>0</v>
      </c>
      <c r="V87" s="40">
        <f t="shared" si="52"/>
        <v>0</v>
      </c>
      <c r="W87" s="57">
        <f t="shared" si="42"/>
        <v>0</v>
      </c>
      <c r="X87" s="58">
        <f t="shared" si="53"/>
        <v>0</v>
      </c>
      <c r="Y87" s="43">
        <f t="shared" si="54"/>
        <v>0</v>
      </c>
      <c r="Z87" s="59">
        <f t="shared" si="43"/>
        <v>0</v>
      </c>
      <c r="AA87" s="45">
        <f t="shared" si="55"/>
        <v>0</v>
      </c>
      <c r="AB87" s="46">
        <f t="shared" si="56"/>
        <v>0</v>
      </c>
      <c r="AC87" s="60">
        <f t="shared" si="44"/>
        <v>0</v>
      </c>
      <c r="AD87" s="48">
        <f t="shared" si="57"/>
        <v>0</v>
      </c>
      <c r="AE87" s="49">
        <f t="shared" si="58"/>
        <v>0</v>
      </c>
      <c r="AF87" s="61">
        <f t="shared" si="59"/>
        <v>0</v>
      </c>
      <c r="AG87" s="226">
        <f t="shared" si="41"/>
        <v>0</v>
      </c>
      <c r="AH87" s="227">
        <f t="shared" si="45"/>
        <v>0</v>
      </c>
      <c r="AI87" s="228">
        <f t="shared" si="46"/>
        <v>0</v>
      </c>
      <c r="AJ87" s="51">
        <f t="shared" si="36"/>
        <v>0</v>
      </c>
      <c r="AK87" s="52">
        <f t="shared" si="37"/>
        <v>0</v>
      </c>
      <c r="AL87" s="62">
        <f t="shared" si="28"/>
        <v>0</v>
      </c>
    </row>
    <row r="88" spans="1:38" ht="15" customHeight="1" thickBot="1">
      <c r="A88" s="272"/>
      <c r="B88" s="64">
        <v>76</v>
      </c>
      <c r="C88" s="54"/>
      <c r="D88" s="54"/>
      <c r="E88" s="55"/>
      <c r="F88" s="63"/>
      <c r="G88" s="221"/>
      <c r="H88" s="255">
        <v>0</v>
      </c>
      <c r="I88" s="255">
        <v>0</v>
      </c>
      <c r="J88" s="256">
        <f t="shared" si="34"/>
        <v>0</v>
      </c>
      <c r="K88" s="251">
        <v>0</v>
      </c>
      <c r="L88" s="252">
        <v>0</v>
      </c>
      <c r="M88" s="250">
        <f t="shared" si="35"/>
        <v>0</v>
      </c>
      <c r="N88" s="246">
        <f t="shared" si="38"/>
        <v>0</v>
      </c>
      <c r="O88" s="56">
        <f t="shared" si="47"/>
        <v>0</v>
      </c>
      <c r="P88" s="258">
        <f t="shared" si="48"/>
        <v>0</v>
      </c>
      <c r="Q88" s="75">
        <f t="shared" si="39"/>
        <v>0</v>
      </c>
      <c r="R88" s="36">
        <f t="shared" si="49"/>
        <v>0</v>
      </c>
      <c r="S88" s="37">
        <f t="shared" si="50"/>
        <v>0</v>
      </c>
      <c r="T88" s="38">
        <f t="shared" si="40"/>
        <v>0</v>
      </c>
      <c r="U88" s="39">
        <f t="shared" si="51"/>
        <v>0</v>
      </c>
      <c r="V88" s="40">
        <f t="shared" si="52"/>
        <v>0</v>
      </c>
      <c r="W88" s="57">
        <f t="shared" si="42"/>
        <v>0</v>
      </c>
      <c r="X88" s="58">
        <f t="shared" si="53"/>
        <v>0</v>
      </c>
      <c r="Y88" s="43">
        <f t="shared" si="54"/>
        <v>0</v>
      </c>
      <c r="Z88" s="59">
        <f t="shared" si="43"/>
        <v>0</v>
      </c>
      <c r="AA88" s="45">
        <f t="shared" si="55"/>
        <v>0</v>
      </c>
      <c r="AB88" s="46">
        <f t="shared" si="56"/>
        <v>0</v>
      </c>
      <c r="AC88" s="60">
        <f t="shared" si="44"/>
        <v>0</v>
      </c>
      <c r="AD88" s="48">
        <f t="shared" si="57"/>
        <v>0</v>
      </c>
      <c r="AE88" s="49">
        <f t="shared" si="58"/>
        <v>0</v>
      </c>
      <c r="AF88" s="61">
        <f t="shared" si="59"/>
        <v>0</v>
      </c>
      <c r="AG88" s="226">
        <f t="shared" si="41"/>
        <v>0</v>
      </c>
      <c r="AH88" s="227">
        <f t="shared" si="45"/>
        <v>0</v>
      </c>
      <c r="AI88" s="228">
        <f t="shared" si="46"/>
        <v>0</v>
      </c>
      <c r="AJ88" s="51">
        <f t="shared" si="36"/>
        <v>0</v>
      </c>
      <c r="AK88" s="52">
        <f t="shared" si="37"/>
        <v>0</v>
      </c>
      <c r="AL88" s="62">
        <f t="shared" si="28"/>
        <v>0</v>
      </c>
    </row>
    <row r="89" spans="1:38" ht="15" customHeight="1" thickBot="1">
      <c r="A89" s="272"/>
      <c r="B89" s="64">
        <v>77</v>
      </c>
      <c r="C89" s="54"/>
      <c r="D89" s="54"/>
      <c r="E89" s="55"/>
      <c r="F89" s="63"/>
      <c r="G89" s="221"/>
      <c r="H89" s="255">
        <v>0</v>
      </c>
      <c r="I89" s="255">
        <v>0</v>
      </c>
      <c r="J89" s="256">
        <f t="shared" si="34"/>
        <v>0</v>
      </c>
      <c r="K89" s="251">
        <v>0</v>
      </c>
      <c r="L89" s="252">
        <v>0</v>
      </c>
      <c r="M89" s="250">
        <f t="shared" si="35"/>
        <v>0</v>
      </c>
      <c r="N89" s="246">
        <f t="shared" si="38"/>
        <v>0</v>
      </c>
      <c r="O89" s="56">
        <f t="shared" si="47"/>
        <v>0</v>
      </c>
      <c r="P89" s="258">
        <f t="shared" si="48"/>
        <v>0</v>
      </c>
      <c r="Q89" s="75">
        <f t="shared" si="39"/>
        <v>0</v>
      </c>
      <c r="R89" s="36">
        <f t="shared" si="49"/>
        <v>0</v>
      </c>
      <c r="S89" s="37">
        <f t="shared" si="50"/>
        <v>0</v>
      </c>
      <c r="T89" s="38">
        <f t="shared" si="40"/>
        <v>0</v>
      </c>
      <c r="U89" s="39">
        <f t="shared" si="51"/>
        <v>0</v>
      </c>
      <c r="V89" s="40">
        <f t="shared" si="52"/>
        <v>0</v>
      </c>
      <c r="W89" s="57">
        <f t="shared" si="42"/>
        <v>0</v>
      </c>
      <c r="X89" s="58">
        <f t="shared" si="53"/>
        <v>0</v>
      </c>
      <c r="Y89" s="43">
        <f t="shared" si="54"/>
        <v>0</v>
      </c>
      <c r="Z89" s="59">
        <f t="shared" si="43"/>
        <v>0</v>
      </c>
      <c r="AA89" s="45">
        <f t="shared" si="55"/>
        <v>0</v>
      </c>
      <c r="AB89" s="46">
        <f t="shared" si="56"/>
        <v>0</v>
      </c>
      <c r="AC89" s="60">
        <f t="shared" si="44"/>
        <v>0</v>
      </c>
      <c r="AD89" s="48">
        <f t="shared" si="57"/>
        <v>0</v>
      </c>
      <c r="AE89" s="49">
        <f t="shared" si="58"/>
        <v>0</v>
      </c>
      <c r="AF89" s="61">
        <f t="shared" si="59"/>
        <v>0</v>
      </c>
      <c r="AG89" s="226">
        <f t="shared" si="41"/>
        <v>0</v>
      </c>
      <c r="AH89" s="227">
        <f t="shared" si="45"/>
        <v>0</v>
      </c>
      <c r="AI89" s="228">
        <f t="shared" si="46"/>
        <v>0</v>
      </c>
      <c r="AJ89" s="51">
        <f t="shared" si="36"/>
        <v>0</v>
      </c>
      <c r="AK89" s="52">
        <f t="shared" si="37"/>
        <v>0</v>
      </c>
      <c r="AL89" s="62">
        <f t="shared" si="28"/>
        <v>0</v>
      </c>
    </row>
    <row r="90" spans="1:38" ht="15" customHeight="1" thickBot="1">
      <c r="A90" s="272"/>
      <c r="B90" s="64">
        <v>78</v>
      </c>
      <c r="C90" s="54"/>
      <c r="D90" s="54"/>
      <c r="E90" s="55"/>
      <c r="F90" s="63"/>
      <c r="G90" s="221"/>
      <c r="H90" s="255">
        <v>0</v>
      </c>
      <c r="I90" s="255">
        <v>0</v>
      </c>
      <c r="J90" s="256">
        <f t="shared" si="34"/>
        <v>0</v>
      </c>
      <c r="K90" s="251">
        <v>0</v>
      </c>
      <c r="L90" s="252">
        <v>0</v>
      </c>
      <c r="M90" s="250">
        <f t="shared" si="35"/>
        <v>0</v>
      </c>
      <c r="N90" s="246">
        <f t="shared" si="38"/>
        <v>0</v>
      </c>
      <c r="O90" s="56">
        <f t="shared" si="47"/>
        <v>0</v>
      </c>
      <c r="P90" s="258">
        <f t="shared" si="48"/>
        <v>0</v>
      </c>
      <c r="Q90" s="75">
        <f t="shared" si="39"/>
        <v>0</v>
      </c>
      <c r="R90" s="36">
        <f t="shared" si="49"/>
        <v>0</v>
      </c>
      <c r="S90" s="37">
        <f t="shared" si="50"/>
        <v>0</v>
      </c>
      <c r="T90" s="38">
        <f t="shared" si="40"/>
        <v>0</v>
      </c>
      <c r="U90" s="39">
        <f t="shared" si="51"/>
        <v>0</v>
      </c>
      <c r="V90" s="40">
        <f t="shared" si="52"/>
        <v>0</v>
      </c>
      <c r="W90" s="57">
        <f t="shared" si="42"/>
        <v>0</v>
      </c>
      <c r="X90" s="58">
        <f t="shared" si="53"/>
        <v>0</v>
      </c>
      <c r="Y90" s="43">
        <f t="shared" si="54"/>
        <v>0</v>
      </c>
      <c r="Z90" s="59">
        <f t="shared" si="43"/>
        <v>0</v>
      </c>
      <c r="AA90" s="45">
        <f t="shared" si="55"/>
        <v>0</v>
      </c>
      <c r="AB90" s="46">
        <f t="shared" si="56"/>
        <v>0</v>
      </c>
      <c r="AC90" s="60">
        <f t="shared" si="44"/>
        <v>0</v>
      </c>
      <c r="AD90" s="48">
        <f t="shared" si="57"/>
        <v>0</v>
      </c>
      <c r="AE90" s="49">
        <f t="shared" si="58"/>
        <v>0</v>
      </c>
      <c r="AF90" s="61">
        <f t="shared" si="59"/>
        <v>0</v>
      </c>
      <c r="AG90" s="226">
        <f t="shared" si="41"/>
        <v>0</v>
      </c>
      <c r="AH90" s="227">
        <f t="shared" si="45"/>
        <v>0</v>
      </c>
      <c r="AI90" s="228">
        <f t="shared" si="46"/>
        <v>0</v>
      </c>
      <c r="AJ90" s="51">
        <f t="shared" si="36"/>
        <v>0</v>
      </c>
      <c r="AK90" s="52">
        <f t="shared" si="37"/>
        <v>0</v>
      </c>
      <c r="AL90" s="62">
        <f t="shared" si="28"/>
        <v>0</v>
      </c>
    </row>
    <row r="91" spans="1:38" ht="15" customHeight="1" thickBot="1">
      <c r="A91" s="272"/>
      <c r="B91" s="64">
        <v>79</v>
      </c>
      <c r="C91" s="54"/>
      <c r="D91" s="54"/>
      <c r="E91" s="55"/>
      <c r="F91" s="63"/>
      <c r="G91" s="221"/>
      <c r="H91" s="255">
        <v>0</v>
      </c>
      <c r="I91" s="255">
        <v>0</v>
      </c>
      <c r="J91" s="256">
        <f t="shared" si="34"/>
        <v>0</v>
      </c>
      <c r="K91" s="251">
        <v>0</v>
      </c>
      <c r="L91" s="252">
        <v>0</v>
      </c>
      <c r="M91" s="250">
        <f t="shared" si="35"/>
        <v>0</v>
      </c>
      <c r="N91" s="246">
        <f t="shared" si="38"/>
        <v>0</v>
      </c>
      <c r="O91" s="56">
        <f t="shared" si="47"/>
        <v>0</v>
      </c>
      <c r="P91" s="258">
        <f t="shared" si="48"/>
        <v>0</v>
      </c>
      <c r="Q91" s="75">
        <f t="shared" si="39"/>
        <v>0</v>
      </c>
      <c r="R91" s="36">
        <f t="shared" si="49"/>
        <v>0</v>
      </c>
      <c r="S91" s="37">
        <f t="shared" si="50"/>
        <v>0</v>
      </c>
      <c r="T91" s="38">
        <f t="shared" si="40"/>
        <v>0</v>
      </c>
      <c r="U91" s="39">
        <f t="shared" si="51"/>
        <v>0</v>
      </c>
      <c r="V91" s="40">
        <f t="shared" si="52"/>
        <v>0</v>
      </c>
      <c r="W91" s="57">
        <f t="shared" si="42"/>
        <v>0</v>
      </c>
      <c r="X91" s="58">
        <f t="shared" si="53"/>
        <v>0</v>
      </c>
      <c r="Y91" s="43">
        <f t="shared" si="54"/>
        <v>0</v>
      </c>
      <c r="Z91" s="59">
        <f t="shared" si="43"/>
        <v>0</v>
      </c>
      <c r="AA91" s="45">
        <f t="shared" si="55"/>
        <v>0</v>
      </c>
      <c r="AB91" s="46">
        <f t="shared" si="56"/>
        <v>0</v>
      </c>
      <c r="AC91" s="60">
        <f t="shared" si="44"/>
        <v>0</v>
      </c>
      <c r="AD91" s="48">
        <f t="shared" si="57"/>
        <v>0</v>
      </c>
      <c r="AE91" s="49">
        <f t="shared" si="58"/>
        <v>0</v>
      </c>
      <c r="AF91" s="61">
        <f t="shared" si="59"/>
        <v>0</v>
      </c>
      <c r="AG91" s="226">
        <f t="shared" si="41"/>
        <v>0</v>
      </c>
      <c r="AH91" s="227">
        <f t="shared" si="45"/>
        <v>0</v>
      </c>
      <c r="AI91" s="228">
        <f t="shared" si="46"/>
        <v>0</v>
      </c>
      <c r="AJ91" s="51">
        <f t="shared" si="36"/>
        <v>0</v>
      </c>
      <c r="AK91" s="52">
        <f t="shared" si="37"/>
        <v>0</v>
      </c>
      <c r="AL91" s="62">
        <f t="shared" si="28"/>
        <v>0</v>
      </c>
    </row>
    <row r="92" spans="1:38" ht="15" customHeight="1" thickBot="1">
      <c r="A92" s="272"/>
      <c r="B92" s="64">
        <v>80</v>
      </c>
      <c r="C92" s="54"/>
      <c r="D92" s="54"/>
      <c r="E92" s="55"/>
      <c r="F92" s="63"/>
      <c r="G92" s="221"/>
      <c r="H92" s="255">
        <v>0</v>
      </c>
      <c r="I92" s="255">
        <v>0</v>
      </c>
      <c r="J92" s="256">
        <f t="shared" si="34"/>
        <v>0</v>
      </c>
      <c r="K92" s="251">
        <v>0</v>
      </c>
      <c r="L92" s="252">
        <v>0</v>
      </c>
      <c r="M92" s="250">
        <f t="shared" si="35"/>
        <v>0</v>
      </c>
      <c r="N92" s="246">
        <f t="shared" si="38"/>
        <v>0</v>
      </c>
      <c r="O92" s="56">
        <f t="shared" si="47"/>
        <v>0</v>
      </c>
      <c r="P92" s="258">
        <f t="shared" si="48"/>
        <v>0</v>
      </c>
      <c r="Q92" s="75">
        <f t="shared" si="39"/>
        <v>0</v>
      </c>
      <c r="R92" s="36">
        <f t="shared" si="49"/>
        <v>0</v>
      </c>
      <c r="S92" s="37">
        <f t="shared" si="50"/>
        <v>0</v>
      </c>
      <c r="T92" s="38">
        <f t="shared" si="40"/>
        <v>0</v>
      </c>
      <c r="U92" s="39">
        <f t="shared" si="51"/>
        <v>0</v>
      </c>
      <c r="V92" s="40">
        <f t="shared" si="52"/>
        <v>0</v>
      </c>
      <c r="W92" s="57">
        <f t="shared" si="42"/>
        <v>0</v>
      </c>
      <c r="X92" s="58">
        <f t="shared" si="53"/>
        <v>0</v>
      </c>
      <c r="Y92" s="43">
        <f t="shared" si="54"/>
        <v>0</v>
      </c>
      <c r="Z92" s="59">
        <f t="shared" si="43"/>
        <v>0</v>
      </c>
      <c r="AA92" s="45">
        <f t="shared" si="55"/>
        <v>0</v>
      </c>
      <c r="AB92" s="46">
        <f t="shared" si="56"/>
        <v>0</v>
      </c>
      <c r="AC92" s="60">
        <f t="shared" si="44"/>
        <v>0</v>
      </c>
      <c r="AD92" s="48">
        <f t="shared" si="57"/>
        <v>0</v>
      </c>
      <c r="AE92" s="49">
        <f t="shared" si="58"/>
        <v>0</v>
      </c>
      <c r="AF92" s="61">
        <f t="shared" si="59"/>
        <v>0</v>
      </c>
      <c r="AG92" s="226">
        <f t="shared" si="41"/>
        <v>0</v>
      </c>
      <c r="AH92" s="227">
        <f t="shared" si="45"/>
        <v>0</v>
      </c>
      <c r="AI92" s="228">
        <f t="shared" si="46"/>
        <v>0</v>
      </c>
      <c r="AJ92" s="51">
        <f t="shared" si="36"/>
        <v>0</v>
      </c>
      <c r="AK92" s="52">
        <f t="shared" si="37"/>
        <v>0</v>
      </c>
      <c r="AL92" s="62">
        <f t="shared" si="28"/>
        <v>0</v>
      </c>
    </row>
    <row r="93" spans="1:38" ht="15" customHeight="1" thickBot="1">
      <c r="A93" s="272"/>
      <c r="B93" s="64">
        <v>81</v>
      </c>
      <c r="C93" s="54"/>
      <c r="D93" s="54"/>
      <c r="E93" s="55"/>
      <c r="F93" s="63"/>
      <c r="G93" s="221"/>
      <c r="H93" s="255">
        <v>0</v>
      </c>
      <c r="I93" s="255">
        <v>0</v>
      </c>
      <c r="J93" s="256">
        <f t="shared" si="34"/>
        <v>0</v>
      </c>
      <c r="K93" s="251">
        <v>0</v>
      </c>
      <c r="L93" s="252">
        <v>0</v>
      </c>
      <c r="M93" s="250">
        <f t="shared" si="35"/>
        <v>0</v>
      </c>
      <c r="N93" s="246">
        <f t="shared" si="38"/>
        <v>0</v>
      </c>
      <c r="O93" s="56">
        <f t="shared" si="47"/>
        <v>0</v>
      </c>
      <c r="P93" s="258">
        <f t="shared" si="48"/>
        <v>0</v>
      </c>
      <c r="Q93" s="75">
        <f t="shared" si="39"/>
        <v>0</v>
      </c>
      <c r="R93" s="36">
        <f t="shared" si="49"/>
        <v>0</v>
      </c>
      <c r="S93" s="37">
        <f t="shared" si="50"/>
        <v>0</v>
      </c>
      <c r="T93" s="38">
        <f t="shared" si="40"/>
        <v>0</v>
      </c>
      <c r="U93" s="39">
        <f t="shared" si="51"/>
        <v>0</v>
      </c>
      <c r="V93" s="40">
        <f t="shared" si="52"/>
        <v>0</v>
      </c>
      <c r="W93" s="57">
        <f t="shared" si="42"/>
        <v>0</v>
      </c>
      <c r="X93" s="58">
        <f t="shared" si="53"/>
        <v>0</v>
      </c>
      <c r="Y93" s="43">
        <f t="shared" si="54"/>
        <v>0</v>
      </c>
      <c r="Z93" s="59">
        <f t="shared" si="43"/>
        <v>0</v>
      </c>
      <c r="AA93" s="45">
        <f t="shared" si="55"/>
        <v>0</v>
      </c>
      <c r="AB93" s="46">
        <f t="shared" si="56"/>
        <v>0</v>
      </c>
      <c r="AC93" s="60">
        <f t="shared" si="44"/>
        <v>0</v>
      </c>
      <c r="AD93" s="48">
        <f t="shared" si="57"/>
        <v>0</v>
      </c>
      <c r="AE93" s="49">
        <f t="shared" si="58"/>
        <v>0</v>
      </c>
      <c r="AF93" s="61">
        <f t="shared" si="59"/>
        <v>0</v>
      </c>
      <c r="AG93" s="226">
        <f t="shared" si="41"/>
        <v>0</v>
      </c>
      <c r="AH93" s="227">
        <f t="shared" si="45"/>
        <v>0</v>
      </c>
      <c r="AI93" s="228">
        <f t="shared" si="46"/>
        <v>0</v>
      </c>
      <c r="AJ93" s="51">
        <f t="shared" si="36"/>
        <v>0</v>
      </c>
      <c r="AK93" s="52">
        <f t="shared" si="37"/>
        <v>0</v>
      </c>
      <c r="AL93" s="62">
        <f t="shared" si="28"/>
        <v>0</v>
      </c>
    </row>
    <row r="94" spans="1:38" ht="15" customHeight="1" thickBot="1">
      <c r="A94" s="272"/>
      <c r="B94" s="64">
        <v>82</v>
      </c>
      <c r="C94" s="54"/>
      <c r="D94" s="54"/>
      <c r="E94" s="55"/>
      <c r="F94" s="63"/>
      <c r="G94" s="221"/>
      <c r="H94" s="255">
        <v>0</v>
      </c>
      <c r="I94" s="255">
        <v>0</v>
      </c>
      <c r="J94" s="256">
        <f t="shared" si="34"/>
        <v>0</v>
      </c>
      <c r="K94" s="251">
        <v>0</v>
      </c>
      <c r="L94" s="252">
        <v>0</v>
      </c>
      <c r="M94" s="250">
        <f t="shared" si="35"/>
        <v>0</v>
      </c>
      <c r="N94" s="246">
        <f t="shared" si="38"/>
        <v>0</v>
      </c>
      <c r="O94" s="56">
        <f t="shared" si="47"/>
        <v>0</v>
      </c>
      <c r="P94" s="258">
        <f t="shared" si="48"/>
        <v>0</v>
      </c>
      <c r="Q94" s="75">
        <f t="shared" si="39"/>
        <v>0</v>
      </c>
      <c r="R94" s="36">
        <f t="shared" si="49"/>
        <v>0</v>
      </c>
      <c r="S94" s="37">
        <f t="shared" si="50"/>
        <v>0</v>
      </c>
      <c r="T94" s="38">
        <f t="shared" si="40"/>
        <v>0</v>
      </c>
      <c r="U94" s="39">
        <f t="shared" si="51"/>
        <v>0</v>
      </c>
      <c r="V94" s="40">
        <f t="shared" si="52"/>
        <v>0</v>
      </c>
      <c r="W94" s="57">
        <f t="shared" si="42"/>
        <v>0</v>
      </c>
      <c r="X94" s="58">
        <f t="shared" si="53"/>
        <v>0</v>
      </c>
      <c r="Y94" s="43">
        <f t="shared" si="54"/>
        <v>0</v>
      </c>
      <c r="Z94" s="59">
        <f t="shared" si="43"/>
        <v>0</v>
      </c>
      <c r="AA94" s="45">
        <f t="shared" si="55"/>
        <v>0</v>
      </c>
      <c r="AB94" s="46">
        <f t="shared" si="56"/>
        <v>0</v>
      </c>
      <c r="AC94" s="60">
        <f t="shared" si="44"/>
        <v>0</v>
      </c>
      <c r="AD94" s="48">
        <f t="shared" si="57"/>
        <v>0</v>
      </c>
      <c r="AE94" s="49">
        <f t="shared" si="58"/>
        <v>0</v>
      </c>
      <c r="AF94" s="61">
        <f t="shared" si="59"/>
        <v>0</v>
      </c>
      <c r="AG94" s="226">
        <f t="shared" si="41"/>
        <v>0</v>
      </c>
      <c r="AH94" s="227">
        <f t="shared" si="45"/>
        <v>0</v>
      </c>
      <c r="AI94" s="228">
        <f t="shared" si="46"/>
        <v>0</v>
      </c>
      <c r="AJ94" s="51">
        <f t="shared" si="36"/>
        <v>0</v>
      </c>
      <c r="AK94" s="52">
        <f t="shared" si="37"/>
        <v>0</v>
      </c>
      <c r="AL94" s="62">
        <f t="shared" si="28"/>
        <v>0</v>
      </c>
    </row>
    <row r="95" spans="1:38" ht="15" customHeight="1" thickBot="1">
      <c r="A95" s="272"/>
      <c r="B95" s="64">
        <v>83</v>
      </c>
      <c r="C95" s="54"/>
      <c r="D95" s="54"/>
      <c r="E95" s="55"/>
      <c r="F95" s="63"/>
      <c r="G95" s="221"/>
      <c r="H95" s="255">
        <v>0</v>
      </c>
      <c r="I95" s="255">
        <v>0</v>
      </c>
      <c r="J95" s="256">
        <f t="shared" si="34"/>
        <v>0</v>
      </c>
      <c r="K95" s="251">
        <v>0</v>
      </c>
      <c r="L95" s="252">
        <v>0</v>
      </c>
      <c r="M95" s="250">
        <f t="shared" si="35"/>
        <v>0</v>
      </c>
      <c r="N95" s="246">
        <f t="shared" si="38"/>
        <v>0</v>
      </c>
      <c r="O95" s="56">
        <f t="shared" si="47"/>
        <v>0</v>
      </c>
      <c r="P95" s="258">
        <f t="shared" si="48"/>
        <v>0</v>
      </c>
      <c r="Q95" s="75">
        <f t="shared" si="39"/>
        <v>0</v>
      </c>
      <c r="R95" s="36">
        <f t="shared" si="49"/>
        <v>0</v>
      </c>
      <c r="S95" s="37">
        <f t="shared" si="50"/>
        <v>0</v>
      </c>
      <c r="T95" s="38">
        <f t="shared" si="40"/>
        <v>0</v>
      </c>
      <c r="U95" s="39">
        <f t="shared" si="51"/>
        <v>0</v>
      </c>
      <c r="V95" s="40">
        <f t="shared" si="52"/>
        <v>0</v>
      </c>
      <c r="W95" s="57">
        <f t="shared" si="42"/>
        <v>0</v>
      </c>
      <c r="X95" s="58">
        <f t="shared" si="53"/>
        <v>0</v>
      </c>
      <c r="Y95" s="43">
        <f t="shared" si="54"/>
        <v>0</v>
      </c>
      <c r="Z95" s="59">
        <f t="shared" si="43"/>
        <v>0</v>
      </c>
      <c r="AA95" s="45">
        <f t="shared" si="55"/>
        <v>0</v>
      </c>
      <c r="AB95" s="46">
        <f t="shared" si="56"/>
        <v>0</v>
      </c>
      <c r="AC95" s="60">
        <f t="shared" si="44"/>
        <v>0</v>
      </c>
      <c r="AD95" s="48">
        <f t="shared" si="57"/>
        <v>0</v>
      </c>
      <c r="AE95" s="49">
        <f t="shared" si="58"/>
        <v>0</v>
      </c>
      <c r="AF95" s="61">
        <f t="shared" si="59"/>
        <v>0</v>
      </c>
      <c r="AG95" s="226">
        <f t="shared" si="41"/>
        <v>0</v>
      </c>
      <c r="AH95" s="227">
        <f t="shared" si="45"/>
        <v>0</v>
      </c>
      <c r="AI95" s="228">
        <f t="shared" si="46"/>
        <v>0</v>
      </c>
      <c r="AJ95" s="51">
        <f t="shared" si="36"/>
        <v>0</v>
      </c>
      <c r="AK95" s="52">
        <f t="shared" si="37"/>
        <v>0</v>
      </c>
      <c r="AL95" s="62">
        <f t="shared" si="28"/>
        <v>0</v>
      </c>
    </row>
    <row r="96" spans="1:38" ht="15" customHeight="1" thickBot="1">
      <c r="A96" s="272"/>
      <c r="B96" s="64">
        <v>84</v>
      </c>
      <c r="C96" s="54"/>
      <c r="D96" s="54"/>
      <c r="E96" s="55"/>
      <c r="F96" s="63"/>
      <c r="G96" s="221"/>
      <c r="H96" s="255">
        <v>0</v>
      </c>
      <c r="I96" s="255">
        <v>0</v>
      </c>
      <c r="J96" s="256">
        <f t="shared" si="34"/>
        <v>0</v>
      </c>
      <c r="K96" s="251">
        <v>0</v>
      </c>
      <c r="L96" s="252">
        <v>0</v>
      </c>
      <c r="M96" s="250">
        <f t="shared" si="35"/>
        <v>0</v>
      </c>
      <c r="N96" s="246">
        <f t="shared" si="38"/>
        <v>0</v>
      </c>
      <c r="O96" s="56">
        <f t="shared" si="47"/>
        <v>0</v>
      </c>
      <c r="P96" s="258">
        <f t="shared" si="48"/>
        <v>0</v>
      </c>
      <c r="Q96" s="75">
        <f t="shared" si="39"/>
        <v>0</v>
      </c>
      <c r="R96" s="36">
        <f t="shared" si="49"/>
        <v>0</v>
      </c>
      <c r="S96" s="37">
        <f t="shared" si="50"/>
        <v>0</v>
      </c>
      <c r="T96" s="38">
        <f t="shared" si="40"/>
        <v>0</v>
      </c>
      <c r="U96" s="39">
        <f t="shared" si="51"/>
        <v>0</v>
      </c>
      <c r="V96" s="40">
        <f t="shared" si="52"/>
        <v>0</v>
      </c>
      <c r="W96" s="57">
        <f t="shared" si="42"/>
        <v>0</v>
      </c>
      <c r="X96" s="58">
        <f t="shared" si="53"/>
        <v>0</v>
      </c>
      <c r="Y96" s="43">
        <f t="shared" si="54"/>
        <v>0</v>
      </c>
      <c r="Z96" s="59">
        <f t="shared" si="43"/>
        <v>0</v>
      </c>
      <c r="AA96" s="45">
        <f t="shared" si="55"/>
        <v>0</v>
      </c>
      <c r="AB96" s="46">
        <f t="shared" si="56"/>
        <v>0</v>
      </c>
      <c r="AC96" s="60">
        <f t="shared" si="44"/>
        <v>0</v>
      </c>
      <c r="AD96" s="48">
        <f t="shared" si="57"/>
        <v>0</v>
      </c>
      <c r="AE96" s="49">
        <f t="shared" si="58"/>
        <v>0</v>
      </c>
      <c r="AF96" s="61">
        <f t="shared" si="59"/>
        <v>0</v>
      </c>
      <c r="AG96" s="226">
        <f t="shared" si="41"/>
        <v>0</v>
      </c>
      <c r="AH96" s="227">
        <f t="shared" si="45"/>
        <v>0</v>
      </c>
      <c r="AI96" s="228">
        <f t="shared" si="46"/>
        <v>0</v>
      </c>
      <c r="AJ96" s="51">
        <f t="shared" si="36"/>
        <v>0</v>
      </c>
      <c r="AK96" s="52">
        <f t="shared" si="37"/>
        <v>0</v>
      </c>
      <c r="AL96" s="62">
        <f t="shared" si="28"/>
        <v>0</v>
      </c>
    </row>
    <row r="97" spans="1:38" ht="15" customHeight="1" thickBot="1">
      <c r="A97" s="272"/>
      <c r="B97" s="64">
        <v>85</v>
      </c>
      <c r="C97" s="54"/>
      <c r="D97" s="54"/>
      <c r="E97" s="55"/>
      <c r="F97" s="63"/>
      <c r="G97" s="221"/>
      <c r="H97" s="255">
        <v>0</v>
      </c>
      <c r="I97" s="255">
        <v>0</v>
      </c>
      <c r="J97" s="256">
        <f t="shared" si="34"/>
        <v>0</v>
      </c>
      <c r="K97" s="251">
        <v>0</v>
      </c>
      <c r="L97" s="252">
        <v>0</v>
      </c>
      <c r="M97" s="250">
        <f t="shared" si="35"/>
        <v>0</v>
      </c>
      <c r="N97" s="246">
        <f t="shared" si="38"/>
        <v>0</v>
      </c>
      <c r="O97" s="56">
        <f t="shared" si="47"/>
        <v>0</v>
      </c>
      <c r="P97" s="258">
        <f t="shared" si="48"/>
        <v>0</v>
      </c>
      <c r="Q97" s="75">
        <f t="shared" si="39"/>
        <v>0</v>
      </c>
      <c r="R97" s="36">
        <f t="shared" si="49"/>
        <v>0</v>
      </c>
      <c r="S97" s="37">
        <f t="shared" si="50"/>
        <v>0</v>
      </c>
      <c r="T97" s="38">
        <f t="shared" si="40"/>
        <v>0</v>
      </c>
      <c r="U97" s="39">
        <f t="shared" si="51"/>
        <v>0</v>
      </c>
      <c r="V97" s="40">
        <f t="shared" si="52"/>
        <v>0</v>
      </c>
      <c r="W97" s="57">
        <f t="shared" si="42"/>
        <v>0</v>
      </c>
      <c r="X97" s="58">
        <f t="shared" si="53"/>
        <v>0</v>
      </c>
      <c r="Y97" s="43">
        <f t="shared" si="54"/>
        <v>0</v>
      </c>
      <c r="Z97" s="59">
        <f t="shared" si="43"/>
        <v>0</v>
      </c>
      <c r="AA97" s="45">
        <f t="shared" si="55"/>
        <v>0</v>
      </c>
      <c r="AB97" s="46">
        <f t="shared" si="56"/>
        <v>0</v>
      </c>
      <c r="AC97" s="60">
        <f t="shared" si="44"/>
        <v>0</v>
      </c>
      <c r="AD97" s="48">
        <f t="shared" si="57"/>
        <v>0</v>
      </c>
      <c r="AE97" s="49">
        <f t="shared" si="58"/>
        <v>0</v>
      </c>
      <c r="AF97" s="61">
        <f t="shared" si="59"/>
        <v>0</v>
      </c>
      <c r="AG97" s="226">
        <f t="shared" si="41"/>
        <v>0</v>
      </c>
      <c r="AH97" s="227">
        <f t="shared" si="45"/>
        <v>0</v>
      </c>
      <c r="AI97" s="228">
        <f t="shared" si="46"/>
        <v>0</v>
      </c>
      <c r="AJ97" s="51">
        <f t="shared" si="36"/>
        <v>0</v>
      </c>
      <c r="AK97" s="52">
        <f t="shared" si="37"/>
        <v>0</v>
      </c>
      <c r="AL97" s="62">
        <f t="shared" si="28"/>
        <v>0</v>
      </c>
    </row>
    <row r="98" spans="1:38" ht="15" customHeight="1" thickBot="1">
      <c r="A98" s="272"/>
      <c r="B98" s="64">
        <v>86</v>
      </c>
      <c r="C98" s="54"/>
      <c r="D98" s="54"/>
      <c r="E98" s="55"/>
      <c r="F98" s="63"/>
      <c r="G98" s="221"/>
      <c r="H98" s="255">
        <v>0</v>
      </c>
      <c r="I98" s="255">
        <v>0</v>
      </c>
      <c r="J98" s="256">
        <f t="shared" ref="J98:J161" si="60">H98+I98</f>
        <v>0</v>
      </c>
      <c r="K98" s="251">
        <v>0</v>
      </c>
      <c r="L98" s="252">
        <v>0</v>
      </c>
      <c r="M98" s="250">
        <f t="shared" ref="M98:M161" si="61">K98+L98</f>
        <v>0</v>
      </c>
      <c r="N98" s="246">
        <f t="shared" si="38"/>
        <v>0</v>
      </c>
      <c r="O98" s="56">
        <f t="shared" si="47"/>
        <v>0</v>
      </c>
      <c r="P98" s="258">
        <f t="shared" si="48"/>
        <v>0</v>
      </c>
      <c r="Q98" s="75">
        <f t="shared" si="39"/>
        <v>0</v>
      </c>
      <c r="R98" s="36">
        <f t="shared" si="49"/>
        <v>0</v>
      </c>
      <c r="S98" s="37">
        <f t="shared" si="50"/>
        <v>0</v>
      </c>
      <c r="T98" s="38">
        <f t="shared" si="40"/>
        <v>0</v>
      </c>
      <c r="U98" s="39">
        <f t="shared" si="51"/>
        <v>0</v>
      </c>
      <c r="V98" s="40">
        <f t="shared" si="52"/>
        <v>0</v>
      </c>
      <c r="W98" s="57">
        <f t="shared" si="42"/>
        <v>0</v>
      </c>
      <c r="X98" s="58">
        <f t="shared" si="53"/>
        <v>0</v>
      </c>
      <c r="Y98" s="43">
        <f t="shared" si="54"/>
        <v>0</v>
      </c>
      <c r="Z98" s="59">
        <f t="shared" si="43"/>
        <v>0</v>
      </c>
      <c r="AA98" s="45">
        <f t="shared" si="55"/>
        <v>0</v>
      </c>
      <c r="AB98" s="46">
        <f t="shared" si="56"/>
        <v>0</v>
      </c>
      <c r="AC98" s="60">
        <f t="shared" si="44"/>
        <v>0</v>
      </c>
      <c r="AD98" s="48">
        <f t="shared" si="57"/>
        <v>0</v>
      </c>
      <c r="AE98" s="49">
        <f t="shared" si="58"/>
        <v>0</v>
      </c>
      <c r="AF98" s="61">
        <f t="shared" si="59"/>
        <v>0</v>
      </c>
      <c r="AG98" s="226">
        <f t="shared" si="41"/>
        <v>0</v>
      </c>
      <c r="AH98" s="227">
        <f t="shared" si="45"/>
        <v>0</v>
      </c>
      <c r="AI98" s="228">
        <f t="shared" si="46"/>
        <v>0</v>
      </c>
      <c r="AJ98" s="51">
        <f t="shared" si="36"/>
        <v>0</v>
      </c>
      <c r="AK98" s="52">
        <f t="shared" si="37"/>
        <v>0</v>
      </c>
      <c r="AL98" s="62">
        <f t="shared" si="28"/>
        <v>0</v>
      </c>
    </row>
    <row r="99" spans="1:38" ht="15" customHeight="1" thickBot="1">
      <c r="A99" s="272"/>
      <c r="B99" s="64">
        <v>87</v>
      </c>
      <c r="C99" s="54"/>
      <c r="D99" s="54"/>
      <c r="E99" s="55"/>
      <c r="F99" s="63"/>
      <c r="G99" s="221"/>
      <c r="H99" s="255">
        <v>0</v>
      </c>
      <c r="I99" s="255">
        <v>0</v>
      </c>
      <c r="J99" s="256">
        <f t="shared" si="60"/>
        <v>0</v>
      </c>
      <c r="K99" s="251">
        <v>0</v>
      </c>
      <c r="L99" s="252">
        <v>0</v>
      </c>
      <c r="M99" s="250">
        <f t="shared" si="61"/>
        <v>0</v>
      </c>
      <c r="N99" s="246">
        <f t="shared" si="38"/>
        <v>0</v>
      </c>
      <c r="O99" s="56">
        <f t="shared" si="47"/>
        <v>0</v>
      </c>
      <c r="P99" s="258">
        <f t="shared" si="48"/>
        <v>0</v>
      </c>
      <c r="Q99" s="75">
        <f t="shared" si="39"/>
        <v>0</v>
      </c>
      <c r="R99" s="36">
        <f t="shared" si="49"/>
        <v>0</v>
      </c>
      <c r="S99" s="37">
        <f t="shared" si="50"/>
        <v>0</v>
      </c>
      <c r="T99" s="38">
        <f t="shared" si="40"/>
        <v>0</v>
      </c>
      <c r="U99" s="39">
        <f t="shared" si="51"/>
        <v>0</v>
      </c>
      <c r="V99" s="40">
        <f t="shared" si="52"/>
        <v>0</v>
      </c>
      <c r="W99" s="57">
        <f t="shared" si="42"/>
        <v>0</v>
      </c>
      <c r="X99" s="58">
        <f t="shared" si="53"/>
        <v>0</v>
      </c>
      <c r="Y99" s="43">
        <f t="shared" si="54"/>
        <v>0</v>
      </c>
      <c r="Z99" s="59">
        <f t="shared" si="43"/>
        <v>0</v>
      </c>
      <c r="AA99" s="45">
        <f t="shared" si="55"/>
        <v>0</v>
      </c>
      <c r="AB99" s="46">
        <f t="shared" si="56"/>
        <v>0</v>
      </c>
      <c r="AC99" s="60">
        <f t="shared" si="44"/>
        <v>0</v>
      </c>
      <c r="AD99" s="48">
        <f t="shared" si="57"/>
        <v>0</v>
      </c>
      <c r="AE99" s="49">
        <f t="shared" si="58"/>
        <v>0</v>
      </c>
      <c r="AF99" s="61">
        <f t="shared" si="59"/>
        <v>0</v>
      </c>
      <c r="AG99" s="226">
        <f t="shared" si="41"/>
        <v>0</v>
      </c>
      <c r="AH99" s="227">
        <f t="shared" si="45"/>
        <v>0</v>
      </c>
      <c r="AI99" s="228">
        <f t="shared" si="46"/>
        <v>0</v>
      </c>
      <c r="AJ99" s="51">
        <f t="shared" si="36"/>
        <v>0</v>
      </c>
      <c r="AK99" s="52">
        <f t="shared" si="37"/>
        <v>0</v>
      </c>
      <c r="AL99" s="62">
        <f t="shared" si="28"/>
        <v>0</v>
      </c>
    </row>
    <row r="100" spans="1:38" ht="15" customHeight="1" thickBot="1">
      <c r="A100" s="272"/>
      <c r="B100" s="64">
        <v>88</v>
      </c>
      <c r="C100" s="54"/>
      <c r="D100" s="54"/>
      <c r="E100" s="55"/>
      <c r="F100" s="63"/>
      <c r="G100" s="221"/>
      <c r="H100" s="255">
        <v>0</v>
      </c>
      <c r="I100" s="255">
        <v>0</v>
      </c>
      <c r="J100" s="256">
        <f t="shared" si="60"/>
        <v>0</v>
      </c>
      <c r="K100" s="251">
        <v>0</v>
      </c>
      <c r="L100" s="252">
        <v>0</v>
      </c>
      <c r="M100" s="250">
        <f t="shared" si="61"/>
        <v>0</v>
      </c>
      <c r="N100" s="246">
        <f t="shared" si="38"/>
        <v>0</v>
      </c>
      <c r="O100" s="56">
        <f t="shared" si="47"/>
        <v>0</v>
      </c>
      <c r="P100" s="258">
        <f t="shared" si="48"/>
        <v>0</v>
      </c>
      <c r="Q100" s="75">
        <f t="shared" si="39"/>
        <v>0</v>
      </c>
      <c r="R100" s="36">
        <f t="shared" si="49"/>
        <v>0</v>
      </c>
      <c r="S100" s="37">
        <f t="shared" si="50"/>
        <v>0</v>
      </c>
      <c r="T100" s="38">
        <f t="shared" si="40"/>
        <v>0</v>
      </c>
      <c r="U100" s="39">
        <f t="shared" si="51"/>
        <v>0</v>
      </c>
      <c r="V100" s="40">
        <f t="shared" si="52"/>
        <v>0</v>
      </c>
      <c r="W100" s="57">
        <f t="shared" si="42"/>
        <v>0</v>
      </c>
      <c r="X100" s="58">
        <f t="shared" si="53"/>
        <v>0</v>
      </c>
      <c r="Y100" s="43">
        <f t="shared" si="54"/>
        <v>0</v>
      </c>
      <c r="Z100" s="59">
        <f t="shared" si="43"/>
        <v>0</v>
      </c>
      <c r="AA100" s="45">
        <f t="shared" si="55"/>
        <v>0</v>
      </c>
      <c r="AB100" s="46">
        <f t="shared" si="56"/>
        <v>0</v>
      </c>
      <c r="AC100" s="60">
        <f t="shared" si="44"/>
        <v>0</v>
      </c>
      <c r="AD100" s="48">
        <f t="shared" si="57"/>
        <v>0</v>
      </c>
      <c r="AE100" s="49">
        <f t="shared" si="58"/>
        <v>0</v>
      </c>
      <c r="AF100" s="61">
        <f t="shared" si="59"/>
        <v>0</v>
      </c>
      <c r="AG100" s="226">
        <f t="shared" si="41"/>
        <v>0</v>
      </c>
      <c r="AH100" s="227">
        <f t="shared" si="45"/>
        <v>0</v>
      </c>
      <c r="AI100" s="228">
        <f t="shared" si="46"/>
        <v>0</v>
      </c>
      <c r="AJ100" s="51">
        <f t="shared" si="36"/>
        <v>0</v>
      </c>
      <c r="AK100" s="52">
        <f t="shared" si="37"/>
        <v>0</v>
      </c>
      <c r="AL100" s="62">
        <f t="shared" si="28"/>
        <v>0</v>
      </c>
    </row>
    <row r="101" spans="1:38" ht="15" customHeight="1" thickBot="1">
      <c r="A101" s="272"/>
      <c r="B101" s="64">
        <v>89</v>
      </c>
      <c r="C101" s="54"/>
      <c r="D101" s="54"/>
      <c r="E101" s="55"/>
      <c r="F101" s="63"/>
      <c r="G101" s="221"/>
      <c r="H101" s="255">
        <v>0</v>
      </c>
      <c r="I101" s="255">
        <v>0</v>
      </c>
      <c r="J101" s="256">
        <f t="shared" si="60"/>
        <v>0</v>
      </c>
      <c r="K101" s="251">
        <v>0</v>
      </c>
      <c r="L101" s="252">
        <v>0</v>
      </c>
      <c r="M101" s="250">
        <f t="shared" si="61"/>
        <v>0</v>
      </c>
      <c r="N101" s="246">
        <f t="shared" si="38"/>
        <v>0</v>
      </c>
      <c r="O101" s="56">
        <f t="shared" si="47"/>
        <v>0</v>
      </c>
      <c r="P101" s="258">
        <f t="shared" si="48"/>
        <v>0</v>
      </c>
      <c r="Q101" s="75">
        <f t="shared" si="39"/>
        <v>0</v>
      </c>
      <c r="R101" s="36">
        <f t="shared" si="49"/>
        <v>0</v>
      </c>
      <c r="S101" s="37">
        <f t="shared" si="50"/>
        <v>0</v>
      </c>
      <c r="T101" s="38">
        <f t="shared" si="40"/>
        <v>0</v>
      </c>
      <c r="U101" s="39">
        <f t="shared" si="51"/>
        <v>0</v>
      </c>
      <c r="V101" s="40">
        <f t="shared" si="52"/>
        <v>0</v>
      </c>
      <c r="W101" s="57">
        <f t="shared" si="42"/>
        <v>0</v>
      </c>
      <c r="X101" s="58">
        <f t="shared" si="53"/>
        <v>0</v>
      </c>
      <c r="Y101" s="43">
        <f t="shared" si="54"/>
        <v>0</v>
      </c>
      <c r="Z101" s="59">
        <f t="shared" si="43"/>
        <v>0</v>
      </c>
      <c r="AA101" s="45">
        <f t="shared" si="55"/>
        <v>0</v>
      </c>
      <c r="AB101" s="46">
        <f t="shared" si="56"/>
        <v>0</v>
      </c>
      <c r="AC101" s="60">
        <f t="shared" si="44"/>
        <v>0</v>
      </c>
      <c r="AD101" s="48">
        <f t="shared" si="57"/>
        <v>0</v>
      </c>
      <c r="AE101" s="49">
        <f t="shared" si="58"/>
        <v>0</v>
      </c>
      <c r="AF101" s="61">
        <f t="shared" si="59"/>
        <v>0</v>
      </c>
      <c r="AG101" s="226">
        <f t="shared" si="41"/>
        <v>0</v>
      </c>
      <c r="AH101" s="227">
        <f t="shared" si="45"/>
        <v>0</v>
      </c>
      <c r="AI101" s="228">
        <f t="shared" si="46"/>
        <v>0</v>
      </c>
      <c r="AJ101" s="51">
        <f t="shared" si="36"/>
        <v>0</v>
      </c>
      <c r="AK101" s="52">
        <f t="shared" si="37"/>
        <v>0</v>
      </c>
      <c r="AL101" s="62">
        <f t="shared" si="28"/>
        <v>0</v>
      </c>
    </row>
    <row r="102" spans="1:38" ht="15" customHeight="1" thickBot="1">
      <c r="A102" s="272"/>
      <c r="B102" s="64">
        <v>90</v>
      </c>
      <c r="C102" s="54"/>
      <c r="D102" s="54"/>
      <c r="E102" s="55"/>
      <c r="F102" s="63"/>
      <c r="G102" s="221"/>
      <c r="H102" s="255">
        <v>0</v>
      </c>
      <c r="I102" s="255">
        <v>0</v>
      </c>
      <c r="J102" s="256">
        <f t="shared" si="60"/>
        <v>0</v>
      </c>
      <c r="K102" s="251">
        <v>0</v>
      </c>
      <c r="L102" s="252">
        <v>0</v>
      </c>
      <c r="M102" s="250">
        <f t="shared" si="61"/>
        <v>0</v>
      </c>
      <c r="N102" s="246">
        <f t="shared" si="38"/>
        <v>0</v>
      </c>
      <c r="O102" s="56">
        <f t="shared" si="47"/>
        <v>0</v>
      </c>
      <c r="P102" s="258">
        <f t="shared" si="48"/>
        <v>0</v>
      </c>
      <c r="Q102" s="75">
        <f t="shared" si="39"/>
        <v>0</v>
      </c>
      <c r="R102" s="36">
        <f t="shared" si="49"/>
        <v>0</v>
      </c>
      <c r="S102" s="37">
        <f t="shared" si="50"/>
        <v>0</v>
      </c>
      <c r="T102" s="38">
        <f t="shared" si="40"/>
        <v>0</v>
      </c>
      <c r="U102" s="39">
        <f t="shared" si="51"/>
        <v>0</v>
      </c>
      <c r="V102" s="40">
        <f t="shared" si="52"/>
        <v>0</v>
      </c>
      <c r="W102" s="57">
        <f t="shared" si="42"/>
        <v>0</v>
      </c>
      <c r="X102" s="58">
        <f t="shared" si="53"/>
        <v>0</v>
      </c>
      <c r="Y102" s="43">
        <f t="shared" si="54"/>
        <v>0</v>
      </c>
      <c r="Z102" s="59">
        <f t="shared" si="43"/>
        <v>0</v>
      </c>
      <c r="AA102" s="45">
        <f t="shared" si="55"/>
        <v>0</v>
      </c>
      <c r="AB102" s="46">
        <f t="shared" si="56"/>
        <v>0</v>
      </c>
      <c r="AC102" s="60">
        <f t="shared" si="44"/>
        <v>0</v>
      </c>
      <c r="AD102" s="48">
        <f t="shared" si="57"/>
        <v>0</v>
      </c>
      <c r="AE102" s="49">
        <f t="shared" si="58"/>
        <v>0</v>
      </c>
      <c r="AF102" s="61">
        <f t="shared" si="59"/>
        <v>0</v>
      </c>
      <c r="AG102" s="226">
        <f t="shared" si="41"/>
        <v>0</v>
      </c>
      <c r="AH102" s="227">
        <f t="shared" si="45"/>
        <v>0</v>
      </c>
      <c r="AI102" s="228">
        <f t="shared" si="46"/>
        <v>0</v>
      </c>
      <c r="AJ102" s="51">
        <f t="shared" si="36"/>
        <v>0</v>
      </c>
      <c r="AK102" s="52">
        <f t="shared" si="37"/>
        <v>0</v>
      </c>
      <c r="AL102" s="62">
        <f t="shared" si="28"/>
        <v>0</v>
      </c>
    </row>
    <row r="103" spans="1:38" ht="15" customHeight="1" thickBot="1">
      <c r="A103" s="272"/>
      <c r="B103" s="64">
        <v>91</v>
      </c>
      <c r="C103" s="54"/>
      <c r="D103" s="54"/>
      <c r="E103" s="55"/>
      <c r="F103" s="63"/>
      <c r="G103" s="221"/>
      <c r="H103" s="255">
        <v>0</v>
      </c>
      <c r="I103" s="255">
        <v>0</v>
      </c>
      <c r="J103" s="256">
        <f t="shared" si="60"/>
        <v>0</v>
      </c>
      <c r="K103" s="251">
        <v>0</v>
      </c>
      <c r="L103" s="252">
        <v>0</v>
      </c>
      <c r="M103" s="250">
        <f t="shared" si="61"/>
        <v>0</v>
      </c>
      <c r="N103" s="246">
        <f t="shared" si="38"/>
        <v>0</v>
      </c>
      <c r="O103" s="56">
        <f t="shared" si="47"/>
        <v>0</v>
      </c>
      <c r="P103" s="258">
        <f t="shared" si="48"/>
        <v>0</v>
      </c>
      <c r="Q103" s="75">
        <f t="shared" si="39"/>
        <v>0</v>
      </c>
      <c r="R103" s="36">
        <f t="shared" si="49"/>
        <v>0</v>
      </c>
      <c r="S103" s="37">
        <f t="shared" si="50"/>
        <v>0</v>
      </c>
      <c r="T103" s="38">
        <f t="shared" si="40"/>
        <v>0</v>
      </c>
      <c r="U103" s="39">
        <f t="shared" si="51"/>
        <v>0</v>
      </c>
      <c r="V103" s="40">
        <f t="shared" si="52"/>
        <v>0</v>
      </c>
      <c r="W103" s="57">
        <f t="shared" si="42"/>
        <v>0</v>
      </c>
      <c r="X103" s="58">
        <f t="shared" si="53"/>
        <v>0</v>
      </c>
      <c r="Y103" s="43">
        <f t="shared" si="54"/>
        <v>0</v>
      </c>
      <c r="Z103" s="59">
        <f t="shared" si="43"/>
        <v>0</v>
      </c>
      <c r="AA103" s="45">
        <f t="shared" si="55"/>
        <v>0</v>
      </c>
      <c r="AB103" s="46">
        <f t="shared" si="56"/>
        <v>0</v>
      </c>
      <c r="AC103" s="60">
        <f t="shared" si="44"/>
        <v>0</v>
      </c>
      <c r="AD103" s="48">
        <f t="shared" si="57"/>
        <v>0</v>
      </c>
      <c r="AE103" s="49">
        <f t="shared" si="58"/>
        <v>0</v>
      </c>
      <c r="AF103" s="61">
        <f t="shared" si="59"/>
        <v>0</v>
      </c>
      <c r="AG103" s="226">
        <f t="shared" si="41"/>
        <v>0</v>
      </c>
      <c r="AH103" s="227">
        <f t="shared" si="45"/>
        <v>0</v>
      </c>
      <c r="AI103" s="228">
        <f t="shared" si="46"/>
        <v>0</v>
      </c>
      <c r="AJ103" s="51">
        <f t="shared" si="36"/>
        <v>0</v>
      </c>
      <c r="AK103" s="52">
        <f t="shared" si="37"/>
        <v>0</v>
      </c>
      <c r="AL103" s="62">
        <f t="shared" si="28"/>
        <v>0</v>
      </c>
    </row>
    <row r="104" spans="1:38" ht="15" customHeight="1" thickBot="1">
      <c r="A104" s="272"/>
      <c r="B104" s="64">
        <v>92</v>
      </c>
      <c r="C104" s="54"/>
      <c r="D104" s="54"/>
      <c r="E104" s="55"/>
      <c r="F104" s="63"/>
      <c r="G104" s="221"/>
      <c r="H104" s="255">
        <v>0</v>
      </c>
      <c r="I104" s="255">
        <v>0</v>
      </c>
      <c r="J104" s="256">
        <f t="shared" si="60"/>
        <v>0</v>
      </c>
      <c r="K104" s="251">
        <v>0</v>
      </c>
      <c r="L104" s="252">
        <v>0</v>
      </c>
      <c r="M104" s="250">
        <f t="shared" si="61"/>
        <v>0</v>
      </c>
      <c r="N104" s="246">
        <f t="shared" si="38"/>
        <v>0</v>
      </c>
      <c r="O104" s="56">
        <f t="shared" si="47"/>
        <v>0</v>
      </c>
      <c r="P104" s="258">
        <f t="shared" si="48"/>
        <v>0</v>
      </c>
      <c r="Q104" s="75">
        <f t="shared" si="39"/>
        <v>0</v>
      </c>
      <c r="R104" s="36">
        <f t="shared" si="49"/>
        <v>0</v>
      </c>
      <c r="S104" s="37">
        <f t="shared" si="50"/>
        <v>0</v>
      </c>
      <c r="T104" s="38">
        <f t="shared" si="40"/>
        <v>0</v>
      </c>
      <c r="U104" s="39">
        <f t="shared" si="51"/>
        <v>0</v>
      </c>
      <c r="V104" s="40">
        <f t="shared" si="52"/>
        <v>0</v>
      </c>
      <c r="W104" s="57">
        <f t="shared" si="42"/>
        <v>0</v>
      </c>
      <c r="X104" s="58">
        <f t="shared" si="53"/>
        <v>0</v>
      </c>
      <c r="Y104" s="43">
        <f t="shared" si="54"/>
        <v>0</v>
      </c>
      <c r="Z104" s="59">
        <f t="shared" si="43"/>
        <v>0</v>
      </c>
      <c r="AA104" s="45">
        <f t="shared" si="55"/>
        <v>0</v>
      </c>
      <c r="AB104" s="46">
        <f t="shared" si="56"/>
        <v>0</v>
      </c>
      <c r="AC104" s="60">
        <f t="shared" si="44"/>
        <v>0</v>
      </c>
      <c r="AD104" s="48">
        <f t="shared" si="57"/>
        <v>0</v>
      </c>
      <c r="AE104" s="49">
        <f t="shared" si="58"/>
        <v>0</v>
      </c>
      <c r="AF104" s="61">
        <f t="shared" si="59"/>
        <v>0</v>
      </c>
      <c r="AG104" s="226">
        <f t="shared" si="41"/>
        <v>0</v>
      </c>
      <c r="AH104" s="227">
        <f t="shared" si="45"/>
        <v>0</v>
      </c>
      <c r="AI104" s="228">
        <f t="shared" si="46"/>
        <v>0</v>
      </c>
      <c r="AJ104" s="51">
        <f t="shared" si="36"/>
        <v>0</v>
      </c>
      <c r="AK104" s="52">
        <f t="shared" si="37"/>
        <v>0</v>
      </c>
      <c r="AL104" s="62">
        <f t="shared" si="28"/>
        <v>0</v>
      </c>
    </row>
    <row r="105" spans="1:38" ht="15" customHeight="1" thickBot="1">
      <c r="A105" s="272"/>
      <c r="B105" s="64">
        <v>93</v>
      </c>
      <c r="C105" s="54"/>
      <c r="D105" s="54"/>
      <c r="E105" s="55"/>
      <c r="F105" s="63"/>
      <c r="G105" s="221"/>
      <c r="H105" s="255">
        <v>0</v>
      </c>
      <c r="I105" s="255">
        <v>0</v>
      </c>
      <c r="J105" s="256">
        <f t="shared" si="60"/>
        <v>0</v>
      </c>
      <c r="K105" s="251">
        <v>0</v>
      </c>
      <c r="L105" s="252">
        <v>0</v>
      </c>
      <c r="M105" s="250">
        <f t="shared" si="61"/>
        <v>0</v>
      </c>
      <c r="N105" s="246">
        <f t="shared" si="38"/>
        <v>0</v>
      </c>
      <c r="O105" s="56">
        <f t="shared" si="47"/>
        <v>0</v>
      </c>
      <c r="P105" s="258">
        <f t="shared" si="48"/>
        <v>0</v>
      </c>
      <c r="Q105" s="75">
        <f t="shared" si="39"/>
        <v>0</v>
      </c>
      <c r="R105" s="36">
        <f t="shared" si="49"/>
        <v>0</v>
      </c>
      <c r="S105" s="37">
        <f t="shared" si="50"/>
        <v>0</v>
      </c>
      <c r="T105" s="38">
        <f t="shared" si="40"/>
        <v>0</v>
      </c>
      <c r="U105" s="39">
        <f t="shared" si="51"/>
        <v>0</v>
      </c>
      <c r="V105" s="40">
        <f t="shared" si="52"/>
        <v>0</v>
      </c>
      <c r="W105" s="57">
        <f t="shared" si="42"/>
        <v>0</v>
      </c>
      <c r="X105" s="58">
        <f t="shared" si="53"/>
        <v>0</v>
      </c>
      <c r="Y105" s="43">
        <f t="shared" si="54"/>
        <v>0</v>
      </c>
      <c r="Z105" s="59">
        <f t="shared" si="43"/>
        <v>0</v>
      </c>
      <c r="AA105" s="45">
        <f t="shared" si="55"/>
        <v>0</v>
      </c>
      <c r="AB105" s="46">
        <f t="shared" si="56"/>
        <v>0</v>
      </c>
      <c r="AC105" s="60">
        <f t="shared" si="44"/>
        <v>0</v>
      </c>
      <c r="AD105" s="48">
        <f t="shared" si="57"/>
        <v>0</v>
      </c>
      <c r="AE105" s="49">
        <f t="shared" si="58"/>
        <v>0</v>
      </c>
      <c r="AF105" s="61">
        <f t="shared" si="59"/>
        <v>0</v>
      </c>
      <c r="AG105" s="226">
        <f t="shared" si="41"/>
        <v>0</v>
      </c>
      <c r="AH105" s="227">
        <f t="shared" si="45"/>
        <v>0</v>
      </c>
      <c r="AI105" s="228">
        <f t="shared" si="46"/>
        <v>0</v>
      </c>
      <c r="AJ105" s="51">
        <f t="shared" si="36"/>
        <v>0</v>
      </c>
      <c r="AK105" s="52">
        <f t="shared" si="37"/>
        <v>0</v>
      </c>
      <c r="AL105" s="62">
        <f t="shared" ref="AL105:AL162" si="62">+AJ105-AK105</f>
        <v>0</v>
      </c>
    </row>
    <row r="106" spans="1:38" ht="15" customHeight="1" thickBot="1">
      <c r="A106" s="272"/>
      <c r="B106" s="64">
        <v>94</v>
      </c>
      <c r="C106" s="54"/>
      <c r="D106" s="54"/>
      <c r="E106" s="55"/>
      <c r="F106" s="63"/>
      <c r="G106" s="221"/>
      <c r="H106" s="255">
        <v>0</v>
      </c>
      <c r="I106" s="255">
        <v>0</v>
      </c>
      <c r="J106" s="256">
        <f t="shared" si="60"/>
        <v>0</v>
      </c>
      <c r="K106" s="251">
        <v>0</v>
      </c>
      <c r="L106" s="252">
        <v>0</v>
      </c>
      <c r="M106" s="250">
        <f t="shared" si="61"/>
        <v>0</v>
      </c>
      <c r="N106" s="246">
        <f t="shared" si="38"/>
        <v>0</v>
      </c>
      <c r="O106" s="56">
        <f t="shared" si="47"/>
        <v>0</v>
      </c>
      <c r="P106" s="258">
        <f t="shared" si="48"/>
        <v>0</v>
      </c>
      <c r="Q106" s="75">
        <f t="shared" si="39"/>
        <v>0</v>
      </c>
      <c r="R106" s="36">
        <f t="shared" si="49"/>
        <v>0</v>
      </c>
      <c r="S106" s="37">
        <f t="shared" si="50"/>
        <v>0</v>
      </c>
      <c r="T106" s="38">
        <f t="shared" si="40"/>
        <v>0</v>
      </c>
      <c r="U106" s="39">
        <f t="shared" si="51"/>
        <v>0</v>
      </c>
      <c r="V106" s="40">
        <f t="shared" si="52"/>
        <v>0</v>
      </c>
      <c r="W106" s="57">
        <f t="shared" si="42"/>
        <v>0</v>
      </c>
      <c r="X106" s="58">
        <f t="shared" si="53"/>
        <v>0</v>
      </c>
      <c r="Y106" s="43">
        <f t="shared" si="54"/>
        <v>0</v>
      </c>
      <c r="Z106" s="59">
        <f t="shared" si="43"/>
        <v>0</v>
      </c>
      <c r="AA106" s="45">
        <f t="shared" si="55"/>
        <v>0</v>
      </c>
      <c r="AB106" s="46">
        <f t="shared" si="56"/>
        <v>0</v>
      </c>
      <c r="AC106" s="60">
        <f t="shared" si="44"/>
        <v>0</v>
      </c>
      <c r="AD106" s="48">
        <f t="shared" si="57"/>
        <v>0</v>
      </c>
      <c r="AE106" s="49">
        <f t="shared" si="58"/>
        <v>0</v>
      </c>
      <c r="AF106" s="61">
        <f t="shared" si="59"/>
        <v>0</v>
      </c>
      <c r="AG106" s="226">
        <f t="shared" si="41"/>
        <v>0</v>
      </c>
      <c r="AH106" s="227">
        <f t="shared" si="45"/>
        <v>0</v>
      </c>
      <c r="AI106" s="228">
        <f t="shared" si="46"/>
        <v>0</v>
      </c>
      <c r="AJ106" s="51">
        <f t="shared" si="36"/>
        <v>0</v>
      </c>
      <c r="AK106" s="52">
        <f t="shared" si="37"/>
        <v>0</v>
      </c>
      <c r="AL106" s="62">
        <f t="shared" si="62"/>
        <v>0</v>
      </c>
    </row>
    <row r="107" spans="1:38" ht="15" customHeight="1" thickBot="1">
      <c r="A107" s="272"/>
      <c r="B107" s="64">
        <v>95</v>
      </c>
      <c r="C107" s="54"/>
      <c r="D107" s="54"/>
      <c r="E107" s="55"/>
      <c r="F107" s="63"/>
      <c r="G107" s="221"/>
      <c r="H107" s="255">
        <v>0</v>
      </c>
      <c r="I107" s="255">
        <v>0</v>
      </c>
      <c r="J107" s="256">
        <f t="shared" si="60"/>
        <v>0</v>
      </c>
      <c r="K107" s="251">
        <v>0</v>
      </c>
      <c r="L107" s="252">
        <v>0</v>
      </c>
      <c r="M107" s="250">
        <f t="shared" si="61"/>
        <v>0</v>
      </c>
      <c r="N107" s="246">
        <f t="shared" si="38"/>
        <v>0</v>
      </c>
      <c r="O107" s="56">
        <f t="shared" si="47"/>
        <v>0</v>
      </c>
      <c r="P107" s="258">
        <f t="shared" si="48"/>
        <v>0</v>
      </c>
      <c r="Q107" s="75">
        <f t="shared" si="39"/>
        <v>0</v>
      </c>
      <c r="R107" s="36">
        <f t="shared" si="49"/>
        <v>0</v>
      </c>
      <c r="S107" s="37">
        <f t="shared" si="50"/>
        <v>0</v>
      </c>
      <c r="T107" s="38">
        <f t="shared" si="40"/>
        <v>0</v>
      </c>
      <c r="U107" s="39">
        <f t="shared" si="51"/>
        <v>0</v>
      </c>
      <c r="V107" s="40">
        <f t="shared" si="52"/>
        <v>0</v>
      </c>
      <c r="W107" s="57">
        <f t="shared" si="42"/>
        <v>0</v>
      </c>
      <c r="X107" s="58">
        <f t="shared" si="53"/>
        <v>0</v>
      </c>
      <c r="Y107" s="43">
        <f t="shared" si="54"/>
        <v>0</v>
      </c>
      <c r="Z107" s="59">
        <f t="shared" si="43"/>
        <v>0</v>
      </c>
      <c r="AA107" s="45">
        <f t="shared" si="55"/>
        <v>0</v>
      </c>
      <c r="AB107" s="46">
        <f t="shared" si="56"/>
        <v>0</v>
      </c>
      <c r="AC107" s="60">
        <f t="shared" si="44"/>
        <v>0</v>
      </c>
      <c r="AD107" s="48">
        <f t="shared" si="57"/>
        <v>0</v>
      </c>
      <c r="AE107" s="49">
        <f t="shared" si="58"/>
        <v>0</v>
      </c>
      <c r="AF107" s="61">
        <f t="shared" si="59"/>
        <v>0</v>
      </c>
      <c r="AG107" s="226">
        <f t="shared" si="41"/>
        <v>0</v>
      </c>
      <c r="AH107" s="227">
        <f t="shared" si="45"/>
        <v>0</v>
      </c>
      <c r="AI107" s="228">
        <f t="shared" si="46"/>
        <v>0</v>
      </c>
      <c r="AJ107" s="51">
        <f t="shared" si="36"/>
        <v>0</v>
      </c>
      <c r="AK107" s="52">
        <f t="shared" si="37"/>
        <v>0</v>
      </c>
      <c r="AL107" s="62">
        <f t="shared" si="62"/>
        <v>0</v>
      </c>
    </row>
    <row r="108" spans="1:38" ht="15" customHeight="1" thickBot="1">
      <c r="A108" s="272"/>
      <c r="B108" s="64">
        <v>96</v>
      </c>
      <c r="C108" s="54"/>
      <c r="D108" s="54"/>
      <c r="E108" s="55"/>
      <c r="F108" s="63"/>
      <c r="G108" s="221"/>
      <c r="H108" s="255">
        <v>0</v>
      </c>
      <c r="I108" s="255">
        <v>0</v>
      </c>
      <c r="J108" s="256">
        <f t="shared" si="60"/>
        <v>0</v>
      </c>
      <c r="K108" s="251">
        <v>0</v>
      </c>
      <c r="L108" s="252">
        <v>0</v>
      </c>
      <c r="M108" s="250">
        <f t="shared" si="61"/>
        <v>0</v>
      </c>
      <c r="N108" s="246">
        <f t="shared" si="38"/>
        <v>0</v>
      </c>
      <c r="O108" s="56">
        <f t="shared" si="47"/>
        <v>0</v>
      </c>
      <c r="P108" s="258">
        <f t="shared" si="48"/>
        <v>0</v>
      </c>
      <c r="Q108" s="75">
        <f t="shared" si="39"/>
        <v>0</v>
      </c>
      <c r="R108" s="36">
        <f t="shared" si="49"/>
        <v>0</v>
      </c>
      <c r="S108" s="37">
        <f t="shared" si="50"/>
        <v>0</v>
      </c>
      <c r="T108" s="38">
        <f t="shared" si="40"/>
        <v>0</v>
      </c>
      <c r="U108" s="39">
        <f t="shared" si="51"/>
        <v>0</v>
      </c>
      <c r="V108" s="40">
        <f t="shared" si="52"/>
        <v>0</v>
      </c>
      <c r="W108" s="57">
        <f t="shared" si="42"/>
        <v>0</v>
      </c>
      <c r="X108" s="58">
        <f t="shared" si="53"/>
        <v>0</v>
      </c>
      <c r="Y108" s="43">
        <f t="shared" si="54"/>
        <v>0</v>
      </c>
      <c r="Z108" s="59">
        <f t="shared" si="43"/>
        <v>0</v>
      </c>
      <c r="AA108" s="45">
        <f t="shared" si="55"/>
        <v>0</v>
      </c>
      <c r="AB108" s="46">
        <f t="shared" si="56"/>
        <v>0</v>
      </c>
      <c r="AC108" s="60">
        <f t="shared" si="44"/>
        <v>0</v>
      </c>
      <c r="AD108" s="48">
        <f t="shared" si="57"/>
        <v>0</v>
      </c>
      <c r="AE108" s="49">
        <f t="shared" si="58"/>
        <v>0</v>
      </c>
      <c r="AF108" s="61">
        <f t="shared" si="59"/>
        <v>0</v>
      </c>
      <c r="AG108" s="226">
        <f t="shared" si="41"/>
        <v>0</v>
      </c>
      <c r="AH108" s="227">
        <f t="shared" si="45"/>
        <v>0</v>
      </c>
      <c r="AI108" s="228">
        <f t="shared" si="46"/>
        <v>0</v>
      </c>
      <c r="AJ108" s="51">
        <f t="shared" ref="AJ108:AJ141" si="63">+N108</f>
        <v>0</v>
      </c>
      <c r="AK108" s="52">
        <f t="shared" ref="AK108:AK141" si="64">+T108+W108+Z108+AC108+AF108+Q108</f>
        <v>0</v>
      </c>
      <c r="AL108" s="62">
        <f t="shared" si="62"/>
        <v>0</v>
      </c>
    </row>
    <row r="109" spans="1:38" ht="15" customHeight="1" thickBot="1">
      <c r="A109" s="272"/>
      <c r="B109" s="64">
        <v>97</v>
      </c>
      <c r="C109" s="54"/>
      <c r="D109" s="54"/>
      <c r="E109" s="55"/>
      <c r="F109" s="63"/>
      <c r="G109" s="221"/>
      <c r="H109" s="255">
        <v>0</v>
      </c>
      <c r="I109" s="255">
        <v>0</v>
      </c>
      <c r="J109" s="256">
        <f t="shared" si="60"/>
        <v>0</v>
      </c>
      <c r="K109" s="251">
        <v>0</v>
      </c>
      <c r="L109" s="252">
        <v>0</v>
      </c>
      <c r="M109" s="250">
        <f t="shared" si="61"/>
        <v>0</v>
      </c>
      <c r="N109" s="246">
        <f t="shared" ref="N109:N140" si="65">J109+N108-M109</f>
        <v>0</v>
      </c>
      <c r="O109" s="56">
        <f t="shared" si="47"/>
        <v>0</v>
      </c>
      <c r="P109" s="258">
        <f t="shared" si="48"/>
        <v>0</v>
      </c>
      <c r="Q109" s="75">
        <f t="shared" si="39"/>
        <v>0</v>
      </c>
      <c r="R109" s="36">
        <f t="shared" si="49"/>
        <v>0</v>
      </c>
      <c r="S109" s="37">
        <f t="shared" si="50"/>
        <v>0</v>
      </c>
      <c r="T109" s="38">
        <f t="shared" si="40"/>
        <v>0</v>
      </c>
      <c r="U109" s="39">
        <f t="shared" si="51"/>
        <v>0</v>
      </c>
      <c r="V109" s="40">
        <f t="shared" si="52"/>
        <v>0</v>
      </c>
      <c r="W109" s="57">
        <f t="shared" si="42"/>
        <v>0</v>
      </c>
      <c r="X109" s="58">
        <f t="shared" si="53"/>
        <v>0</v>
      </c>
      <c r="Y109" s="43">
        <f t="shared" si="54"/>
        <v>0</v>
      </c>
      <c r="Z109" s="59">
        <f t="shared" si="43"/>
        <v>0</v>
      </c>
      <c r="AA109" s="45">
        <f t="shared" si="55"/>
        <v>0</v>
      </c>
      <c r="AB109" s="46">
        <f t="shared" si="56"/>
        <v>0</v>
      </c>
      <c r="AC109" s="60">
        <f t="shared" si="44"/>
        <v>0</v>
      </c>
      <c r="AD109" s="48">
        <f t="shared" si="57"/>
        <v>0</v>
      </c>
      <c r="AE109" s="49">
        <f t="shared" si="58"/>
        <v>0</v>
      </c>
      <c r="AF109" s="61">
        <f t="shared" si="59"/>
        <v>0</v>
      </c>
      <c r="AG109" s="226">
        <f t="shared" ref="AG109:AG140" si="66">I109</f>
        <v>0</v>
      </c>
      <c r="AH109" s="227">
        <f t="shared" si="45"/>
        <v>0</v>
      </c>
      <c r="AI109" s="228">
        <f t="shared" si="46"/>
        <v>0</v>
      </c>
      <c r="AJ109" s="51">
        <f t="shared" si="63"/>
        <v>0</v>
      </c>
      <c r="AK109" s="52">
        <f t="shared" si="64"/>
        <v>0</v>
      </c>
      <c r="AL109" s="62">
        <f t="shared" si="62"/>
        <v>0</v>
      </c>
    </row>
    <row r="110" spans="1:38" ht="15" customHeight="1" thickBot="1">
      <c r="A110" s="272"/>
      <c r="B110" s="64">
        <v>98</v>
      </c>
      <c r="C110" s="54"/>
      <c r="D110" s="54"/>
      <c r="E110" s="55"/>
      <c r="F110" s="63"/>
      <c r="G110" s="221"/>
      <c r="H110" s="255">
        <v>0</v>
      </c>
      <c r="I110" s="255">
        <v>0</v>
      </c>
      <c r="J110" s="256">
        <f t="shared" si="60"/>
        <v>0</v>
      </c>
      <c r="K110" s="251">
        <v>0</v>
      </c>
      <c r="L110" s="252">
        <v>0</v>
      </c>
      <c r="M110" s="250">
        <f t="shared" si="61"/>
        <v>0</v>
      </c>
      <c r="N110" s="246">
        <f t="shared" si="65"/>
        <v>0</v>
      </c>
      <c r="O110" s="56">
        <f t="shared" si="47"/>
        <v>0</v>
      </c>
      <c r="P110" s="258">
        <f t="shared" si="48"/>
        <v>0</v>
      </c>
      <c r="Q110" s="75">
        <f t="shared" si="39"/>
        <v>0</v>
      </c>
      <c r="R110" s="36">
        <f t="shared" si="49"/>
        <v>0</v>
      </c>
      <c r="S110" s="37">
        <f t="shared" si="50"/>
        <v>0</v>
      </c>
      <c r="T110" s="38">
        <f t="shared" si="40"/>
        <v>0</v>
      </c>
      <c r="U110" s="39">
        <f t="shared" si="51"/>
        <v>0</v>
      </c>
      <c r="V110" s="40">
        <f t="shared" si="52"/>
        <v>0</v>
      </c>
      <c r="W110" s="57">
        <f t="shared" si="42"/>
        <v>0</v>
      </c>
      <c r="X110" s="58">
        <f t="shared" si="53"/>
        <v>0</v>
      </c>
      <c r="Y110" s="43">
        <f t="shared" si="54"/>
        <v>0</v>
      </c>
      <c r="Z110" s="59">
        <f t="shared" si="43"/>
        <v>0</v>
      </c>
      <c r="AA110" s="45">
        <f t="shared" si="55"/>
        <v>0</v>
      </c>
      <c r="AB110" s="46">
        <f t="shared" si="56"/>
        <v>0</v>
      </c>
      <c r="AC110" s="60">
        <f t="shared" si="44"/>
        <v>0</v>
      </c>
      <c r="AD110" s="48">
        <f t="shared" si="57"/>
        <v>0</v>
      </c>
      <c r="AE110" s="49">
        <f t="shared" si="58"/>
        <v>0</v>
      </c>
      <c r="AF110" s="61">
        <f t="shared" si="59"/>
        <v>0</v>
      </c>
      <c r="AG110" s="226">
        <f t="shared" si="66"/>
        <v>0</v>
      </c>
      <c r="AH110" s="227">
        <f t="shared" ref="AH110:AH141" si="67">L110</f>
        <v>0</v>
      </c>
      <c r="AI110" s="228">
        <f t="shared" si="46"/>
        <v>0</v>
      </c>
      <c r="AJ110" s="51">
        <f t="shared" si="63"/>
        <v>0</v>
      </c>
      <c r="AK110" s="52">
        <f t="shared" si="64"/>
        <v>0</v>
      </c>
      <c r="AL110" s="62">
        <f t="shared" si="62"/>
        <v>0</v>
      </c>
    </row>
    <row r="111" spans="1:38" ht="15" customHeight="1" thickBot="1">
      <c r="A111" s="272"/>
      <c r="B111" s="64">
        <v>99</v>
      </c>
      <c r="C111" s="54"/>
      <c r="D111" s="54"/>
      <c r="E111" s="55"/>
      <c r="F111" s="63"/>
      <c r="G111" s="221"/>
      <c r="H111" s="255">
        <v>0</v>
      </c>
      <c r="I111" s="255">
        <v>0</v>
      </c>
      <c r="J111" s="256">
        <f t="shared" si="60"/>
        <v>0</v>
      </c>
      <c r="K111" s="251">
        <v>0</v>
      </c>
      <c r="L111" s="252">
        <v>0</v>
      </c>
      <c r="M111" s="250">
        <f t="shared" si="61"/>
        <v>0</v>
      </c>
      <c r="N111" s="246">
        <f t="shared" si="65"/>
        <v>0</v>
      </c>
      <c r="O111" s="56">
        <f t="shared" si="47"/>
        <v>0</v>
      </c>
      <c r="P111" s="258">
        <f t="shared" si="48"/>
        <v>0</v>
      </c>
      <c r="Q111" s="75">
        <f t="shared" si="39"/>
        <v>0</v>
      </c>
      <c r="R111" s="36">
        <f t="shared" si="49"/>
        <v>0</v>
      </c>
      <c r="S111" s="37">
        <f t="shared" si="50"/>
        <v>0</v>
      </c>
      <c r="T111" s="38">
        <f t="shared" si="40"/>
        <v>0</v>
      </c>
      <c r="U111" s="39">
        <f t="shared" si="51"/>
        <v>0</v>
      </c>
      <c r="V111" s="40">
        <f t="shared" si="52"/>
        <v>0</v>
      </c>
      <c r="W111" s="57">
        <f t="shared" si="42"/>
        <v>0</v>
      </c>
      <c r="X111" s="58">
        <f t="shared" si="53"/>
        <v>0</v>
      </c>
      <c r="Y111" s="43">
        <f t="shared" si="54"/>
        <v>0</v>
      </c>
      <c r="Z111" s="59">
        <f t="shared" si="43"/>
        <v>0</v>
      </c>
      <c r="AA111" s="45">
        <f t="shared" si="55"/>
        <v>0</v>
      </c>
      <c r="AB111" s="46">
        <f t="shared" si="56"/>
        <v>0</v>
      </c>
      <c r="AC111" s="60">
        <f t="shared" si="44"/>
        <v>0</v>
      </c>
      <c r="AD111" s="48">
        <f t="shared" si="57"/>
        <v>0</v>
      </c>
      <c r="AE111" s="49">
        <f t="shared" si="58"/>
        <v>0</v>
      </c>
      <c r="AF111" s="61">
        <f t="shared" si="59"/>
        <v>0</v>
      </c>
      <c r="AG111" s="226">
        <f t="shared" si="66"/>
        <v>0</v>
      </c>
      <c r="AH111" s="227">
        <f t="shared" si="67"/>
        <v>0</v>
      </c>
      <c r="AI111" s="228">
        <f t="shared" si="46"/>
        <v>0</v>
      </c>
      <c r="AJ111" s="51">
        <f t="shared" si="63"/>
        <v>0</v>
      </c>
      <c r="AK111" s="52">
        <f t="shared" si="64"/>
        <v>0</v>
      </c>
      <c r="AL111" s="62">
        <f t="shared" si="62"/>
        <v>0</v>
      </c>
    </row>
    <row r="112" spans="1:38" ht="15" customHeight="1" thickBot="1">
      <c r="A112" s="272"/>
      <c r="B112" s="64">
        <v>100</v>
      </c>
      <c r="C112" s="54"/>
      <c r="D112" s="54"/>
      <c r="E112" s="55"/>
      <c r="F112" s="63"/>
      <c r="G112" s="221"/>
      <c r="H112" s="255">
        <v>0</v>
      </c>
      <c r="I112" s="255">
        <v>0</v>
      </c>
      <c r="J112" s="256">
        <f t="shared" si="60"/>
        <v>0</v>
      </c>
      <c r="K112" s="251">
        <v>0</v>
      </c>
      <c r="L112" s="252">
        <v>0</v>
      </c>
      <c r="M112" s="250">
        <f t="shared" si="61"/>
        <v>0</v>
      </c>
      <c r="N112" s="246">
        <f t="shared" si="65"/>
        <v>0</v>
      </c>
      <c r="O112" s="56">
        <f t="shared" si="47"/>
        <v>0</v>
      </c>
      <c r="P112" s="258">
        <f t="shared" si="48"/>
        <v>0</v>
      </c>
      <c r="Q112" s="75">
        <f t="shared" si="39"/>
        <v>0</v>
      </c>
      <c r="R112" s="36">
        <f t="shared" si="49"/>
        <v>0</v>
      </c>
      <c r="S112" s="37">
        <f t="shared" si="50"/>
        <v>0</v>
      </c>
      <c r="T112" s="38">
        <f t="shared" si="40"/>
        <v>0</v>
      </c>
      <c r="U112" s="39">
        <f t="shared" si="51"/>
        <v>0</v>
      </c>
      <c r="V112" s="40">
        <f t="shared" si="52"/>
        <v>0</v>
      </c>
      <c r="W112" s="57">
        <f t="shared" si="42"/>
        <v>0</v>
      </c>
      <c r="X112" s="58">
        <f t="shared" si="53"/>
        <v>0</v>
      </c>
      <c r="Y112" s="43">
        <f t="shared" si="54"/>
        <v>0</v>
      </c>
      <c r="Z112" s="59">
        <f t="shared" si="43"/>
        <v>0</v>
      </c>
      <c r="AA112" s="45">
        <f t="shared" si="55"/>
        <v>0</v>
      </c>
      <c r="AB112" s="46">
        <f t="shared" si="56"/>
        <v>0</v>
      </c>
      <c r="AC112" s="60">
        <f t="shared" si="44"/>
        <v>0</v>
      </c>
      <c r="AD112" s="48">
        <f t="shared" si="57"/>
        <v>0</v>
      </c>
      <c r="AE112" s="49">
        <f t="shared" si="58"/>
        <v>0</v>
      </c>
      <c r="AF112" s="61">
        <f t="shared" si="59"/>
        <v>0</v>
      </c>
      <c r="AG112" s="226">
        <f t="shared" si="66"/>
        <v>0</v>
      </c>
      <c r="AH112" s="227">
        <f t="shared" si="67"/>
        <v>0</v>
      </c>
      <c r="AI112" s="228">
        <f t="shared" si="46"/>
        <v>0</v>
      </c>
      <c r="AJ112" s="51">
        <f t="shared" si="63"/>
        <v>0</v>
      </c>
      <c r="AK112" s="52">
        <f t="shared" si="64"/>
        <v>0</v>
      </c>
      <c r="AL112" s="62">
        <f t="shared" si="62"/>
        <v>0</v>
      </c>
    </row>
    <row r="113" spans="1:38" ht="15" customHeight="1" thickBot="1">
      <c r="A113" s="272"/>
      <c r="B113" s="64">
        <v>101</v>
      </c>
      <c r="C113" s="54"/>
      <c r="D113" s="54"/>
      <c r="E113" s="55"/>
      <c r="F113" s="63"/>
      <c r="G113" s="221"/>
      <c r="H113" s="255">
        <v>0</v>
      </c>
      <c r="I113" s="255">
        <v>0</v>
      </c>
      <c r="J113" s="256">
        <f t="shared" si="60"/>
        <v>0</v>
      </c>
      <c r="K113" s="251">
        <v>0</v>
      </c>
      <c r="L113" s="252">
        <v>0</v>
      </c>
      <c r="M113" s="250">
        <f t="shared" si="61"/>
        <v>0</v>
      </c>
      <c r="N113" s="246">
        <f t="shared" si="65"/>
        <v>0</v>
      </c>
      <c r="O113" s="56">
        <f t="shared" si="47"/>
        <v>0</v>
      </c>
      <c r="P113" s="258">
        <f t="shared" si="48"/>
        <v>0</v>
      </c>
      <c r="Q113" s="75">
        <f t="shared" si="39"/>
        <v>0</v>
      </c>
      <c r="R113" s="36">
        <f t="shared" si="49"/>
        <v>0</v>
      </c>
      <c r="S113" s="37">
        <f t="shared" si="50"/>
        <v>0</v>
      </c>
      <c r="T113" s="38">
        <f t="shared" si="40"/>
        <v>0</v>
      </c>
      <c r="U113" s="39">
        <f t="shared" si="51"/>
        <v>0</v>
      </c>
      <c r="V113" s="40">
        <f t="shared" si="52"/>
        <v>0</v>
      </c>
      <c r="W113" s="57">
        <f t="shared" si="42"/>
        <v>0</v>
      </c>
      <c r="X113" s="58">
        <f t="shared" si="53"/>
        <v>0</v>
      </c>
      <c r="Y113" s="43">
        <f t="shared" si="54"/>
        <v>0</v>
      </c>
      <c r="Z113" s="59">
        <f t="shared" si="43"/>
        <v>0</v>
      </c>
      <c r="AA113" s="45">
        <f t="shared" si="55"/>
        <v>0</v>
      </c>
      <c r="AB113" s="46">
        <f t="shared" si="56"/>
        <v>0</v>
      </c>
      <c r="AC113" s="60">
        <f t="shared" si="44"/>
        <v>0</v>
      </c>
      <c r="AD113" s="48">
        <f t="shared" si="57"/>
        <v>0</v>
      </c>
      <c r="AE113" s="49">
        <f t="shared" si="58"/>
        <v>0</v>
      </c>
      <c r="AF113" s="61">
        <f t="shared" si="59"/>
        <v>0</v>
      </c>
      <c r="AG113" s="226">
        <f t="shared" si="66"/>
        <v>0</v>
      </c>
      <c r="AH113" s="227">
        <f t="shared" si="67"/>
        <v>0</v>
      </c>
      <c r="AI113" s="228">
        <f t="shared" si="46"/>
        <v>0</v>
      </c>
      <c r="AJ113" s="51">
        <f t="shared" si="63"/>
        <v>0</v>
      </c>
      <c r="AK113" s="52">
        <f t="shared" si="64"/>
        <v>0</v>
      </c>
      <c r="AL113" s="62">
        <f t="shared" si="62"/>
        <v>0</v>
      </c>
    </row>
    <row r="114" spans="1:38" ht="15" customHeight="1" thickBot="1">
      <c r="A114" s="272"/>
      <c r="B114" s="64">
        <v>102</v>
      </c>
      <c r="C114" s="54"/>
      <c r="D114" s="54"/>
      <c r="E114" s="55"/>
      <c r="F114" s="63"/>
      <c r="G114" s="221"/>
      <c r="H114" s="255">
        <v>0</v>
      </c>
      <c r="I114" s="255">
        <v>0</v>
      </c>
      <c r="J114" s="256">
        <f t="shared" si="60"/>
        <v>0</v>
      </c>
      <c r="K114" s="251">
        <v>0</v>
      </c>
      <c r="L114" s="252">
        <v>0</v>
      </c>
      <c r="M114" s="250">
        <f t="shared" si="61"/>
        <v>0</v>
      </c>
      <c r="N114" s="246">
        <f t="shared" si="65"/>
        <v>0</v>
      </c>
      <c r="O114" s="56">
        <f t="shared" si="47"/>
        <v>0</v>
      </c>
      <c r="P114" s="258">
        <f t="shared" si="48"/>
        <v>0</v>
      </c>
      <c r="Q114" s="75">
        <f t="shared" si="39"/>
        <v>0</v>
      </c>
      <c r="R114" s="36">
        <f t="shared" si="49"/>
        <v>0</v>
      </c>
      <c r="S114" s="37">
        <f t="shared" si="50"/>
        <v>0</v>
      </c>
      <c r="T114" s="38">
        <f t="shared" si="40"/>
        <v>0</v>
      </c>
      <c r="U114" s="39">
        <f t="shared" si="51"/>
        <v>0</v>
      </c>
      <c r="V114" s="40">
        <f t="shared" si="52"/>
        <v>0</v>
      </c>
      <c r="W114" s="57">
        <f t="shared" si="42"/>
        <v>0</v>
      </c>
      <c r="X114" s="58">
        <f t="shared" si="53"/>
        <v>0</v>
      </c>
      <c r="Y114" s="43">
        <f t="shared" si="54"/>
        <v>0</v>
      </c>
      <c r="Z114" s="59">
        <f t="shared" si="43"/>
        <v>0</v>
      </c>
      <c r="AA114" s="45">
        <f t="shared" si="55"/>
        <v>0</v>
      </c>
      <c r="AB114" s="46">
        <f t="shared" si="56"/>
        <v>0</v>
      </c>
      <c r="AC114" s="60">
        <f t="shared" si="44"/>
        <v>0</v>
      </c>
      <c r="AD114" s="48">
        <f t="shared" si="57"/>
        <v>0</v>
      </c>
      <c r="AE114" s="49">
        <f t="shared" si="58"/>
        <v>0</v>
      </c>
      <c r="AF114" s="61">
        <f t="shared" si="59"/>
        <v>0</v>
      </c>
      <c r="AG114" s="226">
        <f t="shared" si="66"/>
        <v>0</v>
      </c>
      <c r="AH114" s="227">
        <f t="shared" si="67"/>
        <v>0</v>
      </c>
      <c r="AI114" s="228">
        <f t="shared" si="46"/>
        <v>0</v>
      </c>
      <c r="AJ114" s="51">
        <f t="shared" si="63"/>
        <v>0</v>
      </c>
      <c r="AK114" s="52">
        <f t="shared" si="64"/>
        <v>0</v>
      </c>
      <c r="AL114" s="62">
        <f t="shared" si="62"/>
        <v>0</v>
      </c>
    </row>
    <row r="115" spans="1:38" ht="15" customHeight="1" thickBot="1">
      <c r="A115" s="272"/>
      <c r="B115" s="64">
        <v>103</v>
      </c>
      <c r="C115" s="54"/>
      <c r="D115" s="54"/>
      <c r="E115" s="55"/>
      <c r="F115" s="63"/>
      <c r="G115" s="221"/>
      <c r="H115" s="255">
        <v>0</v>
      </c>
      <c r="I115" s="255">
        <v>0</v>
      </c>
      <c r="J115" s="256">
        <f t="shared" si="60"/>
        <v>0</v>
      </c>
      <c r="K115" s="251">
        <v>0</v>
      </c>
      <c r="L115" s="252">
        <v>0</v>
      </c>
      <c r="M115" s="250">
        <f t="shared" si="61"/>
        <v>0</v>
      </c>
      <c r="N115" s="246">
        <f t="shared" si="65"/>
        <v>0</v>
      </c>
      <c r="O115" s="56">
        <f t="shared" si="47"/>
        <v>0</v>
      </c>
      <c r="P115" s="258">
        <f t="shared" si="48"/>
        <v>0</v>
      </c>
      <c r="Q115" s="75">
        <f t="shared" si="39"/>
        <v>0</v>
      </c>
      <c r="R115" s="36">
        <f t="shared" si="49"/>
        <v>0</v>
      </c>
      <c r="S115" s="37">
        <f t="shared" si="50"/>
        <v>0</v>
      </c>
      <c r="T115" s="38">
        <f t="shared" si="40"/>
        <v>0</v>
      </c>
      <c r="U115" s="39">
        <f t="shared" si="51"/>
        <v>0</v>
      </c>
      <c r="V115" s="40">
        <f t="shared" si="52"/>
        <v>0</v>
      </c>
      <c r="W115" s="57">
        <f t="shared" si="42"/>
        <v>0</v>
      </c>
      <c r="X115" s="58">
        <f t="shared" si="53"/>
        <v>0</v>
      </c>
      <c r="Y115" s="43">
        <f t="shared" si="54"/>
        <v>0</v>
      </c>
      <c r="Z115" s="59">
        <f t="shared" si="43"/>
        <v>0</v>
      </c>
      <c r="AA115" s="45">
        <f t="shared" si="55"/>
        <v>0</v>
      </c>
      <c r="AB115" s="46">
        <f t="shared" si="56"/>
        <v>0</v>
      </c>
      <c r="AC115" s="60">
        <f t="shared" si="44"/>
        <v>0</v>
      </c>
      <c r="AD115" s="48">
        <f t="shared" si="57"/>
        <v>0</v>
      </c>
      <c r="AE115" s="49">
        <f t="shared" si="58"/>
        <v>0</v>
      </c>
      <c r="AF115" s="61">
        <f t="shared" si="59"/>
        <v>0</v>
      </c>
      <c r="AG115" s="226">
        <f t="shared" si="66"/>
        <v>0</v>
      </c>
      <c r="AH115" s="227">
        <f t="shared" si="67"/>
        <v>0</v>
      </c>
      <c r="AI115" s="228">
        <f t="shared" si="46"/>
        <v>0</v>
      </c>
      <c r="AJ115" s="51">
        <f t="shared" si="63"/>
        <v>0</v>
      </c>
      <c r="AK115" s="52">
        <f t="shared" si="64"/>
        <v>0</v>
      </c>
      <c r="AL115" s="62">
        <f t="shared" si="62"/>
        <v>0</v>
      </c>
    </row>
    <row r="116" spans="1:38" ht="15" customHeight="1" thickBot="1">
      <c r="A116" s="272"/>
      <c r="B116" s="64">
        <v>104</v>
      </c>
      <c r="C116" s="54"/>
      <c r="D116" s="54"/>
      <c r="E116" s="55"/>
      <c r="F116" s="63"/>
      <c r="G116" s="221"/>
      <c r="H116" s="255">
        <v>0</v>
      </c>
      <c r="I116" s="255">
        <v>0</v>
      </c>
      <c r="J116" s="256">
        <f t="shared" si="60"/>
        <v>0</v>
      </c>
      <c r="K116" s="251">
        <v>0</v>
      </c>
      <c r="L116" s="252">
        <v>0</v>
      </c>
      <c r="M116" s="250">
        <f t="shared" si="61"/>
        <v>0</v>
      </c>
      <c r="N116" s="246">
        <f t="shared" si="65"/>
        <v>0</v>
      </c>
      <c r="O116" s="56">
        <f t="shared" si="47"/>
        <v>0</v>
      </c>
      <c r="P116" s="258">
        <f t="shared" si="48"/>
        <v>0</v>
      </c>
      <c r="Q116" s="75">
        <f t="shared" si="39"/>
        <v>0</v>
      </c>
      <c r="R116" s="36">
        <f t="shared" si="49"/>
        <v>0</v>
      </c>
      <c r="S116" s="37">
        <f t="shared" si="50"/>
        <v>0</v>
      </c>
      <c r="T116" s="38">
        <f t="shared" si="40"/>
        <v>0</v>
      </c>
      <c r="U116" s="39">
        <f t="shared" si="51"/>
        <v>0</v>
      </c>
      <c r="V116" s="40">
        <f t="shared" si="52"/>
        <v>0</v>
      </c>
      <c r="W116" s="57">
        <f t="shared" si="42"/>
        <v>0</v>
      </c>
      <c r="X116" s="58">
        <f t="shared" si="53"/>
        <v>0</v>
      </c>
      <c r="Y116" s="43">
        <f t="shared" si="54"/>
        <v>0</v>
      </c>
      <c r="Z116" s="59">
        <f t="shared" si="43"/>
        <v>0</v>
      </c>
      <c r="AA116" s="45">
        <f t="shared" si="55"/>
        <v>0</v>
      </c>
      <c r="AB116" s="46">
        <f t="shared" si="56"/>
        <v>0</v>
      </c>
      <c r="AC116" s="60">
        <f t="shared" si="44"/>
        <v>0</v>
      </c>
      <c r="AD116" s="48">
        <f t="shared" si="57"/>
        <v>0</v>
      </c>
      <c r="AE116" s="49">
        <f t="shared" si="58"/>
        <v>0</v>
      </c>
      <c r="AF116" s="61">
        <f t="shared" si="59"/>
        <v>0</v>
      </c>
      <c r="AG116" s="226">
        <f t="shared" si="66"/>
        <v>0</v>
      </c>
      <c r="AH116" s="227">
        <f t="shared" si="67"/>
        <v>0</v>
      </c>
      <c r="AI116" s="228">
        <f t="shared" si="46"/>
        <v>0</v>
      </c>
      <c r="AJ116" s="51">
        <f t="shared" si="63"/>
        <v>0</v>
      </c>
      <c r="AK116" s="52">
        <f t="shared" si="64"/>
        <v>0</v>
      </c>
      <c r="AL116" s="62">
        <f t="shared" si="62"/>
        <v>0</v>
      </c>
    </row>
    <row r="117" spans="1:38" ht="15" customHeight="1" thickBot="1">
      <c r="A117" s="272"/>
      <c r="B117" s="64">
        <v>105</v>
      </c>
      <c r="C117" s="54"/>
      <c r="D117" s="54"/>
      <c r="E117" s="55"/>
      <c r="F117" s="63"/>
      <c r="G117" s="221"/>
      <c r="H117" s="255">
        <v>0</v>
      </c>
      <c r="I117" s="255">
        <v>0</v>
      </c>
      <c r="J117" s="256">
        <f t="shared" si="60"/>
        <v>0</v>
      </c>
      <c r="K117" s="251">
        <v>0</v>
      </c>
      <c r="L117" s="252">
        <v>0</v>
      </c>
      <c r="M117" s="250">
        <f t="shared" si="61"/>
        <v>0</v>
      </c>
      <c r="N117" s="246">
        <f t="shared" si="65"/>
        <v>0</v>
      </c>
      <c r="O117" s="56">
        <f t="shared" si="47"/>
        <v>0</v>
      </c>
      <c r="P117" s="258">
        <f t="shared" si="48"/>
        <v>0</v>
      </c>
      <c r="Q117" s="75">
        <f t="shared" si="39"/>
        <v>0</v>
      </c>
      <c r="R117" s="36">
        <f t="shared" si="49"/>
        <v>0</v>
      </c>
      <c r="S117" s="37">
        <f t="shared" si="50"/>
        <v>0</v>
      </c>
      <c r="T117" s="38">
        <f t="shared" si="40"/>
        <v>0</v>
      </c>
      <c r="U117" s="39">
        <f t="shared" si="51"/>
        <v>0</v>
      </c>
      <c r="V117" s="40">
        <f t="shared" si="52"/>
        <v>0</v>
      </c>
      <c r="W117" s="57">
        <f t="shared" si="42"/>
        <v>0</v>
      </c>
      <c r="X117" s="58">
        <f t="shared" si="53"/>
        <v>0</v>
      </c>
      <c r="Y117" s="43">
        <f t="shared" si="54"/>
        <v>0</v>
      </c>
      <c r="Z117" s="59">
        <f t="shared" si="43"/>
        <v>0</v>
      </c>
      <c r="AA117" s="45">
        <f t="shared" si="55"/>
        <v>0</v>
      </c>
      <c r="AB117" s="46">
        <f t="shared" si="56"/>
        <v>0</v>
      </c>
      <c r="AC117" s="60">
        <f t="shared" si="44"/>
        <v>0</v>
      </c>
      <c r="AD117" s="48">
        <f t="shared" si="57"/>
        <v>0</v>
      </c>
      <c r="AE117" s="49">
        <f t="shared" si="58"/>
        <v>0</v>
      </c>
      <c r="AF117" s="61">
        <f t="shared" si="59"/>
        <v>0</v>
      </c>
      <c r="AG117" s="226">
        <f t="shared" si="66"/>
        <v>0</v>
      </c>
      <c r="AH117" s="227">
        <f t="shared" si="67"/>
        <v>0</v>
      </c>
      <c r="AI117" s="228">
        <f t="shared" si="46"/>
        <v>0</v>
      </c>
      <c r="AJ117" s="51">
        <f t="shared" si="63"/>
        <v>0</v>
      </c>
      <c r="AK117" s="52">
        <f t="shared" si="64"/>
        <v>0</v>
      </c>
      <c r="AL117" s="62">
        <f t="shared" si="62"/>
        <v>0</v>
      </c>
    </row>
    <row r="118" spans="1:38" ht="15" customHeight="1" thickBot="1">
      <c r="A118" s="272"/>
      <c r="B118" s="64">
        <v>106</v>
      </c>
      <c r="C118" s="54"/>
      <c r="D118" s="54"/>
      <c r="E118" s="55"/>
      <c r="F118" s="63"/>
      <c r="G118" s="221"/>
      <c r="H118" s="255">
        <v>0</v>
      </c>
      <c r="I118" s="255">
        <v>0</v>
      </c>
      <c r="J118" s="256">
        <f t="shared" si="60"/>
        <v>0</v>
      </c>
      <c r="K118" s="251">
        <v>0</v>
      </c>
      <c r="L118" s="252">
        <v>0</v>
      </c>
      <c r="M118" s="250">
        <f t="shared" si="61"/>
        <v>0</v>
      </c>
      <c r="N118" s="246">
        <f t="shared" si="65"/>
        <v>0</v>
      </c>
      <c r="O118" s="56">
        <f t="shared" si="47"/>
        <v>0</v>
      </c>
      <c r="P118" s="258">
        <f t="shared" si="48"/>
        <v>0</v>
      </c>
      <c r="Q118" s="75">
        <f t="shared" si="39"/>
        <v>0</v>
      </c>
      <c r="R118" s="36">
        <f t="shared" si="49"/>
        <v>0</v>
      </c>
      <c r="S118" s="37">
        <f t="shared" si="50"/>
        <v>0</v>
      </c>
      <c r="T118" s="38">
        <f t="shared" si="40"/>
        <v>0</v>
      </c>
      <c r="U118" s="39">
        <f t="shared" si="51"/>
        <v>0</v>
      </c>
      <c r="V118" s="40">
        <f t="shared" si="52"/>
        <v>0</v>
      </c>
      <c r="W118" s="57">
        <f t="shared" si="42"/>
        <v>0</v>
      </c>
      <c r="X118" s="58">
        <f t="shared" si="53"/>
        <v>0</v>
      </c>
      <c r="Y118" s="43">
        <f t="shared" si="54"/>
        <v>0</v>
      </c>
      <c r="Z118" s="59">
        <f t="shared" si="43"/>
        <v>0</v>
      </c>
      <c r="AA118" s="45">
        <f t="shared" si="55"/>
        <v>0</v>
      </c>
      <c r="AB118" s="46">
        <f t="shared" si="56"/>
        <v>0</v>
      </c>
      <c r="AC118" s="60">
        <f t="shared" si="44"/>
        <v>0</v>
      </c>
      <c r="AD118" s="48">
        <f t="shared" si="57"/>
        <v>0</v>
      </c>
      <c r="AE118" s="49">
        <f t="shared" si="58"/>
        <v>0</v>
      </c>
      <c r="AF118" s="61">
        <f t="shared" si="59"/>
        <v>0</v>
      </c>
      <c r="AG118" s="226">
        <f t="shared" si="66"/>
        <v>0</v>
      </c>
      <c r="AH118" s="227">
        <f t="shared" si="67"/>
        <v>0</v>
      </c>
      <c r="AI118" s="228">
        <f t="shared" si="46"/>
        <v>0</v>
      </c>
      <c r="AJ118" s="51">
        <f t="shared" si="63"/>
        <v>0</v>
      </c>
      <c r="AK118" s="52">
        <f t="shared" si="64"/>
        <v>0</v>
      </c>
      <c r="AL118" s="62">
        <f t="shared" si="62"/>
        <v>0</v>
      </c>
    </row>
    <row r="119" spans="1:38" ht="15" customHeight="1" thickBot="1">
      <c r="A119" s="272"/>
      <c r="B119" s="64">
        <v>107</v>
      </c>
      <c r="C119" s="54"/>
      <c r="D119" s="54"/>
      <c r="E119" s="55"/>
      <c r="F119" s="63"/>
      <c r="G119" s="221"/>
      <c r="H119" s="255">
        <v>0</v>
      </c>
      <c r="I119" s="255">
        <v>0</v>
      </c>
      <c r="J119" s="256">
        <f t="shared" si="60"/>
        <v>0</v>
      </c>
      <c r="K119" s="251">
        <v>0</v>
      </c>
      <c r="L119" s="252">
        <v>0</v>
      </c>
      <c r="M119" s="250">
        <f t="shared" si="61"/>
        <v>0</v>
      </c>
      <c r="N119" s="246">
        <f t="shared" si="65"/>
        <v>0</v>
      </c>
      <c r="O119" s="56">
        <f t="shared" si="47"/>
        <v>0</v>
      </c>
      <c r="P119" s="258">
        <f t="shared" si="48"/>
        <v>0</v>
      </c>
      <c r="Q119" s="75">
        <f t="shared" si="39"/>
        <v>0</v>
      </c>
      <c r="R119" s="36">
        <f t="shared" si="49"/>
        <v>0</v>
      </c>
      <c r="S119" s="37">
        <f t="shared" si="50"/>
        <v>0</v>
      </c>
      <c r="T119" s="38">
        <f t="shared" si="40"/>
        <v>0</v>
      </c>
      <c r="U119" s="39">
        <f t="shared" si="51"/>
        <v>0</v>
      </c>
      <c r="V119" s="40">
        <f t="shared" si="52"/>
        <v>0</v>
      </c>
      <c r="W119" s="57">
        <f t="shared" si="42"/>
        <v>0</v>
      </c>
      <c r="X119" s="58">
        <f t="shared" si="53"/>
        <v>0</v>
      </c>
      <c r="Y119" s="43">
        <f t="shared" si="54"/>
        <v>0</v>
      </c>
      <c r="Z119" s="59">
        <f t="shared" si="43"/>
        <v>0</v>
      </c>
      <c r="AA119" s="45">
        <f t="shared" si="55"/>
        <v>0</v>
      </c>
      <c r="AB119" s="46">
        <f t="shared" si="56"/>
        <v>0</v>
      </c>
      <c r="AC119" s="60">
        <f t="shared" si="44"/>
        <v>0</v>
      </c>
      <c r="AD119" s="48">
        <f t="shared" si="57"/>
        <v>0</v>
      </c>
      <c r="AE119" s="49">
        <f t="shared" si="58"/>
        <v>0</v>
      </c>
      <c r="AF119" s="61">
        <f t="shared" si="59"/>
        <v>0</v>
      </c>
      <c r="AG119" s="226">
        <f t="shared" si="66"/>
        <v>0</v>
      </c>
      <c r="AH119" s="227">
        <f t="shared" si="67"/>
        <v>0</v>
      </c>
      <c r="AI119" s="228">
        <f t="shared" si="46"/>
        <v>0</v>
      </c>
      <c r="AJ119" s="51">
        <f t="shared" si="63"/>
        <v>0</v>
      </c>
      <c r="AK119" s="52">
        <f t="shared" si="64"/>
        <v>0</v>
      </c>
      <c r="AL119" s="62">
        <f t="shared" si="62"/>
        <v>0</v>
      </c>
    </row>
    <row r="120" spans="1:38" ht="15" customHeight="1" thickBot="1">
      <c r="A120" s="272"/>
      <c r="B120" s="64">
        <v>108</v>
      </c>
      <c r="C120" s="54"/>
      <c r="D120" s="54"/>
      <c r="E120" s="55"/>
      <c r="F120" s="63"/>
      <c r="G120" s="221"/>
      <c r="H120" s="255">
        <v>0</v>
      </c>
      <c r="I120" s="255">
        <v>0</v>
      </c>
      <c r="J120" s="256">
        <f t="shared" si="60"/>
        <v>0</v>
      </c>
      <c r="K120" s="251">
        <v>0</v>
      </c>
      <c r="L120" s="252">
        <v>0</v>
      </c>
      <c r="M120" s="250">
        <f t="shared" si="61"/>
        <v>0</v>
      </c>
      <c r="N120" s="246">
        <f t="shared" si="65"/>
        <v>0</v>
      </c>
      <c r="O120" s="56">
        <f t="shared" si="47"/>
        <v>0</v>
      </c>
      <c r="P120" s="258">
        <f t="shared" si="48"/>
        <v>0</v>
      </c>
      <c r="Q120" s="75">
        <f t="shared" si="39"/>
        <v>0</v>
      </c>
      <c r="R120" s="36">
        <f t="shared" si="49"/>
        <v>0</v>
      </c>
      <c r="S120" s="37">
        <f t="shared" si="50"/>
        <v>0</v>
      </c>
      <c r="T120" s="38">
        <f t="shared" si="40"/>
        <v>0</v>
      </c>
      <c r="U120" s="39">
        <f t="shared" si="51"/>
        <v>0</v>
      </c>
      <c r="V120" s="40">
        <f t="shared" si="52"/>
        <v>0</v>
      </c>
      <c r="W120" s="57">
        <f t="shared" si="42"/>
        <v>0</v>
      </c>
      <c r="X120" s="58">
        <f t="shared" si="53"/>
        <v>0</v>
      </c>
      <c r="Y120" s="43">
        <f t="shared" si="54"/>
        <v>0</v>
      </c>
      <c r="Z120" s="59">
        <f t="shared" si="43"/>
        <v>0</v>
      </c>
      <c r="AA120" s="45">
        <f t="shared" si="55"/>
        <v>0</v>
      </c>
      <c r="AB120" s="46">
        <f t="shared" si="56"/>
        <v>0</v>
      </c>
      <c r="AC120" s="60">
        <f t="shared" si="44"/>
        <v>0</v>
      </c>
      <c r="AD120" s="48">
        <f t="shared" si="57"/>
        <v>0</v>
      </c>
      <c r="AE120" s="49">
        <f t="shared" si="58"/>
        <v>0</v>
      </c>
      <c r="AF120" s="61">
        <f t="shared" si="59"/>
        <v>0</v>
      </c>
      <c r="AG120" s="226">
        <f t="shared" si="66"/>
        <v>0</v>
      </c>
      <c r="AH120" s="227">
        <f t="shared" si="67"/>
        <v>0</v>
      </c>
      <c r="AI120" s="228">
        <f t="shared" si="46"/>
        <v>0</v>
      </c>
      <c r="AJ120" s="51">
        <f t="shared" si="63"/>
        <v>0</v>
      </c>
      <c r="AK120" s="52">
        <f t="shared" si="64"/>
        <v>0</v>
      </c>
      <c r="AL120" s="62">
        <f t="shared" si="62"/>
        <v>0</v>
      </c>
    </row>
    <row r="121" spans="1:38" ht="15" customHeight="1" thickBot="1">
      <c r="A121" s="272"/>
      <c r="B121" s="64">
        <v>109</v>
      </c>
      <c r="C121" s="54"/>
      <c r="D121" s="54"/>
      <c r="E121" s="55"/>
      <c r="F121" s="63"/>
      <c r="G121" s="221"/>
      <c r="H121" s="255">
        <v>0</v>
      </c>
      <c r="I121" s="255">
        <v>0</v>
      </c>
      <c r="J121" s="256">
        <f t="shared" si="60"/>
        <v>0</v>
      </c>
      <c r="K121" s="251">
        <v>0</v>
      </c>
      <c r="L121" s="252">
        <v>0</v>
      </c>
      <c r="M121" s="250">
        <f t="shared" si="61"/>
        <v>0</v>
      </c>
      <c r="N121" s="246">
        <f t="shared" si="65"/>
        <v>0</v>
      </c>
      <c r="O121" s="56">
        <f t="shared" si="47"/>
        <v>0</v>
      </c>
      <c r="P121" s="258">
        <f t="shared" si="48"/>
        <v>0</v>
      </c>
      <c r="Q121" s="75">
        <f t="shared" si="39"/>
        <v>0</v>
      </c>
      <c r="R121" s="36">
        <f t="shared" si="49"/>
        <v>0</v>
      </c>
      <c r="S121" s="37">
        <f t="shared" si="50"/>
        <v>0</v>
      </c>
      <c r="T121" s="38">
        <f t="shared" si="40"/>
        <v>0</v>
      </c>
      <c r="U121" s="39">
        <f t="shared" si="51"/>
        <v>0</v>
      </c>
      <c r="V121" s="40">
        <f t="shared" si="52"/>
        <v>0</v>
      </c>
      <c r="W121" s="57">
        <f t="shared" si="42"/>
        <v>0</v>
      </c>
      <c r="X121" s="58">
        <f t="shared" si="53"/>
        <v>0</v>
      </c>
      <c r="Y121" s="43">
        <f t="shared" si="54"/>
        <v>0</v>
      </c>
      <c r="Z121" s="59">
        <f t="shared" si="43"/>
        <v>0</v>
      </c>
      <c r="AA121" s="45">
        <f t="shared" si="55"/>
        <v>0</v>
      </c>
      <c r="AB121" s="46">
        <f t="shared" si="56"/>
        <v>0</v>
      </c>
      <c r="AC121" s="60">
        <f t="shared" si="44"/>
        <v>0</v>
      </c>
      <c r="AD121" s="48">
        <f t="shared" si="57"/>
        <v>0</v>
      </c>
      <c r="AE121" s="49">
        <f t="shared" si="58"/>
        <v>0</v>
      </c>
      <c r="AF121" s="61">
        <f t="shared" si="59"/>
        <v>0</v>
      </c>
      <c r="AG121" s="226">
        <f t="shared" si="66"/>
        <v>0</v>
      </c>
      <c r="AH121" s="227">
        <f t="shared" si="67"/>
        <v>0</v>
      </c>
      <c r="AI121" s="228">
        <f t="shared" si="46"/>
        <v>0</v>
      </c>
      <c r="AJ121" s="51">
        <f t="shared" si="63"/>
        <v>0</v>
      </c>
      <c r="AK121" s="52">
        <f t="shared" si="64"/>
        <v>0</v>
      </c>
      <c r="AL121" s="62">
        <f t="shared" si="62"/>
        <v>0</v>
      </c>
    </row>
    <row r="122" spans="1:38" ht="15" customHeight="1" thickBot="1">
      <c r="A122" s="272"/>
      <c r="B122" s="64">
        <v>110</v>
      </c>
      <c r="C122" s="54"/>
      <c r="D122" s="54"/>
      <c r="E122" s="55"/>
      <c r="F122" s="63"/>
      <c r="G122" s="221"/>
      <c r="H122" s="255">
        <v>0</v>
      </c>
      <c r="I122" s="255">
        <v>0</v>
      </c>
      <c r="J122" s="256">
        <f t="shared" si="60"/>
        <v>0</v>
      </c>
      <c r="K122" s="251">
        <v>0</v>
      </c>
      <c r="L122" s="252">
        <v>0</v>
      </c>
      <c r="M122" s="250">
        <f t="shared" si="61"/>
        <v>0</v>
      </c>
      <c r="N122" s="246">
        <f t="shared" si="65"/>
        <v>0</v>
      </c>
      <c r="O122" s="56">
        <f t="shared" si="47"/>
        <v>0</v>
      </c>
      <c r="P122" s="258">
        <f t="shared" si="48"/>
        <v>0</v>
      </c>
      <c r="Q122" s="75">
        <f t="shared" si="39"/>
        <v>0</v>
      </c>
      <c r="R122" s="36">
        <f t="shared" si="49"/>
        <v>0</v>
      </c>
      <c r="S122" s="37">
        <f t="shared" si="50"/>
        <v>0</v>
      </c>
      <c r="T122" s="38">
        <f t="shared" si="40"/>
        <v>0</v>
      </c>
      <c r="U122" s="39">
        <f t="shared" si="51"/>
        <v>0</v>
      </c>
      <c r="V122" s="40">
        <f t="shared" si="52"/>
        <v>0</v>
      </c>
      <c r="W122" s="57">
        <f t="shared" si="42"/>
        <v>0</v>
      </c>
      <c r="X122" s="58">
        <f t="shared" si="53"/>
        <v>0</v>
      </c>
      <c r="Y122" s="43">
        <f t="shared" si="54"/>
        <v>0</v>
      </c>
      <c r="Z122" s="59">
        <f t="shared" si="43"/>
        <v>0</v>
      </c>
      <c r="AA122" s="45">
        <f t="shared" si="55"/>
        <v>0</v>
      </c>
      <c r="AB122" s="46">
        <f t="shared" si="56"/>
        <v>0</v>
      </c>
      <c r="AC122" s="60">
        <f t="shared" si="44"/>
        <v>0</v>
      </c>
      <c r="AD122" s="48">
        <f t="shared" si="57"/>
        <v>0</v>
      </c>
      <c r="AE122" s="49">
        <f t="shared" si="58"/>
        <v>0</v>
      </c>
      <c r="AF122" s="61">
        <f t="shared" si="59"/>
        <v>0</v>
      </c>
      <c r="AG122" s="226">
        <f t="shared" si="66"/>
        <v>0</v>
      </c>
      <c r="AH122" s="227">
        <f t="shared" si="67"/>
        <v>0</v>
      </c>
      <c r="AI122" s="228">
        <f t="shared" si="46"/>
        <v>0</v>
      </c>
      <c r="AJ122" s="51">
        <f t="shared" si="63"/>
        <v>0</v>
      </c>
      <c r="AK122" s="52">
        <f t="shared" si="64"/>
        <v>0</v>
      </c>
      <c r="AL122" s="62">
        <f t="shared" si="62"/>
        <v>0</v>
      </c>
    </row>
    <row r="123" spans="1:38" ht="15" customHeight="1" thickBot="1">
      <c r="A123" s="272"/>
      <c r="B123" s="64">
        <v>111</v>
      </c>
      <c r="C123" s="54"/>
      <c r="D123" s="54"/>
      <c r="E123" s="55"/>
      <c r="F123" s="63"/>
      <c r="G123" s="221"/>
      <c r="H123" s="255">
        <v>0</v>
      </c>
      <c r="I123" s="255">
        <v>0</v>
      </c>
      <c r="J123" s="256">
        <f t="shared" si="60"/>
        <v>0</v>
      </c>
      <c r="K123" s="251">
        <v>0</v>
      </c>
      <c r="L123" s="252">
        <v>0</v>
      </c>
      <c r="M123" s="250">
        <f t="shared" si="61"/>
        <v>0</v>
      </c>
      <c r="N123" s="246">
        <f t="shared" si="65"/>
        <v>0</v>
      </c>
      <c r="O123" s="56">
        <f t="shared" si="47"/>
        <v>0</v>
      </c>
      <c r="P123" s="258">
        <f t="shared" si="48"/>
        <v>0</v>
      </c>
      <c r="Q123" s="75">
        <f t="shared" si="39"/>
        <v>0</v>
      </c>
      <c r="R123" s="36">
        <f t="shared" si="49"/>
        <v>0</v>
      </c>
      <c r="S123" s="37">
        <f t="shared" si="50"/>
        <v>0</v>
      </c>
      <c r="T123" s="38">
        <f t="shared" si="40"/>
        <v>0</v>
      </c>
      <c r="U123" s="39">
        <f t="shared" si="51"/>
        <v>0</v>
      </c>
      <c r="V123" s="40">
        <f t="shared" si="52"/>
        <v>0</v>
      </c>
      <c r="W123" s="57">
        <f t="shared" si="42"/>
        <v>0</v>
      </c>
      <c r="X123" s="58">
        <f t="shared" si="53"/>
        <v>0</v>
      </c>
      <c r="Y123" s="43">
        <f t="shared" si="54"/>
        <v>0</v>
      </c>
      <c r="Z123" s="59">
        <f t="shared" si="43"/>
        <v>0</v>
      </c>
      <c r="AA123" s="45">
        <f t="shared" si="55"/>
        <v>0</v>
      </c>
      <c r="AB123" s="46">
        <f t="shared" si="56"/>
        <v>0</v>
      </c>
      <c r="AC123" s="60">
        <f t="shared" si="44"/>
        <v>0</v>
      </c>
      <c r="AD123" s="48">
        <f t="shared" si="57"/>
        <v>0</v>
      </c>
      <c r="AE123" s="49">
        <f t="shared" si="58"/>
        <v>0</v>
      </c>
      <c r="AF123" s="61">
        <f t="shared" si="59"/>
        <v>0</v>
      </c>
      <c r="AG123" s="226">
        <f t="shared" si="66"/>
        <v>0</v>
      </c>
      <c r="AH123" s="227">
        <f t="shared" si="67"/>
        <v>0</v>
      </c>
      <c r="AI123" s="228">
        <f t="shared" si="46"/>
        <v>0</v>
      </c>
      <c r="AJ123" s="51">
        <f t="shared" si="63"/>
        <v>0</v>
      </c>
      <c r="AK123" s="52">
        <f t="shared" si="64"/>
        <v>0</v>
      </c>
      <c r="AL123" s="62">
        <f t="shared" si="62"/>
        <v>0</v>
      </c>
    </row>
    <row r="124" spans="1:38" ht="15" customHeight="1" thickBot="1">
      <c r="A124" s="272"/>
      <c r="B124" s="64">
        <v>112</v>
      </c>
      <c r="C124" s="54"/>
      <c r="D124" s="54"/>
      <c r="E124" s="55"/>
      <c r="F124" s="63"/>
      <c r="G124" s="221"/>
      <c r="H124" s="255">
        <v>0</v>
      </c>
      <c r="I124" s="255">
        <v>0</v>
      </c>
      <c r="J124" s="256">
        <f t="shared" si="60"/>
        <v>0</v>
      </c>
      <c r="K124" s="251">
        <v>0</v>
      </c>
      <c r="L124" s="252">
        <v>0</v>
      </c>
      <c r="M124" s="250">
        <f t="shared" si="61"/>
        <v>0</v>
      </c>
      <c r="N124" s="246">
        <f t="shared" si="65"/>
        <v>0</v>
      </c>
      <c r="O124" s="56">
        <f t="shared" si="47"/>
        <v>0</v>
      </c>
      <c r="P124" s="258">
        <f t="shared" si="48"/>
        <v>0</v>
      </c>
      <c r="Q124" s="75">
        <f t="shared" si="39"/>
        <v>0</v>
      </c>
      <c r="R124" s="36">
        <f t="shared" si="49"/>
        <v>0</v>
      </c>
      <c r="S124" s="37">
        <f t="shared" si="50"/>
        <v>0</v>
      </c>
      <c r="T124" s="38">
        <f t="shared" si="40"/>
        <v>0</v>
      </c>
      <c r="U124" s="39">
        <f t="shared" si="51"/>
        <v>0</v>
      </c>
      <c r="V124" s="40">
        <f t="shared" si="52"/>
        <v>0</v>
      </c>
      <c r="W124" s="57">
        <f t="shared" si="42"/>
        <v>0</v>
      </c>
      <c r="X124" s="58">
        <f t="shared" si="53"/>
        <v>0</v>
      </c>
      <c r="Y124" s="43">
        <f t="shared" si="54"/>
        <v>0</v>
      </c>
      <c r="Z124" s="59">
        <f t="shared" si="43"/>
        <v>0</v>
      </c>
      <c r="AA124" s="45">
        <f t="shared" si="55"/>
        <v>0</v>
      </c>
      <c r="AB124" s="46">
        <f t="shared" si="56"/>
        <v>0</v>
      </c>
      <c r="AC124" s="60">
        <f t="shared" si="44"/>
        <v>0</v>
      </c>
      <c r="AD124" s="48">
        <f t="shared" si="57"/>
        <v>0</v>
      </c>
      <c r="AE124" s="49">
        <f t="shared" si="58"/>
        <v>0</v>
      </c>
      <c r="AF124" s="61">
        <f t="shared" si="59"/>
        <v>0</v>
      </c>
      <c r="AG124" s="226">
        <f t="shared" si="66"/>
        <v>0</v>
      </c>
      <c r="AH124" s="227">
        <f t="shared" si="67"/>
        <v>0</v>
      </c>
      <c r="AI124" s="228">
        <f t="shared" si="46"/>
        <v>0</v>
      </c>
      <c r="AJ124" s="51">
        <f t="shared" si="63"/>
        <v>0</v>
      </c>
      <c r="AK124" s="52">
        <f t="shared" si="64"/>
        <v>0</v>
      </c>
      <c r="AL124" s="62">
        <f t="shared" si="62"/>
        <v>0</v>
      </c>
    </row>
    <row r="125" spans="1:38" ht="15" customHeight="1" thickBot="1">
      <c r="A125" s="272"/>
      <c r="B125" s="64">
        <v>113</v>
      </c>
      <c r="C125" s="54"/>
      <c r="D125" s="54"/>
      <c r="E125" s="55"/>
      <c r="F125" s="63"/>
      <c r="G125" s="221"/>
      <c r="H125" s="255">
        <v>0</v>
      </c>
      <c r="I125" s="255">
        <v>0</v>
      </c>
      <c r="J125" s="256">
        <f t="shared" si="60"/>
        <v>0</v>
      </c>
      <c r="K125" s="251">
        <v>0</v>
      </c>
      <c r="L125" s="252">
        <v>0</v>
      </c>
      <c r="M125" s="250">
        <f t="shared" si="61"/>
        <v>0</v>
      </c>
      <c r="N125" s="246">
        <f t="shared" si="65"/>
        <v>0</v>
      </c>
      <c r="O125" s="56">
        <f t="shared" si="47"/>
        <v>0</v>
      </c>
      <c r="P125" s="258">
        <f t="shared" si="48"/>
        <v>0</v>
      </c>
      <c r="Q125" s="75">
        <f t="shared" si="39"/>
        <v>0</v>
      </c>
      <c r="R125" s="36">
        <f t="shared" si="49"/>
        <v>0</v>
      </c>
      <c r="S125" s="37">
        <f t="shared" si="50"/>
        <v>0</v>
      </c>
      <c r="T125" s="38">
        <f t="shared" si="40"/>
        <v>0</v>
      </c>
      <c r="U125" s="39">
        <f t="shared" si="51"/>
        <v>0</v>
      </c>
      <c r="V125" s="40">
        <f t="shared" si="52"/>
        <v>0</v>
      </c>
      <c r="W125" s="57">
        <f t="shared" si="42"/>
        <v>0</v>
      </c>
      <c r="X125" s="58">
        <f t="shared" si="53"/>
        <v>0</v>
      </c>
      <c r="Y125" s="43">
        <f t="shared" si="54"/>
        <v>0</v>
      </c>
      <c r="Z125" s="59">
        <f t="shared" si="43"/>
        <v>0</v>
      </c>
      <c r="AA125" s="45">
        <f t="shared" si="55"/>
        <v>0</v>
      </c>
      <c r="AB125" s="46">
        <f t="shared" si="56"/>
        <v>0</v>
      </c>
      <c r="AC125" s="60">
        <f t="shared" si="44"/>
        <v>0</v>
      </c>
      <c r="AD125" s="48">
        <f t="shared" si="57"/>
        <v>0</v>
      </c>
      <c r="AE125" s="49">
        <f t="shared" si="58"/>
        <v>0</v>
      </c>
      <c r="AF125" s="61">
        <f t="shared" si="59"/>
        <v>0</v>
      </c>
      <c r="AG125" s="226">
        <f t="shared" si="66"/>
        <v>0</v>
      </c>
      <c r="AH125" s="227">
        <f t="shared" si="67"/>
        <v>0</v>
      </c>
      <c r="AI125" s="228">
        <f t="shared" si="46"/>
        <v>0</v>
      </c>
      <c r="AJ125" s="51">
        <f t="shared" si="63"/>
        <v>0</v>
      </c>
      <c r="AK125" s="52">
        <f t="shared" si="64"/>
        <v>0</v>
      </c>
      <c r="AL125" s="62">
        <f t="shared" si="62"/>
        <v>0</v>
      </c>
    </row>
    <row r="126" spans="1:38" ht="15" customHeight="1" thickBot="1">
      <c r="A126" s="272"/>
      <c r="B126" s="64">
        <v>114</v>
      </c>
      <c r="C126" s="54"/>
      <c r="D126" s="54"/>
      <c r="E126" s="55"/>
      <c r="F126" s="63"/>
      <c r="G126" s="221"/>
      <c r="H126" s="255">
        <v>0</v>
      </c>
      <c r="I126" s="255">
        <v>0</v>
      </c>
      <c r="J126" s="256">
        <f t="shared" si="60"/>
        <v>0</v>
      </c>
      <c r="K126" s="251">
        <v>0</v>
      </c>
      <c r="L126" s="252">
        <v>0</v>
      </c>
      <c r="M126" s="250">
        <f t="shared" si="61"/>
        <v>0</v>
      </c>
      <c r="N126" s="246">
        <f t="shared" si="65"/>
        <v>0</v>
      </c>
      <c r="O126" s="56">
        <f t="shared" si="47"/>
        <v>0</v>
      </c>
      <c r="P126" s="258">
        <f t="shared" si="48"/>
        <v>0</v>
      </c>
      <c r="Q126" s="75">
        <f t="shared" si="39"/>
        <v>0</v>
      </c>
      <c r="R126" s="36">
        <f t="shared" si="49"/>
        <v>0</v>
      </c>
      <c r="S126" s="37">
        <f t="shared" si="50"/>
        <v>0</v>
      </c>
      <c r="T126" s="38">
        <f t="shared" si="40"/>
        <v>0</v>
      </c>
      <c r="U126" s="39">
        <f t="shared" si="51"/>
        <v>0</v>
      </c>
      <c r="V126" s="40">
        <f t="shared" si="52"/>
        <v>0</v>
      </c>
      <c r="W126" s="57">
        <f t="shared" si="42"/>
        <v>0</v>
      </c>
      <c r="X126" s="58">
        <f t="shared" si="53"/>
        <v>0</v>
      </c>
      <c r="Y126" s="43">
        <f t="shared" si="54"/>
        <v>0</v>
      </c>
      <c r="Z126" s="59">
        <f t="shared" si="43"/>
        <v>0</v>
      </c>
      <c r="AA126" s="45">
        <f t="shared" si="55"/>
        <v>0</v>
      </c>
      <c r="AB126" s="46">
        <f t="shared" si="56"/>
        <v>0</v>
      </c>
      <c r="AC126" s="60">
        <f t="shared" si="44"/>
        <v>0</v>
      </c>
      <c r="AD126" s="48">
        <f t="shared" si="57"/>
        <v>0</v>
      </c>
      <c r="AE126" s="49">
        <f t="shared" si="58"/>
        <v>0</v>
      </c>
      <c r="AF126" s="61">
        <f t="shared" si="59"/>
        <v>0</v>
      </c>
      <c r="AG126" s="226">
        <f t="shared" si="66"/>
        <v>0</v>
      </c>
      <c r="AH126" s="227">
        <f t="shared" si="67"/>
        <v>0</v>
      </c>
      <c r="AI126" s="228">
        <f t="shared" si="46"/>
        <v>0</v>
      </c>
      <c r="AJ126" s="51">
        <f t="shared" si="63"/>
        <v>0</v>
      </c>
      <c r="AK126" s="52">
        <f t="shared" si="64"/>
        <v>0</v>
      </c>
      <c r="AL126" s="62">
        <f t="shared" si="62"/>
        <v>0</v>
      </c>
    </row>
    <row r="127" spans="1:38" ht="15" customHeight="1" thickBot="1">
      <c r="A127" s="272"/>
      <c r="B127" s="64">
        <v>115</v>
      </c>
      <c r="C127" s="54"/>
      <c r="D127" s="54"/>
      <c r="E127" s="55"/>
      <c r="F127" s="63"/>
      <c r="G127" s="221"/>
      <c r="H127" s="255">
        <v>0</v>
      </c>
      <c r="I127" s="255">
        <v>0</v>
      </c>
      <c r="J127" s="256">
        <f t="shared" si="60"/>
        <v>0</v>
      </c>
      <c r="K127" s="251">
        <v>0</v>
      </c>
      <c r="L127" s="252">
        <v>0</v>
      </c>
      <c r="M127" s="250">
        <f t="shared" si="61"/>
        <v>0</v>
      </c>
      <c r="N127" s="246">
        <f t="shared" si="65"/>
        <v>0</v>
      </c>
      <c r="O127" s="56">
        <f t="shared" si="47"/>
        <v>0</v>
      </c>
      <c r="P127" s="258">
        <f t="shared" si="48"/>
        <v>0</v>
      </c>
      <c r="Q127" s="75">
        <f t="shared" si="39"/>
        <v>0</v>
      </c>
      <c r="R127" s="36">
        <f t="shared" si="49"/>
        <v>0</v>
      </c>
      <c r="S127" s="37">
        <f t="shared" si="50"/>
        <v>0</v>
      </c>
      <c r="T127" s="38">
        <f t="shared" si="40"/>
        <v>0</v>
      </c>
      <c r="U127" s="39">
        <f t="shared" si="51"/>
        <v>0</v>
      </c>
      <c r="V127" s="40">
        <f t="shared" si="52"/>
        <v>0</v>
      </c>
      <c r="W127" s="57">
        <f t="shared" si="42"/>
        <v>0</v>
      </c>
      <c r="X127" s="58">
        <f t="shared" si="53"/>
        <v>0</v>
      </c>
      <c r="Y127" s="43">
        <f t="shared" si="54"/>
        <v>0</v>
      </c>
      <c r="Z127" s="59">
        <f t="shared" si="43"/>
        <v>0</v>
      </c>
      <c r="AA127" s="45">
        <f t="shared" si="55"/>
        <v>0</v>
      </c>
      <c r="AB127" s="46">
        <f t="shared" si="56"/>
        <v>0</v>
      </c>
      <c r="AC127" s="60">
        <f t="shared" si="44"/>
        <v>0</v>
      </c>
      <c r="AD127" s="48">
        <f t="shared" si="57"/>
        <v>0</v>
      </c>
      <c r="AE127" s="49">
        <f t="shared" si="58"/>
        <v>0</v>
      </c>
      <c r="AF127" s="61">
        <f t="shared" si="59"/>
        <v>0</v>
      </c>
      <c r="AG127" s="226">
        <f t="shared" si="66"/>
        <v>0</v>
      </c>
      <c r="AH127" s="227">
        <f t="shared" si="67"/>
        <v>0</v>
      </c>
      <c r="AI127" s="228">
        <f t="shared" si="46"/>
        <v>0</v>
      </c>
      <c r="AJ127" s="51">
        <f t="shared" si="63"/>
        <v>0</v>
      </c>
      <c r="AK127" s="52">
        <f t="shared" si="64"/>
        <v>0</v>
      </c>
      <c r="AL127" s="62">
        <f t="shared" si="62"/>
        <v>0</v>
      </c>
    </row>
    <row r="128" spans="1:38" ht="15" customHeight="1" thickBot="1">
      <c r="A128" s="272"/>
      <c r="B128" s="64">
        <v>116</v>
      </c>
      <c r="C128" s="54"/>
      <c r="D128" s="54"/>
      <c r="E128" s="55"/>
      <c r="F128" s="63"/>
      <c r="G128" s="221"/>
      <c r="H128" s="255">
        <v>0</v>
      </c>
      <c r="I128" s="255">
        <v>0</v>
      </c>
      <c r="J128" s="256">
        <f t="shared" si="60"/>
        <v>0</v>
      </c>
      <c r="K128" s="251">
        <v>0</v>
      </c>
      <c r="L128" s="252">
        <v>0</v>
      </c>
      <c r="M128" s="250">
        <f t="shared" si="61"/>
        <v>0</v>
      </c>
      <c r="N128" s="246">
        <f t="shared" si="65"/>
        <v>0</v>
      </c>
      <c r="O128" s="56">
        <f t="shared" si="47"/>
        <v>0</v>
      </c>
      <c r="P128" s="258">
        <f t="shared" si="48"/>
        <v>0</v>
      </c>
      <c r="Q128" s="75">
        <f t="shared" si="39"/>
        <v>0</v>
      </c>
      <c r="R128" s="36">
        <f t="shared" si="49"/>
        <v>0</v>
      </c>
      <c r="S128" s="37">
        <f t="shared" si="50"/>
        <v>0</v>
      </c>
      <c r="T128" s="38">
        <f t="shared" si="40"/>
        <v>0</v>
      </c>
      <c r="U128" s="39">
        <f t="shared" si="51"/>
        <v>0</v>
      </c>
      <c r="V128" s="40">
        <f t="shared" si="52"/>
        <v>0</v>
      </c>
      <c r="W128" s="57">
        <f t="shared" si="42"/>
        <v>0</v>
      </c>
      <c r="X128" s="58">
        <f t="shared" si="53"/>
        <v>0</v>
      </c>
      <c r="Y128" s="43">
        <f t="shared" si="54"/>
        <v>0</v>
      </c>
      <c r="Z128" s="59">
        <f t="shared" si="43"/>
        <v>0</v>
      </c>
      <c r="AA128" s="45">
        <f t="shared" si="55"/>
        <v>0</v>
      </c>
      <c r="AB128" s="46">
        <f t="shared" si="56"/>
        <v>0</v>
      </c>
      <c r="AC128" s="60">
        <f t="shared" si="44"/>
        <v>0</v>
      </c>
      <c r="AD128" s="48">
        <f t="shared" si="57"/>
        <v>0</v>
      </c>
      <c r="AE128" s="49">
        <f t="shared" si="58"/>
        <v>0</v>
      </c>
      <c r="AF128" s="61">
        <f t="shared" si="59"/>
        <v>0</v>
      </c>
      <c r="AG128" s="226">
        <f t="shared" si="66"/>
        <v>0</v>
      </c>
      <c r="AH128" s="227">
        <f t="shared" si="67"/>
        <v>0</v>
      </c>
      <c r="AI128" s="228">
        <f t="shared" si="46"/>
        <v>0</v>
      </c>
      <c r="AJ128" s="51">
        <f t="shared" si="63"/>
        <v>0</v>
      </c>
      <c r="AK128" s="52">
        <f t="shared" si="64"/>
        <v>0</v>
      </c>
      <c r="AL128" s="62">
        <f t="shared" si="62"/>
        <v>0</v>
      </c>
    </row>
    <row r="129" spans="1:38" ht="15" customHeight="1" thickBot="1">
      <c r="A129" s="272"/>
      <c r="B129" s="64">
        <v>117</v>
      </c>
      <c r="C129" s="54"/>
      <c r="D129" s="54"/>
      <c r="E129" s="55"/>
      <c r="F129" s="63"/>
      <c r="G129" s="221"/>
      <c r="H129" s="255">
        <v>0</v>
      </c>
      <c r="I129" s="255">
        <v>0</v>
      </c>
      <c r="J129" s="256">
        <f t="shared" si="60"/>
        <v>0</v>
      </c>
      <c r="K129" s="251">
        <v>0</v>
      </c>
      <c r="L129" s="252">
        <v>0</v>
      </c>
      <c r="M129" s="250">
        <f t="shared" si="61"/>
        <v>0</v>
      </c>
      <c r="N129" s="246">
        <f t="shared" si="65"/>
        <v>0</v>
      </c>
      <c r="O129" s="56">
        <f t="shared" si="47"/>
        <v>0</v>
      </c>
      <c r="P129" s="258">
        <f t="shared" si="48"/>
        <v>0</v>
      </c>
      <c r="Q129" s="75">
        <f t="shared" si="39"/>
        <v>0</v>
      </c>
      <c r="R129" s="36">
        <f t="shared" si="49"/>
        <v>0</v>
      </c>
      <c r="S129" s="37">
        <f t="shared" si="50"/>
        <v>0</v>
      </c>
      <c r="T129" s="38">
        <f t="shared" si="40"/>
        <v>0</v>
      </c>
      <c r="U129" s="39">
        <f t="shared" si="51"/>
        <v>0</v>
      </c>
      <c r="V129" s="40">
        <f t="shared" si="52"/>
        <v>0</v>
      </c>
      <c r="W129" s="57">
        <f t="shared" si="42"/>
        <v>0</v>
      </c>
      <c r="X129" s="58">
        <f t="shared" si="53"/>
        <v>0</v>
      </c>
      <c r="Y129" s="43">
        <f t="shared" si="54"/>
        <v>0</v>
      </c>
      <c r="Z129" s="59">
        <f t="shared" si="43"/>
        <v>0</v>
      </c>
      <c r="AA129" s="45">
        <f t="shared" si="55"/>
        <v>0</v>
      </c>
      <c r="AB129" s="46">
        <f t="shared" si="56"/>
        <v>0</v>
      </c>
      <c r="AC129" s="60">
        <f t="shared" si="44"/>
        <v>0</v>
      </c>
      <c r="AD129" s="48">
        <f t="shared" si="57"/>
        <v>0</v>
      </c>
      <c r="AE129" s="49">
        <f t="shared" si="58"/>
        <v>0</v>
      </c>
      <c r="AF129" s="61">
        <f t="shared" si="59"/>
        <v>0</v>
      </c>
      <c r="AG129" s="226">
        <f t="shared" si="66"/>
        <v>0</v>
      </c>
      <c r="AH129" s="227">
        <f t="shared" si="67"/>
        <v>0</v>
      </c>
      <c r="AI129" s="228">
        <f t="shared" si="46"/>
        <v>0</v>
      </c>
      <c r="AJ129" s="51">
        <f t="shared" si="63"/>
        <v>0</v>
      </c>
      <c r="AK129" s="52">
        <f t="shared" si="64"/>
        <v>0</v>
      </c>
      <c r="AL129" s="62">
        <f t="shared" si="62"/>
        <v>0</v>
      </c>
    </row>
    <row r="130" spans="1:38" ht="15" customHeight="1" thickBot="1">
      <c r="A130" s="272"/>
      <c r="B130" s="64">
        <v>118</v>
      </c>
      <c r="C130" s="54"/>
      <c r="D130" s="54"/>
      <c r="E130" s="55"/>
      <c r="F130" s="63"/>
      <c r="G130" s="221"/>
      <c r="H130" s="255">
        <v>0</v>
      </c>
      <c r="I130" s="255">
        <v>0</v>
      </c>
      <c r="J130" s="256">
        <f t="shared" si="60"/>
        <v>0</v>
      </c>
      <c r="K130" s="251">
        <v>0</v>
      </c>
      <c r="L130" s="252">
        <v>0</v>
      </c>
      <c r="M130" s="250">
        <f t="shared" si="61"/>
        <v>0</v>
      </c>
      <c r="N130" s="246">
        <f t="shared" si="65"/>
        <v>0</v>
      </c>
      <c r="O130" s="56">
        <f t="shared" si="47"/>
        <v>0</v>
      </c>
      <c r="P130" s="258">
        <f t="shared" si="48"/>
        <v>0</v>
      </c>
      <c r="Q130" s="75">
        <f t="shared" si="39"/>
        <v>0</v>
      </c>
      <c r="R130" s="36">
        <f t="shared" si="49"/>
        <v>0</v>
      </c>
      <c r="S130" s="37">
        <f t="shared" si="50"/>
        <v>0</v>
      </c>
      <c r="T130" s="38">
        <f t="shared" si="40"/>
        <v>0</v>
      </c>
      <c r="U130" s="39">
        <f t="shared" si="51"/>
        <v>0</v>
      </c>
      <c r="V130" s="40">
        <f t="shared" si="52"/>
        <v>0</v>
      </c>
      <c r="W130" s="57">
        <f t="shared" si="42"/>
        <v>0</v>
      </c>
      <c r="X130" s="58">
        <f t="shared" si="53"/>
        <v>0</v>
      </c>
      <c r="Y130" s="43">
        <f t="shared" si="54"/>
        <v>0</v>
      </c>
      <c r="Z130" s="59">
        <f t="shared" si="43"/>
        <v>0</v>
      </c>
      <c r="AA130" s="45">
        <f t="shared" si="55"/>
        <v>0</v>
      </c>
      <c r="AB130" s="46">
        <f t="shared" si="56"/>
        <v>0</v>
      </c>
      <c r="AC130" s="60">
        <f t="shared" si="44"/>
        <v>0</v>
      </c>
      <c r="AD130" s="48">
        <f t="shared" si="57"/>
        <v>0</v>
      </c>
      <c r="AE130" s="49">
        <f t="shared" si="58"/>
        <v>0</v>
      </c>
      <c r="AF130" s="61">
        <f t="shared" si="59"/>
        <v>0</v>
      </c>
      <c r="AG130" s="226">
        <f t="shared" si="66"/>
        <v>0</v>
      </c>
      <c r="AH130" s="227">
        <f t="shared" si="67"/>
        <v>0</v>
      </c>
      <c r="AI130" s="228">
        <f t="shared" si="46"/>
        <v>0</v>
      </c>
      <c r="AJ130" s="51">
        <f t="shared" si="63"/>
        <v>0</v>
      </c>
      <c r="AK130" s="52">
        <f t="shared" si="64"/>
        <v>0</v>
      </c>
      <c r="AL130" s="62">
        <f t="shared" si="62"/>
        <v>0</v>
      </c>
    </row>
    <row r="131" spans="1:38" ht="15" customHeight="1" thickBot="1">
      <c r="A131" s="272"/>
      <c r="B131" s="64">
        <v>119</v>
      </c>
      <c r="C131" s="54"/>
      <c r="D131" s="54"/>
      <c r="E131" s="55"/>
      <c r="F131" s="63"/>
      <c r="G131" s="221"/>
      <c r="H131" s="255">
        <v>0</v>
      </c>
      <c r="I131" s="255">
        <v>0</v>
      </c>
      <c r="J131" s="256">
        <f t="shared" si="60"/>
        <v>0</v>
      </c>
      <c r="K131" s="251">
        <v>0</v>
      </c>
      <c r="L131" s="252">
        <v>0</v>
      </c>
      <c r="M131" s="250">
        <f t="shared" si="61"/>
        <v>0</v>
      </c>
      <c r="N131" s="246">
        <f t="shared" si="65"/>
        <v>0</v>
      </c>
      <c r="O131" s="56">
        <f t="shared" si="47"/>
        <v>0</v>
      </c>
      <c r="P131" s="258">
        <f t="shared" si="48"/>
        <v>0</v>
      </c>
      <c r="Q131" s="75">
        <f t="shared" si="39"/>
        <v>0</v>
      </c>
      <c r="R131" s="36">
        <f t="shared" si="49"/>
        <v>0</v>
      </c>
      <c r="S131" s="37">
        <f t="shared" si="50"/>
        <v>0</v>
      </c>
      <c r="T131" s="38">
        <f t="shared" si="40"/>
        <v>0</v>
      </c>
      <c r="U131" s="39">
        <f t="shared" si="51"/>
        <v>0</v>
      </c>
      <c r="V131" s="40">
        <f t="shared" si="52"/>
        <v>0</v>
      </c>
      <c r="W131" s="57">
        <f t="shared" si="42"/>
        <v>0</v>
      </c>
      <c r="X131" s="58">
        <f t="shared" si="53"/>
        <v>0</v>
      </c>
      <c r="Y131" s="43">
        <f t="shared" si="54"/>
        <v>0</v>
      </c>
      <c r="Z131" s="59">
        <f t="shared" si="43"/>
        <v>0</v>
      </c>
      <c r="AA131" s="45">
        <f t="shared" si="55"/>
        <v>0</v>
      </c>
      <c r="AB131" s="46">
        <f t="shared" si="56"/>
        <v>0</v>
      </c>
      <c r="AC131" s="60">
        <f t="shared" si="44"/>
        <v>0</v>
      </c>
      <c r="AD131" s="48">
        <f t="shared" si="57"/>
        <v>0</v>
      </c>
      <c r="AE131" s="49">
        <f t="shared" si="58"/>
        <v>0</v>
      </c>
      <c r="AF131" s="61">
        <f t="shared" si="59"/>
        <v>0</v>
      </c>
      <c r="AG131" s="226">
        <f t="shared" si="66"/>
        <v>0</v>
      </c>
      <c r="AH131" s="227">
        <f t="shared" si="67"/>
        <v>0</v>
      </c>
      <c r="AI131" s="228">
        <f t="shared" si="46"/>
        <v>0</v>
      </c>
      <c r="AJ131" s="51">
        <f t="shared" si="63"/>
        <v>0</v>
      </c>
      <c r="AK131" s="52">
        <f t="shared" si="64"/>
        <v>0</v>
      </c>
      <c r="AL131" s="62">
        <f t="shared" si="62"/>
        <v>0</v>
      </c>
    </row>
    <row r="132" spans="1:38" ht="15" customHeight="1" thickBot="1">
      <c r="A132" s="272"/>
      <c r="B132" s="64">
        <v>120</v>
      </c>
      <c r="C132" s="54"/>
      <c r="D132" s="54"/>
      <c r="E132" s="55"/>
      <c r="F132" s="63"/>
      <c r="G132" s="221"/>
      <c r="H132" s="255">
        <v>0</v>
      </c>
      <c r="I132" s="255">
        <v>0</v>
      </c>
      <c r="J132" s="256">
        <f t="shared" si="60"/>
        <v>0</v>
      </c>
      <c r="K132" s="251">
        <v>0</v>
      </c>
      <c r="L132" s="252">
        <v>0</v>
      </c>
      <c r="M132" s="250">
        <f t="shared" si="61"/>
        <v>0</v>
      </c>
      <c r="N132" s="246">
        <f t="shared" si="65"/>
        <v>0</v>
      </c>
      <c r="O132" s="56">
        <f t="shared" si="47"/>
        <v>0</v>
      </c>
      <c r="P132" s="258">
        <f t="shared" si="48"/>
        <v>0</v>
      </c>
      <c r="Q132" s="75">
        <f t="shared" si="39"/>
        <v>0</v>
      </c>
      <c r="R132" s="36">
        <f t="shared" si="49"/>
        <v>0</v>
      </c>
      <c r="S132" s="37">
        <f t="shared" si="50"/>
        <v>0</v>
      </c>
      <c r="T132" s="38">
        <f t="shared" si="40"/>
        <v>0</v>
      </c>
      <c r="U132" s="39">
        <f t="shared" si="51"/>
        <v>0</v>
      </c>
      <c r="V132" s="40">
        <f t="shared" si="52"/>
        <v>0</v>
      </c>
      <c r="W132" s="57">
        <f t="shared" si="42"/>
        <v>0</v>
      </c>
      <c r="X132" s="58">
        <f t="shared" si="53"/>
        <v>0</v>
      </c>
      <c r="Y132" s="43">
        <f t="shared" si="54"/>
        <v>0</v>
      </c>
      <c r="Z132" s="59">
        <f t="shared" si="43"/>
        <v>0</v>
      </c>
      <c r="AA132" s="45">
        <f t="shared" si="55"/>
        <v>0</v>
      </c>
      <c r="AB132" s="46">
        <f t="shared" si="56"/>
        <v>0</v>
      </c>
      <c r="AC132" s="60">
        <f t="shared" si="44"/>
        <v>0</v>
      </c>
      <c r="AD132" s="48">
        <f t="shared" si="57"/>
        <v>0</v>
      </c>
      <c r="AE132" s="49">
        <f t="shared" si="58"/>
        <v>0</v>
      </c>
      <c r="AF132" s="61">
        <f t="shared" si="59"/>
        <v>0</v>
      </c>
      <c r="AG132" s="226">
        <f t="shared" si="66"/>
        <v>0</v>
      </c>
      <c r="AH132" s="227">
        <f t="shared" si="67"/>
        <v>0</v>
      </c>
      <c r="AI132" s="228">
        <f t="shared" si="46"/>
        <v>0</v>
      </c>
      <c r="AJ132" s="51">
        <f t="shared" si="63"/>
        <v>0</v>
      </c>
      <c r="AK132" s="52">
        <f t="shared" si="64"/>
        <v>0</v>
      </c>
      <c r="AL132" s="62">
        <f t="shared" si="62"/>
        <v>0</v>
      </c>
    </row>
    <row r="133" spans="1:38" ht="15" customHeight="1" thickBot="1">
      <c r="A133" s="272"/>
      <c r="B133" s="64">
        <v>121</v>
      </c>
      <c r="C133" s="54"/>
      <c r="D133" s="54"/>
      <c r="E133" s="55"/>
      <c r="F133" s="63"/>
      <c r="G133" s="221"/>
      <c r="H133" s="255">
        <v>0</v>
      </c>
      <c r="I133" s="255">
        <v>0</v>
      </c>
      <c r="J133" s="256">
        <f t="shared" si="60"/>
        <v>0</v>
      </c>
      <c r="K133" s="251">
        <v>0</v>
      </c>
      <c r="L133" s="252">
        <v>0</v>
      </c>
      <c r="M133" s="250">
        <f t="shared" si="61"/>
        <v>0</v>
      </c>
      <c r="N133" s="246">
        <f t="shared" si="65"/>
        <v>0</v>
      </c>
      <c r="O133" s="56">
        <f t="shared" si="47"/>
        <v>0</v>
      </c>
      <c r="P133" s="258">
        <f t="shared" si="48"/>
        <v>0</v>
      </c>
      <c r="Q133" s="75">
        <f t="shared" si="39"/>
        <v>0</v>
      </c>
      <c r="R133" s="36">
        <f t="shared" si="49"/>
        <v>0</v>
      </c>
      <c r="S133" s="37">
        <f t="shared" si="50"/>
        <v>0</v>
      </c>
      <c r="T133" s="38">
        <f t="shared" si="40"/>
        <v>0</v>
      </c>
      <c r="U133" s="39">
        <f t="shared" si="51"/>
        <v>0</v>
      </c>
      <c r="V133" s="40">
        <f t="shared" si="52"/>
        <v>0</v>
      </c>
      <c r="W133" s="57">
        <f t="shared" si="42"/>
        <v>0</v>
      </c>
      <c r="X133" s="58">
        <f t="shared" si="53"/>
        <v>0</v>
      </c>
      <c r="Y133" s="43">
        <f t="shared" si="54"/>
        <v>0</v>
      </c>
      <c r="Z133" s="59">
        <f t="shared" si="43"/>
        <v>0</v>
      </c>
      <c r="AA133" s="45">
        <f t="shared" si="55"/>
        <v>0</v>
      </c>
      <c r="AB133" s="46">
        <f t="shared" si="56"/>
        <v>0</v>
      </c>
      <c r="AC133" s="60">
        <f t="shared" si="44"/>
        <v>0</v>
      </c>
      <c r="AD133" s="48">
        <f t="shared" si="57"/>
        <v>0</v>
      </c>
      <c r="AE133" s="49">
        <f t="shared" si="58"/>
        <v>0</v>
      </c>
      <c r="AF133" s="61">
        <f t="shared" si="59"/>
        <v>0</v>
      </c>
      <c r="AG133" s="226">
        <f t="shared" si="66"/>
        <v>0</v>
      </c>
      <c r="AH133" s="227">
        <f t="shared" si="67"/>
        <v>0</v>
      </c>
      <c r="AI133" s="228">
        <f t="shared" si="46"/>
        <v>0</v>
      </c>
      <c r="AJ133" s="51">
        <f t="shared" si="63"/>
        <v>0</v>
      </c>
      <c r="AK133" s="52">
        <f t="shared" si="64"/>
        <v>0</v>
      </c>
      <c r="AL133" s="62">
        <f t="shared" si="62"/>
        <v>0</v>
      </c>
    </row>
    <row r="134" spans="1:38" ht="15" customHeight="1" thickBot="1">
      <c r="A134" s="272"/>
      <c r="B134" s="64">
        <v>122</v>
      </c>
      <c r="C134" s="54"/>
      <c r="D134" s="54"/>
      <c r="E134" s="55"/>
      <c r="F134" s="63"/>
      <c r="G134" s="221"/>
      <c r="H134" s="255">
        <v>0</v>
      </c>
      <c r="I134" s="255">
        <v>0</v>
      </c>
      <c r="J134" s="256">
        <f t="shared" si="60"/>
        <v>0</v>
      </c>
      <c r="K134" s="251">
        <v>0</v>
      </c>
      <c r="L134" s="252">
        <v>0</v>
      </c>
      <c r="M134" s="250">
        <f t="shared" si="61"/>
        <v>0</v>
      </c>
      <c r="N134" s="246">
        <f t="shared" si="65"/>
        <v>0</v>
      </c>
      <c r="O134" s="56">
        <f t="shared" si="47"/>
        <v>0</v>
      </c>
      <c r="P134" s="258">
        <f t="shared" si="48"/>
        <v>0</v>
      </c>
      <c r="Q134" s="75">
        <f t="shared" si="39"/>
        <v>0</v>
      </c>
      <c r="R134" s="36">
        <f t="shared" si="49"/>
        <v>0</v>
      </c>
      <c r="S134" s="37">
        <f t="shared" si="50"/>
        <v>0</v>
      </c>
      <c r="T134" s="38">
        <f t="shared" si="40"/>
        <v>0</v>
      </c>
      <c r="U134" s="39">
        <f t="shared" si="51"/>
        <v>0</v>
      </c>
      <c r="V134" s="40">
        <f t="shared" si="52"/>
        <v>0</v>
      </c>
      <c r="W134" s="57">
        <f t="shared" si="42"/>
        <v>0</v>
      </c>
      <c r="X134" s="58">
        <f t="shared" si="53"/>
        <v>0</v>
      </c>
      <c r="Y134" s="43">
        <f t="shared" si="54"/>
        <v>0</v>
      </c>
      <c r="Z134" s="59">
        <f t="shared" si="43"/>
        <v>0</v>
      </c>
      <c r="AA134" s="45">
        <f t="shared" si="55"/>
        <v>0</v>
      </c>
      <c r="AB134" s="46">
        <f t="shared" si="56"/>
        <v>0</v>
      </c>
      <c r="AC134" s="60">
        <f t="shared" si="44"/>
        <v>0</v>
      </c>
      <c r="AD134" s="48">
        <f t="shared" si="57"/>
        <v>0</v>
      </c>
      <c r="AE134" s="49">
        <f t="shared" si="58"/>
        <v>0</v>
      </c>
      <c r="AF134" s="61">
        <f t="shared" si="59"/>
        <v>0</v>
      </c>
      <c r="AG134" s="226">
        <f t="shared" si="66"/>
        <v>0</v>
      </c>
      <c r="AH134" s="227">
        <f t="shared" si="67"/>
        <v>0</v>
      </c>
      <c r="AI134" s="228">
        <f t="shared" si="46"/>
        <v>0</v>
      </c>
      <c r="AJ134" s="51">
        <f t="shared" si="63"/>
        <v>0</v>
      </c>
      <c r="AK134" s="52">
        <f t="shared" si="64"/>
        <v>0</v>
      </c>
      <c r="AL134" s="62">
        <f t="shared" si="62"/>
        <v>0</v>
      </c>
    </row>
    <row r="135" spans="1:38" ht="15" customHeight="1" thickBot="1">
      <c r="A135" s="272"/>
      <c r="B135" s="64">
        <v>123</v>
      </c>
      <c r="C135" s="54"/>
      <c r="D135" s="54"/>
      <c r="E135" s="55"/>
      <c r="F135" s="63"/>
      <c r="G135" s="221"/>
      <c r="H135" s="255">
        <v>0</v>
      </c>
      <c r="I135" s="255">
        <v>0</v>
      </c>
      <c r="J135" s="256">
        <f t="shared" si="60"/>
        <v>0</v>
      </c>
      <c r="K135" s="251">
        <v>0</v>
      </c>
      <c r="L135" s="252">
        <v>0</v>
      </c>
      <c r="M135" s="250">
        <f t="shared" si="61"/>
        <v>0</v>
      </c>
      <c r="N135" s="246">
        <f t="shared" si="65"/>
        <v>0</v>
      </c>
      <c r="O135" s="56">
        <f t="shared" si="47"/>
        <v>0</v>
      </c>
      <c r="P135" s="258">
        <f t="shared" si="48"/>
        <v>0</v>
      </c>
      <c r="Q135" s="75">
        <f t="shared" si="39"/>
        <v>0</v>
      </c>
      <c r="R135" s="36">
        <f t="shared" si="49"/>
        <v>0</v>
      </c>
      <c r="S135" s="37">
        <f t="shared" si="50"/>
        <v>0</v>
      </c>
      <c r="T135" s="38">
        <f t="shared" si="40"/>
        <v>0</v>
      </c>
      <c r="U135" s="39">
        <f t="shared" si="51"/>
        <v>0</v>
      </c>
      <c r="V135" s="40">
        <f t="shared" si="52"/>
        <v>0</v>
      </c>
      <c r="W135" s="57">
        <f t="shared" si="42"/>
        <v>0</v>
      </c>
      <c r="X135" s="58">
        <f t="shared" si="53"/>
        <v>0</v>
      </c>
      <c r="Y135" s="43">
        <f t="shared" si="54"/>
        <v>0</v>
      </c>
      <c r="Z135" s="59">
        <f t="shared" si="43"/>
        <v>0</v>
      </c>
      <c r="AA135" s="45">
        <f t="shared" si="55"/>
        <v>0</v>
      </c>
      <c r="AB135" s="46">
        <f t="shared" si="56"/>
        <v>0</v>
      </c>
      <c r="AC135" s="60">
        <f t="shared" si="44"/>
        <v>0</v>
      </c>
      <c r="AD135" s="48">
        <f t="shared" si="57"/>
        <v>0</v>
      </c>
      <c r="AE135" s="49">
        <f t="shared" si="58"/>
        <v>0</v>
      </c>
      <c r="AF135" s="61">
        <f t="shared" si="59"/>
        <v>0</v>
      </c>
      <c r="AG135" s="226">
        <f t="shared" si="66"/>
        <v>0</v>
      </c>
      <c r="AH135" s="227">
        <f t="shared" si="67"/>
        <v>0</v>
      </c>
      <c r="AI135" s="228">
        <f t="shared" si="46"/>
        <v>0</v>
      </c>
      <c r="AJ135" s="51">
        <f t="shared" si="63"/>
        <v>0</v>
      </c>
      <c r="AK135" s="52">
        <f t="shared" si="64"/>
        <v>0</v>
      </c>
      <c r="AL135" s="62">
        <f t="shared" si="62"/>
        <v>0</v>
      </c>
    </row>
    <row r="136" spans="1:38" ht="15" customHeight="1" thickBot="1">
      <c r="A136" s="272"/>
      <c r="B136" s="64">
        <v>124</v>
      </c>
      <c r="C136" s="54"/>
      <c r="D136" s="54"/>
      <c r="E136" s="55"/>
      <c r="F136" s="63"/>
      <c r="G136" s="221"/>
      <c r="H136" s="255">
        <v>0</v>
      </c>
      <c r="I136" s="255">
        <v>0</v>
      </c>
      <c r="J136" s="256">
        <f t="shared" si="60"/>
        <v>0</v>
      </c>
      <c r="K136" s="251">
        <v>0</v>
      </c>
      <c r="L136" s="252">
        <v>0</v>
      </c>
      <c r="M136" s="250">
        <f t="shared" si="61"/>
        <v>0</v>
      </c>
      <c r="N136" s="246">
        <f t="shared" si="65"/>
        <v>0</v>
      </c>
      <c r="O136" s="56">
        <f t="shared" si="47"/>
        <v>0</v>
      </c>
      <c r="P136" s="258">
        <f t="shared" si="48"/>
        <v>0</v>
      </c>
      <c r="Q136" s="75">
        <f t="shared" si="39"/>
        <v>0</v>
      </c>
      <c r="R136" s="36">
        <f t="shared" si="49"/>
        <v>0</v>
      </c>
      <c r="S136" s="37">
        <f t="shared" si="50"/>
        <v>0</v>
      </c>
      <c r="T136" s="38">
        <f t="shared" si="40"/>
        <v>0</v>
      </c>
      <c r="U136" s="39">
        <f t="shared" si="51"/>
        <v>0</v>
      </c>
      <c r="V136" s="40">
        <f t="shared" si="52"/>
        <v>0</v>
      </c>
      <c r="W136" s="57">
        <f t="shared" si="42"/>
        <v>0</v>
      </c>
      <c r="X136" s="58">
        <f t="shared" si="53"/>
        <v>0</v>
      </c>
      <c r="Y136" s="43">
        <f t="shared" si="54"/>
        <v>0</v>
      </c>
      <c r="Z136" s="59">
        <f t="shared" si="43"/>
        <v>0</v>
      </c>
      <c r="AA136" s="45">
        <f t="shared" si="55"/>
        <v>0</v>
      </c>
      <c r="AB136" s="46">
        <f t="shared" si="56"/>
        <v>0</v>
      </c>
      <c r="AC136" s="60">
        <f t="shared" si="44"/>
        <v>0</v>
      </c>
      <c r="AD136" s="48">
        <f t="shared" si="57"/>
        <v>0</v>
      </c>
      <c r="AE136" s="49">
        <f t="shared" si="58"/>
        <v>0</v>
      </c>
      <c r="AF136" s="61">
        <f t="shared" si="59"/>
        <v>0</v>
      </c>
      <c r="AG136" s="226">
        <f t="shared" si="66"/>
        <v>0</v>
      </c>
      <c r="AH136" s="227">
        <f t="shared" si="67"/>
        <v>0</v>
      </c>
      <c r="AI136" s="228">
        <f t="shared" si="46"/>
        <v>0</v>
      </c>
      <c r="AJ136" s="51">
        <f t="shared" si="63"/>
        <v>0</v>
      </c>
      <c r="AK136" s="52">
        <f t="shared" si="64"/>
        <v>0</v>
      </c>
      <c r="AL136" s="62">
        <f t="shared" si="62"/>
        <v>0</v>
      </c>
    </row>
    <row r="137" spans="1:38" ht="15" customHeight="1" thickBot="1">
      <c r="A137" s="272"/>
      <c r="B137" s="64">
        <v>125</v>
      </c>
      <c r="C137" s="54"/>
      <c r="D137" s="54"/>
      <c r="E137" s="55"/>
      <c r="F137" s="63"/>
      <c r="G137" s="221"/>
      <c r="H137" s="255">
        <v>0</v>
      </c>
      <c r="I137" s="255">
        <v>0</v>
      </c>
      <c r="J137" s="256">
        <f t="shared" si="60"/>
        <v>0</v>
      </c>
      <c r="K137" s="251">
        <v>0</v>
      </c>
      <c r="L137" s="252">
        <v>0</v>
      </c>
      <c r="M137" s="250">
        <f t="shared" si="61"/>
        <v>0</v>
      </c>
      <c r="N137" s="246">
        <f t="shared" si="65"/>
        <v>0</v>
      </c>
      <c r="O137" s="56">
        <f t="shared" si="47"/>
        <v>0</v>
      </c>
      <c r="P137" s="258">
        <f t="shared" si="48"/>
        <v>0</v>
      </c>
      <c r="Q137" s="75">
        <f t="shared" si="39"/>
        <v>0</v>
      </c>
      <c r="R137" s="36">
        <f t="shared" si="49"/>
        <v>0</v>
      </c>
      <c r="S137" s="37">
        <f t="shared" si="50"/>
        <v>0</v>
      </c>
      <c r="T137" s="38">
        <f t="shared" si="40"/>
        <v>0</v>
      </c>
      <c r="U137" s="39">
        <f t="shared" si="51"/>
        <v>0</v>
      </c>
      <c r="V137" s="40">
        <f t="shared" si="52"/>
        <v>0</v>
      </c>
      <c r="W137" s="57">
        <f t="shared" si="42"/>
        <v>0</v>
      </c>
      <c r="X137" s="58">
        <f t="shared" si="53"/>
        <v>0</v>
      </c>
      <c r="Y137" s="43">
        <f t="shared" si="54"/>
        <v>0</v>
      </c>
      <c r="Z137" s="59">
        <f t="shared" si="43"/>
        <v>0</v>
      </c>
      <c r="AA137" s="45">
        <f t="shared" si="55"/>
        <v>0</v>
      </c>
      <c r="AB137" s="46">
        <f t="shared" si="56"/>
        <v>0</v>
      </c>
      <c r="AC137" s="60">
        <f t="shared" si="44"/>
        <v>0</v>
      </c>
      <c r="AD137" s="48">
        <f t="shared" si="57"/>
        <v>0</v>
      </c>
      <c r="AE137" s="49">
        <f t="shared" si="58"/>
        <v>0</v>
      </c>
      <c r="AF137" s="61">
        <f t="shared" si="59"/>
        <v>0</v>
      </c>
      <c r="AG137" s="226">
        <f t="shared" si="66"/>
        <v>0</v>
      </c>
      <c r="AH137" s="227">
        <f t="shared" si="67"/>
        <v>0</v>
      </c>
      <c r="AI137" s="228">
        <f t="shared" si="46"/>
        <v>0</v>
      </c>
      <c r="AJ137" s="51">
        <f t="shared" si="63"/>
        <v>0</v>
      </c>
      <c r="AK137" s="52">
        <f t="shared" si="64"/>
        <v>0</v>
      </c>
      <c r="AL137" s="62">
        <f t="shared" si="62"/>
        <v>0</v>
      </c>
    </row>
    <row r="138" spans="1:38" ht="15" customHeight="1" thickBot="1">
      <c r="A138" s="272"/>
      <c r="B138" s="64">
        <v>126</v>
      </c>
      <c r="C138" s="54"/>
      <c r="D138" s="54"/>
      <c r="E138" s="55"/>
      <c r="F138" s="63"/>
      <c r="G138" s="221"/>
      <c r="H138" s="255">
        <v>0</v>
      </c>
      <c r="I138" s="255">
        <v>0</v>
      </c>
      <c r="J138" s="256">
        <f t="shared" si="60"/>
        <v>0</v>
      </c>
      <c r="K138" s="251">
        <v>0</v>
      </c>
      <c r="L138" s="252">
        <v>0</v>
      </c>
      <c r="M138" s="250">
        <f t="shared" si="61"/>
        <v>0</v>
      </c>
      <c r="N138" s="246">
        <f t="shared" si="65"/>
        <v>0</v>
      </c>
      <c r="O138" s="56">
        <f t="shared" si="47"/>
        <v>0</v>
      </c>
      <c r="P138" s="258">
        <f t="shared" si="48"/>
        <v>0</v>
      </c>
      <c r="Q138" s="75">
        <f t="shared" si="39"/>
        <v>0</v>
      </c>
      <c r="R138" s="36">
        <f t="shared" si="49"/>
        <v>0</v>
      </c>
      <c r="S138" s="37">
        <f t="shared" si="50"/>
        <v>0</v>
      </c>
      <c r="T138" s="38">
        <f t="shared" si="40"/>
        <v>0</v>
      </c>
      <c r="U138" s="39">
        <f t="shared" si="51"/>
        <v>0</v>
      </c>
      <c r="V138" s="40">
        <f t="shared" si="52"/>
        <v>0</v>
      </c>
      <c r="W138" s="57">
        <f t="shared" si="42"/>
        <v>0</v>
      </c>
      <c r="X138" s="58">
        <f t="shared" si="53"/>
        <v>0</v>
      </c>
      <c r="Y138" s="43">
        <f t="shared" si="54"/>
        <v>0</v>
      </c>
      <c r="Z138" s="59">
        <f t="shared" si="43"/>
        <v>0</v>
      </c>
      <c r="AA138" s="45">
        <f t="shared" si="55"/>
        <v>0</v>
      </c>
      <c r="AB138" s="46">
        <f t="shared" si="56"/>
        <v>0</v>
      </c>
      <c r="AC138" s="60">
        <f t="shared" si="44"/>
        <v>0</v>
      </c>
      <c r="AD138" s="48">
        <f t="shared" si="57"/>
        <v>0</v>
      </c>
      <c r="AE138" s="49">
        <f t="shared" si="58"/>
        <v>0</v>
      </c>
      <c r="AF138" s="61">
        <f t="shared" si="59"/>
        <v>0</v>
      </c>
      <c r="AG138" s="226">
        <f t="shared" si="66"/>
        <v>0</v>
      </c>
      <c r="AH138" s="227">
        <f t="shared" si="67"/>
        <v>0</v>
      </c>
      <c r="AI138" s="228">
        <f t="shared" si="46"/>
        <v>0</v>
      </c>
      <c r="AJ138" s="51">
        <f t="shared" si="63"/>
        <v>0</v>
      </c>
      <c r="AK138" s="52">
        <f t="shared" si="64"/>
        <v>0</v>
      </c>
      <c r="AL138" s="62">
        <f t="shared" si="62"/>
        <v>0</v>
      </c>
    </row>
    <row r="139" spans="1:38" ht="15" customHeight="1" thickBot="1">
      <c r="A139" s="272"/>
      <c r="B139" s="64">
        <v>127</v>
      </c>
      <c r="C139" s="54"/>
      <c r="D139" s="54"/>
      <c r="E139" s="55"/>
      <c r="F139" s="63"/>
      <c r="G139" s="221"/>
      <c r="H139" s="255">
        <v>0</v>
      </c>
      <c r="I139" s="255">
        <v>0</v>
      </c>
      <c r="J139" s="256">
        <f t="shared" si="60"/>
        <v>0</v>
      </c>
      <c r="K139" s="251">
        <v>0</v>
      </c>
      <c r="L139" s="252">
        <v>0</v>
      </c>
      <c r="M139" s="250">
        <f t="shared" si="61"/>
        <v>0</v>
      </c>
      <c r="N139" s="246">
        <f t="shared" si="65"/>
        <v>0</v>
      </c>
      <c r="O139" s="56">
        <f t="shared" si="47"/>
        <v>0</v>
      </c>
      <c r="P139" s="258">
        <f t="shared" si="48"/>
        <v>0</v>
      </c>
      <c r="Q139" s="75">
        <f t="shared" si="39"/>
        <v>0</v>
      </c>
      <c r="R139" s="36">
        <f t="shared" si="49"/>
        <v>0</v>
      </c>
      <c r="S139" s="37">
        <f t="shared" si="50"/>
        <v>0</v>
      </c>
      <c r="T139" s="38">
        <f t="shared" si="40"/>
        <v>0</v>
      </c>
      <c r="U139" s="39">
        <f t="shared" si="51"/>
        <v>0</v>
      </c>
      <c r="V139" s="40">
        <f t="shared" si="52"/>
        <v>0</v>
      </c>
      <c r="W139" s="57">
        <f t="shared" si="42"/>
        <v>0</v>
      </c>
      <c r="X139" s="58">
        <f t="shared" si="53"/>
        <v>0</v>
      </c>
      <c r="Y139" s="43">
        <f t="shared" si="54"/>
        <v>0</v>
      </c>
      <c r="Z139" s="59">
        <f t="shared" si="43"/>
        <v>0</v>
      </c>
      <c r="AA139" s="45">
        <f t="shared" si="55"/>
        <v>0</v>
      </c>
      <c r="AB139" s="46">
        <f t="shared" si="56"/>
        <v>0</v>
      </c>
      <c r="AC139" s="60">
        <f t="shared" si="44"/>
        <v>0</v>
      </c>
      <c r="AD139" s="48">
        <f t="shared" si="57"/>
        <v>0</v>
      </c>
      <c r="AE139" s="49">
        <f t="shared" si="58"/>
        <v>0</v>
      </c>
      <c r="AF139" s="61">
        <f t="shared" si="59"/>
        <v>0</v>
      </c>
      <c r="AG139" s="226">
        <f t="shared" si="66"/>
        <v>0</v>
      </c>
      <c r="AH139" s="227">
        <f t="shared" si="67"/>
        <v>0</v>
      </c>
      <c r="AI139" s="228">
        <f t="shared" si="46"/>
        <v>0</v>
      </c>
      <c r="AJ139" s="51">
        <f t="shared" si="63"/>
        <v>0</v>
      </c>
      <c r="AK139" s="52">
        <f t="shared" si="64"/>
        <v>0</v>
      </c>
      <c r="AL139" s="62">
        <f t="shared" si="62"/>
        <v>0</v>
      </c>
    </row>
    <row r="140" spans="1:38" ht="15" customHeight="1" thickBot="1">
      <c r="A140" s="272"/>
      <c r="B140" s="64">
        <v>128</v>
      </c>
      <c r="C140" s="54"/>
      <c r="D140" s="54"/>
      <c r="E140" s="55"/>
      <c r="F140" s="63"/>
      <c r="G140" s="221"/>
      <c r="H140" s="255">
        <v>0</v>
      </c>
      <c r="I140" s="255">
        <v>0</v>
      </c>
      <c r="J140" s="256">
        <f t="shared" si="60"/>
        <v>0</v>
      </c>
      <c r="K140" s="251">
        <v>0</v>
      </c>
      <c r="L140" s="252">
        <v>0</v>
      </c>
      <c r="M140" s="250">
        <f t="shared" si="61"/>
        <v>0</v>
      </c>
      <c r="N140" s="246">
        <f t="shared" si="65"/>
        <v>0</v>
      </c>
      <c r="O140" s="56">
        <f t="shared" si="47"/>
        <v>0</v>
      </c>
      <c r="P140" s="258">
        <f t="shared" si="48"/>
        <v>0</v>
      </c>
      <c r="Q140" s="75">
        <f t="shared" si="39"/>
        <v>0</v>
      </c>
      <c r="R140" s="36">
        <f t="shared" si="49"/>
        <v>0</v>
      </c>
      <c r="S140" s="37">
        <f t="shared" si="50"/>
        <v>0</v>
      </c>
      <c r="T140" s="38">
        <f t="shared" si="40"/>
        <v>0</v>
      </c>
      <c r="U140" s="39">
        <f t="shared" si="51"/>
        <v>0</v>
      </c>
      <c r="V140" s="40">
        <f t="shared" si="52"/>
        <v>0</v>
      </c>
      <c r="W140" s="57">
        <f t="shared" si="42"/>
        <v>0</v>
      </c>
      <c r="X140" s="58">
        <f t="shared" si="53"/>
        <v>0</v>
      </c>
      <c r="Y140" s="43">
        <f t="shared" si="54"/>
        <v>0</v>
      </c>
      <c r="Z140" s="59">
        <f t="shared" si="43"/>
        <v>0</v>
      </c>
      <c r="AA140" s="45">
        <f t="shared" si="55"/>
        <v>0</v>
      </c>
      <c r="AB140" s="46">
        <f t="shared" si="56"/>
        <v>0</v>
      </c>
      <c r="AC140" s="60">
        <f t="shared" si="44"/>
        <v>0</v>
      </c>
      <c r="AD140" s="48">
        <f t="shared" si="57"/>
        <v>0</v>
      </c>
      <c r="AE140" s="49">
        <f t="shared" si="58"/>
        <v>0</v>
      </c>
      <c r="AF140" s="61">
        <f t="shared" si="59"/>
        <v>0</v>
      </c>
      <c r="AG140" s="226">
        <f t="shared" si="66"/>
        <v>0</v>
      </c>
      <c r="AH140" s="227">
        <f t="shared" si="67"/>
        <v>0</v>
      </c>
      <c r="AI140" s="228">
        <f t="shared" si="46"/>
        <v>0</v>
      </c>
      <c r="AJ140" s="51">
        <f t="shared" si="63"/>
        <v>0</v>
      </c>
      <c r="AK140" s="52">
        <f t="shared" si="64"/>
        <v>0</v>
      </c>
      <c r="AL140" s="62">
        <f t="shared" si="62"/>
        <v>0</v>
      </c>
    </row>
    <row r="141" spans="1:38" ht="15" customHeight="1" thickBot="1">
      <c r="A141" s="272"/>
      <c r="B141" s="64">
        <v>129</v>
      </c>
      <c r="C141" s="54"/>
      <c r="D141" s="54"/>
      <c r="E141" s="55"/>
      <c r="F141" s="63"/>
      <c r="G141" s="221"/>
      <c r="H141" s="255">
        <v>0</v>
      </c>
      <c r="I141" s="255">
        <v>0</v>
      </c>
      <c r="J141" s="256">
        <f t="shared" si="60"/>
        <v>0</v>
      </c>
      <c r="K141" s="251">
        <v>0</v>
      </c>
      <c r="L141" s="252">
        <v>0</v>
      </c>
      <c r="M141" s="250">
        <f t="shared" si="61"/>
        <v>0</v>
      </c>
      <c r="N141" s="246">
        <f t="shared" ref="N141:N163" si="68">J141+N140-M141</f>
        <v>0</v>
      </c>
      <c r="O141" s="56">
        <f t="shared" si="47"/>
        <v>0</v>
      </c>
      <c r="P141" s="258">
        <f t="shared" si="48"/>
        <v>0</v>
      </c>
      <c r="Q141" s="75">
        <f t="shared" ref="Q141:Q161" si="69">+Q140+O141-P141</f>
        <v>0</v>
      </c>
      <c r="R141" s="36">
        <f t="shared" si="49"/>
        <v>0</v>
      </c>
      <c r="S141" s="37">
        <f t="shared" si="50"/>
        <v>0</v>
      </c>
      <c r="T141" s="38">
        <f t="shared" ref="T141:T162" si="70">+T140+R141-S141</f>
        <v>0</v>
      </c>
      <c r="U141" s="39">
        <f t="shared" si="51"/>
        <v>0</v>
      </c>
      <c r="V141" s="40">
        <f t="shared" si="52"/>
        <v>0</v>
      </c>
      <c r="W141" s="57">
        <f t="shared" si="42"/>
        <v>0</v>
      </c>
      <c r="X141" s="58">
        <f t="shared" si="53"/>
        <v>0</v>
      </c>
      <c r="Y141" s="43">
        <f t="shared" si="54"/>
        <v>0</v>
      </c>
      <c r="Z141" s="59">
        <f t="shared" si="43"/>
        <v>0</v>
      </c>
      <c r="AA141" s="45">
        <f t="shared" si="55"/>
        <v>0</v>
      </c>
      <c r="AB141" s="46">
        <f t="shared" si="56"/>
        <v>0</v>
      </c>
      <c r="AC141" s="60">
        <f t="shared" si="44"/>
        <v>0</v>
      </c>
      <c r="AD141" s="48">
        <f t="shared" si="57"/>
        <v>0</v>
      </c>
      <c r="AE141" s="49">
        <f t="shared" si="58"/>
        <v>0</v>
      </c>
      <c r="AF141" s="61">
        <f t="shared" si="59"/>
        <v>0</v>
      </c>
      <c r="AG141" s="226">
        <f t="shared" ref="AG141:AG162" si="71">I141</f>
        <v>0</v>
      </c>
      <c r="AH141" s="227">
        <f t="shared" si="67"/>
        <v>0</v>
      </c>
      <c r="AI141" s="228">
        <f t="shared" si="46"/>
        <v>0</v>
      </c>
      <c r="AJ141" s="51">
        <f t="shared" si="63"/>
        <v>0</v>
      </c>
      <c r="AK141" s="52">
        <f t="shared" si="64"/>
        <v>0</v>
      </c>
      <c r="AL141" s="62">
        <f t="shared" si="62"/>
        <v>0</v>
      </c>
    </row>
    <row r="142" spans="1:38" ht="15" customHeight="1" thickBot="1">
      <c r="A142" s="272"/>
      <c r="B142" s="64">
        <v>130</v>
      </c>
      <c r="C142" s="54"/>
      <c r="D142" s="54"/>
      <c r="E142" s="55"/>
      <c r="F142" s="63"/>
      <c r="G142" s="221"/>
      <c r="H142" s="255">
        <v>0</v>
      </c>
      <c r="I142" s="255">
        <v>0</v>
      </c>
      <c r="J142" s="256">
        <f t="shared" si="60"/>
        <v>0</v>
      </c>
      <c r="K142" s="251">
        <v>0</v>
      </c>
      <c r="L142" s="252">
        <v>0</v>
      </c>
      <c r="M142" s="250">
        <f t="shared" si="61"/>
        <v>0</v>
      </c>
      <c r="N142" s="246">
        <f t="shared" si="68"/>
        <v>0</v>
      </c>
      <c r="O142" s="56">
        <f t="shared" si="47"/>
        <v>0</v>
      </c>
      <c r="P142" s="258">
        <f t="shared" si="48"/>
        <v>0</v>
      </c>
      <c r="Q142" s="75">
        <f t="shared" si="69"/>
        <v>0</v>
      </c>
      <c r="R142" s="36">
        <f t="shared" si="49"/>
        <v>0</v>
      </c>
      <c r="S142" s="37">
        <f t="shared" si="50"/>
        <v>0</v>
      </c>
      <c r="T142" s="38">
        <f t="shared" si="70"/>
        <v>0</v>
      </c>
      <c r="U142" s="39">
        <f t="shared" si="51"/>
        <v>0</v>
      </c>
      <c r="V142" s="40">
        <f t="shared" si="52"/>
        <v>0</v>
      </c>
      <c r="W142" s="57">
        <f t="shared" ref="W142:W163" si="72">+W141+U142-V142</f>
        <v>0</v>
      </c>
      <c r="X142" s="58">
        <f t="shared" si="53"/>
        <v>0</v>
      </c>
      <c r="Y142" s="43">
        <f t="shared" si="54"/>
        <v>0</v>
      </c>
      <c r="Z142" s="59">
        <f t="shared" ref="Z142:Z163" si="73">+Z141+X142-Y142</f>
        <v>0</v>
      </c>
      <c r="AA142" s="45">
        <f t="shared" si="55"/>
        <v>0</v>
      </c>
      <c r="AB142" s="46">
        <f t="shared" si="56"/>
        <v>0</v>
      </c>
      <c r="AC142" s="60">
        <f t="shared" ref="AC142:AC162" si="74">+AC141+AA142-AB142</f>
        <v>0</v>
      </c>
      <c r="AD142" s="48">
        <f t="shared" si="57"/>
        <v>0</v>
      </c>
      <c r="AE142" s="49">
        <f t="shared" si="58"/>
        <v>0</v>
      </c>
      <c r="AF142" s="61">
        <f t="shared" si="59"/>
        <v>0</v>
      </c>
      <c r="AG142" s="226">
        <f t="shared" si="71"/>
        <v>0</v>
      </c>
      <c r="AH142" s="227">
        <f t="shared" ref="AH142:AH162" si="75">L142</f>
        <v>0</v>
      </c>
      <c r="AI142" s="228">
        <f t="shared" ref="AI142:AI162" si="76">AI141+AG142-AH142</f>
        <v>0</v>
      </c>
      <c r="AJ142" s="51">
        <f t="shared" ref="AJ142:AJ162" si="77">+N142</f>
        <v>0</v>
      </c>
      <c r="AK142" s="52">
        <f t="shared" ref="AK142:AK162" si="78">+T142+W142+Z142+AC142+AF142+Q142</f>
        <v>0</v>
      </c>
      <c r="AL142" s="62">
        <f t="shared" si="62"/>
        <v>0</v>
      </c>
    </row>
    <row r="143" spans="1:38" ht="15" customHeight="1" thickBot="1">
      <c r="A143" s="272"/>
      <c r="B143" s="64">
        <v>131</v>
      </c>
      <c r="C143" s="54"/>
      <c r="D143" s="54"/>
      <c r="E143" s="55"/>
      <c r="F143" s="63"/>
      <c r="G143" s="221"/>
      <c r="H143" s="255">
        <v>0</v>
      </c>
      <c r="I143" s="255">
        <v>0</v>
      </c>
      <c r="J143" s="256">
        <f t="shared" si="60"/>
        <v>0</v>
      </c>
      <c r="K143" s="251">
        <v>0</v>
      </c>
      <c r="L143" s="252">
        <v>0</v>
      </c>
      <c r="M143" s="250">
        <f t="shared" si="61"/>
        <v>0</v>
      </c>
      <c r="N143" s="246">
        <f t="shared" si="68"/>
        <v>0</v>
      </c>
      <c r="O143" s="56">
        <f t="shared" ref="O143:O162" si="79">H143*$O$9</f>
        <v>0</v>
      </c>
      <c r="P143" s="258">
        <f t="shared" ref="P143:P162" si="80">IF(G143="A", K143, 0)</f>
        <v>0</v>
      </c>
      <c r="Q143" s="75">
        <f t="shared" si="69"/>
        <v>0</v>
      </c>
      <c r="R143" s="36">
        <f t="shared" ref="R143:R162" si="81">H143*$S$10</f>
        <v>0</v>
      </c>
      <c r="S143" s="37">
        <f t="shared" ref="S143:S162" si="82">IF(G143= "B", K143, 0)</f>
        <v>0</v>
      </c>
      <c r="T143" s="38">
        <f t="shared" si="70"/>
        <v>0</v>
      </c>
      <c r="U143" s="39">
        <f t="shared" ref="U143:U162" si="83">H144*$U$9</f>
        <v>0</v>
      </c>
      <c r="V143" s="40">
        <f t="shared" ref="V143:V162" si="84">IF(G143="C", K143, 0)</f>
        <v>0</v>
      </c>
      <c r="W143" s="57">
        <f t="shared" si="72"/>
        <v>0</v>
      </c>
      <c r="X143" s="58">
        <f t="shared" ref="X143:X162" si="85">H144*$X$9</f>
        <v>0</v>
      </c>
      <c r="Y143" s="43">
        <f t="shared" ref="Y143:Y162" si="86">IF(G143="D", K143, 0)</f>
        <v>0</v>
      </c>
      <c r="Z143" s="59">
        <f t="shared" si="73"/>
        <v>0</v>
      </c>
      <c r="AA143" s="45">
        <f t="shared" ref="AA143:AA162" si="87">H143*$AA$9</f>
        <v>0</v>
      </c>
      <c r="AB143" s="46">
        <f t="shared" ref="AB143:AB162" si="88">IF(G143="E", K143, 0)</f>
        <v>0</v>
      </c>
      <c r="AC143" s="60">
        <f t="shared" si="74"/>
        <v>0</v>
      </c>
      <c r="AD143" s="48">
        <f t="shared" ref="AD143:AD162" si="89">H143*$AD$9</f>
        <v>0</v>
      </c>
      <c r="AE143" s="49">
        <f t="shared" ref="AE143:AE162" si="90">IF(G143="F", K143, 0)</f>
        <v>0</v>
      </c>
      <c r="AF143" s="61">
        <f t="shared" ref="AF143:AF162" si="91">+AF142+AD143-AE143</f>
        <v>0</v>
      </c>
      <c r="AG143" s="226">
        <f t="shared" si="71"/>
        <v>0</v>
      </c>
      <c r="AH143" s="227">
        <f t="shared" si="75"/>
        <v>0</v>
      </c>
      <c r="AI143" s="228">
        <f t="shared" si="76"/>
        <v>0</v>
      </c>
      <c r="AJ143" s="51">
        <f t="shared" si="77"/>
        <v>0</v>
      </c>
      <c r="AK143" s="52">
        <f t="shared" si="78"/>
        <v>0</v>
      </c>
      <c r="AL143" s="62">
        <f t="shared" si="62"/>
        <v>0</v>
      </c>
    </row>
    <row r="144" spans="1:38" ht="15" customHeight="1" thickBot="1">
      <c r="A144" s="272"/>
      <c r="B144" s="64">
        <v>132</v>
      </c>
      <c r="C144" s="54"/>
      <c r="D144" s="54"/>
      <c r="E144" s="55"/>
      <c r="F144" s="63"/>
      <c r="G144" s="221"/>
      <c r="H144" s="255">
        <v>0</v>
      </c>
      <c r="I144" s="255">
        <v>0</v>
      </c>
      <c r="J144" s="256">
        <f t="shared" si="60"/>
        <v>0</v>
      </c>
      <c r="K144" s="251">
        <v>0</v>
      </c>
      <c r="L144" s="252">
        <v>0</v>
      </c>
      <c r="M144" s="250">
        <f t="shared" si="61"/>
        <v>0</v>
      </c>
      <c r="N144" s="246">
        <f t="shared" si="68"/>
        <v>0</v>
      </c>
      <c r="O144" s="56">
        <f t="shared" si="79"/>
        <v>0</v>
      </c>
      <c r="P144" s="258">
        <f t="shared" si="80"/>
        <v>0</v>
      </c>
      <c r="Q144" s="75">
        <f t="shared" si="69"/>
        <v>0</v>
      </c>
      <c r="R144" s="36">
        <f t="shared" si="81"/>
        <v>0</v>
      </c>
      <c r="S144" s="37">
        <f t="shared" si="82"/>
        <v>0</v>
      </c>
      <c r="T144" s="38">
        <f t="shared" si="70"/>
        <v>0</v>
      </c>
      <c r="U144" s="39">
        <f t="shared" si="83"/>
        <v>0</v>
      </c>
      <c r="V144" s="40">
        <f t="shared" si="84"/>
        <v>0</v>
      </c>
      <c r="W144" s="57">
        <f t="shared" si="72"/>
        <v>0</v>
      </c>
      <c r="X144" s="58">
        <f t="shared" si="85"/>
        <v>0</v>
      </c>
      <c r="Y144" s="43">
        <f t="shared" si="86"/>
        <v>0</v>
      </c>
      <c r="Z144" s="59">
        <f t="shared" si="73"/>
        <v>0</v>
      </c>
      <c r="AA144" s="45">
        <f t="shared" si="87"/>
        <v>0</v>
      </c>
      <c r="AB144" s="46">
        <f t="shared" si="88"/>
        <v>0</v>
      </c>
      <c r="AC144" s="60">
        <f t="shared" si="74"/>
        <v>0</v>
      </c>
      <c r="AD144" s="48">
        <f t="shared" si="89"/>
        <v>0</v>
      </c>
      <c r="AE144" s="49">
        <f t="shared" si="90"/>
        <v>0</v>
      </c>
      <c r="AF144" s="61">
        <f t="shared" si="91"/>
        <v>0</v>
      </c>
      <c r="AG144" s="226">
        <f t="shared" si="71"/>
        <v>0</v>
      </c>
      <c r="AH144" s="227">
        <f t="shared" si="75"/>
        <v>0</v>
      </c>
      <c r="AI144" s="228">
        <f t="shared" si="76"/>
        <v>0</v>
      </c>
      <c r="AJ144" s="51">
        <f t="shared" si="77"/>
        <v>0</v>
      </c>
      <c r="AK144" s="52">
        <f t="shared" si="78"/>
        <v>0</v>
      </c>
      <c r="AL144" s="62">
        <f t="shared" si="62"/>
        <v>0</v>
      </c>
    </row>
    <row r="145" spans="1:38" ht="15" customHeight="1" thickBot="1">
      <c r="A145" s="272"/>
      <c r="B145" s="64">
        <v>133</v>
      </c>
      <c r="C145" s="54"/>
      <c r="D145" s="54"/>
      <c r="E145" s="55"/>
      <c r="F145" s="63"/>
      <c r="G145" s="221"/>
      <c r="H145" s="255">
        <v>0</v>
      </c>
      <c r="I145" s="255">
        <v>0</v>
      </c>
      <c r="J145" s="256">
        <f t="shared" si="60"/>
        <v>0</v>
      </c>
      <c r="K145" s="251">
        <v>0</v>
      </c>
      <c r="L145" s="252">
        <v>0</v>
      </c>
      <c r="M145" s="250">
        <f t="shared" si="61"/>
        <v>0</v>
      </c>
      <c r="N145" s="246">
        <f t="shared" si="68"/>
        <v>0</v>
      </c>
      <c r="O145" s="56">
        <f t="shared" si="79"/>
        <v>0</v>
      </c>
      <c r="P145" s="258">
        <f t="shared" si="80"/>
        <v>0</v>
      </c>
      <c r="Q145" s="75">
        <f t="shared" si="69"/>
        <v>0</v>
      </c>
      <c r="R145" s="36">
        <f t="shared" si="81"/>
        <v>0</v>
      </c>
      <c r="S145" s="37">
        <f t="shared" si="82"/>
        <v>0</v>
      </c>
      <c r="T145" s="38">
        <f t="shared" si="70"/>
        <v>0</v>
      </c>
      <c r="U145" s="39">
        <f t="shared" si="83"/>
        <v>0</v>
      </c>
      <c r="V145" s="40">
        <f t="shared" si="84"/>
        <v>0</v>
      </c>
      <c r="W145" s="57">
        <f t="shared" si="72"/>
        <v>0</v>
      </c>
      <c r="X145" s="58">
        <f t="shared" si="85"/>
        <v>0</v>
      </c>
      <c r="Y145" s="43">
        <f t="shared" si="86"/>
        <v>0</v>
      </c>
      <c r="Z145" s="59">
        <f t="shared" si="73"/>
        <v>0</v>
      </c>
      <c r="AA145" s="45">
        <f t="shared" si="87"/>
        <v>0</v>
      </c>
      <c r="AB145" s="46">
        <f t="shared" si="88"/>
        <v>0</v>
      </c>
      <c r="AC145" s="60">
        <f t="shared" si="74"/>
        <v>0</v>
      </c>
      <c r="AD145" s="48">
        <f t="shared" si="89"/>
        <v>0</v>
      </c>
      <c r="AE145" s="49">
        <f t="shared" si="90"/>
        <v>0</v>
      </c>
      <c r="AF145" s="61">
        <f t="shared" si="91"/>
        <v>0</v>
      </c>
      <c r="AG145" s="226">
        <f t="shared" si="71"/>
        <v>0</v>
      </c>
      <c r="AH145" s="227">
        <f t="shared" si="75"/>
        <v>0</v>
      </c>
      <c r="AI145" s="228">
        <f t="shared" si="76"/>
        <v>0</v>
      </c>
      <c r="AJ145" s="51">
        <f t="shared" si="77"/>
        <v>0</v>
      </c>
      <c r="AK145" s="52">
        <f t="shared" si="78"/>
        <v>0</v>
      </c>
      <c r="AL145" s="62">
        <f t="shared" si="62"/>
        <v>0</v>
      </c>
    </row>
    <row r="146" spans="1:38" ht="15" customHeight="1" thickBot="1">
      <c r="A146" s="272"/>
      <c r="B146" s="64">
        <v>134</v>
      </c>
      <c r="C146" s="54"/>
      <c r="D146" s="54"/>
      <c r="E146" s="55"/>
      <c r="F146" s="63"/>
      <c r="G146" s="221"/>
      <c r="H146" s="255">
        <v>0</v>
      </c>
      <c r="I146" s="255">
        <v>0</v>
      </c>
      <c r="J146" s="256">
        <f t="shared" si="60"/>
        <v>0</v>
      </c>
      <c r="K146" s="251">
        <v>0</v>
      </c>
      <c r="L146" s="252">
        <v>0</v>
      </c>
      <c r="M146" s="250">
        <f t="shared" si="61"/>
        <v>0</v>
      </c>
      <c r="N146" s="246">
        <f t="shared" si="68"/>
        <v>0</v>
      </c>
      <c r="O146" s="56">
        <f t="shared" si="79"/>
        <v>0</v>
      </c>
      <c r="P146" s="258">
        <f t="shared" si="80"/>
        <v>0</v>
      </c>
      <c r="Q146" s="75">
        <f t="shared" si="69"/>
        <v>0</v>
      </c>
      <c r="R146" s="36">
        <f t="shared" si="81"/>
        <v>0</v>
      </c>
      <c r="S146" s="37">
        <f t="shared" si="82"/>
        <v>0</v>
      </c>
      <c r="T146" s="38">
        <f t="shared" si="70"/>
        <v>0</v>
      </c>
      <c r="U146" s="39">
        <f t="shared" si="83"/>
        <v>0</v>
      </c>
      <c r="V146" s="40">
        <f t="shared" si="84"/>
        <v>0</v>
      </c>
      <c r="W146" s="57">
        <f t="shared" si="72"/>
        <v>0</v>
      </c>
      <c r="X146" s="58">
        <f t="shared" si="85"/>
        <v>0</v>
      </c>
      <c r="Y146" s="43">
        <f t="shared" si="86"/>
        <v>0</v>
      </c>
      <c r="Z146" s="59">
        <f t="shared" si="73"/>
        <v>0</v>
      </c>
      <c r="AA146" s="45">
        <f t="shared" si="87"/>
        <v>0</v>
      </c>
      <c r="AB146" s="46">
        <f t="shared" si="88"/>
        <v>0</v>
      </c>
      <c r="AC146" s="60">
        <f t="shared" si="74"/>
        <v>0</v>
      </c>
      <c r="AD146" s="48">
        <f t="shared" si="89"/>
        <v>0</v>
      </c>
      <c r="AE146" s="49">
        <f t="shared" si="90"/>
        <v>0</v>
      </c>
      <c r="AF146" s="61">
        <f t="shared" si="91"/>
        <v>0</v>
      </c>
      <c r="AG146" s="226">
        <f t="shared" si="71"/>
        <v>0</v>
      </c>
      <c r="AH146" s="227">
        <f t="shared" si="75"/>
        <v>0</v>
      </c>
      <c r="AI146" s="228">
        <f t="shared" si="76"/>
        <v>0</v>
      </c>
      <c r="AJ146" s="51">
        <f t="shared" si="77"/>
        <v>0</v>
      </c>
      <c r="AK146" s="52">
        <f t="shared" si="78"/>
        <v>0</v>
      </c>
      <c r="AL146" s="62">
        <f t="shared" si="62"/>
        <v>0</v>
      </c>
    </row>
    <row r="147" spans="1:38" ht="15" customHeight="1" thickBot="1">
      <c r="A147" s="272"/>
      <c r="B147" s="64">
        <v>135</v>
      </c>
      <c r="C147" s="54"/>
      <c r="D147" s="54"/>
      <c r="E147" s="55"/>
      <c r="F147" s="63"/>
      <c r="G147" s="221"/>
      <c r="H147" s="255">
        <v>0</v>
      </c>
      <c r="I147" s="255">
        <v>0</v>
      </c>
      <c r="J147" s="256">
        <f t="shared" si="60"/>
        <v>0</v>
      </c>
      <c r="K147" s="251">
        <v>0</v>
      </c>
      <c r="L147" s="252">
        <v>0</v>
      </c>
      <c r="M147" s="250">
        <f t="shared" si="61"/>
        <v>0</v>
      </c>
      <c r="N147" s="246">
        <f t="shared" si="68"/>
        <v>0</v>
      </c>
      <c r="O147" s="56">
        <f t="shared" si="79"/>
        <v>0</v>
      </c>
      <c r="P147" s="258">
        <f t="shared" si="80"/>
        <v>0</v>
      </c>
      <c r="Q147" s="75">
        <f t="shared" si="69"/>
        <v>0</v>
      </c>
      <c r="R147" s="36">
        <f t="shared" si="81"/>
        <v>0</v>
      </c>
      <c r="S147" s="37">
        <f t="shared" si="82"/>
        <v>0</v>
      </c>
      <c r="T147" s="38">
        <f t="shared" si="70"/>
        <v>0</v>
      </c>
      <c r="U147" s="39">
        <f t="shared" si="83"/>
        <v>0</v>
      </c>
      <c r="V147" s="40">
        <f t="shared" si="84"/>
        <v>0</v>
      </c>
      <c r="W147" s="57">
        <f t="shared" si="72"/>
        <v>0</v>
      </c>
      <c r="X147" s="58">
        <f t="shared" si="85"/>
        <v>0</v>
      </c>
      <c r="Y147" s="43">
        <f t="shared" si="86"/>
        <v>0</v>
      </c>
      <c r="Z147" s="59">
        <f t="shared" si="73"/>
        <v>0</v>
      </c>
      <c r="AA147" s="45">
        <f t="shared" si="87"/>
        <v>0</v>
      </c>
      <c r="AB147" s="46">
        <f t="shared" si="88"/>
        <v>0</v>
      </c>
      <c r="AC147" s="60">
        <f t="shared" si="74"/>
        <v>0</v>
      </c>
      <c r="AD147" s="48">
        <f t="shared" si="89"/>
        <v>0</v>
      </c>
      <c r="AE147" s="49">
        <f t="shared" si="90"/>
        <v>0</v>
      </c>
      <c r="AF147" s="61">
        <f t="shared" si="91"/>
        <v>0</v>
      </c>
      <c r="AG147" s="226">
        <f t="shared" si="71"/>
        <v>0</v>
      </c>
      <c r="AH147" s="227">
        <f t="shared" si="75"/>
        <v>0</v>
      </c>
      <c r="AI147" s="228">
        <f t="shared" si="76"/>
        <v>0</v>
      </c>
      <c r="AJ147" s="51">
        <f t="shared" si="77"/>
        <v>0</v>
      </c>
      <c r="AK147" s="52">
        <f t="shared" si="78"/>
        <v>0</v>
      </c>
      <c r="AL147" s="62">
        <f t="shared" si="62"/>
        <v>0</v>
      </c>
    </row>
    <row r="148" spans="1:38" ht="15" customHeight="1" thickBot="1">
      <c r="A148" s="272"/>
      <c r="B148" s="64">
        <v>136</v>
      </c>
      <c r="C148" s="54"/>
      <c r="D148" s="54"/>
      <c r="E148" s="55"/>
      <c r="F148" s="63"/>
      <c r="G148" s="221"/>
      <c r="H148" s="255">
        <v>0</v>
      </c>
      <c r="I148" s="255">
        <v>0</v>
      </c>
      <c r="J148" s="256">
        <f t="shared" si="60"/>
        <v>0</v>
      </c>
      <c r="K148" s="251">
        <v>0</v>
      </c>
      <c r="L148" s="252">
        <v>0</v>
      </c>
      <c r="M148" s="250">
        <f t="shared" si="61"/>
        <v>0</v>
      </c>
      <c r="N148" s="246">
        <f t="shared" si="68"/>
        <v>0</v>
      </c>
      <c r="O148" s="56">
        <f t="shared" si="79"/>
        <v>0</v>
      </c>
      <c r="P148" s="258">
        <f t="shared" si="80"/>
        <v>0</v>
      </c>
      <c r="Q148" s="75">
        <f t="shared" si="69"/>
        <v>0</v>
      </c>
      <c r="R148" s="36">
        <f t="shared" si="81"/>
        <v>0</v>
      </c>
      <c r="S148" s="37">
        <f t="shared" si="82"/>
        <v>0</v>
      </c>
      <c r="T148" s="38">
        <f t="shared" si="70"/>
        <v>0</v>
      </c>
      <c r="U148" s="39">
        <f t="shared" si="83"/>
        <v>0</v>
      </c>
      <c r="V148" s="40">
        <f t="shared" si="84"/>
        <v>0</v>
      </c>
      <c r="W148" s="57">
        <f t="shared" si="72"/>
        <v>0</v>
      </c>
      <c r="X148" s="58">
        <f t="shared" si="85"/>
        <v>0</v>
      </c>
      <c r="Y148" s="43">
        <f t="shared" si="86"/>
        <v>0</v>
      </c>
      <c r="Z148" s="59">
        <f t="shared" si="73"/>
        <v>0</v>
      </c>
      <c r="AA148" s="45">
        <f t="shared" si="87"/>
        <v>0</v>
      </c>
      <c r="AB148" s="46">
        <f t="shared" si="88"/>
        <v>0</v>
      </c>
      <c r="AC148" s="60">
        <f t="shared" si="74"/>
        <v>0</v>
      </c>
      <c r="AD148" s="48">
        <f t="shared" si="89"/>
        <v>0</v>
      </c>
      <c r="AE148" s="49">
        <f t="shared" si="90"/>
        <v>0</v>
      </c>
      <c r="AF148" s="61">
        <f t="shared" si="91"/>
        <v>0</v>
      </c>
      <c r="AG148" s="226">
        <f t="shared" si="71"/>
        <v>0</v>
      </c>
      <c r="AH148" s="227">
        <f t="shared" si="75"/>
        <v>0</v>
      </c>
      <c r="AI148" s="228">
        <f t="shared" si="76"/>
        <v>0</v>
      </c>
      <c r="AJ148" s="51">
        <f t="shared" si="77"/>
        <v>0</v>
      </c>
      <c r="AK148" s="52">
        <f t="shared" si="78"/>
        <v>0</v>
      </c>
      <c r="AL148" s="62">
        <f t="shared" si="62"/>
        <v>0</v>
      </c>
    </row>
    <row r="149" spans="1:38" ht="15" customHeight="1" thickBot="1">
      <c r="A149" s="272"/>
      <c r="B149" s="64">
        <v>137</v>
      </c>
      <c r="C149" s="54"/>
      <c r="D149" s="54"/>
      <c r="E149" s="55"/>
      <c r="F149" s="63"/>
      <c r="G149" s="221"/>
      <c r="H149" s="255">
        <v>0</v>
      </c>
      <c r="I149" s="255">
        <v>0</v>
      </c>
      <c r="J149" s="256">
        <f t="shared" si="60"/>
        <v>0</v>
      </c>
      <c r="K149" s="251">
        <v>0</v>
      </c>
      <c r="L149" s="252">
        <v>0</v>
      </c>
      <c r="M149" s="250">
        <f t="shared" si="61"/>
        <v>0</v>
      </c>
      <c r="N149" s="246">
        <f t="shared" si="68"/>
        <v>0</v>
      </c>
      <c r="O149" s="56">
        <f t="shared" si="79"/>
        <v>0</v>
      </c>
      <c r="P149" s="258">
        <f t="shared" si="80"/>
        <v>0</v>
      </c>
      <c r="Q149" s="75">
        <f t="shared" si="69"/>
        <v>0</v>
      </c>
      <c r="R149" s="36">
        <f t="shared" si="81"/>
        <v>0</v>
      </c>
      <c r="S149" s="37">
        <f t="shared" si="82"/>
        <v>0</v>
      </c>
      <c r="T149" s="38">
        <f t="shared" si="70"/>
        <v>0</v>
      </c>
      <c r="U149" s="39">
        <f t="shared" si="83"/>
        <v>0</v>
      </c>
      <c r="V149" s="40">
        <f t="shared" si="84"/>
        <v>0</v>
      </c>
      <c r="W149" s="57">
        <f t="shared" si="72"/>
        <v>0</v>
      </c>
      <c r="X149" s="58">
        <f t="shared" si="85"/>
        <v>0</v>
      </c>
      <c r="Y149" s="43">
        <f t="shared" si="86"/>
        <v>0</v>
      </c>
      <c r="Z149" s="59">
        <f t="shared" si="73"/>
        <v>0</v>
      </c>
      <c r="AA149" s="45">
        <f t="shared" si="87"/>
        <v>0</v>
      </c>
      <c r="AB149" s="46">
        <f t="shared" si="88"/>
        <v>0</v>
      </c>
      <c r="AC149" s="60">
        <f t="shared" si="74"/>
        <v>0</v>
      </c>
      <c r="AD149" s="48">
        <f t="shared" si="89"/>
        <v>0</v>
      </c>
      <c r="AE149" s="49">
        <f t="shared" si="90"/>
        <v>0</v>
      </c>
      <c r="AF149" s="61">
        <f t="shared" si="91"/>
        <v>0</v>
      </c>
      <c r="AG149" s="226">
        <f t="shared" si="71"/>
        <v>0</v>
      </c>
      <c r="AH149" s="227">
        <f t="shared" si="75"/>
        <v>0</v>
      </c>
      <c r="AI149" s="228">
        <f t="shared" si="76"/>
        <v>0</v>
      </c>
      <c r="AJ149" s="51">
        <f t="shared" si="77"/>
        <v>0</v>
      </c>
      <c r="AK149" s="52">
        <f t="shared" si="78"/>
        <v>0</v>
      </c>
      <c r="AL149" s="62">
        <f t="shared" si="62"/>
        <v>0</v>
      </c>
    </row>
    <row r="150" spans="1:38" ht="15" customHeight="1" thickBot="1">
      <c r="A150" s="272"/>
      <c r="B150" s="64">
        <v>138</v>
      </c>
      <c r="C150" s="54"/>
      <c r="D150" s="54"/>
      <c r="E150" s="55"/>
      <c r="F150" s="63"/>
      <c r="G150" s="221"/>
      <c r="H150" s="255">
        <v>0</v>
      </c>
      <c r="I150" s="255">
        <v>0</v>
      </c>
      <c r="J150" s="256">
        <f t="shared" si="60"/>
        <v>0</v>
      </c>
      <c r="K150" s="251">
        <v>0</v>
      </c>
      <c r="L150" s="252">
        <v>0</v>
      </c>
      <c r="M150" s="250">
        <f t="shared" si="61"/>
        <v>0</v>
      </c>
      <c r="N150" s="246">
        <f t="shared" si="68"/>
        <v>0</v>
      </c>
      <c r="O150" s="56">
        <f t="shared" si="79"/>
        <v>0</v>
      </c>
      <c r="P150" s="258">
        <f t="shared" si="80"/>
        <v>0</v>
      </c>
      <c r="Q150" s="75">
        <f t="shared" si="69"/>
        <v>0</v>
      </c>
      <c r="R150" s="36">
        <f t="shared" si="81"/>
        <v>0</v>
      </c>
      <c r="S150" s="37">
        <f t="shared" si="82"/>
        <v>0</v>
      </c>
      <c r="T150" s="38">
        <f t="shared" si="70"/>
        <v>0</v>
      </c>
      <c r="U150" s="39">
        <f t="shared" si="83"/>
        <v>0</v>
      </c>
      <c r="V150" s="40">
        <f t="shared" si="84"/>
        <v>0</v>
      </c>
      <c r="W150" s="57">
        <f t="shared" si="72"/>
        <v>0</v>
      </c>
      <c r="X150" s="58">
        <f t="shared" si="85"/>
        <v>0</v>
      </c>
      <c r="Y150" s="43">
        <f t="shared" si="86"/>
        <v>0</v>
      </c>
      <c r="Z150" s="59">
        <f t="shared" si="73"/>
        <v>0</v>
      </c>
      <c r="AA150" s="45">
        <f t="shared" si="87"/>
        <v>0</v>
      </c>
      <c r="AB150" s="46">
        <f t="shared" si="88"/>
        <v>0</v>
      </c>
      <c r="AC150" s="60">
        <f t="shared" si="74"/>
        <v>0</v>
      </c>
      <c r="AD150" s="48">
        <f t="shared" si="89"/>
        <v>0</v>
      </c>
      <c r="AE150" s="49">
        <f t="shared" si="90"/>
        <v>0</v>
      </c>
      <c r="AF150" s="61">
        <f t="shared" si="91"/>
        <v>0</v>
      </c>
      <c r="AG150" s="226">
        <f t="shared" si="71"/>
        <v>0</v>
      </c>
      <c r="AH150" s="227">
        <f t="shared" si="75"/>
        <v>0</v>
      </c>
      <c r="AI150" s="228">
        <f t="shared" si="76"/>
        <v>0</v>
      </c>
      <c r="AJ150" s="51">
        <f t="shared" si="77"/>
        <v>0</v>
      </c>
      <c r="AK150" s="52">
        <f t="shared" si="78"/>
        <v>0</v>
      </c>
      <c r="AL150" s="62">
        <f t="shared" si="62"/>
        <v>0</v>
      </c>
    </row>
    <row r="151" spans="1:38" ht="15" customHeight="1" thickBot="1">
      <c r="A151" s="272"/>
      <c r="B151" s="64">
        <v>139</v>
      </c>
      <c r="C151" s="54"/>
      <c r="D151" s="54"/>
      <c r="E151" s="55"/>
      <c r="F151" s="63"/>
      <c r="G151" s="221"/>
      <c r="H151" s="255">
        <v>0</v>
      </c>
      <c r="I151" s="255">
        <v>0</v>
      </c>
      <c r="J151" s="256">
        <f t="shared" si="60"/>
        <v>0</v>
      </c>
      <c r="K151" s="251">
        <v>0</v>
      </c>
      <c r="L151" s="252">
        <v>0</v>
      </c>
      <c r="M151" s="250">
        <f t="shared" si="61"/>
        <v>0</v>
      </c>
      <c r="N151" s="246">
        <f t="shared" si="68"/>
        <v>0</v>
      </c>
      <c r="O151" s="56">
        <f t="shared" si="79"/>
        <v>0</v>
      </c>
      <c r="P151" s="258">
        <f t="shared" si="80"/>
        <v>0</v>
      </c>
      <c r="Q151" s="75">
        <f t="shared" si="69"/>
        <v>0</v>
      </c>
      <c r="R151" s="36">
        <f t="shared" si="81"/>
        <v>0</v>
      </c>
      <c r="S151" s="37">
        <f t="shared" si="82"/>
        <v>0</v>
      </c>
      <c r="T151" s="38">
        <f t="shared" si="70"/>
        <v>0</v>
      </c>
      <c r="U151" s="39">
        <f t="shared" si="83"/>
        <v>0</v>
      </c>
      <c r="V151" s="40">
        <f t="shared" si="84"/>
        <v>0</v>
      </c>
      <c r="W151" s="57">
        <f t="shared" si="72"/>
        <v>0</v>
      </c>
      <c r="X151" s="58">
        <f t="shared" si="85"/>
        <v>0</v>
      </c>
      <c r="Y151" s="43">
        <f t="shared" si="86"/>
        <v>0</v>
      </c>
      <c r="Z151" s="59">
        <f t="shared" si="73"/>
        <v>0</v>
      </c>
      <c r="AA151" s="45">
        <f t="shared" si="87"/>
        <v>0</v>
      </c>
      <c r="AB151" s="46">
        <f t="shared" si="88"/>
        <v>0</v>
      </c>
      <c r="AC151" s="60">
        <f t="shared" si="74"/>
        <v>0</v>
      </c>
      <c r="AD151" s="48">
        <f t="shared" si="89"/>
        <v>0</v>
      </c>
      <c r="AE151" s="49">
        <f t="shared" si="90"/>
        <v>0</v>
      </c>
      <c r="AF151" s="61">
        <f t="shared" si="91"/>
        <v>0</v>
      </c>
      <c r="AG151" s="226">
        <f t="shared" si="71"/>
        <v>0</v>
      </c>
      <c r="AH151" s="227">
        <f t="shared" si="75"/>
        <v>0</v>
      </c>
      <c r="AI151" s="228">
        <f t="shared" si="76"/>
        <v>0</v>
      </c>
      <c r="AJ151" s="51">
        <f t="shared" si="77"/>
        <v>0</v>
      </c>
      <c r="AK151" s="52">
        <f t="shared" si="78"/>
        <v>0</v>
      </c>
      <c r="AL151" s="62">
        <f t="shared" si="62"/>
        <v>0</v>
      </c>
    </row>
    <row r="152" spans="1:38" ht="15" customHeight="1" thickBot="1">
      <c r="A152" s="272"/>
      <c r="B152" s="64">
        <v>140</v>
      </c>
      <c r="C152" s="54"/>
      <c r="D152" s="54"/>
      <c r="E152" s="55"/>
      <c r="F152" s="63"/>
      <c r="G152" s="221"/>
      <c r="H152" s="255">
        <v>0</v>
      </c>
      <c r="I152" s="255">
        <v>0</v>
      </c>
      <c r="J152" s="256">
        <f t="shared" si="60"/>
        <v>0</v>
      </c>
      <c r="K152" s="251">
        <v>0</v>
      </c>
      <c r="L152" s="252">
        <v>0</v>
      </c>
      <c r="M152" s="250">
        <f t="shared" si="61"/>
        <v>0</v>
      </c>
      <c r="N152" s="246">
        <f t="shared" si="68"/>
        <v>0</v>
      </c>
      <c r="O152" s="56">
        <f t="shared" si="79"/>
        <v>0</v>
      </c>
      <c r="P152" s="258">
        <f t="shared" si="80"/>
        <v>0</v>
      </c>
      <c r="Q152" s="75">
        <f t="shared" si="69"/>
        <v>0</v>
      </c>
      <c r="R152" s="36">
        <f t="shared" si="81"/>
        <v>0</v>
      </c>
      <c r="S152" s="37">
        <f t="shared" si="82"/>
        <v>0</v>
      </c>
      <c r="T152" s="38">
        <f t="shared" si="70"/>
        <v>0</v>
      </c>
      <c r="U152" s="39">
        <f t="shared" si="83"/>
        <v>0</v>
      </c>
      <c r="V152" s="40">
        <f t="shared" si="84"/>
        <v>0</v>
      </c>
      <c r="W152" s="57">
        <f t="shared" si="72"/>
        <v>0</v>
      </c>
      <c r="X152" s="58">
        <f t="shared" si="85"/>
        <v>0</v>
      </c>
      <c r="Y152" s="43">
        <f t="shared" si="86"/>
        <v>0</v>
      </c>
      <c r="Z152" s="59">
        <f t="shared" si="73"/>
        <v>0</v>
      </c>
      <c r="AA152" s="45">
        <f t="shared" si="87"/>
        <v>0</v>
      </c>
      <c r="AB152" s="46">
        <f t="shared" si="88"/>
        <v>0</v>
      </c>
      <c r="AC152" s="60">
        <f t="shared" si="74"/>
        <v>0</v>
      </c>
      <c r="AD152" s="48">
        <f t="shared" si="89"/>
        <v>0</v>
      </c>
      <c r="AE152" s="49">
        <f t="shared" si="90"/>
        <v>0</v>
      </c>
      <c r="AF152" s="61">
        <f t="shared" si="91"/>
        <v>0</v>
      </c>
      <c r="AG152" s="226">
        <f t="shared" si="71"/>
        <v>0</v>
      </c>
      <c r="AH152" s="227">
        <f t="shared" si="75"/>
        <v>0</v>
      </c>
      <c r="AI152" s="228">
        <f t="shared" si="76"/>
        <v>0</v>
      </c>
      <c r="AJ152" s="51">
        <f t="shared" si="77"/>
        <v>0</v>
      </c>
      <c r="AK152" s="52">
        <f t="shared" si="78"/>
        <v>0</v>
      </c>
      <c r="AL152" s="62">
        <f t="shared" si="62"/>
        <v>0</v>
      </c>
    </row>
    <row r="153" spans="1:38" ht="15" customHeight="1" thickBot="1">
      <c r="A153" s="272"/>
      <c r="B153" s="64">
        <v>141</v>
      </c>
      <c r="C153" s="54"/>
      <c r="D153" s="54"/>
      <c r="E153" s="55"/>
      <c r="F153" s="63"/>
      <c r="G153" s="221"/>
      <c r="H153" s="255">
        <v>0</v>
      </c>
      <c r="I153" s="255">
        <v>0</v>
      </c>
      <c r="J153" s="256">
        <f t="shared" si="60"/>
        <v>0</v>
      </c>
      <c r="K153" s="251">
        <v>0</v>
      </c>
      <c r="L153" s="252">
        <v>0</v>
      </c>
      <c r="M153" s="250">
        <f t="shared" si="61"/>
        <v>0</v>
      </c>
      <c r="N153" s="246">
        <f t="shared" si="68"/>
        <v>0</v>
      </c>
      <c r="O153" s="56">
        <f t="shared" si="79"/>
        <v>0</v>
      </c>
      <c r="P153" s="258">
        <f t="shared" si="80"/>
        <v>0</v>
      </c>
      <c r="Q153" s="75">
        <f t="shared" si="69"/>
        <v>0</v>
      </c>
      <c r="R153" s="36">
        <f t="shared" si="81"/>
        <v>0</v>
      </c>
      <c r="S153" s="37">
        <f t="shared" si="82"/>
        <v>0</v>
      </c>
      <c r="T153" s="38">
        <f t="shared" si="70"/>
        <v>0</v>
      </c>
      <c r="U153" s="39">
        <f t="shared" si="83"/>
        <v>0</v>
      </c>
      <c r="V153" s="40">
        <f t="shared" si="84"/>
        <v>0</v>
      </c>
      <c r="W153" s="57">
        <f t="shared" si="72"/>
        <v>0</v>
      </c>
      <c r="X153" s="58">
        <f t="shared" si="85"/>
        <v>0</v>
      </c>
      <c r="Y153" s="43">
        <f t="shared" si="86"/>
        <v>0</v>
      </c>
      <c r="Z153" s="59">
        <f t="shared" si="73"/>
        <v>0</v>
      </c>
      <c r="AA153" s="45">
        <f t="shared" si="87"/>
        <v>0</v>
      </c>
      <c r="AB153" s="46">
        <f t="shared" si="88"/>
        <v>0</v>
      </c>
      <c r="AC153" s="60">
        <f t="shared" si="74"/>
        <v>0</v>
      </c>
      <c r="AD153" s="48">
        <f t="shared" si="89"/>
        <v>0</v>
      </c>
      <c r="AE153" s="49">
        <f t="shared" si="90"/>
        <v>0</v>
      </c>
      <c r="AF153" s="61">
        <f t="shared" si="91"/>
        <v>0</v>
      </c>
      <c r="AG153" s="226">
        <f t="shared" si="71"/>
        <v>0</v>
      </c>
      <c r="AH153" s="227">
        <f t="shared" si="75"/>
        <v>0</v>
      </c>
      <c r="AI153" s="228">
        <f t="shared" si="76"/>
        <v>0</v>
      </c>
      <c r="AJ153" s="51">
        <f t="shared" si="77"/>
        <v>0</v>
      </c>
      <c r="AK153" s="52">
        <f t="shared" si="78"/>
        <v>0</v>
      </c>
      <c r="AL153" s="62">
        <f t="shared" si="62"/>
        <v>0</v>
      </c>
    </row>
    <row r="154" spans="1:38" ht="15" customHeight="1" thickBot="1">
      <c r="A154" s="272"/>
      <c r="B154" s="64">
        <v>142</v>
      </c>
      <c r="C154" s="54"/>
      <c r="D154" s="54"/>
      <c r="E154" s="55"/>
      <c r="F154" s="63"/>
      <c r="G154" s="221"/>
      <c r="H154" s="255">
        <v>0</v>
      </c>
      <c r="I154" s="255">
        <v>0</v>
      </c>
      <c r="J154" s="256">
        <f t="shared" si="60"/>
        <v>0</v>
      </c>
      <c r="K154" s="251">
        <v>0</v>
      </c>
      <c r="L154" s="252">
        <v>0</v>
      </c>
      <c r="M154" s="250">
        <f t="shared" si="61"/>
        <v>0</v>
      </c>
      <c r="N154" s="246">
        <f t="shared" si="68"/>
        <v>0</v>
      </c>
      <c r="O154" s="56">
        <f t="shared" si="79"/>
        <v>0</v>
      </c>
      <c r="P154" s="258">
        <f t="shared" si="80"/>
        <v>0</v>
      </c>
      <c r="Q154" s="75">
        <f t="shared" si="69"/>
        <v>0</v>
      </c>
      <c r="R154" s="36">
        <f t="shared" si="81"/>
        <v>0</v>
      </c>
      <c r="S154" s="37">
        <f t="shared" si="82"/>
        <v>0</v>
      </c>
      <c r="T154" s="38">
        <f t="shared" si="70"/>
        <v>0</v>
      </c>
      <c r="U154" s="39">
        <f t="shared" si="83"/>
        <v>0</v>
      </c>
      <c r="V154" s="40">
        <f t="shared" si="84"/>
        <v>0</v>
      </c>
      <c r="W154" s="57">
        <f t="shared" si="72"/>
        <v>0</v>
      </c>
      <c r="X154" s="58">
        <f t="shared" si="85"/>
        <v>0</v>
      </c>
      <c r="Y154" s="43">
        <f t="shared" si="86"/>
        <v>0</v>
      </c>
      <c r="Z154" s="59">
        <f t="shared" si="73"/>
        <v>0</v>
      </c>
      <c r="AA154" s="45">
        <f t="shared" si="87"/>
        <v>0</v>
      </c>
      <c r="AB154" s="46">
        <f t="shared" si="88"/>
        <v>0</v>
      </c>
      <c r="AC154" s="60">
        <f t="shared" si="74"/>
        <v>0</v>
      </c>
      <c r="AD154" s="48">
        <f t="shared" si="89"/>
        <v>0</v>
      </c>
      <c r="AE154" s="49">
        <f t="shared" si="90"/>
        <v>0</v>
      </c>
      <c r="AF154" s="61">
        <f t="shared" si="91"/>
        <v>0</v>
      </c>
      <c r="AG154" s="226">
        <f t="shared" si="71"/>
        <v>0</v>
      </c>
      <c r="AH154" s="227">
        <f t="shared" si="75"/>
        <v>0</v>
      </c>
      <c r="AI154" s="228">
        <f t="shared" si="76"/>
        <v>0</v>
      </c>
      <c r="AJ154" s="51">
        <f t="shared" si="77"/>
        <v>0</v>
      </c>
      <c r="AK154" s="52">
        <f t="shared" si="78"/>
        <v>0</v>
      </c>
      <c r="AL154" s="62">
        <f t="shared" si="62"/>
        <v>0</v>
      </c>
    </row>
    <row r="155" spans="1:38" ht="15" customHeight="1" thickBot="1">
      <c r="A155" s="272"/>
      <c r="B155" s="64">
        <v>143</v>
      </c>
      <c r="C155" s="54"/>
      <c r="D155" s="54"/>
      <c r="E155" s="55"/>
      <c r="F155" s="63"/>
      <c r="G155" s="221"/>
      <c r="H155" s="255">
        <v>0</v>
      </c>
      <c r="I155" s="255">
        <v>0</v>
      </c>
      <c r="J155" s="256">
        <f t="shared" si="60"/>
        <v>0</v>
      </c>
      <c r="K155" s="251">
        <v>0</v>
      </c>
      <c r="L155" s="252">
        <v>0</v>
      </c>
      <c r="M155" s="250">
        <f t="shared" si="61"/>
        <v>0</v>
      </c>
      <c r="N155" s="246">
        <f t="shared" si="68"/>
        <v>0</v>
      </c>
      <c r="O155" s="56">
        <f t="shared" si="79"/>
        <v>0</v>
      </c>
      <c r="P155" s="258">
        <f t="shared" si="80"/>
        <v>0</v>
      </c>
      <c r="Q155" s="75">
        <f t="shared" si="69"/>
        <v>0</v>
      </c>
      <c r="R155" s="36">
        <f t="shared" si="81"/>
        <v>0</v>
      </c>
      <c r="S155" s="37">
        <f t="shared" si="82"/>
        <v>0</v>
      </c>
      <c r="T155" s="38">
        <f t="shared" si="70"/>
        <v>0</v>
      </c>
      <c r="U155" s="39">
        <f t="shared" si="83"/>
        <v>0</v>
      </c>
      <c r="V155" s="40">
        <f t="shared" si="84"/>
        <v>0</v>
      </c>
      <c r="W155" s="57">
        <f t="shared" si="72"/>
        <v>0</v>
      </c>
      <c r="X155" s="58">
        <f t="shared" si="85"/>
        <v>0</v>
      </c>
      <c r="Y155" s="43">
        <f t="shared" si="86"/>
        <v>0</v>
      </c>
      <c r="Z155" s="59">
        <f t="shared" si="73"/>
        <v>0</v>
      </c>
      <c r="AA155" s="45">
        <f t="shared" si="87"/>
        <v>0</v>
      </c>
      <c r="AB155" s="46">
        <f t="shared" si="88"/>
        <v>0</v>
      </c>
      <c r="AC155" s="60">
        <f t="shared" si="74"/>
        <v>0</v>
      </c>
      <c r="AD155" s="48">
        <f t="shared" si="89"/>
        <v>0</v>
      </c>
      <c r="AE155" s="49">
        <f t="shared" si="90"/>
        <v>0</v>
      </c>
      <c r="AF155" s="61">
        <f t="shared" si="91"/>
        <v>0</v>
      </c>
      <c r="AG155" s="226">
        <f t="shared" si="71"/>
        <v>0</v>
      </c>
      <c r="AH155" s="227">
        <f t="shared" si="75"/>
        <v>0</v>
      </c>
      <c r="AI155" s="228">
        <f t="shared" si="76"/>
        <v>0</v>
      </c>
      <c r="AJ155" s="51">
        <f t="shared" si="77"/>
        <v>0</v>
      </c>
      <c r="AK155" s="52">
        <f t="shared" si="78"/>
        <v>0</v>
      </c>
      <c r="AL155" s="62">
        <f t="shared" si="62"/>
        <v>0</v>
      </c>
    </row>
    <row r="156" spans="1:38" ht="15" customHeight="1" thickBot="1">
      <c r="A156" s="272"/>
      <c r="B156" s="64">
        <v>144</v>
      </c>
      <c r="C156" s="54"/>
      <c r="D156" s="54"/>
      <c r="E156" s="55"/>
      <c r="F156" s="63"/>
      <c r="G156" s="221"/>
      <c r="H156" s="255">
        <v>0</v>
      </c>
      <c r="I156" s="255">
        <v>0</v>
      </c>
      <c r="J156" s="256">
        <f t="shared" si="60"/>
        <v>0</v>
      </c>
      <c r="K156" s="251">
        <v>0</v>
      </c>
      <c r="L156" s="252">
        <v>0</v>
      </c>
      <c r="M156" s="250">
        <f t="shared" si="61"/>
        <v>0</v>
      </c>
      <c r="N156" s="246">
        <f t="shared" si="68"/>
        <v>0</v>
      </c>
      <c r="O156" s="56">
        <f t="shared" si="79"/>
        <v>0</v>
      </c>
      <c r="P156" s="258">
        <f t="shared" si="80"/>
        <v>0</v>
      </c>
      <c r="Q156" s="75">
        <f t="shared" si="69"/>
        <v>0</v>
      </c>
      <c r="R156" s="36">
        <f t="shared" si="81"/>
        <v>0</v>
      </c>
      <c r="S156" s="37">
        <f t="shared" si="82"/>
        <v>0</v>
      </c>
      <c r="T156" s="38">
        <f t="shared" si="70"/>
        <v>0</v>
      </c>
      <c r="U156" s="39">
        <f t="shared" si="83"/>
        <v>0</v>
      </c>
      <c r="V156" s="40">
        <f t="shared" si="84"/>
        <v>0</v>
      </c>
      <c r="W156" s="57">
        <f t="shared" si="72"/>
        <v>0</v>
      </c>
      <c r="X156" s="58">
        <f t="shared" si="85"/>
        <v>0</v>
      </c>
      <c r="Y156" s="43">
        <f t="shared" si="86"/>
        <v>0</v>
      </c>
      <c r="Z156" s="59">
        <f t="shared" si="73"/>
        <v>0</v>
      </c>
      <c r="AA156" s="45">
        <f t="shared" si="87"/>
        <v>0</v>
      </c>
      <c r="AB156" s="46">
        <f t="shared" si="88"/>
        <v>0</v>
      </c>
      <c r="AC156" s="60">
        <f t="shared" si="74"/>
        <v>0</v>
      </c>
      <c r="AD156" s="48">
        <f t="shared" si="89"/>
        <v>0</v>
      </c>
      <c r="AE156" s="49">
        <f t="shared" si="90"/>
        <v>0</v>
      </c>
      <c r="AF156" s="61">
        <f t="shared" si="91"/>
        <v>0</v>
      </c>
      <c r="AG156" s="226">
        <f t="shared" si="71"/>
        <v>0</v>
      </c>
      <c r="AH156" s="227">
        <f t="shared" si="75"/>
        <v>0</v>
      </c>
      <c r="AI156" s="228">
        <f t="shared" si="76"/>
        <v>0</v>
      </c>
      <c r="AJ156" s="51">
        <f t="shared" si="77"/>
        <v>0</v>
      </c>
      <c r="AK156" s="52">
        <f t="shared" si="78"/>
        <v>0</v>
      </c>
      <c r="AL156" s="62">
        <f t="shared" si="62"/>
        <v>0</v>
      </c>
    </row>
    <row r="157" spans="1:38" ht="15" customHeight="1" thickBot="1">
      <c r="A157" s="272"/>
      <c r="B157" s="64">
        <v>145</v>
      </c>
      <c r="C157" s="54"/>
      <c r="D157" s="54"/>
      <c r="E157" s="55"/>
      <c r="F157" s="63"/>
      <c r="G157" s="221"/>
      <c r="H157" s="255">
        <v>0</v>
      </c>
      <c r="I157" s="255">
        <v>0</v>
      </c>
      <c r="J157" s="256">
        <f t="shared" si="60"/>
        <v>0</v>
      </c>
      <c r="K157" s="251">
        <v>0</v>
      </c>
      <c r="L157" s="252">
        <v>0</v>
      </c>
      <c r="M157" s="250">
        <f t="shared" si="61"/>
        <v>0</v>
      </c>
      <c r="N157" s="246">
        <f t="shared" si="68"/>
        <v>0</v>
      </c>
      <c r="O157" s="56">
        <f t="shared" si="79"/>
        <v>0</v>
      </c>
      <c r="P157" s="258">
        <f t="shared" si="80"/>
        <v>0</v>
      </c>
      <c r="Q157" s="75">
        <f t="shared" si="69"/>
        <v>0</v>
      </c>
      <c r="R157" s="36">
        <f t="shared" si="81"/>
        <v>0</v>
      </c>
      <c r="S157" s="37">
        <f t="shared" si="82"/>
        <v>0</v>
      </c>
      <c r="T157" s="38">
        <f t="shared" si="70"/>
        <v>0</v>
      </c>
      <c r="U157" s="39">
        <f t="shared" si="83"/>
        <v>0</v>
      </c>
      <c r="V157" s="40">
        <f t="shared" si="84"/>
        <v>0</v>
      </c>
      <c r="W157" s="57">
        <f t="shared" si="72"/>
        <v>0</v>
      </c>
      <c r="X157" s="58">
        <f t="shared" si="85"/>
        <v>0</v>
      </c>
      <c r="Y157" s="43">
        <f t="shared" si="86"/>
        <v>0</v>
      </c>
      <c r="Z157" s="59">
        <f t="shared" si="73"/>
        <v>0</v>
      </c>
      <c r="AA157" s="45">
        <f t="shared" si="87"/>
        <v>0</v>
      </c>
      <c r="AB157" s="46">
        <f t="shared" si="88"/>
        <v>0</v>
      </c>
      <c r="AC157" s="60">
        <f t="shared" si="74"/>
        <v>0</v>
      </c>
      <c r="AD157" s="48">
        <f t="shared" si="89"/>
        <v>0</v>
      </c>
      <c r="AE157" s="49">
        <f t="shared" si="90"/>
        <v>0</v>
      </c>
      <c r="AF157" s="61">
        <f t="shared" si="91"/>
        <v>0</v>
      </c>
      <c r="AG157" s="226">
        <f t="shared" si="71"/>
        <v>0</v>
      </c>
      <c r="AH157" s="227">
        <f t="shared" si="75"/>
        <v>0</v>
      </c>
      <c r="AI157" s="228">
        <f t="shared" si="76"/>
        <v>0</v>
      </c>
      <c r="AJ157" s="51">
        <f t="shared" si="77"/>
        <v>0</v>
      </c>
      <c r="AK157" s="52">
        <f t="shared" si="78"/>
        <v>0</v>
      </c>
      <c r="AL157" s="62">
        <f t="shared" si="62"/>
        <v>0</v>
      </c>
    </row>
    <row r="158" spans="1:38" ht="15" customHeight="1" thickBot="1">
      <c r="A158" s="272"/>
      <c r="B158" s="64">
        <v>146</v>
      </c>
      <c r="C158" s="54"/>
      <c r="D158" s="54"/>
      <c r="E158" s="55"/>
      <c r="F158" s="63"/>
      <c r="G158" s="221"/>
      <c r="H158" s="255">
        <v>0</v>
      </c>
      <c r="I158" s="255">
        <v>0</v>
      </c>
      <c r="J158" s="256">
        <f t="shared" si="60"/>
        <v>0</v>
      </c>
      <c r="K158" s="251">
        <v>0</v>
      </c>
      <c r="L158" s="252">
        <v>0</v>
      </c>
      <c r="M158" s="250">
        <f t="shared" si="61"/>
        <v>0</v>
      </c>
      <c r="N158" s="246">
        <f t="shared" si="68"/>
        <v>0</v>
      </c>
      <c r="O158" s="56">
        <f t="shared" si="79"/>
        <v>0</v>
      </c>
      <c r="P158" s="258">
        <f t="shared" si="80"/>
        <v>0</v>
      </c>
      <c r="Q158" s="75">
        <f t="shared" si="69"/>
        <v>0</v>
      </c>
      <c r="R158" s="36">
        <f t="shared" si="81"/>
        <v>0</v>
      </c>
      <c r="S158" s="37">
        <f t="shared" si="82"/>
        <v>0</v>
      </c>
      <c r="T158" s="38">
        <f t="shared" si="70"/>
        <v>0</v>
      </c>
      <c r="U158" s="39">
        <f t="shared" si="83"/>
        <v>0</v>
      </c>
      <c r="V158" s="40">
        <f t="shared" si="84"/>
        <v>0</v>
      </c>
      <c r="W158" s="57">
        <f t="shared" si="72"/>
        <v>0</v>
      </c>
      <c r="X158" s="58">
        <f t="shared" si="85"/>
        <v>0</v>
      </c>
      <c r="Y158" s="43">
        <f t="shared" si="86"/>
        <v>0</v>
      </c>
      <c r="Z158" s="59">
        <f t="shared" si="73"/>
        <v>0</v>
      </c>
      <c r="AA158" s="45">
        <f t="shared" si="87"/>
        <v>0</v>
      </c>
      <c r="AB158" s="46">
        <f t="shared" si="88"/>
        <v>0</v>
      </c>
      <c r="AC158" s="60">
        <f t="shared" si="74"/>
        <v>0</v>
      </c>
      <c r="AD158" s="48">
        <f t="shared" si="89"/>
        <v>0</v>
      </c>
      <c r="AE158" s="49">
        <f t="shared" si="90"/>
        <v>0</v>
      </c>
      <c r="AF158" s="61">
        <f t="shared" si="91"/>
        <v>0</v>
      </c>
      <c r="AG158" s="226">
        <f t="shared" si="71"/>
        <v>0</v>
      </c>
      <c r="AH158" s="227">
        <f t="shared" si="75"/>
        <v>0</v>
      </c>
      <c r="AI158" s="228">
        <f t="shared" si="76"/>
        <v>0</v>
      </c>
      <c r="AJ158" s="51">
        <f t="shared" si="77"/>
        <v>0</v>
      </c>
      <c r="AK158" s="52">
        <f t="shared" si="78"/>
        <v>0</v>
      </c>
      <c r="AL158" s="62">
        <f t="shared" si="62"/>
        <v>0</v>
      </c>
    </row>
    <row r="159" spans="1:38" ht="15" customHeight="1" thickBot="1">
      <c r="A159" s="272"/>
      <c r="B159" s="64">
        <v>147</v>
      </c>
      <c r="C159" s="54"/>
      <c r="D159" s="54"/>
      <c r="E159" s="55"/>
      <c r="F159" s="63"/>
      <c r="G159" s="221"/>
      <c r="H159" s="255">
        <v>0</v>
      </c>
      <c r="I159" s="255">
        <v>0</v>
      </c>
      <c r="J159" s="256">
        <f t="shared" si="60"/>
        <v>0</v>
      </c>
      <c r="K159" s="251">
        <v>0</v>
      </c>
      <c r="L159" s="252">
        <v>0</v>
      </c>
      <c r="M159" s="250">
        <f t="shared" si="61"/>
        <v>0</v>
      </c>
      <c r="N159" s="246">
        <f t="shared" si="68"/>
        <v>0</v>
      </c>
      <c r="O159" s="56">
        <f t="shared" si="79"/>
        <v>0</v>
      </c>
      <c r="P159" s="258">
        <f t="shared" si="80"/>
        <v>0</v>
      </c>
      <c r="Q159" s="75">
        <f t="shared" si="69"/>
        <v>0</v>
      </c>
      <c r="R159" s="36">
        <f t="shared" si="81"/>
        <v>0</v>
      </c>
      <c r="S159" s="37">
        <f t="shared" si="82"/>
        <v>0</v>
      </c>
      <c r="T159" s="38">
        <f t="shared" si="70"/>
        <v>0</v>
      </c>
      <c r="U159" s="39">
        <f t="shared" si="83"/>
        <v>0</v>
      </c>
      <c r="V159" s="40">
        <f t="shared" si="84"/>
        <v>0</v>
      </c>
      <c r="W159" s="57">
        <f t="shared" si="72"/>
        <v>0</v>
      </c>
      <c r="X159" s="58">
        <f t="shared" si="85"/>
        <v>0</v>
      </c>
      <c r="Y159" s="43">
        <f t="shared" si="86"/>
        <v>0</v>
      </c>
      <c r="Z159" s="59">
        <f t="shared" si="73"/>
        <v>0</v>
      </c>
      <c r="AA159" s="45">
        <f t="shared" si="87"/>
        <v>0</v>
      </c>
      <c r="AB159" s="46">
        <f t="shared" si="88"/>
        <v>0</v>
      </c>
      <c r="AC159" s="60">
        <f t="shared" si="74"/>
        <v>0</v>
      </c>
      <c r="AD159" s="48">
        <f t="shared" si="89"/>
        <v>0</v>
      </c>
      <c r="AE159" s="49">
        <f t="shared" si="90"/>
        <v>0</v>
      </c>
      <c r="AF159" s="61">
        <f t="shared" si="91"/>
        <v>0</v>
      </c>
      <c r="AG159" s="226">
        <f t="shared" si="71"/>
        <v>0</v>
      </c>
      <c r="AH159" s="227">
        <f t="shared" si="75"/>
        <v>0</v>
      </c>
      <c r="AI159" s="228">
        <f t="shared" si="76"/>
        <v>0</v>
      </c>
      <c r="AJ159" s="51">
        <f t="shared" si="77"/>
        <v>0</v>
      </c>
      <c r="AK159" s="52">
        <f t="shared" si="78"/>
        <v>0</v>
      </c>
      <c r="AL159" s="62">
        <f t="shared" si="62"/>
        <v>0</v>
      </c>
    </row>
    <row r="160" spans="1:38" ht="15" customHeight="1" thickBot="1">
      <c r="A160" s="272"/>
      <c r="B160" s="64">
        <v>148</v>
      </c>
      <c r="C160" s="54"/>
      <c r="D160" s="54"/>
      <c r="E160" s="55"/>
      <c r="F160" s="63"/>
      <c r="G160" s="221"/>
      <c r="H160" s="255">
        <v>0</v>
      </c>
      <c r="I160" s="255">
        <v>0</v>
      </c>
      <c r="J160" s="256">
        <f t="shared" si="60"/>
        <v>0</v>
      </c>
      <c r="K160" s="251">
        <v>0</v>
      </c>
      <c r="L160" s="252">
        <v>0</v>
      </c>
      <c r="M160" s="250">
        <f t="shared" si="61"/>
        <v>0</v>
      </c>
      <c r="N160" s="246">
        <f t="shared" si="68"/>
        <v>0</v>
      </c>
      <c r="O160" s="56">
        <f t="shared" si="79"/>
        <v>0</v>
      </c>
      <c r="P160" s="258">
        <f t="shared" si="80"/>
        <v>0</v>
      </c>
      <c r="Q160" s="75">
        <f t="shared" si="69"/>
        <v>0</v>
      </c>
      <c r="R160" s="36">
        <f t="shared" si="81"/>
        <v>0</v>
      </c>
      <c r="S160" s="37">
        <f t="shared" si="82"/>
        <v>0</v>
      </c>
      <c r="T160" s="38">
        <f t="shared" si="70"/>
        <v>0</v>
      </c>
      <c r="U160" s="39">
        <f t="shared" si="83"/>
        <v>0</v>
      </c>
      <c r="V160" s="40">
        <f t="shared" si="84"/>
        <v>0</v>
      </c>
      <c r="W160" s="57">
        <f t="shared" si="72"/>
        <v>0</v>
      </c>
      <c r="X160" s="58">
        <f t="shared" si="85"/>
        <v>0</v>
      </c>
      <c r="Y160" s="43">
        <f t="shared" si="86"/>
        <v>0</v>
      </c>
      <c r="Z160" s="59">
        <f t="shared" si="73"/>
        <v>0</v>
      </c>
      <c r="AA160" s="45">
        <f t="shared" si="87"/>
        <v>0</v>
      </c>
      <c r="AB160" s="46">
        <f t="shared" si="88"/>
        <v>0</v>
      </c>
      <c r="AC160" s="60">
        <f t="shared" si="74"/>
        <v>0</v>
      </c>
      <c r="AD160" s="48">
        <f t="shared" si="89"/>
        <v>0</v>
      </c>
      <c r="AE160" s="49">
        <f t="shared" si="90"/>
        <v>0</v>
      </c>
      <c r="AF160" s="61">
        <f t="shared" si="91"/>
        <v>0</v>
      </c>
      <c r="AG160" s="226">
        <f t="shared" si="71"/>
        <v>0</v>
      </c>
      <c r="AH160" s="227">
        <f t="shared" si="75"/>
        <v>0</v>
      </c>
      <c r="AI160" s="228">
        <f t="shared" si="76"/>
        <v>0</v>
      </c>
      <c r="AJ160" s="51">
        <f t="shared" si="77"/>
        <v>0</v>
      </c>
      <c r="AK160" s="52">
        <f t="shared" si="78"/>
        <v>0</v>
      </c>
      <c r="AL160" s="62">
        <f t="shared" si="62"/>
        <v>0</v>
      </c>
    </row>
    <row r="161" spans="1:38" ht="15" customHeight="1" thickBot="1">
      <c r="A161" s="272"/>
      <c r="B161" s="64">
        <v>149</v>
      </c>
      <c r="C161" s="54"/>
      <c r="D161" s="54"/>
      <c r="E161" s="55"/>
      <c r="F161" s="63"/>
      <c r="G161" s="221"/>
      <c r="H161" s="255">
        <v>0</v>
      </c>
      <c r="I161" s="255">
        <v>0</v>
      </c>
      <c r="J161" s="256">
        <f t="shared" si="60"/>
        <v>0</v>
      </c>
      <c r="K161" s="251">
        <v>0</v>
      </c>
      <c r="L161" s="252">
        <v>0</v>
      </c>
      <c r="M161" s="250">
        <f t="shared" si="61"/>
        <v>0</v>
      </c>
      <c r="N161" s="246">
        <f t="shared" si="68"/>
        <v>0</v>
      </c>
      <c r="O161" s="56">
        <f t="shared" si="79"/>
        <v>0</v>
      </c>
      <c r="P161" s="258">
        <f t="shared" si="80"/>
        <v>0</v>
      </c>
      <c r="Q161" s="75">
        <f t="shared" si="69"/>
        <v>0</v>
      </c>
      <c r="R161" s="36">
        <f t="shared" si="81"/>
        <v>0</v>
      </c>
      <c r="S161" s="37">
        <f t="shared" si="82"/>
        <v>0</v>
      </c>
      <c r="T161" s="38">
        <f t="shared" si="70"/>
        <v>0</v>
      </c>
      <c r="U161" s="39">
        <f t="shared" si="83"/>
        <v>0</v>
      </c>
      <c r="V161" s="40">
        <f t="shared" si="84"/>
        <v>0</v>
      </c>
      <c r="W161" s="57">
        <f t="shared" si="72"/>
        <v>0</v>
      </c>
      <c r="X161" s="58">
        <f t="shared" si="85"/>
        <v>0</v>
      </c>
      <c r="Y161" s="43">
        <f t="shared" si="86"/>
        <v>0</v>
      </c>
      <c r="Z161" s="59">
        <f t="shared" si="73"/>
        <v>0</v>
      </c>
      <c r="AA161" s="45">
        <f t="shared" si="87"/>
        <v>0</v>
      </c>
      <c r="AB161" s="46">
        <f t="shared" si="88"/>
        <v>0</v>
      </c>
      <c r="AC161" s="60">
        <f t="shared" si="74"/>
        <v>0</v>
      </c>
      <c r="AD161" s="48">
        <f t="shared" si="89"/>
        <v>0</v>
      </c>
      <c r="AE161" s="49">
        <f t="shared" si="90"/>
        <v>0</v>
      </c>
      <c r="AF161" s="61">
        <f t="shared" si="91"/>
        <v>0</v>
      </c>
      <c r="AG161" s="226">
        <f t="shared" si="71"/>
        <v>0</v>
      </c>
      <c r="AH161" s="227">
        <f t="shared" si="75"/>
        <v>0</v>
      </c>
      <c r="AI161" s="228">
        <f t="shared" si="76"/>
        <v>0</v>
      </c>
      <c r="AJ161" s="51">
        <f t="shared" si="77"/>
        <v>0</v>
      </c>
      <c r="AK161" s="52">
        <f t="shared" si="78"/>
        <v>0</v>
      </c>
      <c r="AL161" s="62">
        <f t="shared" si="62"/>
        <v>0</v>
      </c>
    </row>
    <row r="162" spans="1:38" ht="15" customHeight="1" thickBot="1">
      <c r="A162" s="272"/>
      <c r="B162" s="64">
        <v>150</v>
      </c>
      <c r="C162" s="54"/>
      <c r="D162" s="54"/>
      <c r="E162" s="55"/>
      <c r="F162" s="63"/>
      <c r="G162" s="221"/>
      <c r="H162" s="255">
        <v>0</v>
      </c>
      <c r="I162" s="255">
        <v>0</v>
      </c>
      <c r="J162" s="256">
        <f>H162+I162</f>
        <v>0</v>
      </c>
      <c r="K162" s="251">
        <v>0</v>
      </c>
      <c r="L162" s="252">
        <v>0</v>
      </c>
      <c r="M162" s="250">
        <f>K162+L162</f>
        <v>0</v>
      </c>
      <c r="N162" s="246">
        <f t="shared" si="68"/>
        <v>0</v>
      </c>
      <c r="O162" s="56">
        <f t="shared" si="79"/>
        <v>0</v>
      </c>
      <c r="P162" s="258">
        <f t="shared" si="80"/>
        <v>0</v>
      </c>
      <c r="Q162" s="75">
        <f>+Q161+O162-P162</f>
        <v>0</v>
      </c>
      <c r="R162" s="36">
        <f t="shared" si="81"/>
        <v>0</v>
      </c>
      <c r="S162" s="37">
        <f t="shared" si="82"/>
        <v>0</v>
      </c>
      <c r="T162" s="65">
        <f t="shared" si="70"/>
        <v>0</v>
      </c>
      <c r="U162" s="39">
        <f t="shared" si="83"/>
        <v>0</v>
      </c>
      <c r="V162" s="40">
        <f t="shared" si="84"/>
        <v>0</v>
      </c>
      <c r="W162" s="66">
        <f t="shared" si="72"/>
        <v>0</v>
      </c>
      <c r="X162" s="58">
        <f t="shared" si="85"/>
        <v>0</v>
      </c>
      <c r="Y162" s="43">
        <f t="shared" si="86"/>
        <v>0</v>
      </c>
      <c r="Z162" s="67">
        <f t="shared" si="73"/>
        <v>0</v>
      </c>
      <c r="AA162" s="45">
        <f t="shared" si="87"/>
        <v>0</v>
      </c>
      <c r="AB162" s="46">
        <f t="shared" si="88"/>
        <v>0</v>
      </c>
      <c r="AC162" s="68">
        <f t="shared" si="74"/>
        <v>0</v>
      </c>
      <c r="AD162" s="48">
        <f t="shared" si="89"/>
        <v>0</v>
      </c>
      <c r="AE162" s="49">
        <f t="shared" si="90"/>
        <v>0</v>
      </c>
      <c r="AF162" s="69">
        <f t="shared" si="91"/>
        <v>0</v>
      </c>
      <c r="AG162" s="226">
        <f t="shared" si="71"/>
        <v>0</v>
      </c>
      <c r="AH162" s="227">
        <f t="shared" si="75"/>
        <v>0</v>
      </c>
      <c r="AI162" s="228">
        <f t="shared" si="76"/>
        <v>0</v>
      </c>
      <c r="AJ162" s="51">
        <f t="shared" si="77"/>
        <v>0</v>
      </c>
      <c r="AK162" s="52">
        <f t="shared" si="78"/>
        <v>0</v>
      </c>
      <c r="AL162" s="70">
        <f t="shared" si="62"/>
        <v>0</v>
      </c>
    </row>
    <row r="163" spans="1:38" ht="15" customHeight="1" thickBot="1">
      <c r="B163" s="3"/>
      <c r="C163" s="271"/>
      <c r="D163" s="3"/>
      <c r="F163" s="3"/>
      <c r="G163" s="3"/>
      <c r="H163" s="257">
        <f>SUM(H13:H162)</f>
        <v>0</v>
      </c>
      <c r="I163" s="257">
        <f>SUM(I13:I162)</f>
        <v>0</v>
      </c>
      <c r="J163" s="257">
        <f>SUM(J13:J162)</f>
        <v>0</v>
      </c>
      <c r="K163" s="251">
        <f>SUM(K13:K162)</f>
        <v>0</v>
      </c>
      <c r="L163" s="251">
        <f>SUM(L13:L162)</f>
        <v>0</v>
      </c>
      <c r="M163" s="250">
        <f>K163+L163</f>
        <v>0</v>
      </c>
      <c r="N163" s="246">
        <f t="shared" si="68"/>
        <v>0</v>
      </c>
      <c r="O163" s="74">
        <f>SUM(O13:O162)</f>
        <v>0</v>
      </c>
      <c r="P163" s="259">
        <f>SUM(P13:P162)</f>
        <v>0</v>
      </c>
      <c r="Q163" s="75">
        <f>Q162</f>
        <v>0</v>
      </c>
      <c r="R163" s="76">
        <f>SUM(R13:R162)</f>
        <v>0</v>
      </c>
      <c r="S163" s="76">
        <f>SUM(S13:S162)</f>
        <v>0</v>
      </c>
      <c r="T163" s="77">
        <f>T162</f>
        <v>0</v>
      </c>
      <c r="U163" s="78">
        <f>SUM(U13:U162)</f>
        <v>0</v>
      </c>
      <c r="V163" s="78">
        <f>SUM(V13:V162)</f>
        <v>0</v>
      </c>
      <c r="W163" s="66">
        <f t="shared" si="72"/>
        <v>0</v>
      </c>
      <c r="X163" s="80">
        <f>SUM(X164:X313)</f>
        <v>0</v>
      </c>
      <c r="Y163" s="80">
        <f>SUM(Y164:Y313)</f>
        <v>0</v>
      </c>
      <c r="Z163" s="67">
        <f t="shared" si="73"/>
        <v>0</v>
      </c>
      <c r="AA163" s="81">
        <f>SUM(AA13:AA162)</f>
        <v>0</v>
      </c>
      <c r="AB163" s="81">
        <f>SUM(AB13:AB162)</f>
        <v>0</v>
      </c>
      <c r="AC163" s="82">
        <f>AC162</f>
        <v>0</v>
      </c>
      <c r="AD163" s="83">
        <f>SUM(AD13:AD162)</f>
        <v>0</v>
      </c>
      <c r="AE163" s="83">
        <f>SUM(AE13:AE162)</f>
        <v>0</v>
      </c>
      <c r="AF163" s="84">
        <f>AF162</f>
        <v>0</v>
      </c>
      <c r="AG163" s="229">
        <f>SUM(AG13:AG162)</f>
        <v>0</v>
      </c>
      <c r="AH163" s="229">
        <f>SUM(AH13:AH162)</f>
        <v>0</v>
      </c>
      <c r="AI163" s="230">
        <f>AI162</f>
        <v>0</v>
      </c>
      <c r="AJ163" s="85">
        <f>AJ162</f>
        <v>0</v>
      </c>
      <c r="AK163" s="85">
        <f>AK162</f>
        <v>0</v>
      </c>
      <c r="AL163" s="86">
        <f>AL162</f>
        <v>0</v>
      </c>
    </row>
    <row r="164" spans="1:38" ht="15" customHeight="1">
      <c r="B164" s="3"/>
      <c r="C164" s="271"/>
      <c r="D164" s="3"/>
      <c r="F164" s="3"/>
      <c r="G164" s="3"/>
      <c r="K164" s="6"/>
      <c r="L164" s="6"/>
      <c r="M164" s="6"/>
      <c r="N164" s="6"/>
      <c r="O164" s="6"/>
      <c r="AL164" s="3" t="s">
        <v>1271</v>
      </c>
    </row>
    <row r="165" spans="1:38" ht="15" customHeight="1">
      <c r="B165" s="3"/>
      <c r="C165" s="3"/>
      <c r="D165" s="3"/>
      <c r="F165" s="3"/>
      <c r="G165" s="3"/>
      <c r="K165" s="6"/>
      <c r="L165" s="6"/>
      <c r="M165" s="6"/>
      <c r="N165" s="6"/>
      <c r="O165" s="6"/>
    </row>
    <row r="166" spans="1:38" ht="15" customHeight="1">
      <c r="B166" s="3"/>
      <c r="C166" s="3"/>
      <c r="D166" s="3"/>
      <c r="F166" s="3"/>
      <c r="G166" s="3"/>
      <c r="K166" s="6"/>
      <c r="L166" s="6"/>
      <c r="M166" s="6"/>
      <c r="N166" s="6"/>
      <c r="O166" s="6"/>
    </row>
    <row r="167" spans="1:38" ht="15" customHeight="1">
      <c r="K167" s="6"/>
      <c r="L167" s="6"/>
      <c r="M167" s="6"/>
      <c r="N167" s="6"/>
      <c r="O167" s="6"/>
      <c r="P167" s="12"/>
    </row>
    <row r="168" spans="1:38" ht="15" customHeight="1">
      <c r="K168" s="6"/>
      <c r="L168" s="6"/>
      <c r="M168" s="6"/>
      <c r="N168" s="6"/>
      <c r="O168" s="6"/>
    </row>
    <row r="169" spans="1:38" ht="15" customHeight="1"/>
    <row r="170" spans="1:38" ht="15" customHeight="1"/>
    <row r="171" spans="1:38" ht="15" customHeight="1"/>
    <row r="172" spans="1:38" ht="15" customHeight="1"/>
    <row r="173" spans="1:38" ht="15" customHeight="1"/>
    <row r="174" spans="1:38" ht="15" customHeight="1"/>
    <row r="175" spans="1:38" ht="15" customHeight="1"/>
    <row r="176" spans="1:38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</sheetData>
  <mergeCells count="18">
    <mergeCell ref="H10:N10"/>
    <mergeCell ref="B12:G12"/>
    <mergeCell ref="B8:D9"/>
    <mergeCell ref="AM10:AO10"/>
    <mergeCell ref="O9:Q9"/>
    <mergeCell ref="R9:T9"/>
    <mergeCell ref="U9:W9"/>
    <mergeCell ref="X9:Z9"/>
    <mergeCell ref="AA9:AC9"/>
    <mergeCell ref="AJ10:AL10"/>
    <mergeCell ref="AG10:AI10"/>
    <mergeCell ref="U10:W10"/>
    <mergeCell ref="X10:Z10"/>
    <mergeCell ref="AA10:AC10"/>
    <mergeCell ref="AD10:AF10"/>
    <mergeCell ref="AD9:AF9"/>
    <mergeCell ref="R10:T10"/>
    <mergeCell ref="O10:Q10"/>
  </mergeCells>
  <phoneticPr fontId="49" type="noConversion"/>
  <conditionalFormatting sqref="A12 I11:J11 A11:G11 AP11:XFD163 L11:AF11 A163:J163 N12:AF163 C13:G162">
    <cfRule type="cellIs" dxfId="208" priority="17" operator="lessThan">
      <formula>0</formula>
    </cfRule>
  </conditionalFormatting>
  <conditionalFormatting sqref="K11">
    <cfRule type="cellIs" dxfId="207" priority="16" operator="lessThan">
      <formula>0</formula>
    </cfRule>
  </conditionalFormatting>
  <conditionalFormatting sqref="A13:A162">
    <cfRule type="cellIs" dxfId="206" priority="15" operator="lessThan">
      <formula>0</formula>
    </cfRule>
  </conditionalFormatting>
  <conditionalFormatting sqref="B13:B162">
    <cfRule type="cellIs" dxfId="205" priority="14" operator="lessThan">
      <formula>0</formula>
    </cfRule>
  </conditionalFormatting>
  <conditionalFormatting sqref="AM11:AO163">
    <cfRule type="cellIs" dxfId="204" priority="13" operator="lessThan">
      <formula>0</formula>
    </cfRule>
  </conditionalFormatting>
  <conditionalFormatting sqref="AG11:AI163">
    <cfRule type="cellIs" dxfId="203" priority="12" operator="lessThan">
      <formula>0</formula>
    </cfRule>
  </conditionalFormatting>
  <conditionalFormatting sqref="AJ11:AL163">
    <cfRule type="cellIs" dxfId="202" priority="11" operator="lessThan">
      <formula>0</formula>
    </cfRule>
  </conditionalFormatting>
  <conditionalFormatting sqref="H11">
    <cfRule type="cellIs" dxfId="201" priority="10" operator="lessThan">
      <formula>0</formula>
    </cfRule>
  </conditionalFormatting>
  <conditionalFormatting sqref="H12:J162">
    <cfRule type="cellIs" dxfId="200" priority="9" operator="lessThan">
      <formula>0</formula>
    </cfRule>
  </conditionalFormatting>
  <conditionalFormatting sqref="K12:M163">
    <cfRule type="cellIs" dxfId="199" priority="7" operator="lessThan">
      <formula>0</formula>
    </cfRule>
  </conditionalFormatting>
  <printOptions horizontalCentered="1" verticalCentered="1"/>
  <pageMargins left="0.5" right="0.5" top="0.75" bottom="0.75" header="0.31496062992125984" footer="0.31496062992125984"/>
  <pageSetup paperSize="9" scale="2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ED7D31"/>
    <pageSetUpPr fitToPage="1"/>
  </sheetPr>
  <dimension ref="A1:AE168"/>
  <sheetViews>
    <sheetView view="pageBreakPreview" zoomScale="70" zoomScaleNormal="89" zoomScaleSheetLayoutView="70" workbookViewId="0">
      <selection activeCell="J12" sqref="J12"/>
    </sheetView>
  </sheetViews>
  <sheetFormatPr baseColWidth="10" defaultRowHeight="14.4"/>
  <cols>
    <col min="1" max="1" width="17.5546875" style="3" customWidth="1"/>
    <col min="2" max="2" width="5" style="2" customWidth="1"/>
    <col min="3" max="3" width="16.5546875" style="2" customWidth="1"/>
    <col min="4" max="4" width="13.6640625" style="2" customWidth="1"/>
    <col min="5" max="5" width="39" style="3" customWidth="1"/>
    <col min="6" max="6" width="45" style="5" customWidth="1"/>
    <col min="7" max="7" width="13.88671875" style="6" customWidth="1"/>
    <col min="8" max="8" width="15.6640625" style="7" customWidth="1"/>
    <col min="9" max="10" width="15.6640625" style="3" customWidth="1"/>
    <col min="11" max="31" width="11.44140625" style="3"/>
  </cols>
  <sheetData>
    <row r="1" spans="1:10" ht="15.6">
      <c r="A1" s="1" t="s">
        <v>0</v>
      </c>
      <c r="B1" s="1"/>
      <c r="D1" s="3"/>
      <c r="E1" s="4" t="s">
        <v>1</v>
      </c>
    </row>
    <row r="2" spans="1:10" ht="15.6">
      <c r="A2" s="1" t="s">
        <v>2</v>
      </c>
      <c r="B2" s="1"/>
      <c r="D2" s="3"/>
      <c r="E2" s="4"/>
      <c r="H2" s="3"/>
    </row>
    <row r="3" spans="1:10" ht="15.6">
      <c r="A3" s="1" t="s">
        <v>3</v>
      </c>
      <c r="B3" s="1"/>
      <c r="D3" s="3"/>
      <c r="E3" s="4"/>
      <c r="H3" s="3"/>
    </row>
    <row r="4" spans="1:10" ht="15.6">
      <c r="A4" s="1"/>
      <c r="B4" s="1"/>
      <c r="D4" s="3"/>
      <c r="E4" s="4"/>
      <c r="H4" s="3"/>
      <c r="J4" s="7"/>
    </row>
    <row r="5" spans="1:10" ht="21">
      <c r="A5" s="9" t="s">
        <v>4</v>
      </c>
      <c r="B5" s="9"/>
      <c r="D5" s="3"/>
      <c r="E5" s="4"/>
      <c r="H5" s="3"/>
      <c r="J5" s="7"/>
    </row>
    <row r="6" spans="1:10" ht="18">
      <c r="A6" s="1" t="s">
        <v>5</v>
      </c>
      <c r="B6" s="1"/>
      <c r="C6" s="71"/>
      <c r="D6" s="201"/>
      <c r="E6" s="4"/>
      <c r="H6" s="3"/>
      <c r="J6" s="7"/>
    </row>
    <row r="7" spans="1:10" ht="18.600000000000001" thickBot="1">
      <c r="B7" s="13"/>
      <c r="C7" s="194"/>
      <c r="D7" s="10"/>
      <c r="E7" s="10"/>
      <c r="H7" s="3"/>
      <c r="I7" s="12"/>
    </row>
    <row r="8" spans="1:10" ht="18.600000000000001" thickTop="1">
      <c r="A8" s="19"/>
      <c r="B8" s="407" t="s">
        <v>6</v>
      </c>
      <c r="C8" s="408"/>
      <c r="D8" s="409"/>
      <c r="E8" s="10"/>
      <c r="H8" s="3"/>
    </row>
    <row r="9" spans="1:10" ht="18" thickBot="1">
      <c r="A9" s="23"/>
      <c r="B9" s="410"/>
      <c r="C9" s="411"/>
      <c r="D9" s="412"/>
      <c r="E9" s="23"/>
      <c r="F9" s="24"/>
      <c r="G9" s="25"/>
      <c r="H9" s="331">
        <v>0.1</v>
      </c>
      <c r="I9" s="331"/>
      <c r="J9" s="331"/>
    </row>
    <row r="10" spans="1:10" ht="18.600000000000001" thickTop="1" thickBot="1">
      <c r="A10" s="26"/>
      <c r="B10" s="27"/>
      <c r="C10" s="27"/>
      <c r="D10" s="27"/>
      <c r="E10" s="26"/>
      <c r="F10" s="28"/>
      <c r="G10" s="29"/>
      <c r="H10" s="337" t="s">
        <v>7</v>
      </c>
      <c r="I10" s="338"/>
      <c r="J10" s="338"/>
    </row>
    <row r="11" spans="1:10" ht="15" thickBot="1"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234" t="s">
        <v>20</v>
      </c>
      <c r="I11" s="235" t="s">
        <v>23</v>
      </c>
      <c r="J11" s="234" t="s">
        <v>24</v>
      </c>
    </row>
    <row r="12" spans="1:10" ht="30.6" thickBot="1">
      <c r="A12" s="272"/>
      <c r="B12" s="324" t="s">
        <v>27</v>
      </c>
      <c r="C12" s="324"/>
      <c r="D12" s="324"/>
      <c r="E12" s="324"/>
      <c r="F12" s="324"/>
      <c r="G12" s="324"/>
      <c r="H12" s="247">
        <f>'Dlls Olivos'!O12</f>
        <v>0</v>
      </c>
      <c r="I12" s="247">
        <f>'Dlls Olivos'!P12</f>
        <v>0</v>
      </c>
      <c r="J12" s="247">
        <f>'Dlls Olivos'!Q12</f>
        <v>0</v>
      </c>
    </row>
    <row r="13" spans="1:10" ht="15" thickBot="1">
      <c r="A13" s="272" t="s">
        <v>1280</v>
      </c>
      <c r="B13" s="64">
        <v>1</v>
      </c>
      <c r="C13" s="287">
        <f>'Dlls Olivos'!C13</f>
        <v>0</v>
      </c>
      <c r="D13" s="287">
        <f>'Dlls Olivos'!D13</f>
        <v>0</v>
      </c>
      <c r="E13" s="287">
        <f>'Dlls Olivos'!E13</f>
        <v>0</v>
      </c>
      <c r="F13" s="287">
        <f>'Dlls Olivos'!F13</f>
        <v>0</v>
      </c>
      <c r="G13" s="287">
        <f>'Dlls Olivos'!G13</f>
        <v>0</v>
      </c>
      <c r="H13" s="247">
        <f>'Dlls Olivos'!O13</f>
        <v>0</v>
      </c>
      <c r="I13" s="247">
        <f>'Dlls Olivos'!P13</f>
        <v>0</v>
      </c>
      <c r="J13" s="247">
        <f>'Dlls Olivos'!Q13</f>
        <v>0</v>
      </c>
    </row>
    <row r="14" spans="1:10" ht="15" thickBot="1">
      <c r="A14" s="272" t="s">
        <v>1280</v>
      </c>
      <c r="B14" s="64">
        <v>2</v>
      </c>
      <c r="C14" s="287">
        <f>'Dlls Olivos'!C14</f>
        <v>0</v>
      </c>
      <c r="D14" s="287">
        <f>'Dlls Olivos'!D14</f>
        <v>0</v>
      </c>
      <c r="E14" s="287">
        <f>'Dlls Olivos'!E14</f>
        <v>0</v>
      </c>
      <c r="F14" s="287">
        <f>'Dlls Olivos'!F14</f>
        <v>0</v>
      </c>
      <c r="G14" s="287">
        <f>'Dlls Olivos'!G14</f>
        <v>0</v>
      </c>
      <c r="H14" s="247">
        <f>'Dlls Olivos'!O14</f>
        <v>0</v>
      </c>
      <c r="I14" s="247">
        <f>'Dlls Olivos'!P14</f>
        <v>0</v>
      </c>
      <c r="J14" s="247">
        <f>'Dlls Olivos'!Q14</f>
        <v>0</v>
      </c>
    </row>
    <row r="15" spans="1:10" ht="15" thickBot="1">
      <c r="A15" s="272" t="s">
        <v>1280</v>
      </c>
      <c r="B15" s="64">
        <v>3</v>
      </c>
      <c r="C15" s="287">
        <f>'Dlls Olivos'!C15</f>
        <v>0</v>
      </c>
      <c r="D15" s="287">
        <f>'Dlls Olivos'!D15</f>
        <v>0</v>
      </c>
      <c r="E15" s="287">
        <f>'Dlls Olivos'!E15</f>
        <v>0</v>
      </c>
      <c r="F15" s="287">
        <f>'Dlls Olivos'!F15</f>
        <v>0</v>
      </c>
      <c r="G15" s="287">
        <f>'Dlls Olivos'!G15</f>
        <v>0</v>
      </c>
      <c r="H15" s="247">
        <f>'Dlls Olivos'!O15</f>
        <v>0</v>
      </c>
      <c r="I15" s="247">
        <f>'Dlls Olivos'!P15</f>
        <v>0</v>
      </c>
      <c r="J15" s="247">
        <f>'Dlls Olivos'!Q15</f>
        <v>0</v>
      </c>
    </row>
    <row r="16" spans="1:10" ht="15" thickBot="1">
      <c r="A16" s="272" t="s">
        <v>1280</v>
      </c>
      <c r="B16" s="64">
        <v>4</v>
      </c>
      <c r="C16" s="287">
        <f>'Dlls Olivos'!C16</f>
        <v>0</v>
      </c>
      <c r="D16" s="287">
        <f>'Dlls Olivos'!D16</f>
        <v>0</v>
      </c>
      <c r="E16" s="287">
        <f>'Dlls Olivos'!E16</f>
        <v>0</v>
      </c>
      <c r="F16" s="287">
        <f>'Dlls Olivos'!F16</f>
        <v>0</v>
      </c>
      <c r="G16" s="287">
        <f>'Dlls Olivos'!G16</f>
        <v>0</v>
      </c>
      <c r="H16" s="247">
        <f>'Dlls Olivos'!O16</f>
        <v>0</v>
      </c>
      <c r="I16" s="247">
        <f>'Dlls Olivos'!P16</f>
        <v>0</v>
      </c>
      <c r="J16" s="247">
        <f>'Dlls Olivos'!Q16</f>
        <v>0</v>
      </c>
    </row>
    <row r="17" spans="1:10" ht="15" thickBot="1">
      <c r="A17" s="272" t="s">
        <v>1280</v>
      </c>
      <c r="B17" s="64">
        <v>5</v>
      </c>
      <c r="C17" s="287">
        <f>'Dlls Olivos'!C17</f>
        <v>0</v>
      </c>
      <c r="D17" s="287">
        <f>'Dlls Olivos'!D17</f>
        <v>0</v>
      </c>
      <c r="E17" s="287">
        <f>'Dlls Olivos'!E17</f>
        <v>0</v>
      </c>
      <c r="F17" s="287">
        <f>'Dlls Olivos'!F17</f>
        <v>0</v>
      </c>
      <c r="G17" s="287">
        <f>'Dlls Olivos'!G17</f>
        <v>0</v>
      </c>
      <c r="H17" s="247">
        <f>'Dlls Olivos'!O17</f>
        <v>0</v>
      </c>
      <c r="I17" s="247">
        <f>'Dlls Olivos'!P17</f>
        <v>0</v>
      </c>
      <c r="J17" s="247">
        <f>'Dlls Olivos'!Q17</f>
        <v>0</v>
      </c>
    </row>
    <row r="18" spans="1:10" ht="15" thickBot="1">
      <c r="A18" s="272" t="s">
        <v>1280</v>
      </c>
      <c r="B18" s="64">
        <v>6</v>
      </c>
      <c r="C18" s="287">
        <f>'Dlls Olivos'!C18</f>
        <v>0</v>
      </c>
      <c r="D18" s="287">
        <f>'Dlls Olivos'!D18</f>
        <v>0</v>
      </c>
      <c r="E18" s="287">
        <f>'Dlls Olivos'!E18</f>
        <v>0</v>
      </c>
      <c r="F18" s="287">
        <f>'Dlls Olivos'!F18</f>
        <v>0</v>
      </c>
      <c r="G18" s="287">
        <f>'Dlls Olivos'!G18</f>
        <v>0</v>
      </c>
      <c r="H18" s="247">
        <f>'Dlls Olivos'!O18</f>
        <v>0</v>
      </c>
      <c r="I18" s="247">
        <f>'Dlls Olivos'!P18</f>
        <v>0</v>
      </c>
      <c r="J18" s="247">
        <f>'Dlls Olivos'!Q18</f>
        <v>0</v>
      </c>
    </row>
    <row r="19" spans="1:10" ht="15" thickBot="1">
      <c r="A19" s="272"/>
      <c r="B19" s="64">
        <v>7</v>
      </c>
      <c r="C19" s="287">
        <f>'Dlls Olivos'!C19</f>
        <v>0</v>
      </c>
      <c r="D19" s="287">
        <f>'Dlls Olivos'!D19</f>
        <v>0</v>
      </c>
      <c r="E19" s="287">
        <f>'Dlls Olivos'!E19</f>
        <v>0</v>
      </c>
      <c r="F19" s="287">
        <f>'Dlls Olivos'!F19</f>
        <v>0</v>
      </c>
      <c r="G19" s="287">
        <f>'Dlls Olivos'!G19</f>
        <v>0</v>
      </c>
      <c r="H19" s="247">
        <f>'Dlls Olivos'!O19</f>
        <v>0</v>
      </c>
      <c r="I19" s="247">
        <f>'Dlls Olivos'!P19</f>
        <v>0</v>
      </c>
      <c r="J19" s="247">
        <f>'Dlls Olivos'!Q19</f>
        <v>0</v>
      </c>
    </row>
    <row r="20" spans="1:10" ht="15" thickBot="1">
      <c r="A20" s="272"/>
      <c r="B20" s="64">
        <v>8</v>
      </c>
      <c r="C20" s="287">
        <f>'Dlls Olivos'!C20</f>
        <v>0</v>
      </c>
      <c r="D20" s="287">
        <f>'Dlls Olivos'!D20</f>
        <v>0</v>
      </c>
      <c r="E20" s="287">
        <f>'Dlls Olivos'!E20</f>
        <v>0</v>
      </c>
      <c r="F20" s="287">
        <f>'Dlls Olivos'!F20</f>
        <v>0</v>
      </c>
      <c r="G20" s="287">
        <f>'Dlls Olivos'!G20</f>
        <v>0</v>
      </c>
      <c r="H20" s="247">
        <f>'Dlls Olivos'!O20</f>
        <v>0</v>
      </c>
      <c r="I20" s="247">
        <f>'Dlls Olivos'!P20</f>
        <v>0</v>
      </c>
      <c r="J20" s="247">
        <f>'Dlls Olivos'!Q20</f>
        <v>0</v>
      </c>
    </row>
    <row r="21" spans="1:10" ht="15" thickBot="1">
      <c r="A21" s="272"/>
      <c r="B21" s="64">
        <v>9</v>
      </c>
      <c r="C21" s="287">
        <f>'Dlls Olivos'!C21</f>
        <v>0</v>
      </c>
      <c r="D21" s="287">
        <f>'Dlls Olivos'!D21</f>
        <v>0</v>
      </c>
      <c r="E21" s="287">
        <f>'Dlls Olivos'!E21</f>
        <v>0</v>
      </c>
      <c r="F21" s="287">
        <f>'Dlls Olivos'!F21</f>
        <v>0</v>
      </c>
      <c r="G21" s="287">
        <f>'Dlls Olivos'!G21</f>
        <v>0</v>
      </c>
      <c r="H21" s="247">
        <f>'Dlls Olivos'!O21</f>
        <v>0</v>
      </c>
      <c r="I21" s="247">
        <f>'Dlls Olivos'!P21</f>
        <v>0</v>
      </c>
      <c r="J21" s="247">
        <f>'Dlls Olivos'!Q21</f>
        <v>0</v>
      </c>
    </row>
    <row r="22" spans="1:10" ht="15" thickBot="1">
      <c r="A22" s="272"/>
      <c r="B22" s="64">
        <v>10</v>
      </c>
      <c r="C22" s="287">
        <f>'Dlls Olivos'!C22</f>
        <v>0</v>
      </c>
      <c r="D22" s="287">
        <f>'Dlls Olivos'!D22</f>
        <v>0</v>
      </c>
      <c r="E22" s="287">
        <f>'Dlls Olivos'!E22</f>
        <v>0</v>
      </c>
      <c r="F22" s="287">
        <f>'Dlls Olivos'!F22</f>
        <v>0</v>
      </c>
      <c r="G22" s="287">
        <f>'Dlls Olivos'!G22</f>
        <v>0</v>
      </c>
      <c r="H22" s="247">
        <f>'Dlls Olivos'!O22</f>
        <v>0</v>
      </c>
      <c r="I22" s="247">
        <f>'Dlls Olivos'!P22</f>
        <v>0</v>
      </c>
      <c r="J22" s="247">
        <f>'Dlls Olivos'!Q22</f>
        <v>0</v>
      </c>
    </row>
    <row r="23" spans="1:10" ht="15" thickBot="1">
      <c r="A23" s="272"/>
      <c r="B23" s="64">
        <v>11</v>
      </c>
      <c r="C23" s="287">
        <f>'Dlls Olivos'!C23</f>
        <v>0</v>
      </c>
      <c r="D23" s="287">
        <f>'Dlls Olivos'!D23</f>
        <v>0</v>
      </c>
      <c r="E23" s="287">
        <f>'Dlls Olivos'!E23</f>
        <v>0</v>
      </c>
      <c r="F23" s="287">
        <f>'Dlls Olivos'!F23</f>
        <v>0</v>
      </c>
      <c r="G23" s="287">
        <f>'Dlls Olivos'!G23</f>
        <v>0</v>
      </c>
      <c r="H23" s="247">
        <f>'Dlls Olivos'!O23</f>
        <v>0</v>
      </c>
      <c r="I23" s="247">
        <f>'Dlls Olivos'!P23</f>
        <v>0</v>
      </c>
      <c r="J23" s="247">
        <f>'Dlls Olivos'!Q23</f>
        <v>0</v>
      </c>
    </row>
    <row r="24" spans="1:10" ht="15" thickBot="1">
      <c r="A24" s="272"/>
      <c r="B24" s="64">
        <v>12</v>
      </c>
      <c r="C24" s="287">
        <f>'Dlls Olivos'!C24</f>
        <v>0</v>
      </c>
      <c r="D24" s="287">
        <f>'Dlls Olivos'!D24</f>
        <v>0</v>
      </c>
      <c r="E24" s="287">
        <f>'Dlls Olivos'!E24</f>
        <v>0</v>
      </c>
      <c r="F24" s="287">
        <f>'Dlls Olivos'!F24</f>
        <v>0</v>
      </c>
      <c r="G24" s="287">
        <f>'Dlls Olivos'!G24</f>
        <v>0</v>
      </c>
      <c r="H24" s="247">
        <f>'Dlls Olivos'!O24</f>
        <v>0</v>
      </c>
      <c r="I24" s="247">
        <f>'Dlls Olivos'!P24</f>
        <v>0</v>
      </c>
      <c r="J24" s="247">
        <f>'Dlls Olivos'!Q24</f>
        <v>0</v>
      </c>
    </row>
    <row r="25" spans="1:10" ht="15" thickBot="1">
      <c r="A25" s="272"/>
      <c r="B25" s="64">
        <v>13</v>
      </c>
      <c r="C25" s="287">
        <f>'Dlls Olivos'!C25</f>
        <v>0</v>
      </c>
      <c r="D25" s="287">
        <f>'Dlls Olivos'!D25</f>
        <v>0</v>
      </c>
      <c r="E25" s="287">
        <f>'Dlls Olivos'!E25</f>
        <v>0</v>
      </c>
      <c r="F25" s="287">
        <f>'Dlls Olivos'!F25</f>
        <v>0</v>
      </c>
      <c r="G25" s="287">
        <f>'Dlls Olivos'!G25</f>
        <v>0</v>
      </c>
      <c r="H25" s="247">
        <f>'Dlls Olivos'!O25</f>
        <v>0</v>
      </c>
      <c r="I25" s="247">
        <f>'Dlls Olivos'!P25</f>
        <v>0</v>
      </c>
      <c r="J25" s="247">
        <f>'Dlls Olivos'!Q25</f>
        <v>0</v>
      </c>
    </row>
    <row r="26" spans="1:10" ht="15" thickBot="1">
      <c r="A26" s="272"/>
      <c r="B26" s="64">
        <v>14</v>
      </c>
      <c r="C26" s="287">
        <f>'Dlls Olivos'!C26</f>
        <v>0</v>
      </c>
      <c r="D26" s="287">
        <f>'Dlls Olivos'!D26</f>
        <v>0</v>
      </c>
      <c r="E26" s="287">
        <f>'Dlls Olivos'!E26</f>
        <v>0</v>
      </c>
      <c r="F26" s="287">
        <f>'Dlls Olivos'!F26</f>
        <v>0</v>
      </c>
      <c r="G26" s="287">
        <f>'Dlls Olivos'!G26</f>
        <v>0</v>
      </c>
      <c r="H26" s="247">
        <f>'Dlls Olivos'!O26</f>
        <v>0</v>
      </c>
      <c r="I26" s="247">
        <f>'Dlls Olivos'!P26</f>
        <v>0</v>
      </c>
      <c r="J26" s="247">
        <f>'Dlls Olivos'!Q26</f>
        <v>0</v>
      </c>
    </row>
    <row r="27" spans="1:10" ht="15" thickBot="1">
      <c r="A27" s="272"/>
      <c r="B27" s="64">
        <v>15</v>
      </c>
      <c r="C27" s="287">
        <f>'Dlls Olivos'!C27</f>
        <v>0</v>
      </c>
      <c r="D27" s="287">
        <f>'Dlls Olivos'!D27</f>
        <v>0</v>
      </c>
      <c r="E27" s="287">
        <f>'Dlls Olivos'!E27</f>
        <v>0</v>
      </c>
      <c r="F27" s="287">
        <f>'Dlls Olivos'!F27</f>
        <v>0</v>
      </c>
      <c r="G27" s="287">
        <f>'Dlls Olivos'!G27</f>
        <v>0</v>
      </c>
      <c r="H27" s="247">
        <f>'Dlls Olivos'!O27</f>
        <v>0</v>
      </c>
      <c r="I27" s="247">
        <f>'Dlls Olivos'!P27</f>
        <v>0</v>
      </c>
      <c r="J27" s="247">
        <f>'Dlls Olivos'!Q27</f>
        <v>0</v>
      </c>
    </row>
    <row r="28" spans="1:10" ht="15" thickBot="1">
      <c r="A28" s="272"/>
      <c r="B28" s="64">
        <v>16</v>
      </c>
      <c r="C28" s="287">
        <f>'Dlls Olivos'!C28</f>
        <v>0</v>
      </c>
      <c r="D28" s="287">
        <f>'Dlls Olivos'!D28</f>
        <v>0</v>
      </c>
      <c r="E28" s="287">
        <f>'Dlls Olivos'!E28</f>
        <v>0</v>
      </c>
      <c r="F28" s="287">
        <f>'Dlls Olivos'!F28</f>
        <v>0</v>
      </c>
      <c r="G28" s="287">
        <f>'Dlls Olivos'!G28</f>
        <v>0</v>
      </c>
      <c r="H28" s="247">
        <f>'Dlls Olivos'!O28</f>
        <v>0</v>
      </c>
      <c r="I28" s="247">
        <f>'Dlls Olivos'!P28</f>
        <v>0</v>
      </c>
      <c r="J28" s="247">
        <f>'Dlls Olivos'!Q28</f>
        <v>0</v>
      </c>
    </row>
    <row r="29" spans="1:10" ht="15" thickBot="1">
      <c r="A29" s="272"/>
      <c r="B29" s="64">
        <v>17</v>
      </c>
      <c r="C29" s="287">
        <f>'Dlls Olivos'!C29</f>
        <v>0</v>
      </c>
      <c r="D29" s="287">
        <f>'Dlls Olivos'!D29</f>
        <v>0</v>
      </c>
      <c r="E29" s="287">
        <f>'Dlls Olivos'!E29</f>
        <v>0</v>
      </c>
      <c r="F29" s="287">
        <f>'Dlls Olivos'!F29</f>
        <v>0</v>
      </c>
      <c r="G29" s="287">
        <f>'Dlls Olivos'!G29</f>
        <v>0</v>
      </c>
      <c r="H29" s="247">
        <f>'Dlls Olivos'!O29</f>
        <v>0</v>
      </c>
      <c r="I29" s="247">
        <f>'Dlls Olivos'!P29</f>
        <v>0</v>
      </c>
      <c r="J29" s="247">
        <f>'Dlls Olivos'!Q29</f>
        <v>0</v>
      </c>
    </row>
    <row r="30" spans="1:10" ht="15" thickBot="1">
      <c r="A30" s="272"/>
      <c r="B30" s="64">
        <v>18</v>
      </c>
      <c r="C30" s="287">
        <f>'Dlls Olivos'!C30</f>
        <v>0</v>
      </c>
      <c r="D30" s="287">
        <f>'Dlls Olivos'!D30</f>
        <v>0</v>
      </c>
      <c r="E30" s="287">
        <f>'Dlls Olivos'!E30</f>
        <v>0</v>
      </c>
      <c r="F30" s="287">
        <f>'Dlls Olivos'!F30</f>
        <v>0</v>
      </c>
      <c r="G30" s="287">
        <f>'Dlls Olivos'!G30</f>
        <v>0</v>
      </c>
      <c r="H30" s="247">
        <f>'Dlls Olivos'!O30</f>
        <v>0</v>
      </c>
      <c r="I30" s="247">
        <f>'Dlls Olivos'!P30</f>
        <v>0</v>
      </c>
      <c r="J30" s="247">
        <f>'Dlls Olivos'!Q30</f>
        <v>0</v>
      </c>
    </row>
    <row r="31" spans="1:10" ht="15" thickBot="1">
      <c r="A31" s="272"/>
      <c r="B31" s="64">
        <v>19</v>
      </c>
      <c r="C31" s="287">
        <f>'Dlls Olivos'!C31</f>
        <v>0</v>
      </c>
      <c r="D31" s="287">
        <f>'Dlls Olivos'!D31</f>
        <v>0</v>
      </c>
      <c r="E31" s="287">
        <f>'Dlls Olivos'!E31</f>
        <v>0</v>
      </c>
      <c r="F31" s="287">
        <f>'Dlls Olivos'!F31</f>
        <v>0</v>
      </c>
      <c r="G31" s="287">
        <f>'Dlls Olivos'!G31</f>
        <v>0</v>
      </c>
      <c r="H31" s="247">
        <f>'Dlls Olivos'!O31</f>
        <v>0</v>
      </c>
      <c r="I31" s="247">
        <f>'Dlls Olivos'!P31</f>
        <v>0</v>
      </c>
      <c r="J31" s="247">
        <f>'Dlls Olivos'!Q31</f>
        <v>0</v>
      </c>
    </row>
    <row r="32" spans="1:10" ht="15" thickBot="1">
      <c r="A32" s="272"/>
      <c r="B32" s="64">
        <v>20</v>
      </c>
      <c r="C32" s="287">
        <f>'Dlls Olivos'!C32</f>
        <v>0</v>
      </c>
      <c r="D32" s="287">
        <f>'Dlls Olivos'!D32</f>
        <v>0</v>
      </c>
      <c r="E32" s="287">
        <f>'Dlls Olivos'!E32</f>
        <v>0</v>
      </c>
      <c r="F32" s="287">
        <f>'Dlls Olivos'!F32</f>
        <v>0</v>
      </c>
      <c r="G32" s="287">
        <f>'Dlls Olivos'!G32</f>
        <v>0</v>
      </c>
      <c r="H32" s="247">
        <f>'Dlls Olivos'!O32</f>
        <v>0</v>
      </c>
      <c r="I32" s="247">
        <f>'Dlls Olivos'!P32</f>
        <v>0</v>
      </c>
      <c r="J32" s="247">
        <f>'Dlls Olivos'!Q32</f>
        <v>0</v>
      </c>
    </row>
    <row r="33" spans="1:10" ht="15" thickBot="1">
      <c r="A33" s="272"/>
      <c r="B33" s="64">
        <v>21</v>
      </c>
      <c r="C33" s="287">
        <f>'Dlls Olivos'!C33</f>
        <v>0</v>
      </c>
      <c r="D33" s="287">
        <f>'Dlls Olivos'!D33</f>
        <v>0</v>
      </c>
      <c r="E33" s="287">
        <f>'Dlls Olivos'!E33</f>
        <v>0</v>
      </c>
      <c r="F33" s="287">
        <f>'Dlls Olivos'!F33</f>
        <v>0</v>
      </c>
      <c r="G33" s="287">
        <f>'Dlls Olivos'!G33</f>
        <v>0</v>
      </c>
      <c r="H33" s="247">
        <f>'Dlls Olivos'!O33</f>
        <v>0</v>
      </c>
      <c r="I33" s="247">
        <f>'Dlls Olivos'!P33</f>
        <v>0</v>
      </c>
      <c r="J33" s="247">
        <f>'Dlls Olivos'!Q33</f>
        <v>0</v>
      </c>
    </row>
    <row r="34" spans="1:10" ht="15" thickBot="1">
      <c r="A34" s="272"/>
      <c r="B34" s="64">
        <v>22</v>
      </c>
      <c r="C34" s="287">
        <f>'Dlls Olivos'!C34</f>
        <v>0</v>
      </c>
      <c r="D34" s="287">
        <f>'Dlls Olivos'!D34</f>
        <v>0</v>
      </c>
      <c r="E34" s="287">
        <f>'Dlls Olivos'!E34</f>
        <v>0</v>
      </c>
      <c r="F34" s="287">
        <f>'Dlls Olivos'!F34</f>
        <v>0</v>
      </c>
      <c r="G34" s="287">
        <f>'Dlls Olivos'!G34</f>
        <v>0</v>
      </c>
      <c r="H34" s="247">
        <f>'Dlls Olivos'!O34</f>
        <v>0</v>
      </c>
      <c r="I34" s="247">
        <f>'Dlls Olivos'!P34</f>
        <v>0</v>
      </c>
      <c r="J34" s="247">
        <f>'Dlls Olivos'!Q34</f>
        <v>0</v>
      </c>
    </row>
    <row r="35" spans="1:10" ht="15" thickBot="1">
      <c r="A35" s="272"/>
      <c r="B35" s="64">
        <v>23</v>
      </c>
      <c r="C35" s="287">
        <f>'Dlls Olivos'!C35</f>
        <v>0</v>
      </c>
      <c r="D35" s="287">
        <f>'Dlls Olivos'!D35</f>
        <v>0</v>
      </c>
      <c r="E35" s="287">
        <f>'Dlls Olivos'!E35</f>
        <v>0</v>
      </c>
      <c r="F35" s="287">
        <f>'Dlls Olivos'!F35</f>
        <v>0</v>
      </c>
      <c r="G35" s="287">
        <f>'Dlls Olivos'!G35</f>
        <v>0</v>
      </c>
      <c r="H35" s="247">
        <f>'Dlls Olivos'!O35</f>
        <v>0</v>
      </c>
      <c r="I35" s="247">
        <f>'Dlls Olivos'!P35</f>
        <v>0</v>
      </c>
      <c r="J35" s="247">
        <f>'Dlls Olivos'!Q35</f>
        <v>0</v>
      </c>
    </row>
    <row r="36" spans="1:10" ht="15" thickBot="1">
      <c r="A36" s="272"/>
      <c r="B36" s="64">
        <v>24</v>
      </c>
      <c r="C36" s="287">
        <f>'Dlls Olivos'!C36</f>
        <v>0</v>
      </c>
      <c r="D36" s="287">
        <f>'Dlls Olivos'!D36</f>
        <v>0</v>
      </c>
      <c r="E36" s="287">
        <f>'Dlls Olivos'!E36</f>
        <v>0</v>
      </c>
      <c r="F36" s="287">
        <f>'Dlls Olivos'!F36</f>
        <v>0</v>
      </c>
      <c r="G36" s="287">
        <f>'Dlls Olivos'!G36</f>
        <v>0</v>
      </c>
      <c r="H36" s="247">
        <f>'Dlls Olivos'!O36</f>
        <v>0</v>
      </c>
      <c r="I36" s="247">
        <f>'Dlls Olivos'!P36</f>
        <v>0</v>
      </c>
      <c r="J36" s="247">
        <f>'Dlls Olivos'!Q36</f>
        <v>0</v>
      </c>
    </row>
    <row r="37" spans="1:10" ht="15" thickBot="1">
      <c r="A37" s="272"/>
      <c r="B37" s="64">
        <v>25</v>
      </c>
      <c r="C37" s="287">
        <f>'Dlls Olivos'!C37</f>
        <v>0</v>
      </c>
      <c r="D37" s="287">
        <f>'Dlls Olivos'!D37</f>
        <v>0</v>
      </c>
      <c r="E37" s="287">
        <f>'Dlls Olivos'!E37</f>
        <v>0</v>
      </c>
      <c r="F37" s="287">
        <f>'Dlls Olivos'!F37</f>
        <v>0</v>
      </c>
      <c r="G37" s="287">
        <f>'Dlls Olivos'!G37</f>
        <v>0</v>
      </c>
      <c r="H37" s="247">
        <f>'Dlls Olivos'!O37</f>
        <v>0</v>
      </c>
      <c r="I37" s="247">
        <f>'Dlls Olivos'!P37</f>
        <v>0</v>
      </c>
      <c r="J37" s="247">
        <f>'Dlls Olivos'!Q37</f>
        <v>0</v>
      </c>
    </row>
    <row r="38" spans="1:10" ht="15" thickBot="1">
      <c r="A38" s="272"/>
      <c r="B38" s="64">
        <v>26</v>
      </c>
      <c r="C38" s="287">
        <f>'Dlls Olivos'!C38</f>
        <v>0</v>
      </c>
      <c r="D38" s="287">
        <f>'Dlls Olivos'!D38</f>
        <v>0</v>
      </c>
      <c r="E38" s="287">
        <f>'Dlls Olivos'!E38</f>
        <v>0</v>
      </c>
      <c r="F38" s="287">
        <f>'Dlls Olivos'!F38</f>
        <v>0</v>
      </c>
      <c r="G38" s="287">
        <f>'Dlls Olivos'!G38</f>
        <v>0</v>
      </c>
      <c r="H38" s="247">
        <f>'Dlls Olivos'!O38</f>
        <v>0</v>
      </c>
      <c r="I38" s="247">
        <f>'Dlls Olivos'!P38</f>
        <v>0</v>
      </c>
      <c r="J38" s="247">
        <f>'Dlls Olivos'!Q38</f>
        <v>0</v>
      </c>
    </row>
    <row r="39" spans="1:10" ht="15" thickBot="1">
      <c r="A39" s="272"/>
      <c r="B39" s="64">
        <v>27</v>
      </c>
      <c r="C39" s="287">
        <f>'Dlls Olivos'!C39</f>
        <v>0</v>
      </c>
      <c r="D39" s="287">
        <f>'Dlls Olivos'!D39</f>
        <v>0</v>
      </c>
      <c r="E39" s="287">
        <f>'Dlls Olivos'!E39</f>
        <v>0</v>
      </c>
      <c r="F39" s="287">
        <f>'Dlls Olivos'!F39</f>
        <v>0</v>
      </c>
      <c r="G39" s="287">
        <f>'Dlls Olivos'!G39</f>
        <v>0</v>
      </c>
      <c r="H39" s="247">
        <f>'Dlls Olivos'!O39</f>
        <v>0</v>
      </c>
      <c r="I39" s="247">
        <f>'Dlls Olivos'!P39</f>
        <v>0</v>
      </c>
      <c r="J39" s="247">
        <f>'Dlls Olivos'!Q39</f>
        <v>0</v>
      </c>
    </row>
    <row r="40" spans="1:10" ht="15" thickBot="1">
      <c r="A40" s="272"/>
      <c r="B40" s="64">
        <v>28</v>
      </c>
      <c r="C40" s="287">
        <f>'Dlls Olivos'!C40</f>
        <v>0</v>
      </c>
      <c r="D40" s="287">
        <f>'Dlls Olivos'!D40</f>
        <v>0</v>
      </c>
      <c r="E40" s="287">
        <f>'Dlls Olivos'!E40</f>
        <v>0</v>
      </c>
      <c r="F40" s="287">
        <f>'Dlls Olivos'!F40</f>
        <v>0</v>
      </c>
      <c r="G40" s="287">
        <f>'Dlls Olivos'!G40</f>
        <v>0</v>
      </c>
      <c r="H40" s="247">
        <f>'Dlls Olivos'!O40</f>
        <v>0</v>
      </c>
      <c r="I40" s="247">
        <f>'Dlls Olivos'!P40</f>
        <v>0</v>
      </c>
      <c r="J40" s="247">
        <f>'Dlls Olivos'!Q40</f>
        <v>0</v>
      </c>
    </row>
    <row r="41" spans="1:10" ht="15" thickBot="1">
      <c r="A41" s="272"/>
      <c r="B41" s="64">
        <v>29</v>
      </c>
      <c r="C41" s="287">
        <f>'Dlls Olivos'!C41</f>
        <v>0</v>
      </c>
      <c r="D41" s="287">
        <f>'Dlls Olivos'!D41</f>
        <v>0</v>
      </c>
      <c r="E41" s="287">
        <f>'Dlls Olivos'!E41</f>
        <v>0</v>
      </c>
      <c r="F41" s="287">
        <f>'Dlls Olivos'!F41</f>
        <v>0</v>
      </c>
      <c r="G41" s="287">
        <f>'Dlls Olivos'!G41</f>
        <v>0</v>
      </c>
      <c r="H41" s="247">
        <f>'Dlls Olivos'!O41</f>
        <v>0</v>
      </c>
      <c r="I41" s="247">
        <f>'Dlls Olivos'!P41</f>
        <v>0</v>
      </c>
      <c r="J41" s="247">
        <f>'Dlls Olivos'!Q41</f>
        <v>0</v>
      </c>
    </row>
    <row r="42" spans="1:10" ht="15" thickBot="1">
      <c r="A42" s="272"/>
      <c r="B42" s="64">
        <v>30</v>
      </c>
      <c r="C42" s="287">
        <f>'Dlls Olivos'!C42</f>
        <v>0</v>
      </c>
      <c r="D42" s="287">
        <f>'Dlls Olivos'!D42</f>
        <v>0</v>
      </c>
      <c r="E42" s="287">
        <f>'Dlls Olivos'!E42</f>
        <v>0</v>
      </c>
      <c r="F42" s="287">
        <f>'Dlls Olivos'!F42</f>
        <v>0</v>
      </c>
      <c r="G42" s="287">
        <f>'Dlls Olivos'!G42</f>
        <v>0</v>
      </c>
      <c r="H42" s="247">
        <f>'Dlls Olivos'!O42</f>
        <v>0</v>
      </c>
      <c r="I42" s="247">
        <f>'Dlls Olivos'!P42</f>
        <v>0</v>
      </c>
      <c r="J42" s="247">
        <f>'Dlls Olivos'!Q42</f>
        <v>0</v>
      </c>
    </row>
    <row r="43" spans="1:10" ht="15" thickBot="1">
      <c r="A43" s="272"/>
      <c r="B43" s="64">
        <v>31</v>
      </c>
      <c r="C43" s="287">
        <f>'Dlls Olivos'!C43</f>
        <v>0</v>
      </c>
      <c r="D43" s="287">
        <f>'Dlls Olivos'!D43</f>
        <v>0</v>
      </c>
      <c r="E43" s="287">
        <f>'Dlls Olivos'!E43</f>
        <v>0</v>
      </c>
      <c r="F43" s="287">
        <f>'Dlls Olivos'!F43</f>
        <v>0</v>
      </c>
      <c r="G43" s="287">
        <f>'Dlls Olivos'!G43</f>
        <v>0</v>
      </c>
      <c r="H43" s="247">
        <f>'Dlls Olivos'!O43</f>
        <v>0</v>
      </c>
      <c r="I43" s="247">
        <f>'Dlls Olivos'!P43</f>
        <v>0</v>
      </c>
      <c r="J43" s="247">
        <f>'Dlls Olivos'!Q43</f>
        <v>0</v>
      </c>
    </row>
    <row r="44" spans="1:10" ht="15" thickBot="1">
      <c r="A44" s="272"/>
      <c r="B44" s="64">
        <v>32</v>
      </c>
      <c r="C44" s="287">
        <f>'Dlls Olivos'!C44</f>
        <v>0</v>
      </c>
      <c r="D44" s="287">
        <f>'Dlls Olivos'!D44</f>
        <v>0</v>
      </c>
      <c r="E44" s="287">
        <f>'Dlls Olivos'!E44</f>
        <v>0</v>
      </c>
      <c r="F44" s="287">
        <f>'Dlls Olivos'!F44</f>
        <v>0</v>
      </c>
      <c r="G44" s="287">
        <f>'Dlls Olivos'!G44</f>
        <v>0</v>
      </c>
      <c r="H44" s="247">
        <f>'Dlls Olivos'!O44</f>
        <v>0</v>
      </c>
      <c r="I44" s="247">
        <f>'Dlls Olivos'!P44</f>
        <v>0</v>
      </c>
      <c r="J44" s="247">
        <f>'Dlls Olivos'!Q44</f>
        <v>0</v>
      </c>
    </row>
    <row r="45" spans="1:10" ht="15" thickBot="1">
      <c r="A45" s="272"/>
      <c r="B45" s="64">
        <v>33</v>
      </c>
      <c r="C45" s="287">
        <f>'Dlls Olivos'!C45</f>
        <v>0</v>
      </c>
      <c r="D45" s="287">
        <f>'Dlls Olivos'!D45</f>
        <v>0</v>
      </c>
      <c r="E45" s="287">
        <f>'Dlls Olivos'!E45</f>
        <v>0</v>
      </c>
      <c r="F45" s="287">
        <f>'Dlls Olivos'!F45</f>
        <v>0</v>
      </c>
      <c r="G45" s="287">
        <f>'Dlls Olivos'!G45</f>
        <v>0</v>
      </c>
      <c r="H45" s="247">
        <f>'Dlls Olivos'!O45</f>
        <v>0</v>
      </c>
      <c r="I45" s="247">
        <f>'Dlls Olivos'!P45</f>
        <v>0</v>
      </c>
      <c r="J45" s="247">
        <f>'Dlls Olivos'!Q45</f>
        <v>0</v>
      </c>
    </row>
    <row r="46" spans="1:10" ht="15" thickBot="1">
      <c r="A46" s="272"/>
      <c r="B46" s="64">
        <v>34</v>
      </c>
      <c r="C46" s="287">
        <f>'Dlls Olivos'!C46</f>
        <v>0</v>
      </c>
      <c r="D46" s="287">
        <f>'Dlls Olivos'!D46</f>
        <v>0</v>
      </c>
      <c r="E46" s="287">
        <f>'Dlls Olivos'!E46</f>
        <v>0</v>
      </c>
      <c r="F46" s="287">
        <f>'Dlls Olivos'!F46</f>
        <v>0</v>
      </c>
      <c r="G46" s="287">
        <f>'Dlls Olivos'!G46</f>
        <v>0</v>
      </c>
      <c r="H46" s="247">
        <f>'Dlls Olivos'!O46</f>
        <v>0</v>
      </c>
      <c r="I46" s="247">
        <f>'Dlls Olivos'!P46</f>
        <v>0</v>
      </c>
      <c r="J46" s="247">
        <f>'Dlls Olivos'!Q46</f>
        <v>0</v>
      </c>
    </row>
    <row r="47" spans="1:10" ht="15" thickBot="1">
      <c r="A47" s="272"/>
      <c r="B47" s="64">
        <v>35</v>
      </c>
      <c r="C47" s="287">
        <f>'Dlls Olivos'!C47</f>
        <v>0</v>
      </c>
      <c r="D47" s="287">
        <f>'Dlls Olivos'!D47</f>
        <v>0</v>
      </c>
      <c r="E47" s="287">
        <f>'Dlls Olivos'!E47</f>
        <v>0</v>
      </c>
      <c r="F47" s="287">
        <f>'Dlls Olivos'!F47</f>
        <v>0</v>
      </c>
      <c r="G47" s="287">
        <f>'Dlls Olivos'!G47</f>
        <v>0</v>
      </c>
      <c r="H47" s="247">
        <f>'Dlls Olivos'!O47</f>
        <v>0</v>
      </c>
      <c r="I47" s="247">
        <f>'Dlls Olivos'!P47</f>
        <v>0</v>
      </c>
      <c r="J47" s="247">
        <f>'Dlls Olivos'!Q47</f>
        <v>0</v>
      </c>
    </row>
    <row r="48" spans="1:10" ht="15" thickBot="1">
      <c r="A48" s="272"/>
      <c r="B48" s="64">
        <v>36</v>
      </c>
      <c r="C48" s="287">
        <f>'Dlls Olivos'!C48</f>
        <v>0</v>
      </c>
      <c r="D48" s="287">
        <f>'Dlls Olivos'!D48</f>
        <v>0</v>
      </c>
      <c r="E48" s="287">
        <f>'Dlls Olivos'!E48</f>
        <v>0</v>
      </c>
      <c r="F48" s="287">
        <f>'Dlls Olivos'!F48</f>
        <v>0</v>
      </c>
      <c r="G48" s="287">
        <f>'Dlls Olivos'!G48</f>
        <v>0</v>
      </c>
      <c r="H48" s="247">
        <f>'Dlls Olivos'!O48</f>
        <v>0</v>
      </c>
      <c r="I48" s="247">
        <f>'Dlls Olivos'!P48</f>
        <v>0</v>
      </c>
      <c r="J48" s="247">
        <f>'Dlls Olivos'!Q48</f>
        <v>0</v>
      </c>
    </row>
    <row r="49" spans="1:10" ht="15" thickBot="1">
      <c r="A49" s="272"/>
      <c r="B49" s="64">
        <v>37</v>
      </c>
      <c r="C49" s="287">
        <f>'Dlls Olivos'!C49</f>
        <v>0</v>
      </c>
      <c r="D49" s="287">
        <f>'Dlls Olivos'!D49</f>
        <v>0</v>
      </c>
      <c r="E49" s="287">
        <f>'Dlls Olivos'!E49</f>
        <v>0</v>
      </c>
      <c r="F49" s="287">
        <f>'Dlls Olivos'!F49</f>
        <v>0</v>
      </c>
      <c r="G49" s="287">
        <f>'Dlls Olivos'!G49</f>
        <v>0</v>
      </c>
      <c r="H49" s="247">
        <f>'Dlls Olivos'!O49</f>
        <v>0</v>
      </c>
      <c r="I49" s="247">
        <f>'Dlls Olivos'!P49</f>
        <v>0</v>
      </c>
      <c r="J49" s="247">
        <f>'Dlls Olivos'!Q49</f>
        <v>0</v>
      </c>
    </row>
    <row r="50" spans="1:10" ht="15" thickBot="1">
      <c r="A50" s="272"/>
      <c r="B50" s="64">
        <v>38</v>
      </c>
      <c r="C50" s="287">
        <f>'Dlls Olivos'!C50</f>
        <v>0</v>
      </c>
      <c r="D50" s="287">
        <f>'Dlls Olivos'!D50</f>
        <v>0</v>
      </c>
      <c r="E50" s="287">
        <f>'Dlls Olivos'!E50</f>
        <v>0</v>
      </c>
      <c r="F50" s="287">
        <f>'Dlls Olivos'!F50</f>
        <v>0</v>
      </c>
      <c r="G50" s="287">
        <f>'Dlls Olivos'!G50</f>
        <v>0</v>
      </c>
      <c r="H50" s="247">
        <f>'Dlls Olivos'!O50</f>
        <v>0</v>
      </c>
      <c r="I50" s="247">
        <f>'Dlls Olivos'!P50</f>
        <v>0</v>
      </c>
      <c r="J50" s="247">
        <f>'Dlls Olivos'!Q50</f>
        <v>0</v>
      </c>
    </row>
    <row r="51" spans="1:10" ht="15" thickBot="1">
      <c r="A51" s="272"/>
      <c r="B51" s="64">
        <v>39</v>
      </c>
      <c r="C51" s="287">
        <f>'Dlls Olivos'!C51</f>
        <v>0</v>
      </c>
      <c r="D51" s="287">
        <f>'Dlls Olivos'!D51</f>
        <v>0</v>
      </c>
      <c r="E51" s="287">
        <f>'Dlls Olivos'!E51</f>
        <v>0</v>
      </c>
      <c r="F51" s="287">
        <f>'Dlls Olivos'!F51</f>
        <v>0</v>
      </c>
      <c r="G51" s="287">
        <f>'Dlls Olivos'!G51</f>
        <v>0</v>
      </c>
      <c r="H51" s="247">
        <f>'Dlls Olivos'!O51</f>
        <v>0</v>
      </c>
      <c r="I51" s="247">
        <f>'Dlls Olivos'!P51</f>
        <v>0</v>
      </c>
      <c r="J51" s="247">
        <f>'Dlls Olivos'!Q51</f>
        <v>0</v>
      </c>
    </row>
    <row r="52" spans="1:10" ht="15" thickBot="1">
      <c r="A52" s="272"/>
      <c r="B52" s="64">
        <v>40</v>
      </c>
      <c r="C52" s="287">
        <f>'Dlls Olivos'!C52</f>
        <v>0</v>
      </c>
      <c r="D52" s="287">
        <f>'Dlls Olivos'!D52</f>
        <v>0</v>
      </c>
      <c r="E52" s="287">
        <f>'Dlls Olivos'!E52</f>
        <v>0</v>
      </c>
      <c r="F52" s="287">
        <f>'Dlls Olivos'!F52</f>
        <v>0</v>
      </c>
      <c r="G52" s="287">
        <f>'Dlls Olivos'!G52</f>
        <v>0</v>
      </c>
      <c r="H52" s="247">
        <f>'Dlls Olivos'!O52</f>
        <v>0</v>
      </c>
      <c r="I52" s="247">
        <f>'Dlls Olivos'!P52</f>
        <v>0</v>
      </c>
      <c r="J52" s="247">
        <f>'Dlls Olivos'!Q52</f>
        <v>0</v>
      </c>
    </row>
    <row r="53" spans="1:10" ht="15" thickBot="1">
      <c r="A53" s="272"/>
      <c r="B53" s="64">
        <v>41</v>
      </c>
      <c r="C53" s="287">
        <f>'Dlls Olivos'!C53</f>
        <v>0</v>
      </c>
      <c r="D53" s="287">
        <f>'Dlls Olivos'!D53</f>
        <v>0</v>
      </c>
      <c r="E53" s="287">
        <f>'Dlls Olivos'!E53</f>
        <v>0</v>
      </c>
      <c r="F53" s="287">
        <f>'Dlls Olivos'!F53</f>
        <v>0</v>
      </c>
      <c r="G53" s="287">
        <f>'Dlls Olivos'!G53</f>
        <v>0</v>
      </c>
      <c r="H53" s="247">
        <f>'Dlls Olivos'!O53</f>
        <v>0</v>
      </c>
      <c r="I53" s="247">
        <f>'Dlls Olivos'!P53</f>
        <v>0</v>
      </c>
      <c r="J53" s="247">
        <f>'Dlls Olivos'!Q53</f>
        <v>0</v>
      </c>
    </row>
    <row r="54" spans="1:10" ht="15" thickBot="1">
      <c r="A54" s="272"/>
      <c r="B54" s="64">
        <v>42</v>
      </c>
      <c r="C54" s="287">
        <f>'Dlls Olivos'!C54</f>
        <v>0</v>
      </c>
      <c r="D54" s="287">
        <f>'Dlls Olivos'!D54</f>
        <v>0</v>
      </c>
      <c r="E54" s="287">
        <f>'Dlls Olivos'!E54</f>
        <v>0</v>
      </c>
      <c r="F54" s="287">
        <f>'Dlls Olivos'!F54</f>
        <v>0</v>
      </c>
      <c r="G54" s="287">
        <f>'Dlls Olivos'!G54</f>
        <v>0</v>
      </c>
      <c r="H54" s="247">
        <f>'Dlls Olivos'!O54</f>
        <v>0</v>
      </c>
      <c r="I54" s="247">
        <f>'Dlls Olivos'!P54</f>
        <v>0</v>
      </c>
      <c r="J54" s="247">
        <f>'Dlls Olivos'!Q54</f>
        <v>0</v>
      </c>
    </row>
    <row r="55" spans="1:10" ht="15" thickBot="1">
      <c r="A55" s="272"/>
      <c r="B55" s="64">
        <v>43</v>
      </c>
      <c r="C55" s="287">
        <f>'Dlls Olivos'!C55</f>
        <v>0</v>
      </c>
      <c r="D55" s="287">
        <f>'Dlls Olivos'!D55</f>
        <v>0</v>
      </c>
      <c r="E55" s="287">
        <f>'Dlls Olivos'!E55</f>
        <v>0</v>
      </c>
      <c r="F55" s="287">
        <f>'Dlls Olivos'!F55</f>
        <v>0</v>
      </c>
      <c r="G55" s="287">
        <f>'Dlls Olivos'!G55</f>
        <v>0</v>
      </c>
      <c r="H55" s="247">
        <f>'Dlls Olivos'!O55</f>
        <v>0</v>
      </c>
      <c r="I55" s="247">
        <f>'Dlls Olivos'!P55</f>
        <v>0</v>
      </c>
      <c r="J55" s="247">
        <f>'Dlls Olivos'!Q55</f>
        <v>0</v>
      </c>
    </row>
    <row r="56" spans="1:10" ht="15" thickBot="1">
      <c r="A56" s="272"/>
      <c r="B56" s="64">
        <v>44</v>
      </c>
      <c r="C56" s="287">
        <f>'Dlls Olivos'!C56</f>
        <v>0</v>
      </c>
      <c r="D56" s="287">
        <f>'Dlls Olivos'!D56</f>
        <v>0</v>
      </c>
      <c r="E56" s="287">
        <f>'Dlls Olivos'!E56</f>
        <v>0</v>
      </c>
      <c r="F56" s="287">
        <f>'Dlls Olivos'!F56</f>
        <v>0</v>
      </c>
      <c r="G56" s="287">
        <f>'Dlls Olivos'!G56</f>
        <v>0</v>
      </c>
      <c r="H56" s="247">
        <f>'Dlls Olivos'!O56</f>
        <v>0</v>
      </c>
      <c r="I56" s="247">
        <f>'Dlls Olivos'!P56</f>
        <v>0</v>
      </c>
      <c r="J56" s="247">
        <f>'Dlls Olivos'!Q56</f>
        <v>0</v>
      </c>
    </row>
    <row r="57" spans="1:10" ht="15" thickBot="1">
      <c r="A57" s="272"/>
      <c r="B57" s="64">
        <v>45</v>
      </c>
      <c r="C57" s="287">
        <f>'Dlls Olivos'!C57</f>
        <v>0</v>
      </c>
      <c r="D57" s="287">
        <f>'Dlls Olivos'!D57</f>
        <v>0</v>
      </c>
      <c r="E57" s="287">
        <f>'Dlls Olivos'!E57</f>
        <v>0</v>
      </c>
      <c r="F57" s="287">
        <f>'Dlls Olivos'!F57</f>
        <v>0</v>
      </c>
      <c r="G57" s="287">
        <f>'Dlls Olivos'!G57</f>
        <v>0</v>
      </c>
      <c r="H57" s="247">
        <f>'Dlls Olivos'!O57</f>
        <v>0</v>
      </c>
      <c r="I57" s="247">
        <f>'Dlls Olivos'!P57</f>
        <v>0</v>
      </c>
      <c r="J57" s="247">
        <f>'Dlls Olivos'!Q57</f>
        <v>0</v>
      </c>
    </row>
    <row r="58" spans="1:10" ht="15" thickBot="1">
      <c r="A58" s="272"/>
      <c r="B58" s="64">
        <v>46</v>
      </c>
      <c r="C58" s="287">
        <f>'Dlls Olivos'!C58</f>
        <v>0</v>
      </c>
      <c r="D58" s="287">
        <f>'Dlls Olivos'!D58</f>
        <v>0</v>
      </c>
      <c r="E58" s="287">
        <f>'Dlls Olivos'!E58</f>
        <v>0</v>
      </c>
      <c r="F58" s="287">
        <f>'Dlls Olivos'!F58</f>
        <v>0</v>
      </c>
      <c r="G58" s="287">
        <f>'Dlls Olivos'!G58</f>
        <v>0</v>
      </c>
      <c r="H58" s="247">
        <f>'Dlls Olivos'!O58</f>
        <v>0</v>
      </c>
      <c r="I58" s="247">
        <f>'Dlls Olivos'!P58</f>
        <v>0</v>
      </c>
      <c r="J58" s="247">
        <f>'Dlls Olivos'!Q58</f>
        <v>0</v>
      </c>
    </row>
    <row r="59" spans="1:10" ht="15" thickBot="1">
      <c r="A59" s="272"/>
      <c r="B59" s="64">
        <v>47</v>
      </c>
      <c r="C59" s="287">
        <f>'Dlls Olivos'!C59</f>
        <v>0</v>
      </c>
      <c r="D59" s="287">
        <f>'Dlls Olivos'!D59</f>
        <v>0</v>
      </c>
      <c r="E59" s="287">
        <f>'Dlls Olivos'!E59</f>
        <v>0</v>
      </c>
      <c r="F59" s="287">
        <f>'Dlls Olivos'!F59</f>
        <v>0</v>
      </c>
      <c r="G59" s="287">
        <f>'Dlls Olivos'!G59</f>
        <v>0</v>
      </c>
      <c r="H59" s="247">
        <f>'Dlls Olivos'!O59</f>
        <v>0</v>
      </c>
      <c r="I59" s="247">
        <f>'Dlls Olivos'!P59</f>
        <v>0</v>
      </c>
      <c r="J59" s="247">
        <f>'Dlls Olivos'!Q59</f>
        <v>0</v>
      </c>
    </row>
    <row r="60" spans="1:10" ht="15" thickBot="1">
      <c r="A60" s="272"/>
      <c r="B60" s="64">
        <v>48</v>
      </c>
      <c r="C60" s="287">
        <f>'Dlls Olivos'!C60</f>
        <v>0</v>
      </c>
      <c r="D60" s="287">
        <f>'Dlls Olivos'!D60</f>
        <v>0</v>
      </c>
      <c r="E60" s="287">
        <f>'Dlls Olivos'!E60</f>
        <v>0</v>
      </c>
      <c r="F60" s="287">
        <f>'Dlls Olivos'!F60</f>
        <v>0</v>
      </c>
      <c r="G60" s="287">
        <f>'Dlls Olivos'!G60</f>
        <v>0</v>
      </c>
      <c r="H60" s="247">
        <f>'Dlls Olivos'!O60</f>
        <v>0</v>
      </c>
      <c r="I60" s="247">
        <f>'Dlls Olivos'!P60</f>
        <v>0</v>
      </c>
      <c r="J60" s="247">
        <f>'Dlls Olivos'!Q60</f>
        <v>0</v>
      </c>
    </row>
    <row r="61" spans="1:10" ht="15" thickBot="1">
      <c r="A61" s="272"/>
      <c r="B61" s="64">
        <v>49</v>
      </c>
      <c r="C61" s="287">
        <f>'Dlls Olivos'!C61</f>
        <v>0</v>
      </c>
      <c r="D61" s="287">
        <f>'Dlls Olivos'!D61</f>
        <v>0</v>
      </c>
      <c r="E61" s="287">
        <f>'Dlls Olivos'!E61</f>
        <v>0</v>
      </c>
      <c r="F61" s="287">
        <f>'Dlls Olivos'!F61</f>
        <v>0</v>
      </c>
      <c r="G61" s="287">
        <f>'Dlls Olivos'!G61</f>
        <v>0</v>
      </c>
      <c r="H61" s="247">
        <f>'Dlls Olivos'!O61</f>
        <v>0</v>
      </c>
      <c r="I61" s="247">
        <f>'Dlls Olivos'!P61</f>
        <v>0</v>
      </c>
      <c r="J61" s="247">
        <f>'Dlls Olivos'!Q61</f>
        <v>0</v>
      </c>
    </row>
    <row r="62" spans="1:10" ht="15" thickBot="1">
      <c r="A62" s="272"/>
      <c r="B62" s="64">
        <v>50</v>
      </c>
      <c r="C62" s="287">
        <f>'Dlls Olivos'!C62</f>
        <v>0</v>
      </c>
      <c r="D62" s="287">
        <f>'Dlls Olivos'!D62</f>
        <v>0</v>
      </c>
      <c r="E62" s="287">
        <f>'Dlls Olivos'!E62</f>
        <v>0</v>
      </c>
      <c r="F62" s="287">
        <f>'Dlls Olivos'!F62</f>
        <v>0</v>
      </c>
      <c r="G62" s="287">
        <f>'Dlls Olivos'!G62</f>
        <v>0</v>
      </c>
      <c r="H62" s="247">
        <f>'Dlls Olivos'!O62</f>
        <v>0</v>
      </c>
      <c r="I62" s="247">
        <f>'Dlls Olivos'!P62</f>
        <v>0</v>
      </c>
      <c r="J62" s="247">
        <f>'Dlls Olivos'!Q62</f>
        <v>0</v>
      </c>
    </row>
    <row r="63" spans="1:10" ht="15" thickBot="1">
      <c r="A63" s="272"/>
      <c r="B63" s="64">
        <v>51</v>
      </c>
      <c r="C63" s="287">
        <f>'Dlls Olivos'!C63</f>
        <v>0</v>
      </c>
      <c r="D63" s="287">
        <f>'Dlls Olivos'!D63</f>
        <v>0</v>
      </c>
      <c r="E63" s="287">
        <f>'Dlls Olivos'!E63</f>
        <v>0</v>
      </c>
      <c r="F63" s="287">
        <f>'Dlls Olivos'!F63</f>
        <v>0</v>
      </c>
      <c r="G63" s="287">
        <f>'Dlls Olivos'!G63</f>
        <v>0</v>
      </c>
      <c r="H63" s="247">
        <f>'Dlls Olivos'!O63</f>
        <v>0</v>
      </c>
      <c r="I63" s="247">
        <f>'Dlls Olivos'!P63</f>
        <v>0</v>
      </c>
      <c r="J63" s="247">
        <f>'Dlls Olivos'!Q63</f>
        <v>0</v>
      </c>
    </row>
    <row r="64" spans="1:10" ht="15" thickBot="1">
      <c r="A64" s="272"/>
      <c r="B64" s="64">
        <v>52</v>
      </c>
      <c r="C64" s="287">
        <f>'Dlls Olivos'!C64</f>
        <v>0</v>
      </c>
      <c r="D64" s="287">
        <f>'Dlls Olivos'!D64</f>
        <v>0</v>
      </c>
      <c r="E64" s="287">
        <f>'Dlls Olivos'!E64</f>
        <v>0</v>
      </c>
      <c r="F64" s="287">
        <f>'Dlls Olivos'!F64</f>
        <v>0</v>
      </c>
      <c r="G64" s="287">
        <f>'Dlls Olivos'!G64</f>
        <v>0</v>
      </c>
      <c r="H64" s="247">
        <f>'Dlls Olivos'!O64</f>
        <v>0</v>
      </c>
      <c r="I64" s="247">
        <f>'Dlls Olivos'!P64</f>
        <v>0</v>
      </c>
      <c r="J64" s="247">
        <f>'Dlls Olivos'!Q64</f>
        <v>0</v>
      </c>
    </row>
    <row r="65" spans="1:10" ht="15" thickBot="1">
      <c r="A65" s="272"/>
      <c r="B65" s="64">
        <v>53</v>
      </c>
      <c r="C65" s="287">
        <f>'Dlls Olivos'!C65</f>
        <v>0</v>
      </c>
      <c r="D65" s="287">
        <f>'Dlls Olivos'!D65</f>
        <v>0</v>
      </c>
      <c r="E65" s="287">
        <f>'Dlls Olivos'!E65</f>
        <v>0</v>
      </c>
      <c r="F65" s="287">
        <f>'Dlls Olivos'!F65</f>
        <v>0</v>
      </c>
      <c r="G65" s="287">
        <f>'Dlls Olivos'!G65</f>
        <v>0</v>
      </c>
      <c r="H65" s="247">
        <f>'Dlls Olivos'!O65</f>
        <v>0</v>
      </c>
      <c r="I65" s="247">
        <f>'Dlls Olivos'!P65</f>
        <v>0</v>
      </c>
      <c r="J65" s="247">
        <f>'Dlls Olivos'!Q65</f>
        <v>0</v>
      </c>
    </row>
    <row r="66" spans="1:10" ht="15" thickBot="1">
      <c r="A66" s="272"/>
      <c r="B66" s="64">
        <v>54</v>
      </c>
      <c r="C66" s="287">
        <f>'Dlls Olivos'!C66</f>
        <v>0</v>
      </c>
      <c r="D66" s="287">
        <f>'Dlls Olivos'!D66</f>
        <v>0</v>
      </c>
      <c r="E66" s="287">
        <f>'Dlls Olivos'!E66</f>
        <v>0</v>
      </c>
      <c r="F66" s="287">
        <f>'Dlls Olivos'!F66</f>
        <v>0</v>
      </c>
      <c r="G66" s="287">
        <f>'Dlls Olivos'!G66</f>
        <v>0</v>
      </c>
      <c r="H66" s="247">
        <f>'Dlls Olivos'!O66</f>
        <v>0</v>
      </c>
      <c r="I66" s="247">
        <f>'Dlls Olivos'!P66</f>
        <v>0</v>
      </c>
      <c r="J66" s="247">
        <f>'Dlls Olivos'!Q66</f>
        <v>0</v>
      </c>
    </row>
    <row r="67" spans="1:10" ht="15" thickBot="1">
      <c r="A67" s="272"/>
      <c r="B67" s="64">
        <v>55</v>
      </c>
      <c r="C67" s="287">
        <f>'Dlls Olivos'!C67</f>
        <v>0</v>
      </c>
      <c r="D67" s="287">
        <f>'Dlls Olivos'!D67</f>
        <v>0</v>
      </c>
      <c r="E67" s="287">
        <f>'Dlls Olivos'!E67</f>
        <v>0</v>
      </c>
      <c r="F67" s="287">
        <f>'Dlls Olivos'!F67</f>
        <v>0</v>
      </c>
      <c r="G67" s="287">
        <f>'Dlls Olivos'!G67</f>
        <v>0</v>
      </c>
      <c r="H67" s="247">
        <f>'Dlls Olivos'!O67</f>
        <v>0</v>
      </c>
      <c r="I67" s="247">
        <f>'Dlls Olivos'!P67</f>
        <v>0</v>
      </c>
      <c r="J67" s="247">
        <f>'Dlls Olivos'!Q67</f>
        <v>0</v>
      </c>
    </row>
    <row r="68" spans="1:10" ht="15" thickBot="1">
      <c r="A68" s="272"/>
      <c r="B68" s="64">
        <v>56</v>
      </c>
      <c r="C68" s="287">
        <f>'Dlls Olivos'!C68</f>
        <v>0</v>
      </c>
      <c r="D68" s="287">
        <f>'Dlls Olivos'!D68</f>
        <v>0</v>
      </c>
      <c r="E68" s="287">
        <f>'Dlls Olivos'!E68</f>
        <v>0</v>
      </c>
      <c r="F68" s="287">
        <f>'Dlls Olivos'!F68</f>
        <v>0</v>
      </c>
      <c r="G68" s="287">
        <f>'Dlls Olivos'!G68</f>
        <v>0</v>
      </c>
      <c r="H68" s="247">
        <f>'Dlls Olivos'!O68</f>
        <v>0</v>
      </c>
      <c r="I68" s="247">
        <f>'Dlls Olivos'!P68</f>
        <v>0</v>
      </c>
      <c r="J68" s="247">
        <f>'Dlls Olivos'!Q68</f>
        <v>0</v>
      </c>
    </row>
    <row r="69" spans="1:10" ht="15" thickBot="1">
      <c r="A69" s="272"/>
      <c r="B69" s="64">
        <v>57</v>
      </c>
      <c r="C69" s="287">
        <f>'Dlls Olivos'!C69</f>
        <v>0</v>
      </c>
      <c r="D69" s="287">
        <f>'Dlls Olivos'!D69</f>
        <v>0</v>
      </c>
      <c r="E69" s="287">
        <f>'Dlls Olivos'!E69</f>
        <v>0</v>
      </c>
      <c r="F69" s="287">
        <f>'Dlls Olivos'!F69</f>
        <v>0</v>
      </c>
      <c r="G69" s="287">
        <f>'Dlls Olivos'!G69</f>
        <v>0</v>
      </c>
      <c r="H69" s="247">
        <f>'Dlls Olivos'!O69</f>
        <v>0</v>
      </c>
      <c r="I69" s="247">
        <f>'Dlls Olivos'!P69</f>
        <v>0</v>
      </c>
      <c r="J69" s="247">
        <f>'Dlls Olivos'!Q69</f>
        <v>0</v>
      </c>
    </row>
    <row r="70" spans="1:10" ht="15" thickBot="1">
      <c r="A70" s="272"/>
      <c r="B70" s="64">
        <v>58</v>
      </c>
      <c r="C70" s="287">
        <f>'Dlls Olivos'!C70</f>
        <v>0</v>
      </c>
      <c r="D70" s="287">
        <f>'Dlls Olivos'!D70</f>
        <v>0</v>
      </c>
      <c r="E70" s="287">
        <f>'Dlls Olivos'!E70</f>
        <v>0</v>
      </c>
      <c r="F70" s="287">
        <f>'Dlls Olivos'!F70</f>
        <v>0</v>
      </c>
      <c r="G70" s="287">
        <f>'Dlls Olivos'!G70</f>
        <v>0</v>
      </c>
      <c r="H70" s="247">
        <f>'Dlls Olivos'!O70</f>
        <v>0</v>
      </c>
      <c r="I70" s="247">
        <f>'Dlls Olivos'!P70</f>
        <v>0</v>
      </c>
      <c r="J70" s="247">
        <f>'Dlls Olivos'!Q70</f>
        <v>0</v>
      </c>
    </row>
    <row r="71" spans="1:10" ht="15" thickBot="1">
      <c r="A71" s="272"/>
      <c r="B71" s="64">
        <v>59</v>
      </c>
      <c r="C71" s="287">
        <f>'Dlls Olivos'!C71</f>
        <v>0</v>
      </c>
      <c r="D71" s="287">
        <f>'Dlls Olivos'!D71</f>
        <v>0</v>
      </c>
      <c r="E71" s="287">
        <f>'Dlls Olivos'!E71</f>
        <v>0</v>
      </c>
      <c r="F71" s="287">
        <f>'Dlls Olivos'!F71</f>
        <v>0</v>
      </c>
      <c r="G71" s="287">
        <f>'Dlls Olivos'!G71</f>
        <v>0</v>
      </c>
      <c r="H71" s="247">
        <f>'Dlls Olivos'!O71</f>
        <v>0</v>
      </c>
      <c r="I71" s="247">
        <f>'Dlls Olivos'!P71</f>
        <v>0</v>
      </c>
      <c r="J71" s="247">
        <f>'Dlls Olivos'!Q71</f>
        <v>0</v>
      </c>
    </row>
    <row r="72" spans="1:10" ht="15" thickBot="1">
      <c r="A72" s="272"/>
      <c r="B72" s="64">
        <v>60</v>
      </c>
      <c r="C72" s="287">
        <f>'Dlls Olivos'!C72</f>
        <v>0</v>
      </c>
      <c r="D72" s="287">
        <f>'Dlls Olivos'!D72</f>
        <v>0</v>
      </c>
      <c r="E72" s="287">
        <f>'Dlls Olivos'!E72</f>
        <v>0</v>
      </c>
      <c r="F72" s="287">
        <f>'Dlls Olivos'!F72</f>
        <v>0</v>
      </c>
      <c r="G72" s="287">
        <f>'Dlls Olivos'!G72</f>
        <v>0</v>
      </c>
      <c r="H72" s="247">
        <f>'Dlls Olivos'!O72</f>
        <v>0</v>
      </c>
      <c r="I72" s="247">
        <f>'Dlls Olivos'!P72</f>
        <v>0</v>
      </c>
      <c r="J72" s="247">
        <f>'Dlls Olivos'!Q72</f>
        <v>0</v>
      </c>
    </row>
    <row r="73" spans="1:10" ht="15" thickBot="1">
      <c r="A73" s="272"/>
      <c r="B73" s="64">
        <v>61</v>
      </c>
      <c r="C73" s="287">
        <f>'Dlls Olivos'!C73</f>
        <v>0</v>
      </c>
      <c r="D73" s="287">
        <f>'Dlls Olivos'!D73</f>
        <v>0</v>
      </c>
      <c r="E73" s="287">
        <f>'Dlls Olivos'!E73</f>
        <v>0</v>
      </c>
      <c r="F73" s="287">
        <f>'Dlls Olivos'!F73</f>
        <v>0</v>
      </c>
      <c r="G73" s="287">
        <f>'Dlls Olivos'!G73</f>
        <v>0</v>
      </c>
      <c r="H73" s="247">
        <f>'Dlls Olivos'!O73</f>
        <v>0</v>
      </c>
      <c r="I73" s="247">
        <f>'Dlls Olivos'!P73</f>
        <v>0</v>
      </c>
      <c r="J73" s="247">
        <f>'Dlls Olivos'!Q73</f>
        <v>0</v>
      </c>
    </row>
    <row r="74" spans="1:10" ht="15" thickBot="1">
      <c r="A74" s="272"/>
      <c r="B74" s="64">
        <v>62</v>
      </c>
      <c r="C74" s="287">
        <f>'Dlls Olivos'!C74</f>
        <v>0</v>
      </c>
      <c r="D74" s="287">
        <f>'Dlls Olivos'!D74</f>
        <v>0</v>
      </c>
      <c r="E74" s="287">
        <f>'Dlls Olivos'!E74</f>
        <v>0</v>
      </c>
      <c r="F74" s="287">
        <f>'Dlls Olivos'!F74</f>
        <v>0</v>
      </c>
      <c r="G74" s="287">
        <f>'Dlls Olivos'!G74</f>
        <v>0</v>
      </c>
      <c r="H74" s="247">
        <f>'Dlls Olivos'!O74</f>
        <v>0</v>
      </c>
      <c r="I74" s="247">
        <f>'Dlls Olivos'!P74</f>
        <v>0</v>
      </c>
      <c r="J74" s="247">
        <f>'Dlls Olivos'!Q74</f>
        <v>0</v>
      </c>
    </row>
    <row r="75" spans="1:10" ht="15" thickBot="1">
      <c r="A75" s="272"/>
      <c r="B75" s="64">
        <v>63</v>
      </c>
      <c r="C75" s="287">
        <f>'Dlls Olivos'!C75</f>
        <v>0</v>
      </c>
      <c r="D75" s="287">
        <f>'Dlls Olivos'!D75</f>
        <v>0</v>
      </c>
      <c r="E75" s="287">
        <f>'Dlls Olivos'!E75</f>
        <v>0</v>
      </c>
      <c r="F75" s="287">
        <f>'Dlls Olivos'!F75</f>
        <v>0</v>
      </c>
      <c r="G75" s="287">
        <f>'Dlls Olivos'!G75</f>
        <v>0</v>
      </c>
      <c r="H75" s="247">
        <f>'Dlls Olivos'!O75</f>
        <v>0</v>
      </c>
      <c r="I75" s="247">
        <f>'Dlls Olivos'!P75</f>
        <v>0</v>
      </c>
      <c r="J75" s="247">
        <f>'Dlls Olivos'!Q75</f>
        <v>0</v>
      </c>
    </row>
    <row r="76" spans="1:10" ht="15" thickBot="1">
      <c r="A76" s="272"/>
      <c r="B76" s="64">
        <v>64</v>
      </c>
      <c r="C76" s="287">
        <f>'Dlls Olivos'!C76</f>
        <v>0</v>
      </c>
      <c r="D76" s="287">
        <f>'Dlls Olivos'!D76</f>
        <v>0</v>
      </c>
      <c r="E76" s="287">
        <f>'Dlls Olivos'!E76</f>
        <v>0</v>
      </c>
      <c r="F76" s="287">
        <f>'Dlls Olivos'!F76</f>
        <v>0</v>
      </c>
      <c r="G76" s="287">
        <f>'Dlls Olivos'!G76</f>
        <v>0</v>
      </c>
      <c r="H76" s="247">
        <f>'Dlls Olivos'!O76</f>
        <v>0</v>
      </c>
      <c r="I76" s="247">
        <f>'Dlls Olivos'!P76</f>
        <v>0</v>
      </c>
      <c r="J76" s="247">
        <f>'Dlls Olivos'!Q76</f>
        <v>0</v>
      </c>
    </row>
    <row r="77" spans="1:10" ht="15" thickBot="1">
      <c r="A77" s="272"/>
      <c r="B77" s="64">
        <v>65</v>
      </c>
      <c r="C77" s="287">
        <f>'Dlls Olivos'!C77</f>
        <v>0</v>
      </c>
      <c r="D77" s="287">
        <f>'Dlls Olivos'!D77</f>
        <v>0</v>
      </c>
      <c r="E77" s="287">
        <f>'Dlls Olivos'!E77</f>
        <v>0</v>
      </c>
      <c r="F77" s="287">
        <f>'Dlls Olivos'!F77</f>
        <v>0</v>
      </c>
      <c r="G77" s="287">
        <f>'Dlls Olivos'!G77</f>
        <v>0</v>
      </c>
      <c r="H77" s="247">
        <f>'Dlls Olivos'!O77</f>
        <v>0</v>
      </c>
      <c r="I77" s="247">
        <f>'Dlls Olivos'!P77</f>
        <v>0</v>
      </c>
      <c r="J77" s="247">
        <f>'Dlls Olivos'!Q77</f>
        <v>0</v>
      </c>
    </row>
    <row r="78" spans="1:10" ht="15" thickBot="1">
      <c r="A78" s="272"/>
      <c r="B78" s="64">
        <v>66</v>
      </c>
      <c r="C78" s="287">
        <f>'Dlls Olivos'!C78</f>
        <v>0</v>
      </c>
      <c r="D78" s="287">
        <f>'Dlls Olivos'!D78</f>
        <v>0</v>
      </c>
      <c r="E78" s="287">
        <f>'Dlls Olivos'!E78</f>
        <v>0</v>
      </c>
      <c r="F78" s="287">
        <f>'Dlls Olivos'!F78</f>
        <v>0</v>
      </c>
      <c r="G78" s="287">
        <f>'Dlls Olivos'!G78</f>
        <v>0</v>
      </c>
      <c r="H78" s="247">
        <f>'Dlls Olivos'!O78</f>
        <v>0</v>
      </c>
      <c r="I78" s="247">
        <f>'Dlls Olivos'!P78</f>
        <v>0</v>
      </c>
      <c r="J78" s="247">
        <f>'Dlls Olivos'!Q78</f>
        <v>0</v>
      </c>
    </row>
    <row r="79" spans="1:10" ht="15" thickBot="1">
      <c r="A79" s="272"/>
      <c r="B79" s="64">
        <v>67</v>
      </c>
      <c r="C79" s="287">
        <f>'Dlls Olivos'!C79</f>
        <v>0</v>
      </c>
      <c r="D79" s="287">
        <f>'Dlls Olivos'!D79</f>
        <v>0</v>
      </c>
      <c r="E79" s="287">
        <f>'Dlls Olivos'!E79</f>
        <v>0</v>
      </c>
      <c r="F79" s="287">
        <f>'Dlls Olivos'!F79</f>
        <v>0</v>
      </c>
      <c r="G79" s="287">
        <f>'Dlls Olivos'!G79</f>
        <v>0</v>
      </c>
      <c r="H79" s="247">
        <f>'Dlls Olivos'!O79</f>
        <v>0</v>
      </c>
      <c r="I79" s="247">
        <f>'Dlls Olivos'!P79</f>
        <v>0</v>
      </c>
      <c r="J79" s="247">
        <f>'Dlls Olivos'!Q79</f>
        <v>0</v>
      </c>
    </row>
    <row r="80" spans="1:10" ht="15" thickBot="1">
      <c r="A80" s="272"/>
      <c r="B80" s="64">
        <v>68</v>
      </c>
      <c r="C80" s="287">
        <f>'Dlls Olivos'!C80</f>
        <v>0</v>
      </c>
      <c r="D80" s="287">
        <f>'Dlls Olivos'!D80</f>
        <v>0</v>
      </c>
      <c r="E80" s="287">
        <f>'Dlls Olivos'!E80</f>
        <v>0</v>
      </c>
      <c r="F80" s="287">
        <f>'Dlls Olivos'!F80</f>
        <v>0</v>
      </c>
      <c r="G80" s="287">
        <f>'Dlls Olivos'!G80</f>
        <v>0</v>
      </c>
      <c r="H80" s="247">
        <f>'Dlls Olivos'!O80</f>
        <v>0</v>
      </c>
      <c r="I80" s="247">
        <f>'Dlls Olivos'!P80</f>
        <v>0</v>
      </c>
      <c r="J80" s="247">
        <f>'Dlls Olivos'!Q80</f>
        <v>0</v>
      </c>
    </row>
    <row r="81" spans="1:10" ht="15" thickBot="1">
      <c r="A81" s="272"/>
      <c r="B81" s="64">
        <v>69</v>
      </c>
      <c r="C81" s="287">
        <f>'Dlls Olivos'!C81</f>
        <v>0</v>
      </c>
      <c r="D81" s="287">
        <f>'Dlls Olivos'!D81</f>
        <v>0</v>
      </c>
      <c r="E81" s="287">
        <f>'Dlls Olivos'!E81</f>
        <v>0</v>
      </c>
      <c r="F81" s="287">
        <f>'Dlls Olivos'!F81</f>
        <v>0</v>
      </c>
      <c r="G81" s="287">
        <f>'Dlls Olivos'!G81</f>
        <v>0</v>
      </c>
      <c r="H81" s="247">
        <f>'Dlls Olivos'!O81</f>
        <v>0</v>
      </c>
      <c r="I81" s="247">
        <f>'Dlls Olivos'!P81</f>
        <v>0</v>
      </c>
      <c r="J81" s="247">
        <f>'Dlls Olivos'!Q81</f>
        <v>0</v>
      </c>
    </row>
    <row r="82" spans="1:10" ht="15" thickBot="1">
      <c r="A82" s="272"/>
      <c r="B82" s="64">
        <v>70</v>
      </c>
      <c r="C82" s="287">
        <f>'Dlls Olivos'!C82</f>
        <v>0</v>
      </c>
      <c r="D82" s="287">
        <f>'Dlls Olivos'!D82</f>
        <v>0</v>
      </c>
      <c r="E82" s="287">
        <f>'Dlls Olivos'!E82</f>
        <v>0</v>
      </c>
      <c r="F82" s="287">
        <f>'Dlls Olivos'!F82</f>
        <v>0</v>
      </c>
      <c r="G82" s="287">
        <f>'Dlls Olivos'!G82</f>
        <v>0</v>
      </c>
      <c r="H82" s="247">
        <f>'Dlls Olivos'!O82</f>
        <v>0</v>
      </c>
      <c r="I82" s="247">
        <f>'Dlls Olivos'!P82</f>
        <v>0</v>
      </c>
      <c r="J82" s="247">
        <f>'Dlls Olivos'!Q82</f>
        <v>0</v>
      </c>
    </row>
    <row r="83" spans="1:10" ht="15" thickBot="1">
      <c r="A83" s="272"/>
      <c r="B83" s="64">
        <v>71</v>
      </c>
      <c r="C83" s="287">
        <f>'Dlls Olivos'!C83</f>
        <v>0</v>
      </c>
      <c r="D83" s="287">
        <f>'Dlls Olivos'!D83</f>
        <v>0</v>
      </c>
      <c r="E83" s="287">
        <f>'Dlls Olivos'!E83</f>
        <v>0</v>
      </c>
      <c r="F83" s="287">
        <f>'Dlls Olivos'!F83</f>
        <v>0</v>
      </c>
      <c r="G83" s="287">
        <f>'Dlls Olivos'!G83</f>
        <v>0</v>
      </c>
      <c r="H83" s="247">
        <f>'Dlls Olivos'!O83</f>
        <v>0</v>
      </c>
      <c r="I83" s="247">
        <f>'Dlls Olivos'!P83</f>
        <v>0</v>
      </c>
      <c r="J83" s="247">
        <f>'Dlls Olivos'!Q83</f>
        <v>0</v>
      </c>
    </row>
    <row r="84" spans="1:10" ht="15" thickBot="1">
      <c r="A84" s="272"/>
      <c r="B84" s="64">
        <v>72</v>
      </c>
      <c r="C84" s="287">
        <f>'Dlls Olivos'!C84</f>
        <v>0</v>
      </c>
      <c r="D84" s="287">
        <f>'Dlls Olivos'!D84</f>
        <v>0</v>
      </c>
      <c r="E84" s="287">
        <f>'Dlls Olivos'!E84</f>
        <v>0</v>
      </c>
      <c r="F84" s="287">
        <f>'Dlls Olivos'!F84</f>
        <v>0</v>
      </c>
      <c r="G84" s="287">
        <f>'Dlls Olivos'!G84</f>
        <v>0</v>
      </c>
      <c r="H84" s="247">
        <f>'Dlls Olivos'!O84</f>
        <v>0</v>
      </c>
      <c r="I84" s="247">
        <f>'Dlls Olivos'!P84</f>
        <v>0</v>
      </c>
      <c r="J84" s="247">
        <f>'Dlls Olivos'!Q84</f>
        <v>0</v>
      </c>
    </row>
    <row r="85" spans="1:10" ht="15" thickBot="1">
      <c r="A85" s="272"/>
      <c r="B85" s="64">
        <v>73</v>
      </c>
      <c r="C85" s="287">
        <f>'Dlls Olivos'!C85</f>
        <v>0</v>
      </c>
      <c r="D85" s="287">
        <f>'Dlls Olivos'!D85</f>
        <v>0</v>
      </c>
      <c r="E85" s="287">
        <f>'Dlls Olivos'!E85</f>
        <v>0</v>
      </c>
      <c r="F85" s="287">
        <f>'Dlls Olivos'!F85</f>
        <v>0</v>
      </c>
      <c r="G85" s="287">
        <f>'Dlls Olivos'!G85</f>
        <v>0</v>
      </c>
      <c r="H85" s="247">
        <f>'Dlls Olivos'!O85</f>
        <v>0</v>
      </c>
      <c r="I85" s="247">
        <f>'Dlls Olivos'!P85</f>
        <v>0</v>
      </c>
      <c r="J85" s="247">
        <f>'Dlls Olivos'!Q85</f>
        <v>0</v>
      </c>
    </row>
    <row r="86" spans="1:10" ht="15" thickBot="1">
      <c r="A86" s="272"/>
      <c r="B86" s="64">
        <v>74</v>
      </c>
      <c r="C86" s="287">
        <f>'Dlls Olivos'!C86</f>
        <v>0</v>
      </c>
      <c r="D86" s="287">
        <f>'Dlls Olivos'!D86</f>
        <v>0</v>
      </c>
      <c r="E86" s="287">
        <f>'Dlls Olivos'!E86</f>
        <v>0</v>
      </c>
      <c r="F86" s="287">
        <f>'Dlls Olivos'!F86</f>
        <v>0</v>
      </c>
      <c r="G86" s="287">
        <f>'Dlls Olivos'!G86</f>
        <v>0</v>
      </c>
      <c r="H86" s="247">
        <f>'Dlls Olivos'!O86</f>
        <v>0</v>
      </c>
      <c r="I86" s="247">
        <f>'Dlls Olivos'!P86</f>
        <v>0</v>
      </c>
      <c r="J86" s="247">
        <f>'Dlls Olivos'!Q86</f>
        <v>0</v>
      </c>
    </row>
    <row r="87" spans="1:10" ht="15" thickBot="1">
      <c r="A87" s="272"/>
      <c r="B87" s="64">
        <v>75</v>
      </c>
      <c r="C87" s="287">
        <f>'Dlls Olivos'!C87</f>
        <v>0</v>
      </c>
      <c r="D87" s="287">
        <f>'Dlls Olivos'!D87</f>
        <v>0</v>
      </c>
      <c r="E87" s="287">
        <f>'Dlls Olivos'!E87</f>
        <v>0</v>
      </c>
      <c r="F87" s="287">
        <f>'Dlls Olivos'!F87</f>
        <v>0</v>
      </c>
      <c r="G87" s="287">
        <f>'Dlls Olivos'!G87</f>
        <v>0</v>
      </c>
      <c r="H87" s="247">
        <f>'Dlls Olivos'!O87</f>
        <v>0</v>
      </c>
      <c r="I87" s="247">
        <f>'Dlls Olivos'!P87</f>
        <v>0</v>
      </c>
      <c r="J87" s="247">
        <f>'Dlls Olivos'!Q87</f>
        <v>0</v>
      </c>
    </row>
    <row r="88" spans="1:10" ht="15" thickBot="1">
      <c r="A88" s="272"/>
      <c r="B88" s="64">
        <v>76</v>
      </c>
      <c r="C88" s="287">
        <f>'Dlls Olivos'!C88</f>
        <v>0</v>
      </c>
      <c r="D88" s="287">
        <f>'Dlls Olivos'!D88</f>
        <v>0</v>
      </c>
      <c r="E88" s="287">
        <f>'Dlls Olivos'!E88</f>
        <v>0</v>
      </c>
      <c r="F88" s="287">
        <f>'Dlls Olivos'!F88</f>
        <v>0</v>
      </c>
      <c r="G88" s="287">
        <f>'Dlls Olivos'!G88</f>
        <v>0</v>
      </c>
      <c r="H88" s="247">
        <f>'Dlls Olivos'!O88</f>
        <v>0</v>
      </c>
      <c r="I88" s="247">
        <f>'Dlls Olivos'!P88</f>
        <v>0</v>
      </c>
      <c r="J88" s="247">
        <f>'Dlls Olivos'!Q88</f>
        <v>0</v>
      </c>
    </row>
    <row r="89" spans="1:10" ht="15" thickBot="1">
      <c r="A89" s="272"/>
      <c r="B89" s="64">
        <v>77</v>
      </c>
      <c r="C89" s="287">
        <f>'Dlls Olivos'!C89</f>
        <v>0</v>
      </c>
      <c r="D89" s="287">
        <f>'Dlls Olivos'!D89</f>
        <v>0</v>
      </c>
      <c r="E89" s="287">
        <f>'Dlls Olivos'!E89</f>
        <v>0</v>
      </c>
      <c r="F89" s="287">
        <f>'Dlls Olivos'!F89</f>
        <v>0</v>
      </c>
      <c r="G89" s="287">
        <f>'Dlls Olivos'!G89</f>
        <v>0</v>
      </c>
      <c r="H89" s="247">
        <f>'Dlls Olivos'!O89</f>
        <v>0</v>
      </c>
      <c r="I89" s="247">
        <f>'Dlls Olivos'!P89</f>
        <v>0</v>
      </c>
      <c r="J89" s="247">
        <f>'Dlls Olivos'!Q89</f>
        <v>0</v>
      </c>
    </row>
    <row r="90" spans="1:10" ht="15" thickBot="1">
      <c r="A90" s="272"/>
      <c r="B90" s="64">
        <v>78</v>
      </c>
      <c r="C90" s="287">
        <f>'Dlls Olivos'!C90</f>
        <v>0</v>
      </c>
      <c r="D90" s="287">
        <f>'Dlls Olivos'!D90</f>
        <v>0</v>
      </c>
      <c r="E90" s="287">
        <f>'Dlls Olivos'!E90</f>
        <v>0</v>
      </c>
      <c r="F90" s="287">
        <f>'Dlls Olivos'!F90</f>
        <v>0</v>
      </c>
      <c r="G90" s="287">
        <f>'Dlls Olivos'!G90</f>
        <v>0</v>
      </c>
      <c r="H90" s="247">
        <f>'Dlls Olivos'!O90</f>
        <v>0</v>
      </c>
      <c r="I90" s="247">
        <f>'Dlls Olivos'!P90</f>
        <v>0</v>
      </c>
      <c r="J90" s="247">
        <f>'Dlls Olivos'!Q90</f>
        <v>0</v>
      </c>
    </row>
    <row r="91" spans="1:10" ht="15" thickBot="1">
      <c r="A91" s="272"/>
      <c r="B91" s="64">
        <v>79</v>
      </c>
      <c r="C91" s="287">
        <f>'Dlls Olivos'!C91</f>
        <v>0</v>
      </c>
      <c r="D91" s="287">
        <f>'Dlls Olivos'!D91</f>
        <v>0</v>
      </c>
      <c r="E91" s="287">
        <f>'Dlls Olivos'!E91</f>
        <v>0</v>
      </c>
      <c r="F91" s="287">
        <f>'Dlls Olivos'!F91</f>
        <v>0</v>
      </c>
      <c r="G91" s="287">
        <f>'Dlls Olivos'!G91</f>
        <v>0</v>
      </c>
      <c r="H91" s="247">
        <f>'Dlls Olivos'!O91</f>
        <v>0</v>
      </c>
      <c r="I91" s="247">
        <f>'Dlls Olivos'!P91</f>
        <v>0</v>
      </c>
      <c r="J91" s="247">
        <f>'Dlls Olivos'!Q91</f>
        <v>0</v>
      </c>
    </row>
    <row r="92" spans="1:10" ht="15" thickBot="1">
      <c r="A92" s="272"/>
      <c r="B92" s="64">
        <v>80</v>
      </c>
      <c r="C92" s="287">
        <f>'Dlls Olivos'!C92</f>
        <v>0</v>
      </c>
      <c r="D92" s="287">
        <f>'Dlls Olivos'!D92</f>
        <v>0</v>
      </c>
      <c r="E92" s="287">
        <f>'Dlls Olivos'!E92</f>
        <v>0</v>
      </c>
      <c r="F92" s="287">
        <f>'Dlls Olivos'!F92</f>
        <v>0</v>
      </c>
      <c r="G92" s="287">
        <f>'Dlls Olivos'!G92</f>
        <v>0</v>
      </c>
      <c r="H92" s="247">
        <f>'Dlls Olivos'!O92</f>
        <v>0</v>
      </c>
      <c r="I92" s="247">
        <f>'Dlls Olivos'!P92</f>
        <v>0</v>
      </c>
      <c r="J92" s="247">
        <f>'Dlls Olivos'!Q92</f>
        <v>0</v>
      </c>
    </row>
    <row r="93" spans="1:10" ht="15" thickBot="1">
      <c r="A93" s="272"/>
      <c r="B93" s="64">
        <v>81</v>
      </c>
      <c r="C93" s="287">
        <f>'Dlls Olivos'!C93</f>
        <v>0</v>
      </c>
      <c r="D93" s="287">
        <f>'Dlls Olivos'!D93</f>
        <v>0</v>
      </c>
      <c r="E93" s="287">
        <f>'Dlls Olivos'!E93</f>
        <v>0</v>
      </c>
      <c r="F93" s="287">
        <f>'Dlls Olivos'!F93</f>
        <v>0</v>
      </c>
      <c r="G93" s="287">
        <f>'Dlls Olivos'!G93</f>
        <v>0</v>
      </c>
      <c r="H93" s="247">
        <f>'Dlls Olivos'!O93</f>
        <v>0</v>
      </c>
      <c r="I93" s="247">
        <f>'Dlls Olivos'!P93</f>
        <v>0</v>
      </c>
      <c r="J93" s="247">
        <f>'Dlls Olivos'!Q93</f>
        <v>0</v>
      </c>
    </row>
    <row r="94" spans="1:10" ht="15" thickBot="1">
      <c r="A94" s="272"/>
      <c r="B94" s="64">
        <v>82</v>
      </c>
      <c r="C94" s="287">
        <f>'Dlls Olivos'!C94</f>
        <v>0</v>
      </c>
      <c r="D94" s="287">
        <f>'Dlls Olivos'!D94</f>
        <v>0</v>
      </c>
      <c r="E94" s="287">
        <f>'Dlls Olivos'!E94</f>
        <v>0</v>
      </c>
      <c r="F94" s="287">
        <f>'Dlls Olivos'!F94</f>
        <v>0</v>
      </c>
      <c r="G94" s="287">
        <f>'Dlls Olivos'!G94</f>
        <v>0</v>
      </c>
      <c r="H94" s="247">
        <f>'Dlls Olivos'!O94</f>
        <v>0</v>
      </c>
      <c r="I94" s="247">
        <f>'Dlls Olivos'!P94</f>
        <v>0</v>
      </c>
      <c r="J94" s="247">
        <f>'Dlls Olivos'!Q94</f>
        <v>0</v>
      </c>
    </row>
    <row r="95" spans="1:10" ht="15" thickBot="1">
      <c r="A95" s="272"/>
      <c r="B95" s="64">
        <v>83</v>
      </c>
      <c r="C95" s="287">
        <f>'Dlls Olivos'!C95</f>
        <v>0</v>
      </c>
      <c r="D95" s="287">
        <f>'Dlls Olivos'!D95</f>
        <v>0</v>
      </c>
      <c r="E95" s="287">
        <f>'Dlls Olivos'!E95</f>
        <v>0</v>
      </c>
      <c r="F95" s="287">
        <f>'Dlls Olivos'!F95</f>
        <v>0</v>
      </c>
      <c r="G95" s="287">
        <f>'Dlls Olivos'!G95</f>
        <v>0</v>
      </c>
      <c r="H95" s="247">
        <f>'Dlls Olivos'!O95</f>
        <v>0</v>
      </c>
      <c r="I95" s="247">
        <f>'Dlls Olivos'!P95</f>
        <v>0</v>
      </c>
      <c r="J95" s="247">
        <f>'Dlls Olivos'!Q95</f>
        <v>0</v>
      </c>
    </row>
    <row r="96" spans="1:10" ht="15" thickBot="1">
      <c r="A96" s="272"/>
      <c r="B96" s="64">
        <v>84</v>
      </c>
      <c r="C96" s="287">
        <f>'Dlls Olivos'!C96</f>
        <v>0</v>
      </c>
      <c r="D96" s="287">
        <f>'Dlls Olivos'!D96</f>
        <v>0</v>
      </c>
      <c r="E96" s="287">
        <f>'Dlls Olivos'!E96</f>
        <v>0</v>
      </c>
      <c r="F96" s="287">
        <f>'Dlls Olivos'!F96</f>
        <v>0</v>
      </c>
      <c r="G96" s="287">
        <f>'Dlls Olivos'!G96</f>
        <v>0</v>
      </c>
      <c r="H96" s="247">
        <f>'Dlls Olivos'!O96</f>
        <v>0</v>
      </c>
      <c r="I96" s="247">
        <f>'Dlls Olivos'!P96</f>
        <v>0</v>
      </c>
      <c r="J96" s="247">
        <f>'Dlls Olivos'!Q96</f>
        <v>0</v>
      </c>
    </row>
    <row r="97" spans="1:10" ht="15" thickBot="1">
      <c r="A97" s="272"/>
      <c r="B97" s="64">
        <v>85</v>
      </c>
      <c r="C97" s="287">
        <f>'Dlls Olivos'!C97</f>
        <v>0</v>
      </c>
      <c r="D97" s="287">
        <f>'Dlls Olivos'!D97</f>
        <v>0</v>
      </c>
      <c r="E97" s="287">
        <f>'Dlls Olivos'!E97</f>
        <v>0</v>
      </c>
      <c r="F97" s="287">
        <f>'Dlls Olivos'!F97</f>
        <v>0</v>
      </c>
      <c r="G97" s="287">
        <f>'Dlls Olivos'!G97</f>
        <v>0</v>
      </c>
      <c r="H97" s="247">
        <f>'Dlls Olivos'!O97</f>
        <v>0</v>
      </c>
      <c r="I97" s="247">
        <f>'Dlls Olivos'!P97</f>
        <v>0</v>
      </c>
      <c r="J97" s="247">
        <f>'Dlls Olivos'!Q97</f>
        <v>0</v>
      </c>
    </row>
    <row r="98" spans="1:10" ht="15" thickBot="1">
      <c r="A98" s="272"/>
      <c r="B98" s="64">
        <v>86</v>
      </c>
      <c r="C98" s="287">
        <f>'Dlls Olivos'!C98</f>
        <v>0</v>
      </c>
      <c r="D98" s="287">
        <f>'Dlls Olivos'!D98</f>
        <v>0</v>
      </c>
      <c r="E98" s="287">
        <f>'Dlls Olivos'!E98</f>
        <v>0</v>
      </c>
      <c r="F98" s="287">
        <f>'Dlls Olivos'!F98</f>
        <v>0</v>
      </c>
      <c r="G98" s="287">
        <f>'Dlls Olivos'!G98</f>
        <v>0</v>
      </c>
      <c r="H98" s="247">
        <f>'Dlls Olivos'!O98</f>
        <v>0</v>
      </c>
      <c r="I98" s="247">
        <f>'Dlls Olivos'!P98</f>
        <v>0</v>
      </c>
      <c r="J98" s="247">
        <f>'Dlls Olivos'!Q98</f>
        <v>0</v>
      </c>
    </row>
    <row r="99" spans="1:10" ht="15" thickBot="1">
      <c r="A99" s="272"/>
      <c r="B99" s="64">
        <v>87</v>
      </c>
      <c r="C99" s="287">
        <f>'Dlls Olivos'!C99</f>
        <v>0</v>
      </c>
      <c r="D99" s="287">
        <f>'Dlls Olivos'!D99</f>
        <v>0</v>
      </c>
      <c r="E99" s="287">
        <f>'Dlls Olivos'!E99</f>
        <v>0</v>
      </c>
      <c r="F99" s="287">
        <f>'Dlls Olivos'!F99</f>
        <v>0</v>
      </c>
      <c r="G99" s="287">
        <f>'Dlls Olivos'!G99</f>
        <v>0</v>
      </c>
      <c r="H99" s="247">
        <f>'Dlls Olivos'!O99</f>
        <v>0</v>
      </c>
      <c r="I99" s="247">
        <f>'Dlls Olivos'!P99</f>
        <v>0</v>
      </c>
      <c r="J99" s="247">
        <f>'Dlls Olivos'!Q99</f>
        <v>0</v>
      </c>
    </row>
    <row r="100" spans="1:10" ht="15" thickBot="1">
      <c r="A100" s="272"/>
      <c r="B100" s="64">
        <v>88</v>
      </c>
      <c r="C100" s="287">
        <f>'Dlls Olivos'!C100</f>
        <v>0</v>
      </c>
      <c r="D100" s="287">
        <f>'Dlls Olivos'!D100</f>
        <v>0</v>
      </c>
      <c r="E100" s="287">
        <f>'Dlls Olivos'!E100</f>
        <v>0</v>
      </c>
      <c r="F100" s="287">
        <f>'Dlls Olivos'!F100</f>
        <v>0</v>
      </c>
      <c r="G100" s="287">
        <f>'Dlls Olivos'!G100</f>
        <v>0</v>
      </c>
      <c r="H100" s="247">
        <f>'Dlls Olivos'!O100</f>
        <v>0</v>
      </c>
      <c r="I100" s="247">
        <f>'Dlls Olivos'!P100</f>
        <v>0</v>
      </c>
      <c r="J100" s="247">
        <f>'Dlls Olivos'!Q100</f>
        <v>0</v>
      </c>
    </row>
    <row r="101" spans="1:10" ht="15" thickBot="1">
      <c r="A101" s="272"/>
      <c r="B101" s="64">
        <v>89</v>
      </c>
      <c r="C101" s="287">
        <f>'Dlls Olivos'!C101</f>
        <v>0</v>
      </c>
      <c r="D101" s="287">
        <f>'Dlls Olivos'!D101</f>
        <v>0</v>
      </c>
      <c r="E101" s="287">
        <f>'Dlls Olivos'!E101</f>
        <v>0</v>
      </c>
      <c r="F101" s="287">
        <f>'Dlls Olivos'!F101</f>
        <v>0</v>
      </c>
      <c r="G101" s="287">
        <f>'Dlls Olivos'!G101</f>
        <v>0</v>
      </c>
      <c r="H101" s="247">
        <f>'Dlls Olivos'!O101</f>
        <v>0</v>
      </c>
      <c r="I101" s="247">
        <f>'Dlls Olivos'!P101</f>
        <v>0</v>
      </c>
      <c r="J101" s="247">
        <f>'Dlls Olivos'!Q101</f>
        <v>0</v>
      </c>
    </row>
    <row r="102" spans="1:10" ht="15" thickBot="1">
      <c r="A102" s="272"/>
      <c r="B102" s="64">
        <v>90</v>
      </c>
      <c r="C102" s="287">
        <f>'Dlls Olivos'!C102</f>
        <v>0</v>
      </c>
      <c r="D102" s="287">
        <f>'Dlls Olivos'!D102</f>
        <v>0</v>
      </c>
      <c r="E102" s="287">
        <f>'Dlls Olivos'!E102</f>
        <v>0</v>
      </c>
      <c r="F102" s="287">
        <f>'Dlls Olivos'!F102</f>
        <v>0</v>
      </c>
      <c r="G102" s="287">
        <f>'Dlls Olivos'!G102</f>
        <v>0</v>
      </c>
      <c r="H102" s="247">
        <f>'Dlls Olivos'!O102</f>
        <v>0</v>
      </c>
      <c r="I102" s="247">
        <f>'Dlls Olivos'!P102</f>
        <v>0</v>
      </c>
      <c r="J102" s="247">
        <f>'Dlls Olivos'!Q102</f>
        <v>0</v>
      </c>
    </row>
    <row r="103" spans="1:10" ht="15" thickBot="1">
      <c r="A103" s="272"/>
      <c r="B103" s="64">
        <v>91</v>
      </c>
      <c r="C103" s="287">
        <f>'Dlls Olivos'!C103</f>
        <v>0</v>
      </c>
      <c r="D103" s="287">
        <f>'Dlls Olivos'!D103</f>
        <v>0</v>
      </c>
      <c r="E103" s="287">
        <f>'Dlls Olivos'!E103</f>
        <v>0</v>
      </c>
      <c r="F103" s="287">
        <f>'Dlls Olivos'!F103</f>
        <v>0</v>
      </c>
      <c r="G103" s="287">
        <f>'Dlls Olivos'!G103</f>
        <v>0</v>
      </c>
      <c r="H103" s="247">
        <f>'Dlls Olivos'!O103</f>
        <v>0</v>
      </c>
      <c r="I103" s="247">
        <f>'Dlls Olivos'!P103</f>
        <v>0</v>
      </c>
      <c r="J103" s="247">
        <f>'Dlls Olivos'!Q103</f>
        <v>0</v>
      </c>
    </row>
    <row r="104" spans="1:10" ht="15" thickBot="1">
      <c r="A104" s="272"/>
      <c r="B104" s="64">
        <v>92</v>
      </c>
      <c r="C104" s="287">
        <f>'Dlls Olivos'!C104</f>
        <v>0</v>
      </c>
      <c r="D104" s="287">
        <f>'Dlls Olivos'!D104</f>
        <v>0</v>
      </c>
      <c r="E104" s="287">
        <f>'Dlls Olivos'!E104</f>
        <v>0</v>
      </c>
      <c r="F104" s="287">
        <f>'Dlls Olivos'!F104</f>
        <v>0</v>
      </c>
      <c r="G104" s="287">
        <f>'Dlls Olivos'!G104</f>
        <v>0</v>
      </c>
      <c r="H104" s="247">
        <f>'Dlls Olivos'!O104</f>
        <v>0</v>
      </c>
      <c r="I104" s="247">
        <f>'Dlls Olivos'!P104</f>
        <v>0</v>
      </c>
      <c r="J104" s="247">
        <f>'Dlls Olivos'!Q104</f>
        <v>0</v>
      </c>
    </row>
    <row r="105" spans="1:10" ht="15" thickBot="1">
      <c r="A105" s="272"/>
      <c r="B105" s="64">
        <v>93</v>
      </c>
      <c r="C105" s="287">
        <f>'Dlls Olivos'!C105</f>
        <v>0</v>
      </c>
      <c r="D105" s="287">
        <f>'Dlls Olivos'!D105</f>
        <v>0</v>
      </c>
      <c r="E105" s="287">
        <f>'Dlls Olivos'!E105</f>
        <v>0</v>
      </c>
      <c r="F105" s="287">
        <f>'Dlls Olivos'!F105</f>
        <v>0</v>
      </c>
      <c r="G105" s="287">
        <f>'Dlls Olivos'!G105</f>
        <v>0</v>
      </c>
      <c r="H105" s="247">
        <f>'Dlls Olivos'!O105</f>
        <v>0</v>
      </c>
      <c r="I105" s="247">
        <f>'Dlls Olivos'!P105</f>
        <v>0</v>
      </c>
      <c r="J105" s="247">
        <f>'Dlls Olivos'!Q105</f>
        <v>0</v>
      </c>
    </row>
    <row r="106" spans="1:10" ht="15" thickBot="1">
      <c r="A106" s="272"/>
      <c r="B106" s="64">
        <v>94</v>
      </c>
      <c r="C106" s="287">
        <f>'Dlls Olivos'!C106</f>
        <v>0</v>
      </c>
      <c r="D106" s="287">
        <f>'Dlls Olivos'!D106</f>
        <v>0</v>
      </c>
      <c r="E106" s="287">
        <f>'Dlls Olivos'!E106</f>
        <v>0</v>
      </c>
      <c r="F106" s="287">
        <f>'Dlls Olivos'!F106</f>
        <v>0</v>
      </c>
      <c r="G106" s="287">
        <f>'Dlls Olivos'!G106</f>
        <v>0</v>
      </c>
      <c r="H106" s="247">
        <f>'Dlls Olivos'!O106</f>
        <v>0</v>
      </c>
      <c r="I106" s="247">
        <f>'Dlls Olivos'!P106</f>
        <v>0</v>
      </c>
      <c r="J106" s="247">
        <f>'Dlls Olivos'!Q106</f>
        <v>0</v>
      </c>
    </row>
    <row r="107" spans="1:10" ht="15" thickBot="1">
      <c r="A107" s="272"/>
      <c r="B107" s="64">
        <v>95</v>
      </c>
      <c r="C107" s="287">
        <f>'Dlls Olivos'!C107</f>
        <v>0</v>
      </c>
      <c r="D107" s="287">
        <f>'Dlls Olivos'!D107</f>
        <v>0</v>
      </c>
      <c r="E107" s="287">
        <f>'Dlls Olivos'!E107</f>
        <v>0</v>
      </c>
      <c r="F107" s="287">
        <f>'Dlls Olivos'!F107</f>
        <v>0</v>
      </c>
      <c r="G107" s="287">
        <f>'Dlls Olivos'!G107</f>
        <v>0</v>
      </c>
      <c r="H107" s="247">
        <f>'Dlls Olivos'!O107</f>
        <v>0</v>
      </c>
      <c r="I107" s="247">
        <f>'Dlls Olivos'!P107</f>
        <v>0</v>
      </c>
      <c r="J107" s="247">
        <f>'Dlls Olivos'!Q107</f>
        <v>0</v>
      </c>
    </row>
    <row r="108" spans="1:10" ht="15" thickBot="1">
      <c r="A108" s="272"/>
      <c r="B108" s="64">
        <v>96</v>
      </c>
      <c r="C108" s="287">
        <f>'Dlls Olivos'!C108</f>
        <v>0</v>
      </c>
      <c r="D108" s="287">
        <f>'Dlls Olivos'!D108</f>
        <v>0</v>
      </c>
      <c r="E108" s="287">
        <f>'Dlls Olivos'!E108</f>
        <v>0</v>
      </c>
      <c r="F108" s="287">
        <f>'Dlls Olivos'!F108</f>
        <v>0</v>
      </c>
      <c r="G108" s="287">
        <f>'Dlls Olivos'!G108</f>
        <v>0</v>
      </c>
      <c r="H108" s="247">
        <f>'Dlls Olivos'!O108</f>
        <v>0</v>
      </c>
      <c r="I108" s="247">
        <f>'Dlls Olivos'!P108</f>
        <v>0</v>
      </c>
      <c r="J108" s="247">
        <f>'Dlls Olivos'!Q108</f>
        <v>0</v>
      </c>
    </row>
    <row r="109" spans="1:10" ht="15" thickBot="1">
      <c r="A109" s="272"/>
      <c r="B109" s="64">
        <v>97</v>
      </c>
      <c r="C109" s="287">
        <f>'Dlls Olivos'!C109</f>
        <v>0</v>
      </c>
      <c r="D109" s="287">
        <f>'Dlls Olivos'!D109</f>
        <v>0</v>
      </c>
      <c r="E109" s="287">
        <f>'Dlls Olivos'!E109</f>
        <v>0</v>
      </c>
      <c r="F109" s="287">
        <f>'Dlls Olivos'!F109</f>
        <v>0</v>
      </c>
      <c r="G109" s="287">
        <f>'Dlls Olivos'!G109</f>
        <v>0</v>
      </c>
      <c r="H109" s="247">
        <f>'Dlls Olivos'!O109</f>
        <v>0</v>
      </c>
      <c r="I109" s="247">
        <f>'Dlls Olivos'!P109</f>
        <v>0</v>
      </c>
      <c r="J109" s="247">
        <f>'Dlls Olivos'!Q109</f>
        <v>0</v>
      </c>
    </row>
    <row r="110" spans="1:10" ht="15" thickBot="1">
      <c r="A110" s="272"/>
      <c r="B110" s="64">
        <v>98</v>
      </c>
      <c r="C110" s="287">
        <f>'Dlls Olivos'!C110</f>
        <v>0</v>
      </c>
      <c r="D110" s="287">
        <f>'Dlls Olivos'!D110</f>
        <v>0</v>
      </c>
      <c r="E110" s="287">
        <f>'Dlls Olivos'!E110</f>
        <v>0</v>
      </c>
      <c r="F110" s="287">
        <f>'Dlls Olivos'!F110</f>
        <v>0</v>
      </c>
      <c r="G110" s="287">
        <f>'Dlls Olivos'!G110</f>
        <v>0</v>
      </c>
      <c r="H110" s="247">
        <f>'Dlls Olivos'!O110</f>
        <v>0</v>
      </c>
      <c r="I110" s="247">
        <f>'Dlls Olivos'!P110</f>
        <v>0</v>
      </c>
      <c r="J110" s="247">
        <f>'Dlls Olivos'!Q110</f>
        <v>0</v>
      </c>
    </row>
    <row r="111" spans="1:10" ht="15" thickBot="1">
      <c r="A111" s="272"/>
      <c r="B111" s="64">
        <v>99</v>
      </c>
      <c r="C111" s="287">
        <f>'Dlls Olivos'!C111</f>
        <v>0</v>
      </c>
      <c r="D111" s="287">
        <f>'Dlls Olivos'!D111</f>
        <v>0</v>
      </c>
      <c r="E111" s="287">
        <f>'Dlls Olivos'!E111</f>
        <v>0</v>
      </c>
      <c r="F111" s="287">
        <f>'Dlls Olivos'!F111</f>
        <v>0</v>
      </c>
      <c r="G111" s="287">
        <f>'Dlls Olivos'!G111</f>
        <v>0</v>
      </c>
      <c r="H111" s="247">
        <f>'Dlls Olivos'!O111</f>
        <v>0</v>
      </c>
      <c r="I111" s="247">
        <f>'Dlls Olivos'!P111</f>
        <v>0</v>
      </c>
      <c r="J111" s="247">
        <f>'Dlls Olivos'!Q111</f>
        <v>0</v>
      </c>
    </row>
    <row r="112" spans="1:10" ht="15" thickBot="1">
      <c r="A112" s="272"/>
      <c r="B112" s="64">
        <v>100</v>
      </c>
      <c r="C112" s="287">
        <f>'Dlls Olivos'!C112</f>
        <v>0</v>
      </c>
      <c r="D112" s="287">
        <f>'Dlls Olivos'!D112</f>
        <v>0</v>
      </c>
      <c r="E112" s="287">
        <f>'Dlls Olivos'!E112</f>
        <v>0</v>
      </c>
      <c r="F112" s="287">
        <f>'Dlls Olivos'!F112</f>
        <v>0</v>
      </c>
      <c r="G112" s="287">
        <f>'Dlls Olivos'!G112</f>
        <v>0</v>
      </c>
      <c r="H112" s="247">
        <f>'Dlls Olivos'!O112</f>
        <v>0</v>
      </c>
      <c r="I112" s="247">
        <f>'Dlls Olivos'!P112</f>
        <v>0</v>
      </c>
      <c r="J112" s="247">
        <f>'Dlls Olivos'!Q112</f>
        <v>0</v>
      </c>
    </row>
    <row r="113" spans="1:10" ht="15" thickBot="1">
      <c r="A113" s="272"/>
      <c r="B113" s="64">
        <v>101</v>
      </c>
      <c r="C113" s="287">
        <f>'Dlls Olivos'!C113</f>
        <v>0</v>
      </c>
      <c r="D113" s="287">
        <f>'Dlls Olivos'!D113</f>
        <v>0</v>
      </c>
      <c r="E113" s="287">
        <f>'Dlls Olivos'!E113</f>
        <v>0</v>
      </c>
      <c r="F113" s="287">
        <f>'Dlls Olivos'!F113</f>
        <v>0</v>
      </c>
      <c r="G113" s="287">
        <f>'Dlls Olivos'!G113</f>
        <v>0</v>
      </c>
      <c r="H113" s="247">
        <f>'Dlls Olivos'!O113</f>
        <v>0</v>
      </c>
      <c r="I113" s="247">
        <f>'Dlls Olivos'!P113</f>
        <v>0</v>
      </c>
      <c r="J113" s="247">
        <f>'Dlls Olivos'!Q113</f>
        <v>0</v>
      </c>
    </row>
    <row r="114" spans="1:10" ht="15" thickBot="1">
      <c r="A114" s="272"/>
      <c r="B114" s="64">
        <v>102</v>
      </c>
      <c r="C114" s="287">
        <f>'Dlls Olivos'!C114</f>
        <v>0</v>
      </c>
      <c r="D114" s="287">
        <f>'Dlls Olivos'!D114</f>
        <v>0</v>
      </c>
      <c r="E114" s="287">
        <f>'Dlls Olivos'!E114</f>
        <v>0</v>
      </c>
      <c r="F114" s="287">
        <f>'Dlls Olivos'!F114</f>
        <v>0</v>
      </c>
      <c r="G114" s="287">
        <f>'Dlls Olivos'!G114</f>
        <v>0</v>
      </c>
      <c r="H114" s="247">
        <f>'Dlls Olivos'!O114</f>
        <v>0</v>
      </c>
      <c r="I114" s="247">
        <f>'Dlls Olivos'!P114</f>
        <v>0</v>
      </c>
      <c r="J114" s="247">
        <f>'Dlls Olivos'!Q114</f>
        <v>0</v>
      </c>
    </row>
    <row r="115" spans="1:10" ht="15" thickBot="1">
      <c r="A115" s="272"/>
      <c r="B115" s="64">
        <v>103</v>
      </c>
      <c r="C115" s="287">
        <f>'Dlls Olivos'!C115</f>
        <v>0</v>
      </c>
      <c r="D115" s="287">
        <f>'Dlls Olivos'!D115</f>
        <v>0</v>
      </c>
      <c r="E115" s="287">
        <f>'Dlls Olivos'!E115</f>
        <v>0</v>
      </c>
      <c r="F115" s="287">
        <f>'Dlls Olivos'!F115</f>
        <v>0</v>
      </c>
      <c r="G115" s="287">
        <f>'Dlls Olivos'!G115</f>
        <v>0</v>
      </c>
      <c r="H115" s="247">
        <f>'Dlls Olivos'!O115</f>
        <v>0</v>
      </c>
      <c r="I115" s="247">
        <f>'Dlls Olivos'!P115</f>
        <v>0</v>
      </c>
      <c r="J115" s="247">
        <f>'Dlls Olivos'!Q115</f>
        <v>0</v>
      </c>
    </row>
    <row r="116" spans="1:10" ht="15" thickBot="1">
      <c r="A116" s="272"/>
      <c r="B116" s="64">
        <v>104</v>
      </c>
      <c r="C116" s="287">
        <f>'Dlls Olivos'!C116</f>
        <v>0</v>
      </c>
      <c r="D116" s="287">
        <f>'Dlls Olivos'!D116</f>
        <v>0</v>
      </c>
      <c r="E116" s="287">
        <f>'Dlls Olivos'!E116</f>
        <v>0</v>
      </c>
      <c r="F116" s="287">
        <f>'Dlls Olivos'!F116</f>
        <v>0</v>
      </c>
      <c r="G116" s="287">
        <f>'Dlls Olivos'!G116</f>
        <v>0</v>
      </c>
      <c r="H116" s="247">
        <f>'Dlls Olivos'!O116</f>
        <v>0</v>
      </c>
      <c r="I116" s="247">
        <f>'Dlls Olivos'!P116</f>
        <v>0</v>
      </c>
      <c r="J116" s="247">
        <f>'Dlls Olivos'!Q116</f>
        <v>0</v>
      </c>
    </row>
    <row r="117" spans="1:10" ht="15" thickBot="1">
      <c r="A117" s="272"/>
      <c r="B117" s="64">
        <v>105</v>
      </c>
      <c r="C117" s="287">
        <f>'Dlls Olivos'!C117</f>
        <v>0</v>
      </c>
      <c r="D117" s="287">
        <f>'Dlls Olivos'!D117</f>
        <v>0</v>
      </c>
      <c r="E117" s="287">
        <f>'Dlls Olivos'!E117</f>
        <v>0</v>
      </c>
      <c r="F117" s="287">
        <f>'Dlls Olivos'!F117</f>
        <v>0</v>
      </c>
      <c r="G117" s="287">
        <f>'Dlls Olivos'!G117</f>
        <v>0</v>
      </c>
      <c r="H117" s="247">
        <f>'Dlls Olivos'!O117</f>
        <v>0</v>
      </c>
      <c r="I117" s="247">
        <f>'Dlls Olivos'!P117</f>
        <v>0</v>
      </c>
      <c r="J117" s="247">
        <f>'Dlls Olivos'!Q117</f>
        <v>0</v>
      </c>
    </row>
    <row r="118" spans="1:10" ht="15" thickBot="1">
      <c r="A118" s="272"/>
      <c r="B118" s="64">
        <v>106</v>
      </c>
      <c r="C118" s="287">
        <f>'Dlls Olivos'!C118</f>
        <v>0</v>
      </c>
      <c r="D118" s="287">
        <f>'Dlls Olivos'!D118</f>
        <v>0</v>
      </c>
      <c r="E118" s="287">
        <f>'Dlls Olivos'!E118</f>
        <v>0</v>
      </c>
      <c r="F118" s="287">
        <f>'Dlls Olivos'!F118</f>
        <v>0</v>
      </c>
      <c r="G118" s="287">
        <f>'Dlls Olivos'!G118</f>
        <v>0</v>
      </c>
      <c r="H118" s="247">
        <f>'Dlls Olivos'!O118</f>
        <v>0</v>
      </c>
      <c r="I118" s="247">
        <f>'Dlls Olivos'!P118</f>
        <v>0</v>
      </c>
      <c r="J118" s="247">
        <f>'Dlls Olivos'!Q118</f>
        <v>0</v>
      </c>
    </row>
    <row r="119" spans="1:10" ht="15" thickBot="1">
      <c r="A119" s="272"/>
      <c r="B119" s="64">
        <v>107</v>
      </c>
      <c r="C119" s="287">
        <f>'Dlls Olivos'!C119</f>
        <v>0</v>
      </c>
      <c r="D119" s="287">
        <f>'Dlls Olivos'!D119</f>
        <v>0</v>
      </c>
      <c r="E119" s="287">
        <f>'Dlls Olivos'!E119</f>
        <v>0</v>
      </c>
      <c r="F119" s="287">
        <f>'Dlls Olivos'!F119</f>
        <v>0</v>
      </c>
      <c r="G119" s="287">
        <f>'Dlls Olivos'!G119</f>
        <v>0</v>
      </c>
      <c r="H119" s="247">
        <f>'Dlls Olivos'!O119</f>
        <v>0</v>
      </c>
      <c r="I119" s="247">
        <f>'Dlls Olivos'!P119</f>
        <v>0</v>
      </c>
      <c r="J119" s="247">
        <f>'Dlls Olivos'!Q119</f>
        <v>0</v>
      </c>
    </row>
    <row r="120" spans="1:10" ht="15" thickBot="1">
      <c r="A120" s="272"/>
      <c r="B120" s="64">
        <v>108</v>
      </c>
      <c r="C120" s="287">
        <f>'Dlls Olivos'!C120</f>
        <v>0</v>
      </c>
      <c r="D120" s="287">
        <f>'Dlls Olivos'!D120</f>
        <v>0</v>
      </c>
      <c r="E120" s="287">
        <f>'Dlls Olivos'!E120</f>
        <v>0</v>
      </c>
      <c r="F120" s="287">
        <f>'Dlls Olivos'!F120</f>
        <v>0</v>
      </c>
      <c r="G120" s="287">
        <f>'Dlls Olivos'!G120</f>
        <v>0</v>
      </c>
      <c r="H120" s="247">
        <f>'Dlls Olivos'!O120</f>
        <v>0</v>
      </c>
      <c r="I120" s="247">
        <f>'Dlls Olivos'!P120</f>
        <v>0</v>
      </c>
      <c r="J120" s="247">
        <f>'Dlls Olivos'!Q120</f>
        <v>0</v>
      </c>
    </row>
    <row r="121" spans="1:10" ht="15" thickBot="1">
      <c r="A121" s="272"/>
      <c r="B121" s="64">
        <v>109</v>
      </c>
      <c r="C121" s="287">
        <f>'Dlls Olivos'!C121</f>
        <v>0</v>
      </c>
      <c r="D121" s="287">
        <f>'Dlls Olivos'!D121</f>
        <v>0</v>
      </c>
      <c r="E121" s="287">
        <f>'Dlls Olivos'!E121</f>
        <v>0</v>
      </c>
      <c r="F121" s="287">
        <f>'Dlls Olivos'!F121</f>
        <v>0</v>
      </c>
      <c r="G121" s="287">
        <f>'Dlls Olivos'!G121</f>
        <v>0</v>
      </c>
      <c r="H121" s="247">
        <f>'Dlls Olivos'!O121</f>
        <v>0</v>
      </c>
      <c r="I121" s="247">
        <f>'Dlls Olivos'!P121</f>
        <v>0</v>
      </c>
      <c r="J121" s="247">
        <f>'Dlls Olivos'!Q121</f>
        <v>0</v>
      </c>
    </row>
    <row r="122" spans="1:10" ht="15" thickBot="1">
      <c r="A122" s="272"/>
      <c r="B122" s="64">
        <v>110</v>
      </c>
      <c r="C122" s="287">
        <f>'Dlls Olivos'!C122</f>
        <v>0</v>
      </c>
      <c r="D122" s="287">
        <f>'Dlls Olivos'!D122</f>
        <v>0</v>
      </c>
      <c r="E122" s="287">
        <f>'Dlls Olivos'!E122</f>
        <v>0</v>
      </c>
      <c r="F122" s="287">
        <f>'Dlls Olivos'!F122</f>
        <v>0</v>
      </c>
      <c r="G122" s="287">
        <f>'Dlls Olivos'!G122</f>
        <v>0</v>
      </c>
      <c r="H122" s="247">
        <f>'Dlls Olivos'!O122</f>
        <v>0</v>
      </c>
      <c r="I122" s="247">
        <f>'Dlls Olivos'!P122</f>
        <v>0</v>
      </c>
      <c r="J122" s="247">
        <f>'Dlls Olivos'!Q122</f>
        <v>0</v>
      </c>
    </row>
    <row r="123" spans="1:10" ht="15" thickBot="1">
      <c r="A123" s="272"/>
      <c r="B123" s="64">
        <v>111</v>
      </c>
      <c r="C123" s="287">
        <f>'Dlls Olivos'!C123</f>
        <v>0</v>
      </c>
      <c r="D123" s="287">
        <f>'Dlls Olivos'!D123</f>
        <v>0</v>
      </c>
      <c r="E123" s="287">
        <f>'Dlls Olivos'!E123</f>
        <v>0</v>
      </c>
      <c r="F123" s="287">
        <f>'Dlls Olivos'!F123</f>
        <v>0</v>
      </c>
      <c r="G123" s="287">
        <f>'Dlls Olivos'!G123</f>
        <v>0</v>
      </c>
      <c r="H123" s="247">
        <f>'Dlls Olivos'!O123</f>
        <v>0</v>
      </c>
      <c r="I123" s="247">
        <f>'Dlls Olivos'!P123</f>
        <v>0</v>
      </c>
      <c r="J123" s="247">
        <f>'Dlls Olivos'!Q123</f>
        <v>0</v>
      </c>
    </row>
    <row r="124" spans="1:10" ht="15" thickBot="1">
      <c r="A124" s="272"/>
      <c r="B124" s="64">
        <v>112</v>
      </c>
      <c r="C124" s="287">
        <f>'Dlls Olivos'!C124</f>
        <v>0</v>
      </c>
      <c r="D124" s="287">
        <f>'Dlls Olivos'!D124</f>
        <v>0</v>
      </c>
      <c r="E124" s="287">
        <f>'Dlls Olivos'!E124</f>
        <v>0</v>
      </c>
      <c r="F124" s="287">
        <f>'Dlls Olivos'!F124</f>
        <v>0</v>
      </c>
      <c r="G124" s="287">
        <f>'Dlls Olivos'!G124</f>
        <v>0</v>
      </c>
      <c r="H124" s="247">
        <f>'Dlls Olivos'!O124</f>
        <v>0</v>
      </c>
      <c r="I124" s="247">
        <f>'Dlls Olivos'!P124</f>
        <v>0</v>
      </c>
      <c r="J124" s="247">
        <f>'Dlls Olivos'!Q124</f>
        <v>0</v>
      </c>
    </row>
    <row r="125" spans="1:10" ht="15" thickBot="1">
      <c r="A125" s="272"/>
      <c r="B125" s="64">
        <v>113</v>
      </c>
      <c r="C125" s="287">
        <f>'Dlls Olivos'!C125</f>
        <v>0</v>
      </c>
      <c r="D125" s="287">
        <f>'Dlls Olivos'!D125</f>
        <v>0</v>
      </c>
      <c r="E125" s="287">
        <f>'Dlls Olivos'!E125</f>
        <v>0</v>
      </c>
      <c r="F125" s="287">
        <f>'Dlls Olivos'!F125</f>
        <v>0</v>
      </c>
      <c r="G125" s="287">
        <f>'Dlls Olivos'!G125</f>
        <v>0</v>
      </c>
      <c r="H125" s="247">
        <f>'Dlls Olivos'!O125</f>
        <v>0</v>
      </c>
      <c r="I125" s="247">
        <f>'Dlls Olivos'!P125</f>
        <v>0</v>
      </c>
      <c r="J125" s="247">
        <f>'Dlls Olivos'!Q125</f>
        <v>0</v>
      </c>
    </row>
    <row r="126" spans="1:10" ht="15" thickBot="1">
      <c r="A126" s="272"/>
      <c r="B126" s="64">
        <v>114</v>
      </c>
      <c r="C126" s="287">
        <f>'Dlls Olivos'!C126</f>
        <v>0</v>
      </c>
      <c r="D126" s="287">
        <f>'Dlls Olivos'!D126</f>
        <v>0</v>
      </c>
      <c r="E126" s="287">
        <f>'Dlls Olivos'!E126</f>
        <v>0</v>
      </c>
      <c r="F126" s="287">
        <f>'Dlls Olivos'!F126</f>
        <v>0</v>
      </c>
      <c r="G126" s="287">
        <f>'Dlls Olivos'!G126</f>
        <v>0</v>
      </c>
      <c r="H126" s="247">
        <f>'Dlls Olivos'!O126</f>
        <v>0</v>
      </c>
      <c r="I126" s="247">
        <f>'Dlls Olivos'!P126</f>
        <v>0</v>
      </c>
      <c r="J126" s="247">
        <f>'Dlls Olivos'!Q126</f>
        <v>0</v>
      </c>
    </row>
    <row r="127" spans="1:10" ht="15" thickBot="1">
      <c r="A127" s="272"/>
      <c r="B127" s="64">
        <v>115</v>
      </c>
      <c r="C127" s="287">
        <f>'Dlls Olivos'!C127</f>
        <v>0</v>
      </c>
      <c r="D127" s="287">
        <f>'Dlls Olivos'!D127</f>
        <v>0</v>
      </c>
      <c r="E127" s="287">
        <f>'Dlls Olivos'!E127</f>
        <v>0</v>
      </c>
      <c r="F127" s="287">
        <f>'Dlls Olivos'!F127</f>
        <v>0</v>
      </c>
      <c r="G127" s="287">
        <f>'Dlls Olivos'!G127</f>
        <v>0</v>
      </c>
      <c r="H127" s="247">
        <f>'Dlls Olivos'!O127</f>
        <v>0</v>
      </c>
      <c r="I127" s="247">
        <f>'Dlls Olivos'!P127</f>
        <v>0</v>
      </c>
      <c r="J127" s="247">
        <f>'Dlls Olivos'!Q127</f>
        <v>0</v>
      </c>
    </row>
    <row r="128" spans="1:10" ht="15" thickBot="1">
      <c r="A128" s="272"/>
      <c r="B128" s="64">
        <v>116</v>
      </c>
      <c r="C128" s="287">
        <f>'Dlls Olivos'!C128</f>
        <v>0</v>
      </c>
      <c r="D128" s="287">
        <f>'Dlls Olivos'!D128</f>
        <v>0</v>
      </c>
      <c r="E128" s="287">
        <f>'Dlls Olivos'!E128</f>
        <v>0</v>
      </c>
      <c r="F128" s="287">
        <f>'Dlls Olivos'!F128</f>
        <v>0</v>
      </c>
      <c r="G128" s="287">
        <f>'Dlls Olivos'!G128</f>
        <v>0</v>
      </c>
      <c r="H128" s="247">
        <f>'Dlls Olivos'!O128</f>
        <v>0</v>
      </c>
      <c r="I128" s="247">
        <f>'Dlls Olivos'!P128</f>
        <v>0</v>
      </c>
      <c r="J128" s="247">
        <f>'Dlls Olivos'!Q128</f>
        <v>0</v>
      </c>
    </row>
    <row r="129" spans="1:10" ht="15" thickBot="1">
      <c r="A129" s="272"/>
      <c r="B129" s="64">
        <v>117</v>
      </c>
      <c r="C129" s="287">
        <f>'Dlls Olivos'!C129</f>
        <v>0</v>
      </c>
      <c r="D129" s="287">
        <f>'Dlls Olivos'!D129</f>
        <v>0</v>
      </c>
      <c r="E129" s="287">
        <f>'Dlls Olivos'!E129</f>
        <v>0</v>
      </c>
      <c r="F129" s="287">
        <f>'Dlls Olivos'!F129</f>
        <v>0</v>
      </c>
      <c r="G129" s="287">
        <f>'Dlls Olivos'!G129</f>
        <v>0</v>
      </c>
      <c r="H129" s="247">
        <f>'Dlls Olivos'!O129</f>
        <v>0</v>
      </c>
      <c r="I129" s="247">
        <f>'Dlls Olivos'!P129</f>
        <v>0</v>
      </c>
      <c r="J129" s="247">
        <f>'Dlls Olivos'!Q129</f>
        <v>0</v>
      </c>
    </row>
    <row r="130" spans="1:10" ht="15" thickBot="1">
      <c r="A130" s="272"/>
      <c r="B130" s="64">
        <v>118</v>
      </c>
      <c r="C130" s="287">
        <f>'Dlls Olivos'!C130</f>
        <v>0</v>
      </c>
      <c r="D130" s="287">
        <f>'Dlls Olivos'!D130</f>
        <v>0</v>
      </c>
      <c r="E130" s="287">
        <f>'Dlls Olivos'!E130</f>
        <v>0</v>
      </c>
      <c r="F130" s="287">
        <f>'Dlls Olivos'!F130</f>
        <v>0</v>
      </c>
      <c r="G130" s="287">
        <f>'Dlls Olivos'!G130</f>
        <v>0</v>
      </c>
      <c r="H130" s="247">
        <f>'Dlls Olivos'!O130</f>
        <v>0</v>
      </c>
      <c r="I130" s="247">
        <f>'Dlls Olivos'!P130</f>
        <v>0</v>
      </c>
      <c r="J130" s="247">
        <f>'Dlls Olivos'!Q130</f>
        <v>0</v>
      </c>
    </row>
    <row r="131" spans="1:10" ht="15" thickBot="1">
      <c r="A131" s="272"/>
      <c r="B131" s="64">
        <v>119</v>
      </c>
      <c r="C131" s="287">
        <f>'Dlls Olivos'!C131</f>
        <v>0</v>
      </c>
      <c r="D131" s="287">
        <f>'Dlls Olivos'!D131</f>
        <v>0</v>
      </c>
      <c r="E131" s="287">
        <f>'Dlls Olivos'!E131</f>
        <v>0</v>
      </c>
      <c r="F131" s="287">
        <f>'Dlls Olivos'!F131</f>
        <v>0</v>
      </c>
      <c r="G131" s="287">
        <f>'Dlls Olivos'!G131</f>
        <v>0</v>
      </c>
      <c r="H131" s="247">
        <f>'Dlls Olivos'!O131</f>
        <v>0</v>
      </c>
      <c r="I131" s="247">
        <f>'Dlls Olivos'!P131</f>
        <v>0</v>
      </c>
      <c r="J131" s="247">
        <f>'Dlls Olivos'!Q131</f>
        <v>0</v>
      </c>
    </row>
    <row r="132" spans="1:10" ht="15" thickBot="1">
      <c r="A132" s="272"/>
      <c r="B132" s="64">
        <v>120</v>
      </c>
      <c r="C132" s="287">
        <f>'Dlls Olivos'!C132</f>
        <v>0</v>
      </c>
      <c r="D132" s="287">
        <f>'Dlls Olivos'!D132</f>
        <v>0</v>
      </c>
      <c r="E132" s="287">
        <f>'Dlls Olivos'!E132</f>
        <v>0</v>
      </c>
      <c r="F132" s="287">
        <f>'Dlls Olivos'!F132</f>
        <v>0</v>
      </c>
      <c r="G132" s="287">
        <f>'Dlls Olivos'!G132</f>
        <v>0</v>
      </c>
      <c r="H132" s="247">
        <f>'Dlls Olivos'!O132</f>
        <v>0</v>
      </c>
      <c r="I132" s="247">
        <f>'Dlls Olivos'!P132</f>
        <v>0</v>
      </c>
      <c r="J132" s="247">
        <f>'Dlls Olivos'!Q132</f>
        <v>0</v>
      </c>
    </row>
    <row r="133" spans="1:10" ht="15" thickBot="1">
      <c r="A133" s="272"/>
      <c r="B133" s="64">
        <v>121</v>
      </c>
      <c r="C133" s="287">
        <f>'Dlls Olivos'!C133</f>
        <v>0</v>
      </c>
      <c r="D133" s="287">
        <f>'Dlls Olivos'!D133</f>
        <v>0</v>
      </c>
      <c r="E133" s="287">
        <f>'Dlls Olivos'!E133</f>
        <v>0</v>
      </c>
      <c r="F133" s="287">
        <f>'Dlls Olivos'!F133</f>
        <v>0</v>
      </c>
      <c r="G133" s="287">
        <f>'Dlls Olivos'!G133</f>
        <v>0</v>
      </c>
      <c r="H133" s="247">
        <f>'Dlls Olivos'!O133</f>
        <v>0</v>
      </c>
      <c r="I133" s="247">
        <f>'Dlls Olivos'!P133</f>
        <v>0</v>
      </c>
      <c r="J133" s="247">
        <f>'Dlls Olivos'!Q133</f>
        <v>0</v>
      </c>
    </row>
    <row r="134" spans="1:10" ht="15" thickBot="1">
      <c r="A134" s="272"/>
      <c r="B134" s="64">
        <v>122</v>
      </c>
      <c r="C134" s="287">
        <f>'Dlls Olivos'!C134</f>
        <v>0</v>
      </c>
      <c r="D134" s="287">
        <f>'Dlls Olivos'!D134</f>
        <v>0</v>
      </c>
      <c r="E134" s="287">
        <f>'Dlls Olivos'!E134</f>
        <v>0</v>
      </c>
      <c r="F134" s="287">
        <f>'Dlls Olivos'!F134</f>
        <v>0</v>
      </c>
      <c r="G134" s="287">
        <f>'Dlls Olivos'!G134</f>
        <v>0</v>
      </c>
      <c r="H134" s="247">
        <f>'Dlls Olivos'!O134</f>
        <v>0</v>
      </c>
      <c r="I134" s="247">
        <f>'Dlls Olivos'!P134</f>
        <v>0</v>
      </c>
      <c r="J134" s="247">
        <f>'Dlls Olivos'!Q134</f>
        <v>0</v>
      </c>
    </row>
    <row r="135" spans="1:10" ht="15" thickBot="1">
      <c r="A135" s="272"/>
      <c r="B135" s="64">
        <v>123</v>
      </c>
      <c r="C135" s="287">
        <f>'Dlls Olivos'!C135</f>
        <v>0</v>
      </c>
      <c r="D135" s="287">
        <f>'Dlls Olivos'!D135</f>
        <v>0</v>
      </c>
      <c r="E135" s="287">
        <f>'Dlls Olivos'!E135</f>
        <v>0</v>
      </c>
      <c r="F135" s="287">
        <f>'Dlls Olivos'!F135</f>
        <v>0</v>
      </c>
      <c r="G135" s="287">
        <f>'Dlls Olivos'!G135</f>
        <v>0</v>
      </c>
      <c r="H135" s="247">
        <f>'Dlls Olivos'!O135</f>
        <v>0</v>
      </c>
      <c r="I135" s="247">
        <f>'Dlls Olivos'!P135</f>
        <v>0</v>
      </c>
      <c r="J135" s="247">
        <f>'Dlls Olivos'!Q135</f>
        <v>0</v>
      </c>
    </row>
    <row r="136" spans="1:10" ht="15" thickBot="1">
      <c r="A136" s="272"/>
      <c r="B136" s="64">
        <v>124</v>
      </c>
      <c r="C136" s="287">
        <f>'Dlls Olivos'!C136</f>
        <v>0</v>
      </c>
      <c r="D136" s="287">
        <f>'Dlls Olivos'!D136</f>
        <v>0</v>
      </c>
      <c r="E136" s="287">
        <f>'Dlls Olivos'!E136</f>
        <v>0</v>
      </c>
      <c r="F136" s="287">
        <f>'Dlls Olivos'!F136</f>
        <v>0</v>
      </c>
      <c r="G136" s="287">
        <f>'Dlls Olivos'!G136</f>
        <v>0</v>
      </c>
      <c r="H136" s="247">
        <f>'Dlls Olivos'!O136</f>
        <v>0</v>
      </c>
      <c r="I136" s="247">
        <f>'Dlls Olivos'!P136</f>
        <v>0</v>
      </c>
      <c r="J136" s="247">
        <f>'Dlls Olivos'!Q136</f>
        <v>0</v>
      </c>
    </row>
    <row r="137" spans="1:10" ht="15" thickBot="1">
      <c r="A137" s="272"/>
      <c r="B137" s="64">
        <v>125</v>
      </c>
      <c r="C137" s="287">
        <f>'Dlls Olivos'!C137</f>
        <v>0</v>
      </c>
      <c r="D137" s="287">
        <f>'Dlls Olivos'!D137</f>
        <v>0</v>
      </c>
      <c r="E137" s="287">
        <f>'Dlls Olivos'!E137</f>
        <v>0</v>
      </c>
      <c r="F137" s="287">
        <f>'Dlls Olivos'!F137</f>
        <v>0</v>
      </c>
      <c r="G137" s="287">
        <f>'Dlls Olivos'!G137</f>
        <v>0</v>
      </c>
      <c r="H137" s="247">
        <f>'Dlls Olivos'!O137</f>
        <v>0</v>
      </c>
      <c r="I137" s="247">
        <f>'Dlls Olivos'!P137</f>
        <v>0</v>
      </c>
      <c r="J137" s="247">
        <f>'Dlls Olivos'!Q137</f>
        <v>0</v>
      </c>
    </row>
    <row r="138" spans="1:10" ht="15" thickBot="1">
      <c r="A138" s="272"/>
      <c r="B138" s="64">
        <v>126</v>
      </c>
      <c r="C138" s="287">
        <f>'Dlls Olivos'!C138</f>
        <v>0</v>
      </c>
      <c r="D138" s="287">
        <f>'Dlls Olivos'!D138</f>
        <v>0</v>
      </c>
      <c r="E138" s="287">
        <f>'Dlls Olivos'!E138</f>
        <v>0</v>
      </c>
      <c r="F138" s="287">
        <f>'Dlls Olivos'!F138</f>
        <v>0</v>
      </c>
      <c r="G138" s="287">
        <f>'Dlls Olivos'!G138</f>
        <v>0</v>
      </c>
      <c r="H138" s="247">
        <f>'Dlls Olivos'!O138</f>
        <v>0</v>
      </c>
      <c r="I138" s="247">
        <f>'Dlls Olivos'!P138</f>
        <v>0</v>
      </c>
      <c r="J138" s="247">
        <f>'Dlls Olivos'!Q138</f>
        <v>0</v>
      </c>
    </row>
    <row r="139" spans="1:10" ht="15" thickBot="1">
      <c r="A139" s="272"/>
      <c r="B139" s="64">
        <v>127</v>
      </c>
      <c r="C139" s="287">
        <f>'Dlls Olivos'!C139</f>
        <v>0</v>
      </c>
      <c r="D139" s="287">
        <f>'Dlls Olivos'!D139</f>
        <v>0</v>
      </c>
      <c r="E139" s="287">
        <f>'Dlls Olivos'!E139</f>
        <v>0</v>
      </c>
      <c r="F139" s="287">
        <f>'Dlls Olivos'!F139</f>
        <v>0</v>
      </c>
      <c r="G139" s="287">
        <f>'Dlls Olivos'!G139</f>
        <v>0</v>
      </c>
      <c r="H139" s="247">
        <f>'Dlls Olivos'!O139</f>
        <v>0</v>
      </c>
      <c r="I139" s="247">
        <f>'Dlls Olivos'!P139</f>
        <v>0</v>
      </c>
      <c r="J139" s="247">
        <f>'Dlls Olivos'!Q139</f>
        <v>0</v>
      </c>
    </row>
    <row r="140" spans="1:10" ht="15" thickBot="1">
      <c r="A140" s="272"/>
      <c r="B140" s="64">
        <v>128</v>
      </c>
      <c r="C140" s="287">
        <f>'Dlls Olivos'!C140</f>
        <v>0</v>
      </c>
      <c r="D140" s="287">
        <f>'Dlls Olivos'!D140</f>
        <v>0</v>
      </c>
      <c r="E140" s="287">
        <f>'Dlls Olivos'!E140</f>
        <v>0</v>
      </c>
      <c r="F140" s="287">
        <f>'Dlls Olivos'!F140</f>
        <v>0</v>
      </c>
      <c r="G140" s="287">
        <f>'Dlls Olivos'!G140</f>
        <v>0</v>
      </c>
      <c r="H140" s="247">
        <f>'Dlls Olivos'!O140</f>
        <v>0</v>
      </c>
      <c r="I140" s="247">
        <f>'Dlls Olivos'!P140</f>
        <v>0</v>
      </c>
      <c r="J140" s="247">
        <f>'Dlls Olivos'!Q140</f>
        <v>0</v>
      </c>
    </row>
    <row r="141" spans="1:10" ht="15" thickBot="1">
      <c r="A141" s="272"/>
      <c r="B141" s="64">
        <v>129</v>
      </c>
      <c r="C141" s="287">
        <f>'Dlls Olivos'!C141</f>
        <v>0</v>
      </c>
      <c r="D141" s="287">
        <f>'Dlls Olivos'!D141</f>
        <v>0</v>
      </c>
      <c r="E141" s="287">
        <f>'Dlls Olivos'!E141</f>
        <v>0</v>
      </c>
      <c r="F141" s="287">
        <f>'Dlls Olivos'!F141</f>
        <v>0</v>
      </c>
      <c r="G141" s="287">
        <f>'Dlls Olivos'!G141</f>
        <v>0</v>
      </c>
      <c r="H141" s="247">
        <f>'Dlls Olivos'!O141</f>
        <v>0</v>
      </c>
      <c r="I141" s="247">
        <f>'Dlls Olivos'!P141</f>
        <v>0</v>
      </c>
      <c r="J141" s="247">
        <f>'Dlls Olivos'!Q141</f>
        <v>0</v>
      </c>
    </row>
    <row r="142" spans="1:10" ht="15" thickBot="1">
      <c r="A142" s="272"/>
      <c r="B142" s="64">
        <v>130</v>
      </c>
      <c r="C142" s="287">
        <f>'Dlls Olivos'!C142</f>
        <v>0</v>
      </c>
      <c r="D142" s="287">
        <f>'Dlls Olivos'!D142</f>
        <v>0</v>
      </c>
      <c r="E142" s="287">
        <f>'Dlls Olivos'!E142</f>
        <v>0</v>
      </c>
      <c r="F142" s="287">
        <f>'Dlls Olivos'!F142</f>
        <v>0</v>
      </c>
      <c r="G142" s="287">
        <f>'Dlls Olivos'!G142</f>
        <v>0</v>
      </c>
      <c r="H142" s="247">
        <f>'Dlls Olivos'!O142</f>
        <v>0</v>
      </c>
      <c r="I142" s="247">
        <f>'Dlls Olivos'!P142</f>
        <v>0</v>
      </c>
      <c r="J142" s="247">
        <f>'Dlls Olivos'!Q142</f>
        <v>0</v>
      </c>
    </row>
    <row r="143" spans="1:10" ht="15" thickBot="1">
      <c r="A143" s="272"/>
      <c r="B143" s="64">
        <v>131</v>
      </c>
      <c r="C143" s="287">
        <f>'Dlls Olivos'!C143</f>
        <v>0</v>
      </c>
      <c r="D143" s="287">
        <f>'Dlls Olivos'!D143</f>
        <v>0</v>
      </c>
      <c r="E143" s="287">
        <f>'Dlls Olivos'!E143</f>
        <v>0</v>
      </c>
      <c r="F143" s="287">
        <f>'Dlls Olivos'!F143</f>
        <v>0</v>
      </c>
      <c r="G143" s="287">
        <f>'Dlls Olivos'!G143</f>
        <v>0</v>
      </c>
      <c r="H143" s="247">
        <f>'Dlls Olivos'!O143</f>
        <v>0</v>
      </c>
      <c r="I143" s="247">
        <f>'Dlls Olivos'!P143</f>
        <v>0</v>
      </c>
      <c r="J143" s="247">
        <f>'Dlls Olivos'!Q143</f>
        <v>0</v>
      </c>
    </row>
    <row r="144" spans="1:10" ht="15" thickBot="1">
      <c r="A144" s="272"/>
      <c r="B144" s="64">
        <v>132</v>
      </c>
      <c r="C144" s="287">
        <f>'Dlls Olivos'!C144</f>
        <v>0</v>
      </c>
      <c r="D144" s="287">
        <f>'Dlls Olivos'!D144</f>
        <v>0</v>
      </c>
      <c r="E144" s="287">
        <f>'Dlls Olivos'!E144</f>
        <v>0</v>
      </c>
      <c r="F144" s="287">
        <f>'Dlls Olivos'!F144</f>
        <v>0</v>
      </c>
      <c r="G144" s="287">
        <f>'Dlls Olivos'!G144</f>
        <v>0</v>
      </c>
      <c r="H144" s="247">
        <f>'Dlls Olivos'!O144</f>
        <v>0</v>
      </c>
      <c r="I144" s="247">
        <f>'Dlls Olivos'!P144</f>
        <v>0</v>
      </c>
      <c r="J144" s="247">
        <f>'Dlls Olivos'!Q144</f>
        <v>0</v>
      </c>
    </row>
    <row r="145" spans="1:10" ht="15" thickBot="1">
      <c r="A145" s="272"/>
      <c r="B145" s="64">
        <v>133</v>
      </c>
      <c r="C145" s="287">
        <f>'Dlls Olivos'!C145</f>
        <v>0</v>
      </c>
      <c r="D145" s="287">
        <f>'Dlls Olivos'!D145</f>
        <v>0</v>
      </c>
      <c r="E145" s="287">
        <f>'Dlls Olivos'!E145</f>
        <v>0</v>
      </c>
      <c r="F145" s="287">
        <f>'Dlls Olivos'!F145</f>
        <v>0</v>
      </c>
      <c r="G145" s="287">
        <f>'Dlls Olivos'!G145</f>
        <v>0</v>
      </c>
      <c r="H145" s="247">
        <f>'Dlls Olivos'!O145</f>
        <v>0</v>
      </c>
      <c r="I145" s="247">
        <f>'Dlls Olivos'!P145</f>
        <v>0</v>
      </c>
      <c r="J145" s="247">
        <f>'Dlls Olivos'!Q145</f>
        <v>0</v>
      </c>
    </row>
    <row r="146" spans="1:10" ht="15" thickBot="1">
      <c r="A146" s="272"/>
      <c r="B146" s="64">
        <v>134</v>
      </c>
      <c r="C146" s="287">
        <f>'Dlls Olivos'!C146</f>
        <v>0</v>
      </c>
      <c r="D146" s="287">
        <f>'Dlls Olivos'!D146</f>
        <v>0</v>
      </c>
      <c r="E146" s="287">
        <f>'Dlls Olivos'!E146</f>
        <v>0</v>
      </c>
      <c r="F146" s="287">
        <f>'Dlls Olivos'!F146</f>
        <v>0</v>
      </c>
      <c r="G146" s="287">
        <f>'Dlls Olivos'!G146</f>
        <v>0</v>
      </c>
      <c r="H146" s="247">
        <f>'Dlls Olivos'!O146</f>
        <v>0</v>
      </c>
      <c r="I146" s="247">
        <f>'Dlls Olivos'!P146</f>
        <v>0</v>
      </c>
      <c r="J146" s="247">
        <f>'Dlls Olivos'!Q146</f>
        <v>0</v>
      </c>
    </row>
    <row r="147" spans="1:10" ht="15" thickBot="1">
      <c r="A147" s="272"/>
      <c r="B147" s="64">
        <v>135</v>
      </c>
      <c r="C147" s="287">
        <f>'Dlls Olivos'!C147</f>
        <v>0</v>
      </c>
      <c r="D147" s="287">
        <f>'Dlls Olivos'!D147</f>
        <v>0</v>
      </c>
      <c r="E147" s="287">
        <f>'Dlls Olivos'!E147</f>
        <v>0</v>
      </c>
      <c r="F147" s="287">
        <f>'Dlls Olivos'!F147</f>
        <v>0</v>
      </c>
      <c r="G147" s="287">
        <f>'Dlls Olivos'!G147</f>
        <v>0</v>
      </c>
      <c r="H147" s="247">
        <f>'Dlls Olivos'!O147</f>
        <v>0</v>
      </c>
      <c r="I147" s="247">
        <f>'Dlls Olivos'!P147</f>
        <v>0</v>
      </c>
      <c r="J147" s="247">
        <f>'Dlls Olivos'!Q147</f>
        <v>0</v>
      </c>
    </row>
    <row r="148" spans="1:10" ht="15" thickBot="1">
      <c r="A148" s="272"/>
      <c r="B148" s="64">
        <v>136</v>
      </c>
      <c r="C148" s="287">
        <f>'Dlls Olivos'!C148</f>
        <v>0</v>
      </c>
      <c r="D148" s="287">
        <f>'Dlls Olivos'!D148</f>
        <v>0</v>
      </c>
      <c r="E148" s="287">
        <f>'Dlls Olivos'!E148</f>
        <v>0</v>
      </c>
      <c r="F148" s="287">
        <f>'Dlls Olivos'!F148</f>
        <v>0</v>
      </c>
      <c r="G148" s="287">
        <f>'Dlls Olivos'!G148</f>
        <v>0</v>
      </c>
      <c r="H148" s="247">
        <f>'Dlls Olivos'!O148</f>
        <v>0</v>
      </c>
      <c r="I148" s="247">
        <f>'Dlls Olivos'!P148</f>
        <v>0</v>
      </c>
      <c r="J148" s="247">
        <f>'Dlls Olivos'!Q148</f>
        <v>0</v>
      </c>
    </row>
    <row r="149" spans="1:10" ht="15" thickBot="1">
      <c r="A149" s="272"/>
      <c r="B149" s="64">
        <v>137</v>
      </c>
      <c r="C149" s="287">
        <f>'Dlls Olivos'!C149</f>
        <v>0</v>
      </c>
      <c r="D149" s="287">
        <f>'Dlls Olivos'!D149</f>
        <v>0</v>
      </c>
      <c r="E149" s="287">
        <f>'Dlls Olivos'!E149</f>
        <v>0</v>
      </c>
      <c r="F149" s="287">
        <f>'Dlls Olivos'!F149</f>
        <v>0</v>
      </c>
      <c r="G149" s="287">
        <f>'Dlls Olivos'!G149</f>
        <v>0</v>
      </c>
      <c r="H149" s="247">
        <f>'Dlls Olivos'!O149</f>
        <v>0</v>
      </c>
      <c r="I149" s="247">
        <f>'Dlls Olivos'!P149</f>
        <v>0</v>
      </c>
      <c r="J149" s="247">
        <f>'Dlls Olivos'!Q149</f>
        <v>0</v>
      </c>
    </row>
    <row r="150" spans="1:10" ht="15" thickBot="1">
      <c r="A150" s="272"/>
      <c r="B150" s="64">
        <v>138</v>
      </c>
      <c r="C150" s="287">
        <f>'Dlls Olivos'!C150</f>
        <v>0</v>
      </c>
      <c r="D150" s="287">
        <f>'Dlls Olivos'!D150</f>
        <v>0</v>
      </c>
      <c r="E150" s="287">
        <f>'Dlls Olivos'!E150</f>
        <v>0</v>
      </c>
      <c r="F150" s="287">
        <f>'Dlls Olivos'!F150</f>
        <v>0</v>
      </c>
      <c r="G150" s="287">
        <f>'Dlls Olivos'!G150</f>
        <v>0</v>
      </c>
      <c r="H150" s="247">
        <f>'Dlls Olivos'!O150</f>
        <v>0</v>
      </c>
      <c r="I150" s="247">
        <f>'Dlls Olivos'!P150</f>
        <v>0</v>
      </c>
      <c r="J150" s="247">
        <f>'Dlls Olivos'!Q150</f>
        <v>0</v>
      </c>
    </row>
    <row r="151" spans="1:10" ht="15" thickBot="1">
      <c r="A151" s="272"/>
      <c r="B151" s="64">
        <v>139</v>
      </c>
      <c r="C151" s="287">
        <f>'Dlls Olivos'!C151</f>
        <v>0</v>
      </c>
      <c r="D151" s="287">
        <f>'Dlls Olivos'!D151</f>
        <v>0</v>
      </c>
      <c r="E151" s="287">
        <f>'Dlls Olivos'!E151</f>
        <v>0</v>
      </c>
      <c r="F151" s="287">
        <f>'Dlls Olivos'!F151</f>
        <v>0</v>
      </c>
      <c r="G151" s="287">
        <f>'Dlls Olivos'!G151</f>
        <v>0</v>
      </c>
      <c r="H151" s="247">
        <f>'Dlls Olivos'!O151</f>
        <v>0</v>
      </c>
      <c r="I151" s="247">
        <f>'Dlls Olivos'!P151</f>
        <v>0</v>
      </c>
      <c r="J151" s="247">
        <f>'Dlls Olivos'!Q151</f>
        <v>0</v>
      </c>
    </row>
    <row r="152" spans="1:10" ht="15" thickBot="1">
      <c r="A152" s="272"/>
      <c r="B152" s="64">
        <v>140</v>
      </c>
      <c r="C152" s="287">
        <f>'Dlls Olivos'!C152</f>
        <v>0</v>
      </c>
      <c r="D152" s="287">
        <f>'Dlls Olivos'!D152</f>
        <v>0</v>
      </c>
      <c r="E152" s="287">
        <f>'Dlls Olivos'!E152</f>
        <v>0</v>
      </c>
      <c r="F152" s="287">
        <f>'Dlls Olivos'!F152</f>
        <v>0</v>
      </c>
      <c r="G152" s="287">
        <f>'Dlls Olivos'!G152</f>
        <v>0</v>
      </c>
      <c r="H152" s="247">
        <f>'Dlls Olivos'!O152</f>
        <v>0</v>
      </c>
      <c r="I152" s="247">
        <f>'Dlls Olivos'!P152</f>
        <v>0</v>
      </c>
      <c r="J152" s="247">
        <f>'Dlls Olivos'!Q152</f>
        <v>0</v>
      </c>
    </row>
    <row r="153" spans="1:10" ht="15" thickBot="1">
      <c r="A153" s="272"/>
      <c r="B153" s="64">
        <v>141</v>
      </c>
      <c r="C153" s="287">
        <f>'Dlls Olivos'!C153</f>
        <v>0</v>
      </c>
      <c r="D153" s="287">
        <f>'Dlls Olivos'!D153</f>
        <v>0</v>
      </c>
      <c r="E153" s="287">
        <f>'Dlls Olivos'!E153</f>
        <v>0</v>
      </c>
      <c r="F153" s="287">
        <f>'Dlls Olivos'!F153</f>
        <v>0</v>
      </c>
      <c r="G153" s="287">
        <f>'Dlls Olivos'!G153</f>
        <v>0</v>
      </c>
      <c r="H153" s="247">
        <f>'Dlls Olivos'!O153</f>
        <v>0</v>
      </c>
      <c r="I153" s="247">
        <f>'Dlls Olivos'!P153</f>
        <v>0</v>
      </c>
      <c r="J153" s="247">
        <f>'Dlls Olivos'!Q153</f>
        <v>0</v>
      </c>
    </row>
    <row r="154" spans="1:10" ht="15" thickBot="1">
      <c r="A154" s="272"/>
      <c r="B154" s="64">
        <v>142</v>
      </c>
      <c r="C154" s="287">
        <f>'Dlls Olivos'!C154</f>
        <v>0</v>
      </c>
      <c r="D154" s="287">
        <f>'Dlls Olivos'!D154</f>
        <v>0</v>
      </c>
      <c r="E154" s="287">
        <f>'Dlls Olivos'!E154</f>
        <v>0</v>
      </c>
      <c r="F154" s="287">
        <f>'Dlls Olivos'!F154</f>
        <v>0</v>
      </c>
      <c r="G154" s="287">
        <f>'Dlls Olivos'!G154</f>
        <v>0</v>
      </c>
      <c r="H154" s="247">
        <f>'Dlls Olivos'!O154</f>
        <v>0</v>
      </c>
      <c r="I154" s="247">
        <f>'Dlls Olivos'!P154</f>
        <v>0</v>
      </c>
      <c r="J154" s="247">
        <f>'Dlls Olivos'!Q154</f>
        <v>0</v>
      </c>
    </row>
    <row r="155" spans="1:10" ht="15" thickBot="1">
      <c r="A155" s="272"/>
      <c r="B155" s="64">
        <v>143</v>
      </c>
      <c r="C155" s="287">
        <f>'Dlls Olivos'!C155</f>
        <v>0</v>
      </c>
      <c r="D155" s="287">
        <f>'Dlls Olivos'!D155</f>
        <v>0</v>
      </c>
      <c r="E155" s="287">
        <f>'Dlls Olivos'!E155</f>
        <v>0</v>
      </c>
      <c r="F155" s="287">
        <f>'Dlls Olivos'!F155</f>
        <v>0</v>
      </c>
      <c r="G155" s="287">
        <f>'Dlls Olivos'!G155</f>
        <v>0</v>
      </c>
      <c r="H155" s="247">
        <f>'Dlls Olivos'!O155</f>
        <v>0</v>
      </c>
      <c r="I155" s="247">
        <f>'Dlls Olivos'!P155</f>
        <v>0</v>
      </c>
      <c r="J155" s="247">
        <f>'Dlls Olivos'!Q155</f>
        <v>0</v>
      </c>
    </row>
    <row r="156" spans="1:10" ht="15" thickBot="1">
      <c r="A156" s="272"/>
      <c r="B156" s="64">
        <v>144</v>
      </c>
      <c r="C156" s="287">
        <f>'Dlls Olivos'!C156</f>
        <v>0</v>
      </c>
      <c r="D156" s="287">
        <f>'Dlls Olivos'!D156</f>
        <v>0</v>
      </c>
      <c r="E156" s="287">
        <f>'Dlls Olivos'!E156</f>
        <v>0</v>
      </c>
      <c r="F156" s="287">
        <f>'Dlls Olivos'!F156</f>
        <v>0</v>
      </c>
      <c r="G156" s="287">
        <f>'Dlls Olivos'!G156</f>
        <v>0</v>
      </c>
      <c r="H156" s="247">
        <f>'Dlls Olivos'!O156</f>
        <v>0</v>
      </c>
      <c r="I156" s="247">
        <f>'Dlls Olivos'!P156</f>
        <v>0</v>
      </c>
      <c r="J156" s="247">
        <f>'Dlls Olivos'!Q156</f>
        <v>0</v>
      </c>
    </row>
    <row r="157" spans="1:10" ht="15" thickBot="1">
      <c r="A157" s="272"/>
      <c r="B157" s="64">
        <v>145</v>
      </c>
      <c r="C157" s="287">
        <f>'Dlls Olivos'!C157</f>
        <v>0</v>
      </c>
      <c r="D157" s="287">
        <f>'Dlls Olivos'!D157</f>
        <v>0</v>
      </c>
      <c r="E157" s="287">
        <f>'Dlls Olivos'!E157</f>
        <v>0</v>
      </c>
      <c r="F157" s="287">
        <f>'Dlls Olivos'!F157</f>
        <v>0</v>
      </c>
      <c r="G157" s="287">
        <f>'Dlls Olivos'!G157</f>
        <v>0</v>
      </c>
      <c r="H157" s="247">
        <f>'Dlls Olivos'!O157</f>
        <v>0</v>
      </c>
      <c r="I157" s="247">
        <f>'Dlls Olivos'!P157</f>
        <v>0</v>
      </c>
      <c r="J157" s="247">
        <f>'Dlls Olivos'!Q157</f>
        <v>0</v>
      </c>
    </row>
    <row r="158" spans="1:10" ht="15" thickBot="1">
      <c r="A158" s="272"/>
      <c r="B158" s="64">
        <v>146</v>
      </c>
      <c r="C158" s="287">
        <f>'Dlls Olivos'!C158</f>
        <v>0</v>
      </c>
      <c r="D158" s="287">
        <f>'Dlls Olivos'!D158</f>
        <v>0</v>
      </c>
      <c r="E158" s="287">
        <f>'Dlls Olivos'!E158</f>
        <v>0</v>
      </c>
      <c r="F158" s="287">
        <f>'Dlls Olivos'!F158</f>
        <v>0</v>
      </c>
      <c r="G158" s="287">
        <f>'Dlls Olivos'!G158</f>
        <v>0</v>
      </c>
      <c r="H158" s="247">
        <f>'Dlls Olivos'!O158</f>
        <v>0</v>
      </c>
      <c r="I158" s="247">
        <f>'Dlls Olivos'!P158</f>
        <v>0</v>
      </c>
      <c r="J158" s="247">
        <f>'Dlls Olivos'!Q158</f>
        <v>0</v>
      </c>
    </row>
    <row r="159" spans="1:10" ht="15" thickBot="1">
      <c r="A159" s="272"/>
      <c r="B159" s="64">
        <v>147</v>
      </c>
      <c r="C159" s="287">
        <f>'Dlls Olivos'!C159</f>
        <v>0</v>
      </c>
      <c r="D159" s="287">
        <f>'Dlls Olivos'!D159</f>
        <v>0</v>
      </c>
      <c r="E159" s="287">
        <f>'Dlls Olivos'!E159</f>
        <v>0</v>
      </c>
      <c r="F159" s="287">
        <f>'Dlls Olivos'!F159</f>
        <v>0</v>
      </c>
      <c r="G159" s="287">
        <f>'Dlls Olivos'!G159</f>
        <v>0</v>
      </c>
      <c r="H159" s="247">
        <f>'Dlls Olivos'!O159</f>
        <v>0</v>
      </c>
      <c r="I159" s="247">
        <f>'Dlls Olivos'!P159</f>
        <v>0</v>
      </c>
      <c r="J159" s="247">
        <f>'Dlls Olivos'!Q159</f>
        <v>0</v>
      </c>
    </row>
    <row r="160" spans="1:10" ht="15" thickBot="1">
      <c r="A160" s="272"/>
      <c r="B160" s="64">
        <v>148</v>
      </c>
      <c r="C160" s="287">
        <f>'Dlls Olivos'!C160</f>
        <v>0</v>
      </c>
      <c r="D160" s="287">
        <f>'Dlls Olivos'!D160</f>
        <v>0</v>
      </c>
      <c r="E160" s="287">
        <f>'Dlls Olivos'!E160</f>
        <v>0</v>
      </c>
      <c r="F160" s="287">
        <f>'Dlls Olivos'!F160</f>
        <v>0</v>
      </c>
      <c r="G160" s="287">
        <f>'Dlls Olivos'!G160</f>
        <v>0</v>
      </c>
      <c r="H160" s="247">
        <f>'Dlls Olivos'!O160</f>
        <v>0</v>
      </c>
      <c r="I160" s="247">
        <f>'Dlls Olivos'!P160</f>
        <v>0</v>
      </c>
      <c r="J160" s="247">
        <f>'Dlls Olivos'!Q160</f>
        <v>0</v>
      </c>
    </row>
    <row r="161" spans="1:10" ht="15" thickBot="1">
      <c r="A161" s="272"/>
      <c r="B161" s="64">
        <v>149</v>
      </c>
      <c r="C161" s="287">
        <f>'Dlls Olivos'!C161</f>
        <v>0</v>
      </c>
      <c r="D161" s="287">
        <f>'Dlls Olivos'!D161</f>
        <v>0</v>
      </c>
      <c r="E161" s="287">
        <f>'Dlls Olivos'!E161</f>
        <v>0</v>
      </c>
      <c r="F161" s="287">
        <f>'Dlls Olivos'!F161</f>
        <v>0</v>
      </c>
      <c r="G161" s="287">
        <f>'Dlls Olivos'!G161</f>
        <v>0</v>
      </c>
      <c r="H161" s="247">
        <f>'Dlls Olivos'!O161</f>
        <v>0</v>
      </c>
      <c r="I161" s="247">
        <f>'Dlls Olivos'!P161</f>
        <v>0</v>
      </c>
      <c r="J161" s="247">
        <f>'Dlls Olivos'!Q161</f>
        <v>0</v>
      </c>
    </row>
    <row r="162" spans="1:10" ht="15" thickBot="1">
      <c r="A162" s="272"/>
      <c r="B162" s="64">
        <v>150</v>
      </c>
      <c r="C162" s="287">
        <f>'Dlls Olivos'!C162</f>
        <v>0</v>
      </c>
      <c r="D162" s="287">
        <f>'Dlls Olivos'!D162</f>
        <v>0</v>
      </c>
      <c r="E162" s="287">
        <f>'Dlls Olivos'!E162</f>
        <v>0</v>
      </c>
      <c r="F162" s="287">
        <f>'Dlls Olivos'!F162</f>
        <v>0</v>
      </c>
      <c r="G162" s="287">
        <f>'Dlls Olivos'!G162</f>
        <v>0</v>
      </c>
      <c r="H162" s="247">
        <f>'Dlls Olivos'!O162</f>
        <v>0</v>
      </c>
      <c r="I162" s="247">
        <f>'Dlls Olivos'!P162</f>
        <v>0</v>
      </c>
      <c r="J162" s="247">
        <f>'Dlls Olivos'!Q162</f>
        <v>0</v>
      </c>
    </row>
    <row r="163" spans="1:10" ht="15" thickBot="1">
      <c r="B163" s="3"/>
      <c r="C163" s="271"/>
      <c r="D163" s="3"/>
      <c r="F163" s="3"/>
      <c r="G163" s="3"/>
      <c r="H163" s="247">
        <f>'Dlls Olivos'!O163</f>
        <v>0</v>
      </c>
      <c r="I163" s="247">
        <f>'Dlls Olivos'!P163</f>
        <v>0</v>
      </c>
      <c r="J163" s="247">
        <f>'Dlls Olivos'!Q163</f>
        <v>0</v>
      </c>
    </row>
    <row r="164" spans="1:10">
      <c r="B164" s="3"/>
      <c r="C164" s="271"/>
      <c r="D164" s="3"/>
      <c r="F164" s="3"/>
      <c r="G164" s="3"/>
      <c r="H164" s="6"/>
    </row>
    <row r="165" spans="1:10">
      <c r="B165" s="3"/>
      <c r="C165" s="3"/>
      <c r="D165" s="3"/>
      <c r="F165" s="3"/>
      <c r="G165" s="3"/>
      <c r="H165" s="6"/>
    </row>
    <row r="166" spans="1:10">
      <c r="B166" s="3"/>
      <c r="C166" s="3"/>
      <c r="D166" s="3"/>
      <c r="F166" s="3"/>
      <c r="G166" s="3"/>
      <c r="H166" s="6"/>
    </row>
    <row r="167" spans="1:10">
      <c r="H167" s="6"/>
      <c r="I167" s="12"/>
    </row>
    <row r="168" spans="1:10">
      <c r="H168" s="6"/>
    </row>
  </sheetData>
  <mergeCells count="4">
    <mergeCell ref="B8:D9"/>
    <mergeCell ref="H9:J9"/>
    <mergeCell ref="H10:J10"/>
    <mergeCell ref="B12:G12"/>
  </mergeCells>
  <conditionalFormatting sqref="A12 A11:G11 A163:G163">
    <cfRule type="cellIs" dxfId="198" priority="4" operator="lessThan">
      <formula>0</formula>
    </cfRule>
  </conditionalFormatting>
  <conditionalFormatting sqref="A13:A162">
    <cfRule type="cellIs" dxfId="197" priority="3" operator="lessThan">
      <formula>0</formula>
    </cfRule>
  </conditionalFormatting>
  <conditionalFormatting sqref="B13:B162">
    <cfRule type="cellIs" dxfId="196" priority="2" operator="lessThan">
      <formula>0</formula>
    </cfRule>
  </conditionalFormatting>
  <conditionalFormatting sqref="H11:J163">
    <cfRule type="cellIs" dxfId="195" priority="1" operator="lessThan">
      <formula>0</formula>
    </cfRule>
  </conditionalFormatting>
  <printOptions horizontalCentered="1" verticalCentered="1"/>
  <pageMargins left="0.5" right="0.5" top="0.75" bottom="0.75" header="0.3" footer="0.3"/>
  <pageSetup paperSize="9" scale="1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rgb="FFED7D31"/>
    <pageSetUpPr fitToPage="1"/>
  </sheetPr>
  <dimension ref="A1:AE166"/>
  <sheetViews>
    <sheetView view="pageBreakPreview" zoomScale="70" zoomScaleNormal="73" zoomScaleSheetLayoutView="70" workbookViewId="0">
      <selection activeCell="C13" sqref="C13:G162"/>
    </sheetView>
  </sheetViews>
  <sheetFormatPr baseColWidth="10" defaultRowHeight="14.4"/>
  <cols>
    <col min="1" max="1" width="17.5546875" style="3" customWidth="1"/>
    <col min="2" max="2" width="5" style="2" customWidth="1"/>
    <col min="3" max="3" width="16.5546875" style="2" customWidth="1"/>
    <col min="4" max="4" width="13.6640625" style="2" customWidth="1"/>
    <col min="5" max="5" width="39" style="3" customWidth="1"/>
    <col min="6" max="6" width="45" style="5" customWidth="1"/>
    <col min="7" max="7" width="13.88671875" style="6" customWidth="1"/>
    <col min="8" max="8" width="15.6640625" style="7" customWidth="1"/>
    <col min="9" max="9" width="15.6640625" style="3" customWidth="1"/>
    <col min="10" max="10" width="15.6640625" style="8" customWidth="1"/>
    <col min="11" max="31" width="11.44140625" style="3"/>
  </cols>
  <sheetData>
    <row r="1" spans="1:10" ht="15.6">
      <c r="A1" s="1" t="s">
        <v>0</v>
      </c>
      <c r="B1" s="1"/>
      <c r="D1" s="3"/>
      <c r="E1" s="4" t="s">
        <v>1</v>
      </c>
    </row>
    <row r="2" spans="1:10" ht="15.6">
      <c r="A2" s="1" t="s">
        <v>2</v>
      </c>
      <c r="B2" s="1"/>
      <c r="D2" s="3"/>
      <c r="E2" s="4"/>
    </row>
    <row r="3" spans="1:10" ht="15.6">
      <c r="A3" s="1" t="s">
        <v>3</v>
      </c>
      <c r="B3" s="1"/>
      <c r="D3" s="3"/>
      <c r="E3" s="4"/>
    </row>
    <row r="4" spans="1:10" ht="15.6">
      <c r="A4" s="1"/>
      <c r="B4" s="1"/>
      <c r="D4" s="3"/>
      <c r="E4" s="4"/>
    </row>
    <row r="5" spans="1:10" ht="21">
      <c r="A5" s="9" t="s">
        <v>4</v>
      </c>
      <c r="B5" s="9"/>
      <c r="D5" s="3"/>
      <c r="E5" s="4"/>
    </row>
    <row r="6" spans="1:10" ht="18">
      <c r="A6" s="1" t="s">
        <v>5</v>
      </c>
      <c r="B6" s="1"/>
      <c r="C6" s="71"/>
      <c r="D6" s="201"/>
      <c r="E6" s="4"/>
      <c r="H6" s="11"/>
      <c r="I6" s="12"/>
    </row>
    <row r="7" spans="1:10" ht="18.600000000000001" thickBot="1">
      <c r="B7" s="13"/>
      <c r="C7" s="194"/>
      <c r="D7" s="10"/>
      <c r="E7" s="10"/>
      <c r="H7" s="15"/>
      <c r="I7" s="16"/>
      <c r="J7" s="17"/>
    </row>
    <row r="8" spans="1:10" ht="19.5" customHeight="1" thickTop="1">
      <c r="A8" s="19"/>
      <c r="B8" s="407" t="s">
        <v>6</v>
      </c>
      <c r="C8" s="408"/>
      <c r="D8" s="409"/>
      <c r="E8" s="10"/>
      <c r="H8" s="20"/>
      <c r="I8" s="21"/>
      <c r="J8" s="20"/>
    </row>
    <row r="9" spans="1:10" ht="18.75" customHeight="1" thickBot="1">
      <c r="A9" s="23"/>
      <c r="B9" s="410"/>
      <c r="C9" s="411"/>
      <c r="D9" s="412"/>
      <c r="E9" s="23"/>
      <c r="F9" s="24"/>
      <c r="G9" s="25"/>
      <c r="H9" s="332">
        <v>0.1</v>
      </c>
      <c r="I9" s="332"/>
      <c r="J9" s="332"/>
    </row>
    <row r="10" spans="1:10" ht="18.600000000000001" thickTop="1" thickBot="1">
      <c r="A10" s="26"/>
      <c r="B10" s="27"/>
      <c r="C10" s="27"/>
      <c r="D10" s="27"/>
      <c r="E10" s="26"/>
      <c r="F10" s="28"/>
      <c r="G10" s="29"/>
      <c r="H10" s="339" t="s">
        <v>8</v>
      </c>
      <c r="I10" s="339"/>
      <c r="J10" s="339"/>
    </row>
    <row r="11" spans="1:10" ht="15" thickBot="1"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236" t="s">
        <v>20</v>
      </c>
      <c r="I11" s="237" t="s">
        <v>23</v>
      </c>
      <c r="J11" s="237" t="s">
        <v>24</v>
      </c>
    </row>
    <row r="12" spans="1:10" ht="30.6" thickBot="1">
      <c r="A12" s="272"/>
      <c r="B12" s="324" t="s">
        <v>27</v>
      </c>
      <c r="C12" s="324"/>
      <c r="D12" s="324"/>
      <c r="E12" s="324"/>
      <c r="F12" s="324"/>
      <c r="G12" s="324"/>
      <c r="H12" s="77">
        <f>'Dlls Olivos'!R12</f>
        <v>0</v>
      </c>
      <c r="I12" s="77">
        <f>'Dlls Olivos'!S12</f>
        <v>0</v>
      </c>
      <c r="J12" s="77">
        <f>'Dlls Olivos'!T12</f>
        <v>0</v>
      </c>
    </row>
    <row r="13" spans="1:10" ht="15" thickBot="1">
      <c r="A13" s="272" t="s">
        <v>1280</v>
      </c>
      <c r="B13" s="64">
        <v>1</v>
      </c>
      <c r="C13" s="287">
        <f>'Dlls Olivos'!C13</f>
        <v>0</v>
      </c>
      <c r="D13" s="287">
        <f>'Dlls Olivos'!D13</f>
        <v>0</v>
      </c>
      <c r="E13" s="287">
        <f>'Dlls Olivos'!E13</f>
        <v>0</v>
      </c>
      <c r="F13" s="287">
        <f>'Dlls Olivos'!F13</f>
        <v>0</v>
      </c>
      <c r="G13" s="287">
        <f>'Dlls Olivos'!G13</f>
        <v>0</v>
      </c>
      <c r="H13" s="77">
        <f>'Dlls Olivos'!R13</f>
        <v>0</v>
      </c>
      <c r="I13" s="77">
        <f>'Dlls Olivos'!S13</f>
        <v>0</v>
      </c>
      <c r="J13" s="77">
        <f>'Dlls Olivos'!T13</f>
        <v>0</v>
      </c>
    </row>
    <row r="14" spans="1:10" ht="15" thickBot="1">
      <c r="A14" s="272" t="s">
        <v>1280</v>
      </c>
      <c r="B14" s="64">
        <v>2</v>
      </c>
      <c r="C14" s="287">
        <f>'Dlls Olivos'!C14</f>
        <v>0</v>
      </c>
      <c r="D14" s="287">
        <f>'Dlls Olivos'!D14</f>
        <v>0</v>
      </c>
      <c r="E14" s="287">
        <f>'Dlls Olivos'!E14</f>
        <v>0</v>
      </c>
      <c r="F14" s="287">
        <f>'Dlls Olivos'!F14</f>
        <v>0</v>
      </c>
      <c r="G14" s="287">
        <f>'Dlls Olivos'!G14</f>
        <v>0</v>
      </c>
      <c r="H14" s="77">
        <f>'Dlls Olivos'!R14</f>
        <v>0</v>
      </c>
      <c r="I14" s="77">
        <f>'Dlls Olivos'!S14</f>
        <v>0</v>
      </c>
      <c r="J14" s="77">
        <f>'Dlls Olivos'!T14</f>
        <v>0</v>
      </c>
    </row>
    <row r="15" spans="1:10" ht="15" thickBot="1">
      <c r="A15" s="272" t="s">
        <v>1280</v>
      </c>
      <c r="B15" s="64">
        <v>3</v>
      </c>
      <c r="C15" s="287">
        <f>'Dlls Olivos'!C15</f>
        <v>0</v>
      </c>
      <c r="D15" s="287">
        <f>'Dlls Olivos'!D15</f>
        <v>0</v>
      </c>
      <c r="E15" s="287">
        <f>'Dlls Olivos'!E15</f>
        <v>0</v>
      </c>
      <c r="F15" s="287">
        <f>'Dlls Olivos'!F15</f>
        <v>0</v>
      </c>
      <c r="G15" s="287">
        <f>'Dlls Olivos'!G15</f>
        <v>0</v>
      </c>
      <c r="H15" s="77">
        <f>'Dlls Olivos'!R15</f>
        <v>0</v>
      </c>
      <c r="I15" s="77">
        <f>'Dlls Olivos'!S15</f>
        <v>0</v>
      </c>
      <c r="J15" s="77">
        <f>'Dlls Olivos'!T15</f>
        <v>0</v>
      </c>
    </row>
    <row r="16" spans="1:10" ht="15" thickBot="1">
      <c r="A16" s="272" t="s">
        <v>1280</v>
      </c>
      <c r="B16" s="64">
        <v>4</v>
      </c>
      <c r="C16" s="287">
        <f>'Dlls Olivos'!C16</f>
        <v>0</v>
      </c>
      <c r="D16" s="287">
        <f>'Dlls Olivos'!D16</f>
        <v>0</v>
      </c>
      <c r="E16" s="287">
        <f>'Dlls Olivos'!E16</f>
        <v>0</v>
      </c>
      <c r="F16" s="287">
        <f>'Dlls Olivos'!F16</f>
        <v>0</v>
      </c>
      <c r="G16" s="287">
        <f>'Dlls Olivos'!G16</f>
        <v>0</v>
      </c>
      <c r="H16" s="77">
        <f>'Dlls Olivos'!R16</f>
        <v>0</v>
      </c>
      <c r="I16" s="77">
        <f>'Dlls Olivos'!S16</f>
        <v>0</v>
      </c>
      <c r="J16" s="77">
        <f>'Dlls Olivos'!T16</f>
        <v>0</v>
      </c>
    </row>
    <row r="17" spans="1:10" ht="15" thickBot="1">
      <c r="A17" s="272" t="s">
        <v>1280</v>
      </c>
      <c r="B17" s="64">
        <v>5</v>
      </c>
      <c r="C17" s="287">
        <f>'Dlls Olivos'!C17</f>
        <v>0</v>
      </c>
      <c r="D17" s="287">
        <f>'Dlls Olivos'!D17</f>
        <v>0</v>
      </c>
      <c r="E17" s="287">
        <f>'Dlls Olivos'!E17</f>
        <v>0</v>
      </c>
      <c r="F17" s="287">
        <f>'Dlls Olivos'!F17</f>
        <v>0</v>
      </c>
      <c r="G17" s="287">
        <f>'Dlls Olivos'!G17</f>
        <v>0</v>
      </c>
      <c r="H17" s="77">
        <f>'Dlls Olivos'!R17</f>
        <v>0</v>
      </c>
      <c r="I17" s="77">
        <f>'Dlls Olivos'!S17</f>
        <v>0</v>
      </c>
      <c r="J17" s="77">
        <f>'Dlls Olivos'!T17</f>
        <v>0</v>
      </c>
    </row>
    <row r="18" spans="1:10" ht="15" thickBot="1">
      <c r="A18" s="272" t="s">
        <v>1280</v>
      </c>
      <c r="B18" s="64">
        <v>6</v>
      </c>
      <c r="C18" s="287">
        <f>'Dlls Olivos'!C18</f>
        <v>0</v>
      </c>
      <c r="D18" s="287">
        <f>'Dlls Olivos'!D18</f>
        <v>0</v>
      </c>
      <c r="E18" s="287">
        <f>'Dlls Olivos'!E18</f>
        <v>0</v>
      </c>
      <c r="F18" s="287">
        <f>'Dlls Olivos'!F18</f>
        <v>0</v>
      </c>
      <c r="G18" s="287">
        <f>'Dlls Olivos'!G18</f>
        <v>0</v>
      </c>
      <c r="H18" s="77">
        <f>'Dlls Olivos'!R18</f>
        <v>0</v>
      </c>
      <c r="I18" s="77">
        <f>'Dlls Olivos'!S18</f>
        <v>0</v>
      </c>
      <c r="J18" s="77">
        <f>'Dlls Olivos'!T18</f>
        <v>0</v>
      </c>
    </row>
    <row r="19" spans="1:10" ht="15" thickBot="1">
      <c r="A19" s="272"/>
      <c r="B19" s="64">
        <v>7</v>
      </c>
      <c r="C19" s="287">
        <f>'Dlls Olivos'!C19</f>
        <v>0</v>
      </c>
      <c r="D19" s="287">
        <f>'Dlls Olivos'!D19</f>
        <v>0</v>
      </c>
      <c r="E19" s="287">
        <f>'Dlls Olivos'!E19</f>
        <v>0</v>
      </c>
      <c r="F19" s="287">
        <f>'Dlls Olivos'!F19</f>
        <v>0</v>
      </c>
      <c r="G19" s="287">
        <f>'Dlls Olivos'!G19</f>
        <v>0</v>
      </c>
      <c r="H19" s="77">
        <f>'Dlls Olivos'!R19</f>
        <v>0</v>
      </c>
      <c r="I19" s="77">
        <f>'Dlls Olivos'!S19</f>
        <v>0</v>
      </c>
      <c r="J19" s="77">
        <f>'Dlls Olivos'!T19</f>
        <v>0</v>
      </c>
    </row>
    <row r="20" spans="1:10" ht="15" thickBot="1">
      <c r="A20" s="272"/>
      <c r="B20" s="64">
        <v>8</v>
      </c>
      <c r="C20" s="287">
        <f>'Dlls Olivos'!C20</f>
        <v>0</v>
      </c>
      <c r="D20" s="287">
        <f>'Dlls Olivos'!D20</f>
        <v>0</v>
      </c>
      <c r="E20" s="287">
        <f>'Dlls Olivos'!E20</f>
        <v>0</v>
      </c>
      <c r="F20" s="287">
        <f>'Dlls Olivos'!F20</f>
        <v>0</v>
      </c>
      <c r="G20" s="287">
        <f>'Dlls Olivos'!G20</f>
        <v>0</v>
      </c>
      <c r="H20" s="77">
        <f>'Dlls Olivos'!R20</f>
        <v>0</v>
      </c>
      <c r="I20" s="77">
        <f>'Dlls Olivos'!S20</f>
        <v>0</v>
      </c>
      <c r="J20" s="77">
        <f>'Dlls Olivos'!T20</f>
        <v>0</v>
      </c>
    </row>
    <row r="21" spans="1:10" ht="15" thickBot="1">
      <c r="A21" s="272"/>
      <c r="B21" s="64">
        <v>9</v>
      </c>
      <c r="C21" s="287">
        <f>'Dlls Olivos'!C21</f>
        <v>0</v>
      </c>
      <c r="D21" s="287">
        <f>'Dlls Olivos'!D21</f>
        <v>0</v>
      </c>
      <c r="E21" s="287">
        <f>'Dlls Olivos'!E21</f>
        <v>0</v>
      </c>
      <c r="F21" s="287">
        <f>'Dlls Olivos'!F21</f>
        <v>0</v>
      </c>
      <c r="G21" s="287">
        <f>'Dlls Olivos'!G21</f>
        <v>0</v>
      </c>
      <c r="H21" s="77">
        <f>'Dlls Olivos'!R21</f>
        <v>0</v>
      </c>
      <c r="I21" s="77">
        <f>'Dlls Olivos'!S21</f>
        <v>0</v>
      </c>
      <c r="J21" s="77">
        <f>'Dlls Olivos'!T21</f>
        <v>0</v>
      </c>
    </row>
    <row r="22" spans="1:10" ht="15" thickBot="1">
      <c r="A22" s="272"/>
      <c r="B22" s="64">
        <v>10</v>
      </c>
      <c r="C22" s="287">
        <f>'Dlls Olivos'!C22</f>
        <v>0</v>
      </c>
      <c r="D22" s="287">
        <f>'Dlls Olivos'!D22</f>
        <v>0</v>
      </c>
      <c r="E22" s="287">
        <f>'Dlls Olivos'!E22</f>
        <v>0</v>
      </c>
      <c r="F22" s="287">
        <f>'Dlls Olivos'!F22</f>
        <v>0</v>
      </c>
      <c r="G22" s="287">
        <f>'Dlls Olivos'!G22</f>
        <v>0</v>
      </c>
      <c r="H22" s="77">
        <f>'Dlls Olivos'!R22</f>
        <v>0</v>
      </c>
      <c r="I22" s="77">
        <f>'Dlls Olivos'!S22</f>
        <v>0</v>
      </c>
      <c r="J22" s="77">
        <f>'Dlls Olivos'!T22</f>
        <v>0</v>
      </c>
    </row>
    <row r="23" spans="1:10" ht="15" thickBot="1">
      <c r="A23" s="272"/>
      <c r="B23" s="64">
        <v>11</v>
      </c>
      <c r="C23" s="287">
        <f>'Dlls Olivos'!C23</f>
        <v>0</v>
      </c>
      <c r="D23" s="287">
        <f>'Dlls Olivos'!D23</f>
        <v>0</v>
      </c>
      <c r="E23" s="287">
        <f>'Dlls Olivos'!E23</f>
        <v>0</v>
      </c>
      <c r="F23" s="287">
        <f>'Dlls Olivos'!F23</f>
        <v>0</v>
      </c>
      <c r="G23" s="287">
        <f>'Dlls Olivos'!G23</f>
        <v>0</v>
      </c>
      <c r="H23" s="77">
        <f>'Dlls Olivos'!R23</f>
        <v>0</v>
      </c>
      <c r="I23" s="77">
        <f>'Dlls Olivos'!S23</f>
        <v>0</v>
      </c>
      <c r="J23" s="77">
        <f>'Dlls Olivos'!T23</f>
        <v>0</v>
      </c>
    </row>
    <row r="24" spans="1:10" ht="15" thickBot="1">
      <c r="A24" s="272"/>
      <c r="B24" s="64">
        <v>12</v>
      </c>
      <c r="C24" s="287">
        <f>'Dlls Olivos'!C24</f>
        <v>0</v>
      </c>
      <c r="D24" s="287">
        <f>'Dlls Olivos'!D24</f>
        <v>0</v>
      </c>
      <c r="E24" s="287">
        <f>'Dlls Olivos'!E24</f>
        <v>0</v>
      </c>
      <c r="F24" s="287">
        <f>'Dlls Olivos'!F24</f>
        <v>0</v>
      </c>
      <c r="G24" s="287">
        <f>'Dlls Olivos'!G24</f>
        <v>0</v>
      </c>
      <c r="H24" s="77">
        <f>'Dlls Olivos'!R24</f>
        <v>0</v>
      </c>
      <c r="I24" s="77">
        <f>'Dlls Olivos'!S24</f>
        <v>0</v>
      </c>
      <c r="J24" s="77">
        <f>'Dlls Olivos'!T24</f>
        <v>0</v>
      </c>
    </row>
    <row r="25" spans="1:10" ht="15" thickBot="1">
      <c r="A25" s="272"/>
      <c r="B25" s="64">
        <v>13</v>
      </c>
      <c r="C25" s="287">
        <f>'Dlls Olivos'!C25</f>
        <v>0</v>
      </c>
      <c r="D25" s="287">
        <f>'Dlls Olivos'!D25</f>
        <v>0</v>
      </c>
      <c r="E25" s="287">
        <f>'Dlls Olivos'!E25</f>
        <v>0</v>
      </c>
      <c r="F25" s="287">
        <f>'Dlls Olivos'!F25</f>
        <v>0</v>
      </c>
      <c r="G25" s="287">
        <f>'Dlls Olivos'!G25</f>
        <v>0</v>
      </c>
      <c r="H25" s="77">
        <f>'Dlls Olivos'!R25</f>
        <v>0</v>
      </c>
      <c r="I25" s="77">
        <f>'Dlls Olivos'!S25</f>
        <v>0</v>
      </c>
      <c r="J25" s="77">
        <f>'Dlls Olivos'!T25</f>
        <v>0</v>
      </c>
    </row>
    <row r="26" spans="1:10" ht="15" thickBot="1">
      <c r="A26" s="272"/>
      <c r="B26" s="64">
        <v>14</v>
      </c>
      <c r="C26" s="287">
        <f>'Dlls Olivos'!C26</f>
        <v>0</v>
      </c>
      <c r="D26" s="287">
        <f>'Dlls Olivos'!D26</f>
        <v>0</v>
      </c>
      <c r="E26" s="287">
        <f>'Dlls Olivos'!E26</f>
        <v>0</v>
      </c>
      <c r="F26" s="287">
        <f>'Dlls Olivos'!F26</f>
        <v>0</v>
      </c>
      <c r="G26" s="287">
        <f>'Dlls Olivos'!G26</f>
        <v>0</v>
      </c>
      <c r="H26" s="77">
        <f>'Dlls Olivos'!R26</f>
        <v>0</v>
      </c>
      <c r="I26" s="77">
        <f>'Dlls Olivos'!S26</f>
        <v>0</v>
      </c>
      <c r="J26" s="77">
        <f>'Dlls Olivos'!T26</f>
        <v>0</v>
      </c>
    </row>
    <row r="27" spans="1:10" ht="15" thickBot="1">
      <c r="A27" s="272"/>
      <c r="B27" s="64">
        <v>15</v>
      </c>
      <c r="C27" s="287">
        <f>'Dlls Olivos'!C27</f>
        <v>0</v>
      </c>
      <c r="D27" s="287">
        <f>'Dlls Olivos'!D27</f>
        <v>0</v>
      </c>
      <c r="E27" s="287">
        <f>'Dlls Olivos'!E27</f>
        <v>0</v>
      </c>
      <c r="F27" s="287">
        <f>'Dlls Olivos'!F27</f>
        <v>0</v>
      </c>
      <c r="G27" s="287">
        <f>'Dlls Olivos'!G27</f>
        <v>0</v>
      </c>
      <c r="H27" s="77">
        <f>'Dlls Olivos'!R27</f>
        <v>0</v>
      </c>
      <c r="I27" s="77">
        <f>'Dlls Olivos'!S27</f>
        <v>0</v>
      </c>
      <c r="J27" s="77">
        <f>'Dlls Olivos'!T27</f>
        <v>0</v>
      </c>
    </row>
    <row r="28" spans="1:10" ht="15" thickBot="1">
      <c r="A28" s="272"/>
      <c r="B28" s="64">
        <v>16</v>
      </c>
      <c r="C28" s="287">
        <f>'Dlls Olivos'!C28</f>
        <v>0</v>
      </c>
      <c r="D28" s="287">
        <f>'Dlls Olivos'!D28</f>
        <v>0</v>
      </c>
      <c r="E28" s="287">
        <f>'Dlls Olivos'!E28</f>
        <v>0</v>
      </c>
      <c r="F28" s="287">
        <f>'Dlls Olivos'!F28</f>
        <v>0</v>
      </c>
      <c r="G28" s="287">
        <f>'Dlls Olivos'!G28</f>
        <v>0</v>
      </c>
      <c r="H28" s="77">
        <f>'Dlls Olivos'!R28</f>
        <v>0</v>
      </c>
      <c r="I28" s="77">
        <f>'Dlls Olivos'!S28</f>
        <v>0</v>
      </c>
      <c r="J28" s="77">
        <f>'Dlls Olivos'!T28</f>
        <v>0</v>
      </c>
    </row>
    <row r="29" spans="1:10" ht="15" thickBot="1">
      <c r="A29" s="272"/>
      <c r="B29" s="64">
        <v>17</v>
      </c>
      <c r="C29" s="287">
        <f>'Dlls Olivos'!C29</f>
        <v>0</v>
      </c>
      <c r="D29" s="287">
        <f>'Dlls Olivos'!D29</f>
        <v>0</v>
      </c>
      <c r="E29" s="287">
        <f>'Dlls Olivos'!E29</f>
        <v>0</v>
      </c>
      <c r="F29" s="287">
        <f>'Dlls Olivos'!F29</f>
        <v>0</v>
      </c>
      <c r="G29" s="287">
        <f>'Dlls Olivos'!G29</f>
        <v>0</v>
      </c>
      <c r="H29" s="77">
        <f>'Dlls Olivos'!R29</f>
        <v>0</v>
      </c>
      <c r="I29" s="77">
        <f>'Dlls Olivos'!S29</f>
        <v>0</v>
      </c>
      <c r="J29" s="77">
        <f>'Dlls Olivos'!T29</f>
        <v>0</v>
      </c>
    </row>
    <row r="30" spans="1:10" ht="15" thickBot="1">
      <c r="A30" s="272"/>
      <c r="B30" s="64">
        <v>18</v>
      </c>
      <c r="C30" s="287">
        <f>'Dlls Olivos'!C30</f>
        <v>0</v>
      </c>
      <c r="D30" s="287">
        <f>'Dlls Olivos'!D30</f>
        <v>0</v>
      </c>
      <c r="E30" s="287">
        <f>'Dlls Olivos'!E30</f>
        <v>0</v>
      </c>
      <c r="F30" s="287">
        <f>'Dlls Olivos'!F30</f>
        <v>0</v>
      </c>
      <c r="G30" s="287">
        <f>'Dlls Olivos'!G30</f>
        <v>0</v>
      </c>
      <c r="H30" s="77">
        <f>'Dlls Olivos'!R30</f>
        <v>0</v>
      </c>
      <c r="I30" s="77">
        <f>'Dlls Olivos'!S30</f>
        <v>0</v>
      </c>
      <c r="J30" s="77">
        <f>'Dlls Olivos'!T30</f>
        <v>0</v>
      </c>
    </row>
    <row r="31" spans="1:10" ht="15" thickBot="1">
      <c r="A31" s="272"/>
      <c r="B31" s="64">
        <v>19</v>
      </c>
      <c r="C31" s="287">
        <f>'Dlls Olivos'!C31</f>
        <v>0</v>
      </c>
      <c r="D31" s="287">
        <f>'Dlls Olivos'!D31</f>
        <v>0</v>
      </c>
      <c r="E31" s="287">
        <f>'Dlls Olivos'!E31</f>
        <v>0</v>
      </c>
      <c r="F31" s="287">
        <f>'Dlls Olivos'!F31</f>
        <v>0</v>
      </c>
      <c r="G31" s="287">
        <f>'Dlls Olivos'!G31</f>
        <v>0</v>
      </c>
      <c r="H31" s="77">
        <f>'Dlls Olivos'!R31</f>
        <v>0</v>
      </c>
      <c r="I31" s="77">
        <f>'Dlls Olivos'!S31</f>
        <v>0</v>
      </c>
      <c r="J31" s="77">
        <f>'Dlls Olivos'!T31</f>
        <v>0</v>
      </c>
    </row>
    <row r="32" spans="1:10" ht="15" thickBot="1">
      <c r="A32" s="272"/>
      <c r="B32" s="64">
        <v>20</v>
      </c>
      <c r="C32" s="287">
        <f>'Dlls Olivos'!C32</f>
        <v>0</v>
      </c>
      <c r="D32" s="287">
        <f>'Dlls Olivos'!D32</f>
        <v>0</v>
      </c>
      <c r="E32" s="287">
        <f>'Dlls Olivos'!E32</f>
        <v>0</v>
      </c>
      <c r="F32" s="287">
        <f>'Dlls Olivos'!F32</f>
        <v>0</v>
      </c>
      <c r="G32" s="287">
        <f>'Dlls Olivos'!G32</f>
        <v>0</v>
      </c>
      <c r="H32" s="77">
        <f>'Dlls Olivos'!R32</f>
        <v>0</v>
      </c>
      <c r="I32" s="77">
        <f>'Dlls Olivos'!S32</f>
        <v>0</v>
      </c>
      <c r="J32" s="77">
        <f>'Dlls Olivos'!T32</f>
        <v>0</v>
      </c>
    </row>
    <row r="33" spans="1:10" ht="15" thickBot="1">
      <c r="A33" s="272"/>
      <c r="B33" s="64">
        <v>21</v>
      </c>
      <c r="C33" s="287">
        <f>'Dlls Olivos'!C33</f>
        <v>0</v>
      </c>
      <c r="D33" s="287">
        <f>'Dlls Olivos'!D33</f>
        <v>0</v>
      </c>
      <c r="E33" s="287">
        <f>'Dlls Olivos'!E33</f>
        <v>0</v>
      </c>
      <c r="F33" s="287">
        <f>'Dlls Olivos'!F33</f>
        <v>0</v>
      </c>
      <c r="G33" s="287">
        <f>'Dlls Olivos'!G33</f>
        <v>0</v>
      </c>
      <c r="H33" s="77">
        <f>'Dlls Olivos'!R33</f>
        <v>0</v>
      </c>
      <c r="I33" s="77">
        <f>'Dlls Olivos'!S33</f>
        <v>0</v>
      </c>
      <c r="J33" s="77">
        <f>'Dlls Olivos'!T33</f>
        <v>0</v>
      </c>
    </row>
    <row r="34" spans="1:10" ht="15" thickBot="1">
      <c r="A34" s="272"/>
      <c r="B34" s="64">
        <v>22</v>
      </c>
      <c r="C34" s="287">
        <f>'Dlls Olivos'!C34</f>
        <v>0</v>
      </c>
      <c r="D34" s="287">
        <f>'Dlls Olivos'!D34</f>
        <v>0</v>
      </c>
      <c r="E34" s="287">
        <f>'Dlls Olivos'!E34</f>
        <v>0</v>
      </c>
      <c r="F34" s="287">
        <f>'Dlls Olivos'!F34</f>
        <v>0</v>
      </c>
      <c r="G34" s="287">
        <f>'Dlls Olivos'!G34</f>
        <v>0</v>
      </c>
      <c r="H34" s="77">
        <f>'Dlls Olivos'!R34</f>
        <v>0</v>
      </c>
      <c r="I34" s="77">
        <f>'Dlls Olivos'!S34</f>
        <v>0</v>
      </c>
      <c r="J34" s="77">
        <f>'Dlls Olivos'!T34</f>
        <v>0</v>
      </c>
    </row>
    <row r="35" spans="1:10" ht="15" thickBot="1">
      <c r="A35" s="272"/>
      <c r="B35" s="64">
        <v>23</v>
      </c>
      <c r="C35" s="287">
        <f>'Dlls Olivos'!C35</f>
        <v>0</v>
      </c>
      <c r="D35" s="287">
        <f>'Dlls Olivos'!D35</f>
        <v>0</v>
      </c>
      <c r="E35" s="287">
        <f>'Dlls Olivos'!E35</f>
        <v>0</v>
      </c>
      <c r="F35" s="287">
        <f>'Dlls Olivos'!F35</f>
        <v>0</v>
      </c>
      <c r="G35" s="287">
        <f>'Dlls Olivos'!G35</f>
        <v>0</v>
      </c>
      <c r="H35" s="77">
        <f>'Dlls Olivos'!R35</f>
        <v>0</v>
      </c>
      <c r="I35" s="77">
        <f>'Dlls Olivos'!S35</f>
        <v>0</v>
      </c>
      <c r="J35" s="77">
        <f>'Dlls Olivos'!T35</f>
        <v>0</v>
      </c>
    </row>
    <row r="36" spans="1:10" ht="15" thickBot="1">
      <c r="A36" s="272"/>
      <c r="B36" s="64">
        <v>24</v>
      </c>
      <c r="C36" s="287">
        <f>'Dlls Olivos'!C36</f>
        <v>0</v>
      </c>
      <c r="D36" s="287">
        <f>'Dlls Olivos'!D36</f>
        <v>0</v>
      </c>
      <c r="E36" s="287">
        <f>'Dlls Olivos'!E36</f>
        <v>0</v>
      </c>
      <c r="F36" s="287">
        <f>'Dlls Olivos'!F36</f>
        <v>0</v>
      </c>
      <c r="G36" s="287">
        <f>'Dlls Olivos'!G36</f>
        <v>0</v>
      </c>
      <c r="H36" s="77">
        <f>'Dlls Olivos'!R36</f>
        <v>0</v>
      </c>
      <c r="I36" s="77">
        <f>'Dlls Olivos'!S36</f>
        <v>0</v>
      </c>
      <c r="J36" s="77">
        <f>'Dlls Olivos'!T36</f>
        <v>0</v>
      </c>
    </row>
    <row r="37" spans="1:10" ht="15" thickBot="1">
      <c r="A37" s="272"/>
      <c r="B37" s="64">
        <v>25</v>
      </c>
      <c r="C37" s="287">
        <f>'Dlls Olivos'!C37</f>
        <v>0</v>
      </c>
      <c r="D37" s="287">
        <f>'Dlls Olivos'!D37</f>
        <v>0</v>
      </c>
      <c r="E37" s="287">
        <f>'Dlls Olivos'!E37</f>
        <v>0</v>
      </c>
      <c r="F37" s="287">
        <f>'Dlls Olivos'!F37</f>
        <v>0</v>
      </c>
      <c r="G37" s="287">
        <f>'Dlls Olivos'!G37</f>
        <v>0</v>
      </c>
      <c r="H37" s="77">
        <f>'Dlls Olivos'!R37</f>
        <v>0</v>
      </c>
      <c r="I37" s="77">
        <f>'Dlls Olivos'!S37</f>
        <v>0</v>
      </c>
      <c r="J37" s="77">
        <f>'Dlls Olivos'!T37</f>
        <v>0</v>
      </c>
    </row>
    <row r="38" spans="1:10" ht="15" thickBot="1">
      <c r="A38" s="272"/>
      <c r="B38" s="64">
        <v>26</v>
      </c>
      <c r="C38" s="287">
        <f>'Dlls Olivos'!C38</f>
        <v>0</v>
      </c>
      <c r="D38" s="287">
        <f>'Dlls Olivos'!D38</f>
        <v>0</v>
      </c>
      <c r="E38" s="287">
        <f>'Dlls Olivos'!E38</f>
        <v>0</v>
      </c>
      <c r="F38" s="287">
        <f>'Dlls Olivos'!F38</f>
        <v>0</v>
      </c>
      <c r="G38" s="287">
        <f>'Dlls Olivos'!G38</f>
        <v>0</v>
      </c>
      <c r="H38" s="77">
        <f>'Dlls Olivos'!R38</f>
        <v>0</v>
      </c>
      <c r="I38" s="77">
        <f>'Dlls Olivos'!S38</f>
        <v>0</v>
      </c>
      <c r="J38" s="77">
        <f>'Dlls Olivos'!T38</f>
        <v>0</v>
      </c>
    </row>
    <row r="39" spans="1:10" ht="15" thickBot="1">
      <c r="A39" s="272"/>
      <c r="B39" s="64">
        <v>27</v>
      </c>
      <c r="C39" s="287">
        <f>'Dlls Olivos'!C39</f>
        <v>0</v>
      </c>
      <c r="D39" s="287">
        <f>'Dlls Olivos'!D39</f>
        <v>0</v>
      </c>
      <c r="E39" s="287">
        <f>'Dlls Olivos'!E39</f>
        <v>0</v>
      </c>
      <c r="F39" s="287">
        <f>'Dlls Olivos'!F39</f>
        <v>0</v>
      </c>
      <c r="G39" s="287">
        <f>'Dlls Olivos'!G39</f>
        <v>0</v>
      </c>
      <c r="H39" s="77">
        <f>'Dlls Olivos'!R39</f>
        <v>0</v>
      </c>
      <c r="I39" s="77">
        <f>'Dlls Olivos'!S39</f>
        <v>0</v>
      </c>
      <c r="J39" s="77">
        <f>'Dlls Olivos'!T39</f>
        <v>0</v>
      </c>
    </row>
    <row r="40" spans="1:10" ht="15" thickBot="1">
      <c r="A40" s="272"/>
      <c r="B40" s="64">
        <v>28</v>
      </c>
      <c r="C40" s="287">
        <f>'Dlls Olivos'!C40</f>
        <v>0</v>
      </c>
      <c r="D40" s="287">
        <f>'Dlls Olivos'!D40</f>
        <v>0</v>
      </c>
      <c r="E40" s="287">
        <f>'Dlls Olivos'!E40</f>
        <v>0</v>
      </c>
      <c r="F40" s="287">
        <f>'Dlls Olivos'!F40</f>
        <v>0</v>
      </c>
      <c r="G40" s="287">
        <f>'Dlls Olivos'!G40</f>
        <v>0</v>
      </c>
      <c r="H40" s="77">
        <f>'Dlls Olivos'!R40</f>
        <v>0</v>
      </c>
      <c r="I40" s="77">
        <f>'Dlls Olivos'!S40</f>
        <v>0</v>
      </c>
      <c r="J40" s="77">
        <f>'Dlls Olivos'!T40</f>
        <v>0</v>
      </c>
    </row>
    <row r="41" spans="1:10" ht="15" thickBot="1">
      <c r="A41" s="272"/>
      <c r="B41" s="64">
        <v>29</v>
      </c>
      <c r="C41" s="287">
        <f>'Dlls Olivos'!C41</f>
        <v>0</v>
      </c>
      <c r="D41" s="287">
        <f>'Dlls Olivos'!D41</f>
        <v>0</v>
      </c>
      <c r="E41" s="287">
        <f>'Dlls Olivos'!E41</f>
        <v>0</v>
      </c>
      <c r="F41" s="287">
        <f>'Dlls Olivos'!F41</f>
        <v>0</v>
      </c>
      <c r="G41" s="287">
        <f>'Dlls Olivos'!G41</f>
        <v>0</v>
      </c>
      <c r="H41" s="77">
        <f>'Dlls Olivos'!R41</f>
        <v>0</v>
      </c>
      <c r="I41" s="77">
        <f>'Dlls Olivos'!S41</f>
        <v>0</v>
      </c>
      <c r="J41" s="77">
        <f>'Dlls Olivos'!T41</f>
        <v>0</v>
      </c>
    </row>
    <row r="42" spans="1:10" ht="15" thickBot="1">
      <c r="A42" s="272"/>
      <c r="B42" s="64">
        <v>30</v>
      </c>
      <c r="C42" s="287">
        <f>'Dlls Olivos'!C42</f>
        <v>0</v>
      </c>
      <c r="D42" s="287">
        <f>'Dlls Olivos'!D42</f>
        <v>0</v>
      </c>
      <c r="E42" s="287">
        <f>'Dlls Olivos'!E42</f>
        <v>0</v>
      </c>
      <c r="F42" s="287">
        <f>'Dlls Olivos'!F42</f>
        <v>0</v>
      </c>
      <c r="G42" s="287">
        <f>'Dlls Olivos'!G42</f>
        <v>0</v>
      </c>
      <c r="H42" s="77">
        <f>'Dlls Olivos'!R42</f>
        <v>0</v>
      </c>
      <c r="I42" s="77">
        <f>'Dlls Olivos'!S42</f>
        <v>0</v>
      </c>
      <c r="J42" s="77">
        <f>'Dlls Olivos'!T42</f>
        <v>0</v>
      </c>
    </row>
    <row r="43" spans="1:10" ht="15" thickBot="1">
      <c r="A43" s="272"/>
      <c r="B43" s="64">
        <v>31</v>
      </c>
      <c r="C43" s="287">
        <f>'Dlls Olivos'!C43</f>
        <v>0</v>
      </c>
      <c r="D43" s="287">
        <f>'Dlls Olivos'!D43</f>
        <v>0</v>
      </c>
      <c r="E43" s="287">
        <f>'Dlls Olivos'!E43</f>
        <v>0</v>
      </c>
      <c r="F43" s="287">
        <f>'Dlls Olivos'!F43</f>
        <v>0</v>
      </c>
      <c r="G43" s="287">
        <f>'Dlls Olivos'!G43</f>
        <v>0</v>
      </c>
      <c r="H43" s="77">
        <f>'Dlls Olivos'!R43</f>
        <v>0</v>
      </c>
      <c r="I43" s="77">
        <f>'Dlls Olivos'!S43</f>
        <v>0</v>
      </c>
      <c r="J43" s="77">
        <f>'Dlls Olivos'!T43</f>
        <v>0</v>
      </c>
    </row>
    <row r="44" spans="1:10" ht="15" thickBot="1">
      <c r="A44" s="272"/>
      <c r="B44" s="64">
        <v>32</v>
      </c>
      <c r="C44" s="287">
        <f>'Dlls Olivos'!C44</f>
        <v>0</v>
      </c>
      <c r="D44" s="287">
        <f>'Dlls Olivos'!D44</f>
        <v>0</v>
      </c>
      <c r="E44" s="287">
        <f>'Dlls Olivos'!E44</f>
        <v>0</v>
      </c>
      <c r="F44" s="287">
        <f>'Dlls Olivos'!F44</f>
        <v>0</v>
      </c>
      <c r="G44" s="287">
        <f>'Dlls Olivos'!G44</f>
        <v>0</v>
      </c>
      <c r="H44" s="77">
        <f>'Dlls Olivos'!R44</f>
        <v>0</v>
      </c>
      <c r="I44" s="77">
        <f>'Dlls Olivos'!S44</f>
        <v>0</v>
      </c>
      <c r="J44" s="77">
        <f>'Dlls Olivos'!T44</f>
        <v>0</v>
      </c>
    </row>
    <row r="45" spans="1:10" ht="15" thickBot="1">
      <c r="A45" s="272"/>
      <c r="B45" s="64">
        <v>33</v>
      </c>
      <c r="C45" s="287">
        <f>'Dlls Olivos'!C45</f>
        <v>0</v>
      </c>
      <c r="D45" s="287">
        <f>'Dlls Olivos'!D45</f>
        <v>0</v>
      </c>
      <c r="E45" s="287">
        <f>'Dlls Olivos'!E45</f>
        <v>0</v>
      </c>
      <c r="F45" s="287">
        <f>'Dlls Olivos'!F45</f>
        <v>0</v>
      </c>
      <c r="G45" s="287">
        <f>'Dlls Olivos'!G45</f>
        <v>0</v>
      </c>
      <c r="H45" s="77">
        <f>'Dlls Olivos'!R45</f>
        <v>0</v>
      </c>
      <c r="I45" s="77">
        <f>'Dlls Olivos'!S45</f>
        <v>0</v>
      </c>
      <c r="J45" s="77">
        <f>'Dlls Olivos'!T45</f>
        <v>0</v>
      </c>
    </row>
    <row r="46" spans="1:10" ht="15" thickBot="1">
      <c r="A46" s="272"/>
      <c r="B46" s="64">
        <v>34</v>
      </c>
      <c r="C46" s="287">
        <f>'Dlls Olivos'!C46</f>
        <v>0</v>
      </c>
      <c r="D46" s="287">
        <f>'Dlls Olivos'!D46</f>
        <v>0</v>
      </c>
      <c r="E46" s="287">
        <f>'Dlls Olivos'!E46</f>
        <v>0</v>
      </c>
      <c r="F46" s="287">
        <f>'Dlls Olivos'!F46</f>
        <v>0</v>
      </c>
      <c r="G46" s="287">
        <f>'Dlls Olivos'!G46</f>
        <v>0</v>
      </c>
      <c r="H46" s="77">
        <f>'Dlls Olivos'!R46</f>
        <v>0</v>
      </c>
      <c r="I46" s="77">
        <f>'Dlls Olivos'!S46</f>
        <v>0</v>
      </c>
      <c r="J46" s="77">
        <f>'Dlls Olivos'!T46</f>
        <v>0</v>
      </c>
    </row>
    <row r="47" spans="1:10" ht="15" thickBot="1">
      <c r="A47" s="272"/>
      <c r="B47" s="64">
        <v>35</v>
      </c>
      <c r="C47" s="287">
        <f>'Dlls Olivos'!C47</f>
        <v>0</v>
      </c>
      <c r="D47" s="287">
        <f>'Dlls Olivos'!D47</f>
        <v>0</v>
      </c>
      <c r="E47" s="287">
        <f>'Dlls Olivos'!E47</f>
        <v>0</v>
      </c>
      <c r="F47" s="287">
        <f>'Dlls Olivos'!F47</f>
        <v>0</v>
      </c>
      <c r="G47" s="287">
        <f>'Dlls Olivos'!G47</f>
        <v>0</v>
      </c>
      <c r="H47" s="77">
        <f>'Dlls Olivos'!R47</f>
        <v>0</v>
      </c>
      <c r="I47" s="77">
        <f>'Dlls Olivos'!S47</f>
        <v>0</v>
      </c>
      <c r="J47" s="77">
        <f>'Dlls Olivos'!T47</f>
        <v>0</v>
      </c>
    </row>
    <row r="48" spans="1:10" ht="15" thickBot="1">
      <c r="A48" s="272"/>
      <c r="B48" s="64">
        <v>36</v>
      </c>
      <c r="C48" s="287">
        <f>'Dlls Olivos'!C48</f>
        <v>0</v>
      </c>
      <c r="D48" s="287">
        <f>'Dlls Olivos'!D48</f>
        <v>0</v>
      </c>
      <c r="E48" s="287">
        <f>'Dlls Olivos'!E48</f>
        <v>0</v>
      </c>
      <c r="F48" s="287">
        <f>'Dlls Olivos'!F48</f>
        <v>0</v>
      </c>
      <c r="G48" s="287">
        <f>'Dlls Olivos'!G48</f>
        <v>0</v>
      </c>
      <c r="H48" s="77">
        <f>'Dlls Olivos'!R48</f>
        <v>0</v>
      </c>
      <c r="I48" s="77">
        <f>'Dlls Olivos'!S48</f>
        <v>0</v>
      </c>
      <c r="J48" s="77">
        <f>'Dlls Olivos'!T48</f>
        <v>0</v>
      </c>
    </row>
    <row r="49" spans="1:10" ht="15" thickBot="1">
      <c r="A49" s="272"/>
      <c r="B49" s="64">
        <v>37</v>
      </c>
      <c r="C49" s="287">
        <f>'Dlls Olivos'!C49</f>
        <v>0</v>
      </c>
      <c r="D49" s="287">
        <f>'Dlls Olivos'!D49</f>
        <v>0</v>
      </c>
      <c r="E49" s="287">
        <f>'Dlls Olivos'!E49</f>
        <v>0</v>
      </c>
      <c r="F49" s="287">
        <f>'Dlls Olivos'!F49</f>
        <v>0</v>
      </c>
      <c r="G49" s="287">
        <f>'Dlls Olivos'!G49</f>
        <v>0</v>
      </c>
      <c r="H49" s="77">
        <f>'Dlls Olivos'!R49</f>
        <v>0</v>
      </c>
      <c r="I49" s="77">
        <f>'Dlls Olivos'!S49</f>
        <v>0</v>
      </c>
      <c r="J49" s="77">
        <f>'Dlls Olivos'!T49</f>
        <v>0</v>
      </c>
    </row>
    <row r="50" spans="1:10" ht="15" thickBot="1">
      <c r="A50" s="272"/>
      <c r="B50" s="64">
        <v>38</v>
      </c>
      <c r="C50" s="287">
        <f>'Dlls Olivos'!C50</f>
        <v>0</v>
      </c>
      <c r="D50" s="287">
        <f>'Dlls Olivos'!D50</f>
        <v>0</v>
      </c>
      <c r="E50" s="287">
        <f>'Dlls Olivos'!E50</f>
        <v>0</v>
      </c>
      <c r="F50" s="287">
        <f>'Dlls Olivos'!F50</f>
        <v>0</v>
      </c>
      <c r="G50" s="287">
        <f>'Dlls Olivos'!G50</f>
        <v>0</v>
      </c>
      <c r="H50" s="77">
        <f>'Dlls Olivos'!R50</f>
        <v>0</v>
      </c>
      <c r="I50" s="77">
        <f>'Dlls Olivos'!S50</f>
        <v>0</v>
      </c>
      <c r="J50" s="77">
        <f>'Dlls Olivos'!T50</f>
        <v>0</v>
      </c>
    </row>
    <row r="51" spans="1:10" ht="15" thickBot="1">
      <c r="A51" s="272"/>
      <c r="B51" s="64">
        <v>39</v>
      </c>
      <c r="C51" s="287">
        <f>'Dlls Olivos'!C51</f>
        <v>0</v>
      </c>
      <c r="D51" s="287">
        <f>'Dlls Olivos'!D51</f>
        <v>0</v>
      </c>
      <c r="E51" s="287">
        <f>'Dlls Olivos'!E51</f>
        <v>0</v>
      </c>
      <c r="F51" s="287">
        <f>'Dlls Olivos'!F51</f>
        <v>0</v>
      </c>
      <c r="G51" s="287">
        <f>'Dlls Olivos'!G51</f>
        <v>0</v>
      </c>
      <c r="H51" s="77">
        <f>'Dlls Olivos'!R51</f>
        <v>0</v>
      </c>
      <c r="I51" s="77">
        <f>'Dlls Olivos'!S51</f>
        <v>0</v>
      </c>
      <c r="J51" s="77">
        <f>'Dlls Olivos'!T51</f>
        <v>0</v>
      </c>
    </row>
    <row r="52" spans="1:10" ht="15" thickBot="1">
      <c r="A52" s="272"/>
      <c r="B52" s="64">
        <v>40</v>
      </c>
      <c r="C52" s="287">
        <f>'Dlls Olivos'!C52</f>
        <v>0</v>
      </c>
      <c r="D52" s="287">
        <f>'Dlls Olivos'!D52</f>
        <v>0</v>
      </c>
      <c r="E52" s="287">
        <f>'Dlls Olivos'!E52</f>
        <v>0</v>
      </c>
      <c r="F52" s="287">
        <f>'Dlls Olivos'!F52</f>
        <v>0</v>
      </c>
      <c r="G52" s="287">
        <f>'Dlls Olivos'!G52</f>
        <v>0</v>
      </c>
      <c r="H52" s="77">
        <f>'Dlls Olivos'!R52</f>
        <v>0</v>
      </c>
      <c r="I52" s="77">
        <f>'Dlls Olivos'!S52</f>
        <v>0</v>
      </c>
      <c r="J52" s="77">
        <f>'Dlls Olivos'!T52</f>
        <v>0</v>
      </c>
    </row>
    <row r="53" spans="1:10" ht="15" thickBot="1">
      <c r="A53" s="272"/>
      <c r="B53" s="64">
        <v>41</v>
      </c>
      <c r="C53" s="287">
        <f>'Dlls Olivos'!C53</f>
        <v>0</v>
      </c>
      <c r="D53" s="287">
        <f>'Dlls Olivos'!D53</f>
        <v>0</v>
      </c>
      <c r="E53" s="287">
        <f>'Dlls Olivos'!E53</f>
        <v>0</v>
      </c>
      <c r="F53" s="287">
        <f>'Dlls Olivos'!F53</f>
        <v>0</v>
      </c>
      <c r="G53" s="287">
        <f>'Dlls Olivos'!G53</f>
        <v>0</v>
      </c>
      <c r="H53" s="77">
        <f>'Dlls Olivos'!R53</f>
        <v>0</v>
      </c>
      <c r="I53" s="77">
        <f>'Dlls Olivos'!S53</f>
        <v>0</v>
      </c>
      <c r="J53" s="77">
        <f>'Dlls Olivos'!T53</f>
        <v>0</v>
      </c>
    </row>
    <row r="54" spans="1:10" ht="15" thickBot="1">
      <c r="A54" s="272"/>
      <c r="B54" s="64">
        <v>42</v>
      </c>
      <c r="C54" s="287">
        <f>'Dlls Olivos'!C54</f>
        <v>0</v>
      </c>
      <c r="D54" s="287">
        <f>'Dlls Olivos'!D54</f>
        <v>0</v>
      </c>
      <c r="E54" s="287">
        <f>'Dlls Olivos'!E54</f>
        <v>0</v>
      </c>
      <c r="F54" s="287">
        <f>'Dlls Olivos'!F54</f>
        <v>0</v>
      </c>
      <c r="G54" s="287">
        <f>'Dlls Olivos'!G54</f>
        <v>0</v>
      </c>
      <c r="H54" s="77">
        <f>'Dlls Olivos'!R54</f>
        <v>0</v>
      </c>
      <c r="I54" s="77">
        <f>'Dlls Olivos'!S54</f>
        <v>0</v>
      </c>
      <c r="J54" s="77">
        <f>'Dlls Olivos'!T54</f>
        <v>0</v>
      </c>
    </row>
    <row r="55" spans="1:10" ht="15" thickBot="1">
      <c r="A55" s="272"/>
      <c r="B55" s="64">
        <v>43</v>
      </c>
      <c r="C55" s="287">
        <f>'Dlls Olivos'!C55</f>
        <v>0</v>
      </c>
      <c r="D55" s="287">
        <f>'Dlls Olivos'!D55</f>
        <v>0</v>
      </c>
      <c r="E55" s="287">
        <f>'Dlls Olivos'!E55</f>
        <v>0</v>
      </c>
      <c r="F55" s="287">
        <f>'Dlls Olivos'!F55</f>
        <v>0</v>
      </c>
      <c r="G55" s="287">
        <f>'Dlls Olivos'!G55</f>
        <v>0</v>
      </c>
      <c r="H55" s="77">
        <f>'Dlls Olivos'!R55</f>
        <v>0</v>
      </c>
      <c r="I55" s="77">
        <f>'Dlls Olivos'!S55</f>
        <v>0</v>
      </c>
      <c r="J55" s="77">
        <f>'Dlls Olivos'!T55</f>
        <v>0</v>
      </c>
    </row>
    <row r="56" spans="1:10" ht="15" thickBot="1">
      <c r="A56" s="272"/>
      <c r="B56" s="64">
        <v>44</v>
      </c>
      <c r="C56" s="287">
        <f>'Dlls Olivos'!C56</f>
        <v>0</v>
      </c>
      <c r="D56" s="287">
        <f>'Dlls Olivos'!D56</f>
        <v>0</v>
      </c>
      <c r="E56" s="287">
        <f>'Dlls Olivos'!E56</f>
        <v>0</v>
      </c>
      <c r="F56" s="287">
        <f>'Dlls Olivos'!F56</f>
        <v>0</v>
      </c>
      <c r="G56" s="287">
        <f>'Dlls Olivos'!G56</f>
        <v>0</v>
      </c>
      <c r="H56" s="77">
        <f>'Dlls Olivos'!R56</f>
        <v>0</v>
      </c>
      <c r="I56" s="77">
        <f>'Dlls Olivos'!S56</f>
        <v>0</v>
      </c>
      <c r="J56" s="77">
        <f>'Dlls Olivos'!T56</f>
        <v>0</v>
      </c>
    </row>
    <row r="57" spans="1:10" ht="15" thickBot="1">
      <c r="A57" s="272"/>
      <c r="B57" s="64">
        <v>45</v>
      </c>
      <c r="C57" s="287">
        <f>'Dlls Olivos'!C57</f>
        <v>0</v>
      </c>
      <c r="D57" s="287">
        <f>'Dlls Olivos'!D57</f>
        <v>0</v>
      </c>
      <c r="E57" s="287">
        <f>'Dlls Olivos'!E57</f>
        <v>0</v>
      </c>
      <c r="F57" s="287">
        <f>'Dlls Olivos'!F57</f>
        <v>0</v>
      </c>
      <c r="G57" s="287">
        <f>'Dlls Olivos'!G57</f>
        <v>0</v>
      </c>
      <c r="H57" s="77">
        <f>'Dlls Olivos'!R57</f>
        <v>0</v>
      </c>
      <c r="I57" s="77">
        <f>'Dlls Olivos'!S57</f>
        <v>0</v>
      </c>
      <c r="J57" s="77">
        <f>'Dlls Olivos'!T57</f>
        <v>0</v>
      </c>
    </row>
    <row r="58" spans="1:10" ht="15" thickBot="1">
      <c r="A58" s="272"/>
      <c r="B58" s="64">
        <v>46</v>
      </c>
      <c r="C58" s="287">
        <f>'Dlls Olivos'!C58</f>
        <v>0</v>
      </c>
      <c r="D58" s="287">
        <f>'Dlls Olivos'!D58</f>
        <v>0</v>
      </c>
      <c r="E58" s="287">
        <f>'Dlls Olivos'!E58</f>
        <v>0</v>
      </c>
      <c r="F58" s="287">
        <f>'Dlls Olivos'!F58</f>
        <v>0</v>
      </c>
      <c r="G58" s="287">
        <f>'Dlls Olivos'!G58</f>
        <v>0</v>
      </c>
      <c r="H58" s="77">
        <f>'Dlls Olivos'!R58</f>
        <v>0</v>
      </c>
      <c r="I58" s="77">
        <f>'Dlls Olivos'!S58</f>
        <v>0</v>
      </c>
      <c r="J58" s="77">
        <f>'Dlls Olivos'!T58</f>
        <v>0</v>
      </c>
    </row>
    <row r="59" spans="1:10" ht="15" thickBot="1">
      <c r="A59" s="272"/>
      <c r="B59" s="64">
        <v>47</v>
      </c>
      <c r="C59" s="287">
        <f>'Dlls Olivos'!C59</f>
        <v>0</v>
      </c>
      <c r="D59" s="287">
        <f>'Dlls Olivos'!D59</f>
        <v>0</v>
      </c>
      <c r="E59" s="287">
        <f>'Dlls Olivos'!E59</f>
        <v>0</v>
      </c>
      <c r="F59" s="287">
        <f>'Dlls Olivos'!F59</f>
        <v>0</v>
      </c>
      <c r="G59" s="287">
        <f>'Dlls Olivos'!G59</f>
        <v>0</v>
      </c>
      <c r="H59" s="77">
        <f>'Dlls Olivos'!R59</f>
        <v>0</v>
      </c>
      <c r="I59" s="77">
        <f>'Dlls Olivos'!S59</f>
        <v>0</v>
      </c>
      <c r="J59" s="77">
        <f>'Dlls Olivos'!T59</f>
        <v>0</v>
      </c>
    </row>
    <row r="60" spans="1:10" ht="15" thickBot="1">
      <c r="A60" s="272"/>
      <c r="B60" s="64">
        <v>48</v>
      </c>
      <c r="C60" s="287">
        <f>'Dlls Olivos'!C60</f>
        <v>0</v>
      </c>
      <c r="D60" s="287">
        <f>'Dlls Olivos'!D60</f>
        <v>0</v>
      </c>
      <c r="E60" s="287">
        <f>'Dlls Olivos'!E60</f>
        <v>0</v>
      </c>
      <c r="F60" s="287">
        <f>'Dlls Olivos'!F60</f>
        <v>0</v>
      </c>
      <c r="G60" s="287">
        <f>'Dlls Olivos'!G60</f>
        <v>0</v>
      </c>
      <c r="H60" s="77">
        <f>'Dlls Olivos'!R60</f>
        <v>0</v>
      </c>
      <c r="I60" s="77">
        <f>'Dlls Olivos'!S60</f>
        <v>0</v>
      </c>
      <c r="J60" s="77">
        <f>'Dlls Olivos'!T60</f>
        <v>0</v>
      </c>
    </row>
    <row r="61" spans="1:10" ht="15" thickBot="1">
      <c r="A61" s="272"/>
      <c r="B61" s="64">
        <v>49</v>
      </c>
      <c r="C61" s="287">
        <f>'Dlls Olivos'!C61</f>
        <v>0</v>
      </c>
      <c r="D61" s="287">
        <f>'Dlls Olivos'!D61</f>
        <v>0</v>
      </c>
      <c r="E61" s="287">
        <f>'Dlls Olivos'!E61</f>
        <v>0</v>
      </c>
      <c r="F61" s="287">
        <f>'Dlls Olivos'!F61</f>
        <v>0</v>
      </c>
      <c r="G61" s="287">
        <f>'Dlls Olivos'!G61</f>
        <v>0</v>
      </c>
      <c r="H61" s="77">
        <f>'Dlls Olivos'!R61</f>
        <v>0</v>
      </c>
      <c r="I61" s="77">
        <f>'Dlls Olivos'!S61</f>
        <v>0</v>
      </c>
      <c r="J61" s="77">
        <f>'Dlls Olivos'!T61</f>
        <v>0</v>
      </c>
    </row>
    <row r="62" spans="1:10" ht="15" thickBot="1">
      <c r="A62" s="272"/>
      <c r="B62" s="64">
        <v>50</v>
      </c>
      <c r="C62" s="287">
        <f>'Dlls Olivos'!C62</f>
        <v>0</v>
      </c>
      <c r="D62" s="287">
        <f>'Dlls Olivos'!D62</f>
        <v>0</v>
      </c>
      <c r="E62" s="287">
        <f>'Dlls Olivos'!E62</f>
        <v>0</v>
      </c>
      <c r="F62" s="287">
        <f>'Dlls Olivos'!F62</f>
        <v>0</v>
      </c>
      <c r="G62" s="287">
        <f>'Dlls Olivos'!G62</f>
        <v>0</v>
      </c>
      <c r="H62" s="77">
        <f>'Dlls Olivos'!R62</f>
        <v>0</v>
      </c>
      <c r="I62" s="77">
        <f>'Dlls Olivos'!S62</f>
        <v>0</v>
      </c>
      <c r="J62" s="77">
        <f>'Dlls Olivos'!T62</f>
        <v>0</v>
      </c>
    </row>
    <row r="63" spans="1:10" ht="15" thickBot="1">
      <c r="A63" s="272"/>
      <c r="B63" s="64">
        <v>51</v>
      </c>
      <c r="C63" s="287">
        <f>'Dlls Olivos'!C63</f>
        <v>0</v>
      </c>
      <c r="D63" s="287">
        <f>'Dlls Olivos'!D63</f>
        <v>0</v>
      </c>
      <c r="E63" s="287">
        <f>'Dlls Olivos'!E63</f>
        <v>0</v>
      </c>
      <c r="F63" s="287">
        <f>'Dlls Olivos'!F63</f>
        <v>0</v>
      </c>
      <c r="G63" s="287">
        <f>'Dlls Olivos'!G63</f>
        <v>0</v>
      </c>
      <c r="H63" s="77">
        <f>'Dlls Olivos'!R63</f>
        <v>0</v>
      </c>
      <c r="I63" s="77">
        <f>'Dlls Olivos'!S63</f>
        <v>0</v>
      </c>
      <c r="J63" s="77">
        <f>'Dlls Olivos'!T63</f>
        <v>0</v>
      </c>
    </row>
    <row r="64" spans="1:10" ht="15" thickBot="1">
      <c r="A64" s="272"/>
      <c r="B64" s="64">
        <v>52</v>
      </c>
      <c r="C64" s="287">
        <f>'Dlls Olivos'!C64</f>
        <v>0</v>
      </c>
      <c r="D64" s="287">
        <f>'Dlls Olivos'!D64</f>
        <v>0</v>
      </c>
      <c r="E64" s="287">
        <f>'Dlls Olivos'!E64</f>
        <v>0</v>
      </c>
      <c r="F64" s="287">
        <f>'Dlls Olivos'!F64</f>
        <v>0</v>
      </c>
      <c r="G64" s="287">
        <f>'Dlls Olivos'!G64</f>
        <v>0</v>
      </c>
      <c r="H64" s="77">
        <f>'Dlls Olivos'!R64</f>
        <v>0</v>
      </c>
      <c r="I64" s="77">
        <f>'Dlls Olivos'!S64</f>
        <v>0</v>
      </c>
      <c r="J64" s="77">
        <f>'Dlls Olivos'!T64</f>
        <v>0</v>
      </c>
    </row>
    <row r="65" spans="1:10" ht="15" thickBot="1">
      <c r="A65" s="272"/>
      <c r="B65" s="64">
        <v>53</v>
      </c>
      <c r="C65" s="287">
        <f>'Dlls Olivos'!C65</f>
        <v>0</v>
      </c>
      <c r="D65" s="287">
        <f>'Dlls Olivos'!D65</f>
        <v>0</v>
      </c>
      <c r="E65" s="287">
        <f>'Dlls Olivos'!E65</f>
        <v>0</v>
      </c>
      <c r="F65" s="287">
        <f>'Dlls Olivos'!F65</f>
        <v>0</v>
      </c>
      <c r="G65" s="287">
        <f>'Dlls Olivos'!G65</f>
        <v>0</v>
      </c>
      <c r="H65" s="77">
        <f>'Dlls Olivos'!R65</f>
        <v>0</v>
      </c>
      <c r="I65" s="77">
        <f>'Dlls Olivos'!S65</f>
        <v>0</v>
      </c>
      <c r="J65" s="77">
        <f>'Dlls Olivos'!T65</f>
        <v>0</v>
      </c>
    </row>
    <row r="66" spans="1:10" ht="15" thickBot="1">
      <c r="A66" s="272"/>
      <c r="B66" s="64">
        <v>54</v>
      </c>
      <c r="C66" s="287">
        <f>'Dlls Olivos'!C66</f>
        <v>0</v>
      </c>
      <c r="D66" s="287">
        <f>'Dlls Olivos'!D66</f>
        <v>0</v>
      </c>
      <c r="E66" s="287">
        <f>'Dlls Olivos'!E66</f>
        <v>0</v>
      </c>
      <c r="F66" s="287">
        <f>'Dlls Olivos'!F66</f>
        <v>0</v>
      </c>
      <c r="G66" s="287">
        <f>'Dlls Olivos'!G66</f>
        <v>0</v>
      </c>
      <c r="H66" s="77">
        <f>'Dlls Olivos'!R66</f>
        <v>0</v>
      </c>
      <c r="I66" s="77">
        <f>'Dlls Olivos'!S66</f>
        <v>0</v>
      </c>
      <c r="J66" s="77">
        <f>'Dlls Olivos'!T66</f>
        <v>0</v>
      </c>
    </row>
    <row r="67" spans="1:10" ht="15" thickBot="1">
      <c r="A67" s="272"/>
      <c r="B67" s="64">
        <v>55</v>
      </c>
      <c r="C67" s="287">
        <f>'Dlls Olivos'!C67</f>
        <v>0</v>
      </c>
      <c r="D67" s="287">
        <f>'Dlls Olivos'!D67</f>
        <v>0</v>
      </c>
      <c r="E67" s="287">
        <f>'Dlls Olivos'!E67</f>
        <v>0</v>
      </c>
      <c r="F67" s="287">
        <f>'Dlls Olivos'!F67</f>
        <v>0</v>
      </c>
      <c r="G67" s="287">
        <f>'Dlls Olivos'!G67</f>
        <v>0</v>
      </c>
      <c r="H67" s="77">
        <f>'Dlls Olivos'!R67</f>
        <v>0</v>
      </c>
      <c r="I67" s="77">
        <f>'Dlls Olivos'!S67</f>
        <v>0</v>
      </c>
      <c r="J67" s="77">
        <f>'Dlls Olivos'!T67</f>
        <v>0</v>
      </c>
    </row>
    <row r="68" spans="1:10" ht="15" thickBot="1">
      <c r="A68" s="272"/>
      <c r="B68" s="64">
        <v>56</v>
      </c>
      <c r="C68" s="287">
        <f>'Dlls Olivos'!C68</f>
        <v>0</v>
      </c>
      <c r="D68" s="287">
        <f>'Dlls Olivos'!D68</f>
        <v>0</v>
      </c>
      <c r="E68" s="287">
        <f>'Dlls Olivos'!E68</f>
        <v>0</v>
      </c>
      <c r="F68" s="287">
        <f>'Dlls Olivos'!F68</f>
        <v>0</v>
      </c>
      <c r="G68" s="287">
        <f>'Dlls Olivos'!G68</f>
        <v>0</v>
      </c>
      <c r="H68" s="77">
        <f>'Dlls Olivos'!R68</f>
        <v>0</v>
      </c>
      <c r="I68" s="77">
        <f>'Dlls Olivos'!S68</f>
        <v>0</v>
      </c>
      <c r="J68" s="77">
        <f>'Dlls Olivos'!T68</f>
        <v>0</v>
      </c>
    </row>
    <row r="69" spans="1:10" ht="15" thickBot="1">
      <c r="A69" s="272"/>
      <c r="B69" s="64">
        <v>57</v>
      </c>
      <c r="C69" s="287">
        <f>'Dlls Olivos'!C69</f>
        <v>0</v>
      </c>
      <c r="D69" s="287">
        <f>'Dlls Olivos'!D69</f>
        <v>0</v>
      </c>
      <c r="E69" s="287">
        <f>'Dlls Olivos'!E69</f>
        <v>0</v>
      </c>
      <c r="F69" s="287">
        <f>'Dlls Olivos'!F69</f>
        <v>0</v>
      </c>
      <c r="G69" s="287">
        <f>'Dlls Olivos'!G69</f>
        <v>0</v>
      </c>
      <c r="H69" s="77">
        <f>'Dlls Olivos'!R69</f>
        <v>0</v>
      </c>
      <c r="I69" s="77">
        <f>'Dlls Olivos'!S69</f>
        <v>0</v>
      </c>
      <c r="J69" s="77">
        <f>'Dlls Olivos'!T69</f>
        <v>0</v>
      </c>
    </row>
    <row r="70" spans="1:10" ht="15" thickBot="1">
      <c r="A70" s="272"/>
      <c r="B70" s="64">
        <v>58</v>
      </c>
      <c r="C70" s="287">
        <f>'Dlls Olivos'!C70</f>
        <v>0</v>
      </c>
      <c r="D70" s="287">
        <f>'Dlls Olivos'!D70</f>
        <v>0</v>
      </c>
      <c r="E70" s="287">
        <f>'Dlls Olivos'!E70</f>
        <v>0</v>
      </c>
      <c r="F70" s="287">
        <f>'Dlls Olivos'!F70</f>
        <v>0</v>
      </c>
      <c r="G70" s="287">
        <f>'Dlls Olivos'!G70</f>
        <v>0</v>
      </c>
      <c r="H70" s="77">
        <f>'Dlls Olivos'!R70</f>
        <v>0</v>
      </c>
      <c r="I70" s="77">
        <f>'Dlls Olivos'!S70</f>
        <v>0</v>
      </c>
      <c r="J70" s="77">
        <f>'Dlls Olivos'!T70</f>
        <v>0</v>
      </c>
    </row>
    <row r="71" spans="1:10" ht="15" thickBot="1">
      <c r="A71" s="272"/>
      <c r="B71" s="64">
        <v>59</v>
      </c>
      <c r="C71" s="287">
        <f>'Dlls Olivos'!C71</f>
        <v>0</v>
      </c>
      <c r="D71" s="287">
        <f>'Dlls Olivos'!D71</f>
        <v>0</v>
      </c>
      <c r="E71" s="287">
        <f>'Dlls Olivos'!E71</f>
        <v>0</v>
      </c>
      <c r="F71" s="287">
        <f>'Dlls Olivos'!F71</f>
        <v>0</v>
      </c>
      <c r="G71" s="287">
        <f>'Dlls Olivos'!G71</f>
        <v>0</v>
      </c>
      <c r="H71" s="77">
        <f>'Dlls Olivos'!R71</f>
        <v>0</v>
      </c>
      <c r="I71" s="77">
        <f>'Dlls Olivos'!S71</f>
        <v>0</v>
      </c>
      <c r="J71" s="77">
        <f>'Dlls Olivos'!T71</f>
        <v>0</v>
      </c>
    </row>
    <row r="72" spans="1:10" ht="15" thickBot="1">
      <c r="A72" s="272"/>
      <c r="B72" s="64">
        <v>60</v>
      </c>
      <c r="C72" s="287">
        <f>'Dlls Olivos'!C72</f>
        <v>0</v>
      </c>
      <c r="D72" s="287">
        <f>'Dlls Olivos'!D72</f>
        <v>0</v>
      </c>
      <c r="E72" s="287">
        <f>'Dlls Olivos'!E72</f>
        <v>0</v>
      </c>
      <c r="F72" s="287">
        <f>'Dlls Olivos'!F72</f>
        <v>0</v>
      </c>
      <c r="G72" s="287">
        <f>'Dlls Olivos'!G72</f>
        <v>0</v>
      </c>
      <c r="H72" s="77">
        <f>'Dlls Olivos'!R72</f>
        <v>0</v>
      </c>
      <c r="I72" s="77">
        <f>'Dlls Olivos'!S72</f>
        <v>0</v>
      </c>
      <c r="J72" s="77">
        <f>'Dlls Olivos'!T72</f>
        <v>0</v>
      </c>
    </row>
    <row r="73" spans="1:10" ht="15" thickBot="1">
      <c r="A73" s="272"/>
      <c r="B73" s="64">
        <v>61</v>
      </c>
      <c r="C73" s="287">
        <f>'Dlls Olivos'!C73</f>
        <v>0</v>
      </c>
      <c r="D73" s="287">
        <f>'Dlls Olivos'!D73</f>
        <v>0</v>
      </c>
      <c r="E73" s="287">
        <f>'Dlls Olivos'!E73</f>
        <v>0</v>
      </c>
      <c r="F73" s="287">
        <f>'Dlls Olivos'!F73</f>
        <v>0</v>
      </c>
      <c r="G73" s="287">
        <f>'Dlls Olivos'!G73</f>
        <v>0</v>
      </c>
      <c r="H73" s="77">
        <f>'Dlls Olivos'!R73</f>
        <v>0</v>
      </c>
      <c r="I73" s="77">
        <f>'Dlls Olivos'!S73</f>
        <v>0</v>
      </c>
      <c r="J73" s="77">
        <f>'Dlls Olivos'!T73</f>
        <v>0</v>
      </c>
    </row>
    <row r="74" spans="1:10" ht="15" thickBot="1">
      <c r="A74" s="272"/>
      <c r="B74" s="64">
        <v>62</v>
      </c>
      <c r="C74" s="287">
        <f>'Dlls Olivos'!C74</f>
        <v>0</v>
      </c>
      <c r="D74" s="287">
        <f>'Dlls Olivos'!D74</f>
        <v>0</v>
      </c>
      <c r="E74" s="287">
        <f>'Dlls Olivos'!E74</f>
        <v>0</v>
      </c>
      <c r="F74" s="287">
        <f>'Dlls Olivos'!F74</f>
        <v>0</v>
      </c>
      <c r="G74" s="287">
        <f>'Dlls Olivos'!G74</f>
        <v>0</v>
      </c>
      <c r="H74" s="77">
        <f>'Dlls Olivos'!R74</f>
        <v>0</v>
      </c>
      <c r="I74" s="77">
        <f>'Dlls Olivos'!S74</f>
        <v>0</v>
      </c>
      <c r="J74" s="77">
        <f>'Dlls Olivos'!T74</f>
        <v>0</v>
      </c>
    </row>
    <row r="75" spans="1:10" ht="15" thickBot="1">
      <c r="A75" s="272"/>
      <c r="B75" s="64">
        <v>63</v>
      </c>
      <c r="C75" s="287">
        <f>'Dlls Olivos'!C75</f>
        <v>0</v>
      </c>
      <c r="D75" s="287">
        <f>'Dlls Olivos'!D75</f>
        <v>0</v>
      </c>
      <c r="E75" s="287">
        <f>'Dlls Olivos'!E75</f>
        <v>0</v>
      </c>
      <c r="F75" s="287">
        <f>'Dlls Olivos'!F75</f>
        <v>0</v>
      </c>
      <c r="G75" s="287">
        <f>'Dlls Olivos'!G75</f>
        <v>0</v>
      </c>
      <c r="H75" s="77">
        <f>'Dlls Olivos'!R75</f>
        <v>0</v>
      </c>
      <c r="I75" s="77">
        <f>'Dlls Olivos'!S75</f>
        <v>0</v>
      </c>
      <c r="J75" s="77">
        <f>'Dlls Olivos'!T75</f>
        <v>0</v>
      </c>
    </row>
    <row r="76" spans="1:10" ht="15" thickBot="1">
      <c r="A76" s="272"/>
      <c r="B76" s="64">
        <v>64</v>
      </c>
      <c r="C76" s="287">
        <f>'Dlls Olivos'!C76</f>
        <v>0</v>
      </c>
      <c r="D76" s="287">
        <f>'Dlls Olivos'!D76</f>
        <v>0</v>
      </c>
      <c r="E76" s="287">
        <f>'Dlls Olivos'!E76</f>
        <v>0</v>
      </c>
      <c r="F76" s="287">
        <f>'Dlls Olivos'!F76</f>
        <v>0</v>
      </c>
      <c r="G76" s="287">
        <f>'Dlls Olivos'!G76</f>
        <v>0</v>
      </c>
      <c r="H76" s="77">
        <f>'Dlls Olivos'!R76</f>
        <v>0</v>
      </c>
      <c r="I76" s="77">
        <f>'Dlls Olivos'!S76</f>
        <v>0</v>
      </c>
      <c r="J76" s="77">
        <f>'Dlls Olivos'!T76</f>
        <v>0</v>
      </c>
    </row>
    <row r="77" spans="1:10" ht="15" thickBot="1">
      <c r="A77" s="272"/>
      <c r="B77" s="64">
        <v>65</v>
      </c>
      <c r="C77" s="287">
        <f>'Dlls Olivos'!C77</f>
        <v>0</v>
      </c>
      <c r="D77" s="287">
        <f>'Dlls Olivos'!D77</f>
        <v>0</v>
      </c>
      <c r="E77" s="287">
        <f>'Dlls Olivos'!E77</f>
        <v>0</v>
      </c>
      <c r="F77" s="287">
        <f>'Dlls Olivos'!F77</f>
        <v>0</v>
      </c>
      <c r="G77" s="287">
        <f>'Dlls Olivos'!G77</f>
        <v>0</v>
      </c>
      <c r="H77" s="77">
        <f>'Dlls Olivos'!R77</f>
        <v>0</v>
      </c>
      <c r="I77" s="77">
        <f>'Dlls Olivos'!S77</f>
        <v>0</v>
      </c>
      <c r="J77" s="77">
        <f>'Dlls Olivos'!T77</f>
        <v>0</v>
      </c>
    </row>
    <row r="78" spans="1:10" ht="15" thickBot="1">
      <c r="A78" s="272"/>
      <c r="B78" s="64">
        <v>66</v>
      </c>
      <c r="C78" s="287">
        <f>'Dlls Olivos'!C78</f>
        <v>0</v>
      </c>
      <c r="D78" s="287">
        <f>'Dlls Olivos'!D78</f>
        <v>0</v>
      </c>
      <c r="E78" s="287">
        <f>'Dlls Olivos'!E78</f>
        <v>0</v>
      </c>
      <c r="F78" s="287">
        <f>'Dlls Olivos'!F78</f>
        <v>0</v>
      </c>
      <c r="G78" s="287">
        <f>'Dlls Olivos'!G78</f>
        <v>0</v>
      </c>
      <c r="H78" s="77">
        <f>'Dlls Olivos'!R78</f>
        <v>0</v>
      </c>
      <c r="I78" s="77">
        <f>'Dlls Olivos'!S78</f>
        <v>0</v>
      </c>
      <c r="J78" s="77">
        <f>'Dlls Olivos'!T78</f>
        <v>0</v>
      </c>
    </row>
    <row r="79" spans="1:10" ht="15" thickBot="1">
      <c r="A79" s="272"/>
      <c r="B79" s="64">
        <v>67</v>
      </c>
      <c r="C79" s="287">
        <f>'Dlls Olivos'!C79</f>
        <v>0</v>
      </c>
      <c r="D79" s="287">
        <f>'Dlls Olivos'!D79</f>
        <v>0</v>
      </c>
      <c r="E79" s="287">
        <f>'Dlls Olivos'!E79</f>
        <v>0</v>
      </c>
      <c r="F79" s="287">
        <f>'Dlls Olivos'!F79</f>
        <v>0</v>
      </c>
      <c r="G79" s="287">
        <f>'Dlls Olivos'!G79</f>
        <v>0</v>
      </c>
      <c r="H79" s="77">
        <f>'Dlls Olivos'!R79</f>
        <v>0</v>
      </c>
      <c r="I79" s="77">
        <f>'Dlls Olivos'!S79</f>
        <v>0</v>
      </c>
      <c r="J79" s="77">
        <f>'Dlls Olivos'!T79</f>
        <v>0</v>
      </c>
    </row>
    <row r="80" spans="1:10" ht="15" thickBot="1">
      <c r="A80" s="272"/>
      <c r="B80" s="64">
        <v>68</v>
      </c>
      <c r="C80" s="287">
        <f>'Dlls Olivos'!C80</f>
        <v>0</v>
      </c>
      <c r="D80" s="287">
        <f>'Dlls Olivos'!D80</f>
        <v>0</v>
      </c>
      <c r="E80" s="287">
        <f>'Dlls Olivos'!E80</f>
        <v>0</v>
      </c>
      <c r="F80" s="287">
        <f>'Dlls Olivos'!F80</f>
        <v>0</v>
      </c>
      <c r="G80" s="287">
        <f>'Dlls Olivos'!G80</f>
        <v>0</v>
      </c>
      <c r="H80" s="77">
        <f>'Dlls Olivos'!R80</f>
        <v>0</v>
      </c>
      <c r="I80" s="77">
        <f>'Dlls Olivos'!S80</f>
        <v>0</v>
      </c>
      <c r="J80" s="77">
        <f>'Dlls Olivos'!T80</f>
        <v>0</v>
      </c>
    </row>
    <row r="81" spans="1:10" ht="15" thickBot="1">
      <c r="A81" s="272"/>
      <c r="B81" s="64">
        <v>69</v>
      </c>
      <c r="C81" s="287">
        <f>'Dlls Olivos'!C81</f>
        <v>0</v>
      </c>
      <c r="D81" s="287">
        <f>'Dlls Olivos'!D81</f>
        <v>0</v>
      </c>
      <c r="E81" s="287">
        <f>'Dlls Olivos'!E81</f>
        <v>0</v>
      </c>
      <c r="F81" s="287">
        <f>'Dlls Olivos'!F81</f>
        <v>0</v>
      </c>
      <c r="G81" s="287">
        <f>'Dlls Olivos'!G81</f>
        <v>0</v>
      </c>
      <c r="H81" s="77">
        <f>'Dlls Olivos'!R81</f>
        <v>0</v>
      </c>
      <c r="I81" s="77">
        <f>'Dlls Olivos'!S81</f>
        <v>0</v>
      </c>
      <c r="J81" s="77">
        <f>'Dlls Olivos'!T81</f>
        <v>0</v>
      </c>
    </row>
    <row r="82" spans="1:10" ht="15" thickBot="1">
      <c r="A82" s="272"/>
      <c r="B82" s="64">
        <v>70</v>
      </c>
      <c r="C82" s="287">
        <f>'Dlls Olivos'!C82</f>
        <v>0</v>
      </c>
      <c r="D82" s="287">
        <f>'Dlls Olivos'!D82</f>
        <v>0</v>
      </c>
      <c r="E82" s="287">
        <f>'Dlls Olivos'!E82</f>
        <v>0</v>
      </c>
      <c r="F82" s="287">
        <f>'Dlls Olivos'!F82</f>
        <v>0</v>
      </c>
      <c r="G82" s="287">
        <f>'Dlls Olivos'!G82</f>
        <v>0</v>
      </c>
      <c r="H82" s="77">
        <f>'Dlls Olivos'!R82</f>
        <v>0</v>
      </c>
      <c r="I82" s="77">
        <f>'Dlls Olivos'!S82</f>
        <v>0</v>
      </c>
      <c r="J82" s="77">
        <f>'Dlls Olivos'!T82</f>
        <v>0</v>
      </c>
    </row>
    <row r="83" spans="1:10" ht="15" thickBot="1">
      <c r="A83" s="272"/>
      <c r="B83" s="64">
        <v>71</v>
      </c>
      <c r="C83" s="287">
        <f>'Dlls Olivos'!C83</f>
        <v>0</v>
      </c>
      <c r="D83" s="287">
        <f>'Dlls Olivos'!D83</f>
        <v>0</v>
      </c>
      <c r="E83" s="287">
        <f>'Dlls Olivos'!E83</f>
        <v>0</v>
      </c>
      <c r="F83" s="287">
        <f>'Dlls Olivos'!F83</f>
        <v>0</v>
      </c>
      <c r="G83" s="287">
        <f>'Dlls Olivos'!G83</f>
        <v>0</v>
      </c>
      <c r="H83" s="77">
        <f>'Dlls Olivos'!R83</f>
        <v>0</v>
      </c>
      <c r="I83" s="77">
        <f>'Dlls Olivos'!S83</f>
        <v>0</v>
      </c>
      <c r="J83" s="77">
        <f>'Dlls Olivos'!T83</f>
        <v>0</v>
      </c>
    </row>
    <row r="84" spans="1:10" ht="15" thickBot="1">
      <c r="A84" s="272"/>
      <c r="B84" s="64">
        <v>72</v>
      </c>
      <c r="C84" s="287">
        <f>'Dlls Olivos'!C84</f>
        <v>0</v>
      </c>
      <c r="D84" s="287">
        <f>'Dlls Olivos'!D84</f>
        <v>0</v>
      </c>
      <c r="E84" s="287">
        <f>'Dlls Olivos'!E84</f>
        <v>0</v>
      </c>
      <c r="F84" s="287">
        <f>'Dlls Olivos'!F84</f>
        <v>0</v>
      </c>
      <c r="G84" s="287">
        <f>'Dlls Olivos'!G84</f>
        <v>0</v>
      </c>
      <c r="H84" s="77">
        <f>'Dlls Olivos'!R84</f>
        <v>0</v>
      </c>
      <c r="I84" s="77">
        <f>'Dlls Olivos'!S84</f>
        <v>0</v>
      </c>
      <c r="J84" s="77">
        <f>'Dlls Olivos'!T84</f>
        <v>0</v>
      </c>
    </row>
    <row r="85" spans="1:10" ht="15" thickBot="1">
      <c r="A85" s="272"/>
      <c r="B85" s="64">
        <v>73</v>
      </c>
      <c r="C85" s="287">
        <f>'Dlls Olivos'!C85</f>
        <v>0</v>
      </c>
      <c r="D85" s="287">
        <f>'Dlls Olivos'!D85</f>
        <v>0</v>
      </c>
      <c r="E85" s="287">
        <f>'Dlls Olivos'!E85</f>
        <v>0</v>
      </c>
      <c r="F85" s="287">
        <f>'Dlls Olivos'!F85</f>
        <v>0</v>
      </c>
      <c r="G85" s="287">
        <f>'Dlls Olivos'!G85</f>
        <v>0</v>
      </c>
      <c r="H85" s="77">
        <f>'Dlls Olivos'!R85</f>
        <v>0</v>
      </c>
      <c r="I85" s="77">
        <f>'Dlls Olivos'!S85</f>
        <v>0</v>
      </c>
      <c r="J85" s="77">
        <f>'Dlls Olivos'!T85</f>
        <v>0</v>
      </c>
    </row>
    <row r="86" spans="1:10" ht="15" thickBot="1">
      <c r="A86" s="272"/>
      <c r="B86" s="64">
        <v>74</v>
      </c>
      <c r="C86" s="287">
        <f>'Dlls Olivos'!C86</f>
        <v>0</v>
      </c>
      <c r="D86" s="287">
        <f>'Dlls Olivos'!D86</f>
        <v>0</v>
      </c>
      <c r="E86" s="287">
        <f>'Dlls Olivos'!E86</f>
        <v>0</v>
      </c>
      <c r="F86" s="287">
        <f>'Dlls Olivos'!F86</f>
        <v>0</v>
      </c>
      <c r="G86" s="287">
        <f>'Dlls Olivos'!G86</f>
        <v>0</v>
      </c>
      <c r="H86" s="77">
        <f>'Dlls Olivos'!R86</f>
        <v>0</v>
      </c>
      <c r="I86" s="77">
        <f>'Dlls Olivos'!S86</f>
        <v>0</v>
      </c>
      <c r="J86" s="77">
        <f>'Dlls Olivos'!T86</f>
        <v>0</v>
      </c>
    </row>
    <row r="87" spans="1:10" ht="15" thickBot="1">
      <c r="A87" s="272"/>
      <c r="B87" s="64">
        <v>75</v>
      </c>
      <c r="C87" s="287">
        <f>'Dlls Olivos'!C87</f>
        <v>0</v>
      </c>
      <c r="D87" s="287">
        <f>'Dlls Olivos'!D87</f>
        <v>0</v>
      </c>
      <c r="E87" s="287">
        <f>'Dlls Olivos'!E87</f>
        <v>0</v>
      </c>
      <c r="F87" s="287">
        <f>'Dlls Olivos'!F87</f>
        <v>0</v>
      </c>
      <c r="G87" s="287">
        <f>'Dlls Olivos'!G87</f>
        <v>0</v>
      </c>
      <c r="H87" s="77">
        <f>'Dlls Olivos'!R87</f>
        <v>0</v>
      </c>
      <c r="I87" s="77">
        <f>'Dlls Olivos'!S87</f>
        <v>0</v>
      </c>
      <c r="J87" s="77">
        <f>'Dlls Olivos'!T87</f>
        <v>0</v>
      </c>
    </row>
    <row r="88" spans="1:10" ht="15" thickBot="1">
      <c r="A88" s="272"/>
      <c r="B88" s="64">
        <v>76</v>
      </c>
      <c r="C88" s="287">
        <f>'Dlls Olivos'!C88</f>
        <v>0</v>
      </c>
      <c r="D88" s="287">
        <f>'Dlls Olivos'!D88</f>
        <v>0</v>
      </c>
      <c r="E88" s="287">
        <f>'Dlls Olivos'!E88</f>
        <v>0</v>
      </c>
      <c r="F88" s="287">
        <f>'Dlls Olivos'!F88</f>
        <v>0</v>
      </c>
      <c r="G88" s="287">
        <f>'Dlls Olivos'!G88</f>
        <v>0</v>
      </c>
      <c r="H88" s="77">
        <f>'Dlls Olivos'!R88</f>
        <v>0</v>
      </c>
      <c r="I88" s="77">
        <f>'Dlls Olivos'!S88</f>
        <v>0</v>
      </c>
      <c r="J88" s="77">
        <f>'Dlls Olivos'!T88</f>
        <v>0</v>
      </c>
    </row>
    <row r="89" spans="1:10" ht="15" thickBot="1">
      <c r="A89" s="272"/>
      <c r="B89" s="64">
        <v>77</v>
      </c>
      <c r="C89" s="287">
        <f>'Dlls Olivos'!C89</f>
        <v>0</v>
      </c>
      <c r="D89" s="287">
        <f>'Dlls Olivos'!D89</f>
        <v>0</v>
      </c>
      <c r="E89" s="287">
        <f>'Dlls Olivos'!E89</f>
        <v>0</v>
      </c>
      <c r="F89" s="287">
        <f>'Dlls Olivos'!F89</f>
        <v>0</v>
      </c>
      <c r="G89" s="287">
        <f>'Dlls Olivos'!G89</f>
        <v>0</v>
      </c>
      <c r="H89" s="77">
        <f>'Dlls Olivos'!R89</f>
        <v>0</v>
      </c>
      <c r="I89" s="77">
        <f>'Dlls Olivos'!S89</f>
        <v>0</v>
      </c>
      <c r="J89" s="77">
        <f>'Dlls Olivos'!T89</f>
        <v>0</v>
      </c>
    </row>
    <row r="90" spans="1:10" ht="15" thickBot="1">
      <c r="A90" s="272"/>
      <c r="B90" s="64">
        <v>78</v>
      </c>
      <c r="C90" s="287">
        <f>'Dlls Olivos'!C90</f>
        <v>0</v>
      </c>
      <c r="D90" s="287">
        <f>'Dlls Olivos'!D90</f>
        <v>0</v>
      </c>
      <c r="E90" s="287">
        <f>'Dlls Olivos'!E90</f>
        <v>0</v>
      </c>
      <c r="F90" s="287">
        <f>'Dlls Olivos'!F90</f>
        <v>0</v>
      </c>
      <c r="G90" s="287">
        <f>'Dlls Olivos'!G90</f>
        <v>0</v>
      </c>
      <c r="H90" s="77">
        <f>'Dlls Olivos'!R90</f>
        <v>0</v>
      </c>
      <c r="I90" s="77">
        <f>'Dlls Olivos'!S90</f>
        <v>0</v>
      </c>
      <c r="J90" s="77">
        <f>'Dlls Olivos'!T90</f>
        <v>0</v>
      </c>
    </row>
    <row r="91" spans="1:10" ht="15" thickBot="1">
      <c r="A91" s="272"/>
      <c r="B91" s="64">
        <v>79</v>
      </c>
      <c r="C91" s="287">
        <f>'Dlls Olivos'!C91</f>
        <v>0</v>
      </c>
      <c r="D91" s="287">
        <f>'Dlls Olivos'!D91</f>
        <v>0</v>
      </c>
      <c r="E91" s="287">
        <f>'Dlls Olivos'!E91</f>
        <v>0</v>
      </c>
      <c r="F91" s="287">
        <f>'Dlls Olivos'!F91</f>
        <v>0</v>
      </c>
      <c r="G91" s="287">
        <f>'Dlls Olivos'!G91</f>
        <v>0</v>
      </c>
      <c r="H91" s="77">
        <f>'Dlls Olivos'!R91</f>
        <v>0</v>
      </c>
      <c r="I91" s="77">
        <f>'Dlls Olivos'!S91</f>
        <v>0</v>
      </c>
      <c r="J91" s="77">
        <f>'Dlls Olivos'!T91</f>
        <v>0</v>
      </c>
    </row>
    <row r="92" spans="1:10" ht="15" thickBot="1">
      <c r="A92" s="272"/>
      <c r="B92" s="64">
        <v>80</v>
      </c>
      <c r="C92" s="287">
        <f>'Dlls Olivos'!C92</f>
        <v>0</v>
      </c>
      <c r="D92" s="287">
        <f>'Dlls Olivos'!D92</f>
        <v>0</v>
      </c>
      <c r="E92" s="287">
        <f>'Dlls Olivos'!E92</f>
        <v>0</v>
      </c>
      <c r="F92" s="287">
        <f>'Dlls Olivos'!F92</f>
        <v>0</v>
      </c>
      <c r="G92" s="287">
        <f>'Dlls Olivos'!G92</f>
        <v>0</v>
      </c>
      <c r="H92" s="77">
        <f>'Dlls Olivos'!R92</f>
        <v>0</v>
      </c>
      <c r="I92" s="77">
        <f>'Dlls Olivos'!S92</f>
        <v>0</v>
      </c>
      <c r="J92" s="77">
        <f>'Dlls Olivos'!T92</f>
        <v>0</v>
      </c>
    </row>
    <row r="93" spans="1:10" ht="15" thickBot="1">
      <c r="A93" s="272"/>
      <c r="B93" s="64">
        <v>81</v>
      </c>
      <c r="C93" s="287">
        <f>'Dlls Olivos'!C93</f>
        <v>0</v>
      </c>
      <c r="D93" s="287">
        <f>'Dlls Olivos'!D93</f>
        <v>0</v>
      </c>
      <c r="E93" s="287">
        <f>'Dlls Olivos'!E93</f>
        <v>0</v>
      </c>
      <c r="F93" s="287">
        <f>'Dlls Olivos'!F93</f>
        <v>0</v>
      </c>
      <c r="G93" s="287">
        <f>'Dlls Olivos'!G93</f>
        <v>0</v>
      </c>
      <c r="H93" s="77">
        <f>'Dlls Olivos'!R93</f>
        <v>0</v>
      </c>
      <c r="I93" s="77">
        <f>'Dlls Olivos'!S93</f>
        <v>0</v>
      </c>
      <c r="J93" s="77">
        <f>'Dlls Olivos'!T93</f>
        <v>0</v>
      </c>
    </row>
    <row r="94" spans="1:10" ht="15" thickBot="1">
      <c r="A94" s="272"/>
      <c r="B94" s="64">
        <v>82</v>
      </c>
      <c r="C94" s="287">
        <f>'Dlls Olivos'!C94</f>
        <v>0</v>
      </c>
      <c r="D94" s="287">
        <f>'Dlls Olivos'!D94</f>
        <v>0</v>
      </c>
      <c r="E94" s="287">
        <f>'Dlls Olivos'!E94</f>
        <v>0</v>
      </c>
      <c r="F94" s="287">
        <f>'Dlls Olivos'!F94</f>
        <v>0</v>
      </c>
      <c r="G94" s="287">
        <f>'Dlls Olivos'!G94</f>
        <v>0</v>
      </c>
      <c r="H94" s="77">
        <f>'Dlls Olivos'!R94</f>
        <v>0</v>
      </c>
      <c r="I94" s="77">
        <f>'Dlls Olivos'!S94</f>
        <v>0</v>
      </c>
      <c r="J94" s="77">
        <f>'Dlls Olivos'!T94</f>
        <v>0</v>
      </c>
    </row>
    <row r="95" spans="1:10" ht="15" thickBot="1">
      <c r="A95" s="272"/>
      <c r="B95" s="64">
        <v>83</v>
      </c>
      <c r="C95" s="287">
        <f>'Dlls Olivos'!C95</f>
        <v>0</v>
      </c>
      <c r="D95" s="287">
        <f>'Dlls Olivos'!D95</f>
        <v>0</v>
      </c>
      <c r="E95" s="287">
        <f>'Dlls Olivos'!E95</f>
        <v>0</v>
      </c>
      <c r="F95" s="287">
        <f>'Dlls Olivos'!F95</f>
        <v>0</v>
      </c>
      <c r="G95" s="287">
        <f>'Dlls Olivos'!G95</f>
        <v>0</v>
      </c>
      <c r="H95" s="77">
        <f>'Dlls Olivos'!R95</f>
        <v>0</v>
      </c>
      <c r="I95" s="77">
        <f>'Dlls Olivos'!S95</f>
        <v>0</v>
      </c>
      <c r="J95" s="77">
        <f>'Dlls Olivos'!T95</f>
        <v>0</v>
      </c>
    </row>
    <row r="96" spans="1:10" ht="15" thickBot="1">
      <c r="A96" s="272"/>
      <c r="B96" s="64">
        <v>84</v>
      </c>
      <c r="C96" s="287">
        <f>'Dlls Olivos'!C96</f>
        <v>0</v>
      </c>
      <c r="D96" s="287">
        <f>'Dlls Olivos'!D96</f>
        <v>0</v>
      </c>
      <c r="E96" s="287">
        <f>'Dlls Olivos'!E96</f>
        <v>0</v>
      </c>
      <c r="F96" s="287">
        <f>'Dlls Olivos'!F96</f>
        <v>0</v>
      </c>
      <c r="G96" s="287">
        <f>'Dlls Olivos'!G96</f>
        <v>0</v>
      </c>
      <c r="H96" s="77">
        <f>'Dlls Olivos'!R96</f>
        <v>0</v>
      </c>
      <c r="I96" s="77">
        <f>'Dlls Olivos'!S96</f>
        <v>0</v>
      </c>
      <c r="J96" s="77">
        <f>'Dlls Olivos'!T96</f>
        <v>0</v>
      </c>
    </row>
    <row r="97" spans="1:10" ht="15" thickBot="1">
      <c r="A97" s="272"/>
      <c r="B97" s="64">
        <v>85</v>
      </c>
      <c r="C97" s="287">
        <f>'Dlls Olivos'!C97</f>
        <v>0</v>
      </c>
      <c r="D97" s="287">
        <f>'Dlls Olivos'!D97</f>
        <v>0</v>
      </c>
      <c r="E97" s="287">
        <f>'Dlls Olivos'!E97</f>
        <v>0</v>
      </c>
      <c r="F97" s="287">
        <f>'Dlls Olivos'!F97</f>
        <v>0</v>
      </c>
      <c r="G97" s="287">
        <f>'Dlls Olivos'!G97</f>
        <v>0</v>
      </c>
      <c r="H97" s="77">
        <f>'Dlls Olivos'!R97</f>
        <v>0</v>
      </c>
      <c r="I97" s="77">
        <f>'Dlls Olivos'!S97</f>
        <v>0</v>
      </c>
      <c r="J97" s="77">
        <f>'Dlls Olivos'!T97</f>
        <v>0</v>
      </c>
    </row>
    <row r="98" spans="1:10" ht="15" thickBot="1">
      <c r="A98" s="272"/>
      <c r="B98" s="64">
        <v>86</v>
      </c>
      <c r="C98" s="287">
        <f>'Dlls Olivos'!C98</f>
        <v>0</v>
      </c>
      <c r="D98" s="287">
        <f>'Dlls Olivos'!D98</f>
        <v>0</v>
      </c>
      <c r="E98" s="287">
        <f>'Dlls Olivos'!E98</f>
        <v>0</v>
      </c>
      <c r="F98" s="287">
        <f>'Dlls Olivos'!F98</f>
        <v>0</v>
      </c>
      <c r="G98" s="287">
        <f>'Dlls Olivos'!G98</f>
        <v>0</v>
      </c>
      <c r="H98" s="77">
        <f>'Dlls Olivos'!R98</f>
        <v>0</v>
      </c>
      <c r="I98" s="77">
        <f>'Dlls Olivos'!S98</f>
        <v>0</v>
      </c>
      <c r="J98" s="77">
        <f>'Dlls Olivos'!T98</f>
        <v>0</v>
      </c>
    </row>
    <row r="99" spans="1:10" ht="15" thickBot="1">
      <c r="A99" s="272"/>
      <c r="B99" s="64">
        <v>87</v>
      </c>
      <c r="C99" s="287">
        <f>'Dlls Olivos'!C99</f>
        <v>0</v>
      </c>
      <c r="D99" s="287">
        <f>'Dlls Olivos'!D99</f>
        <v>0</v>
      </c>
      <c r="E99" s="287">
        <f>'Dlls Olivos'!E99</f>
        <v>0</v>
      </c>
      <c r="F99" s="287">
        <f>'Dlls Olivos'!F99</f>
        <v>0</v>
      </c>
      <c r="G99" s="287">
        <f>'Dlls Olivos'!G99</f>
        <v>0</v>
      </c>
      <c r="H99" s="77">
        <f>'Dlls Olivos'!R99</f>
        <v>0</v>
      </c>
      <c r="I99" s="77">
        <f>'Dlls Olivos'!S99</f>
        <v>0</v>
      </c>
      <c r="J99" s="77">
        <f>'Dlls Olivos'!T99</f>
        <v>0</v>
      </c>
    </row>
    <row r="100" spans="1:10" ht="15" thickBot="1">
      <c r="A100" s="272"/>
      <c r="B100" s="64">
        <v>88</v>
      </c>
      <c r="C100" s="287">
        <f>'Dlls Olivos'!C100</f>
        <v>0</v>
      </c>
      <c r="D100" s="287">
        <f>'Dlls Olivos'!D100</f>
        <v>0</v>
      </c>
      <c r="E100" s="287">
        <f>'Dlls Olivos'!E100</f>
        <v>0</v>
      </c>
      <c r="F100" s="287">
        <f>'Dlls Olivos'!F100</f>
        <v>0</v>
      </c>
      <c r="G100" s="287">
        <f>'Dlls Olivos'!G100</f>
        <v>0</v>
      </c>
      <c r="H100" s="77">
        <f>'Dlls Olivos'!R100</f>
        <v>0</v>
      </c>
      <c r="I100" s="77">
        <f>'Dlls Olivos'!S100</f>
        <v>0</v>
      </c>
      <c r="J100" s="77">
        <f>'Dlls Olivos'!T100</f>
        <v>0</v>
      </c>
    </row>
    <row r="101" spans="1:10" ht="15" thickBot="1">
      <c r="A101" s="272"/>
      <c r="B101" s="64">
        <v>89</v>
      </c>
      <c r="C101" s="287">
        <f>'Dlls Olivos'!C101</f>
        <v>0</v>
      </c>
      <c r="D101" s="287">
        <f>'Dlls Olivos'!D101</f>
        <v>0</v>
      </c>
      <c r="E101" s="287">
        <f>'Dlls Olivos'!E101</f>
        <v>0</v>
      </c>
      <c r="F101" s="287">
        <f>'Dlls Olivos'!F101</f>
        <v>0</v>
      </c>
      <c r="G101" s="287">
        <f>'Dlls Olivos'!G101</f>
        <v>0</v>
      </c>
      <c r="H101" s="77">
        <f>'Dlls Olivos'!R101</f>
        <v>0</v>
      </c>
      <c r="I101" s="77">
        <f>'Dlls Olivos'!S101</f>
        <v>0</v>
      </c>
      <c r="J101" s="77">
        <f>'Dlls Olivos'!T101</f>
        <v>0</v>
      </c>
    </row>
    <row r="102" spans="1:10" ht="15" thickBot="1">
      <c r="A102" s="272"/>
      <c r="B102" s="64">
        <v>90</v>
      </c>
      <c r="C102" s="287">
        <f>'Dlls Olivos'!C102</f>
        <v>0</v>
      </c>
      <c r="D102" s="287">
        <f>'Dlls Olivos'!D102</f>
        <v>0</v>
      </c>
      <c r="E102" s="287">
        <f>'Dlls Olivos'!E102</f>
        <v>0</v>
      </c>
      <c r="F102" s="287">
        <f>'Dlls Olivos'!F102</f>
        <v>0</v>
      </c>
      <c r="G102" s="287">
        <f>'Dlls Olivos'!G102</f>
        <v>0</v>
      </c>
      <c r="H102" s="77">
        <f>'Dlls Olivos'!R102</f>
        <v>0</v>
      </c>
      <c r="I102" s="77">
        <f>'Dlls Olivos'!S102</f>
        <v>0</v>
      </c>
      <c r="J102" s="77">
        <f>'Dlls Olivos'!T102</f>
        <v>0</v>
      </c>
    </row>
    <row r="103" spans="1:10" ht="15" thickBot="1">
      <c r="A103" s="272"/>
      <c r="B103" s="64">
        <v>91</v>
      </c>
      <c r="C103" s="287">
        <f>'Dlls Olivos'!C103</f>
        <v>0</v>
      </c>
      <c r="D103" s="287">
        <f>'Dlls Olivos'!D103</f>
        <v>0</v>
      </c>
      <c r="E103" s="287">
        <f>'Dlls Olivos'!E103</f>
        <v>0</v>
      </c>
      <c r="F103" s="287">
        <f>'Dlls Olivos'!F103</f>
        <v>0</v>
      </c>
      <c r="G103" s="287">
        <f>'Dlls Olivos'!G103</f>
        <v>0</v>
      </c>
      <c r="H103" s="77">
        <f>'Dlls Olivos'!R103</f>
        <v>0</v>
      </c>
      <c r="I103" s="77">
        <f>'Dlls Olivos'!S103</f>
        <v>0</v>
      </c>
      <c r="J103" s="77">
        <f>'Dlls Olivos'!T103</f>
        <v>0</v>
      </c>
    </row>
    <row r="104" spans="1:10" ht="15" thickBot="1">
      <c r="A104" s="272"/>
      <c r="B104" s="64">
        <v>92</v>
      </c>
      <c r="C104" s="287">
        <f>'Dlls Olivos'!C104</f>
        <v>0</v>
      </c>
      <c r="D104" s="287">
        <f>'Dlls Olivos'!D104</f>
        <v>0</v>
      </c>
      <c r="E104" s="287">
        <f>'Dlls Olivos'!E104</f>
        <v>0</v>
      </c>
      <c r="F104" s="287">
        <f>'Dlls Olivos'!F104</f>
        <v>0</v>
      </c>
      <c r="G104" s="287">
        <f>'Dlls Olivos'!G104</f>
        <v>0</v>
      </c>
      <c r="H104" s="77">
        <f>'Dlls Olivos'!R104</f>
        <v>0</v>
      </c>
      <c r="I104" s="77">
        <f>'Dlls Olivos'!S104</f>
        <v>0</v>
      </c>
      <c r="J104" s="77">
        <f>'Dlls Olivos'!T104</f>
        <v>0</v>
      </c>
    </row>
    <row r="105" spans="1:10" ht="15" thickBot="1">
      <c r="A105" s="272"/>
      <c r="B105" s="64">
        <v>93</v>
      </c>
      <c r="C105" s="287">
        <f>'Dlls Olivos'!C105</f>
        <v>0</v>
      </c>
      <c r="D105" s="287">
        <f>'Dlls Olivos'!D105</f>
        <v>0</v>
      </c>
      <c r="E105" s="287">
        <f>'Dlls Olivos'!E105</f>
        <v>0</v>
      </c>
      <c r="F105" s="287">
        <f>'Dlls Olivos'!F105</f>
        <v>0</v>
      </c>
      <c r="G105" s="287">
        <f>'Dlls Olivos'!G105</f>
        <v>0</v>
      </c>
      <c r="H105" s="77">
        <f>'Dlls Olivos'!R105</f>
        <v>0</v>
      </c>
      <c r="I105" s="77">
        <f>'Dlls Olivos'!S105</f>
        <v>0</v>
      </c>
      <c r="J105" s="77">
        <f>'Dlls Olivos'!T105</f>
        <v>0</v>
      </c>
    </row>
    <row r="106" spans="1:10" ht="15" thickBot="1">
      <c r="A106" s="272"/>
      <c r="B106" s="64">
        <v>94</v>
      </c>
      <c r="C106" s="287">
        <f>'Dlls Olivos'!C106</f>
        <v>0</v>
      </c>
      <c r="D106" s="287">
        <f>'Dlls Olivos'!D106</f>
        <v>0</v>
      </c>
      <c r="E106" s="287">
        <f>'Dlls Olivos'!E106</f>
        <v>0</v>
      </c>
      <c r="F106" s="287">
        <f>'Dlls Olivos'!F106</f>
        <v>0</v>
      </c>
      <c r="G106" s="287">
        <f>'Dlls Olivos'!G106</f>
        <v>0</v>
      </c>
      <c r="H106" s="77">
        <f>'Dlls Olivos'!R106</f>
        <v>0</v>
      </c>
      <c r="I106" s="77">
        <f>'Dlls Olivos'!S106</f>
        <v>0</v>
      </c>
      <c r="J106" s="77">
        <f>'Dlls Olivos'!T106</f>
        <v>0</v>
      </c>
    </row>
    <row r="107" spans="1:10" ht="15" thickBot="1">
      <c r="A107" s="272"/>
      <c r="B107" s="64">
        <v>95</v>
      </c>
      <c r="C107" s="287">
        <f>'Dlls Olivos'!C107</f>
        <v>0</v>
      </c>
      <c r="D107" s="287">
        <f>'Dlls Olivos'!D107</f>
        <v>0</v>
      </c>
      <c r="E107" s="287">
        <f>'Dlls Olivos'!E107</f>
        <v>0</v>
      </c>
      <c r="F107" s="287">
        <f>'Dlls Olivos'!F107</f>
        <v>0</v>
      </c>
      <c r="G107" s="287">
        <f>'Dlls Olivos'!G107</f>
        <v>0</v>
      </c>
      <c r="H107" s="77">
        <f>'Dlls Olivos'!R107</f>
        <v>0</v>
      </c>
      <c r="I107" s="77">
        <f>'Dlls Olivos'!S107</f>
        <v>0</v>
      </c>
      <c r="J107" s="77">
        <f>'Dlls Olivos'!T107</f>
        <v>0</v>
      </c>
    </row>
    <row r="108" spans="1:10" ht="15" thickBot="1">
      <c r="A108" s="272"/>
      <c r="B108" s="64">
        <v>96</v>
      </c>
      <c r="C108" s="287">
        <f>'Dlls Olivos'!C108</f>
        <v>0</v>
      </c>
      <c r="D108" s="287">
        <f>'Dlls Olivos'!D108</f>
        <v>0</v>
      </c>
      <c r="E108" s="287">
        <f>'Dlls Olivos'!E108</f>
        <v>0</v>
      </c>
      <c r="F108" s="287">
        <f>'Dlls Olivos'!F108</f>
        <v>0</v>
      </c>
      <c r="G108" s="287">
        <f>'Dlls Olivos'!G108</f>
        <v>0</v>
      </c>
      <c r="H108" s="77">
        <f>'Dlls Olivos'!R108</f>
        <v>0</v>
      </c>
      <c r="I108" s="77">
        <f>'Dlls Olivos'!S108</f>
        <v>0</v>
      </c>
      <c r="J108" s="77">
        <f>'Dlls Olivos'!T108</f>
        <v>0</v>
      </c>
    </row>
    <row r="109" spans="1:10" ht="15" thickBot="1">
      <c r="A109" s="272"/>
      <c r="B109" s="64">
        <v>97</v>
      </c>
      <c r="C109" s="287">
        <f>'Dlls Olivos'!C109</f>
        <v>0</v>
      </c>
      <c r="D109" s="287">
        <f>'Dlls Olivos'!D109</f>
        <v>0</v>
      </c>
      <c r="E109" s="287">
        <f>'Dlls Olivos'!E109</f>
        <v>0</v>
      </c>
      <c r="F109" s="287">
        <f>'Dlls Olivos'!F109</f>
        <v>0</v>
      </c>
      <c r="G109" s="287">
        <f>'Dlls Olivos'!G109</f>
        <v>0</v>
      </c>
      <c r="H109" s="77">
        <f>'Dlls Olivos'!R109</f>
        <v>0</v>
      </c>
      <c r="I109" s="77">
        <f>'Dlls Olivos'!S109</f>
        <v>0</v>
      </c>
      <c r="J109" s="77">
        <f>'Dlls Olivos'!T109</f>
        <v>0</v>
      </c>
    </row>
    <row r="110" spans="1:10" ht="15" thickBot="1">
      <c r="A110" s="272"/>
      <c r="B110" s="64">
        <v>98</v>
      </c>
      <c r="C110" s="287">
        <f>'Dlls Olivos'!C110</f>
        <v>0</v>
      </c>
      <c r="D110" s="287">
        <f>'Dlls Olivos'!D110</f>
        <v>0</v>
      </c>
      <c r="E110" s="287">
        <f>'Dlls Olivos'!E110</f>
        <v>0</v>
      </c>
      <c r="F110" s="287">
        <f>'Dlls Olivos'!F110</f>
        <v>0</v>
      </c>
      <c r="G110" s="287">
        <f>'Dlls Olivos'!G110</f>
        <v>0</v>
      </c>
      <c r="H110" s="77">
        <f>'Dlls Olivos'!R110</f>
        <v>0</v>
      </c>
      <c r="I110" s="77">
        <f>'Dlls Olivos'!S110</f>
        <v>0</v>
      </c>
      <c r="J110" s="77">
        <f>'Dlls Olivos'!T110</f>
        <v>0</v>
      </c>
    </row>
    <row r="111" spans="1:10" ht="15" thickBot="1">
      <c r="A111" s="272"/>
      <c r="B111" s="64">
        <v>99</v>
      </c>
      <c r="C111" s="287">
        <f>'Dlls Olivos'!C111</f>
        <v>0</v>
      </c>
      <c r="D111" s="287">
        <f>'Dlls Olivos'!D111</f>
        <v>0</v>
      </c>
      <c r="E111" s="287">
        <f>'Dlls Olivos'!E111</f>
        <v>0</v>
      </c>
      <c r="F111" s="287">
        <f>'Dlls Olivos'!F111</f>
        <v>0</v>
      </c>
      <c r="G111" s="287">
        <f>'Dlls Olivos'!G111</f>
        <v>0</v>
      </c>
      <c r="H111" s="77">
        <f>'Dlls Olivos'!R111</f>
        <v>0</v>
      </c>
      <c r="I111" s="77">
        <f>'Dlls Olivos'!S111</f>
        <v>0</v>
      </c>
      <c r="J111" s="77">
        <f>'Dlls Olivos'!T111</f>
        <v>0</v>
      </c>
    </row>
    <row r="112" spans="1:10" ht="15" thickBot="1">
      <c r="A112" s="272"/>
      <c r="B112" s="64">
        <v>100</v>
      </c>
      <c r="C112" s="287">
        <f>'Dlls Olivos'!C112</f>
        <v>0</v>
      </c>
      <c r="D112" s="287">
        <f>'Dlls Olivos'!D112</f>
        <v>0</v>
      </c>
      <c r="E112" s="287">
        <f>'Dlls Olivos'!E112</f>
        <v>0</v>
      </c>
      <c r="F112" s="287">
        <f>'Dlls Olivos'!F112</f>
        <v>0</v>
      </c>
      <c r="G112" s="287">
        <f>'Dlls Olivos'!G112</f>
        <v>0</v>
      </c>
      <c r="H112" s="77">
        <f>'Dlls Olivos'!R112</f>
        <v>0</v>
      </c>
      <c r="I112" s="77">
        <f>'Dlls Olivos'!S112</f>
        <v>0</v>
      </c>
      <c r="J112" s="77">
        <f>'Dlls Olivos'!T112</f>
        <v>0</v>
      </c>
    </row>
    <row r="113" spans="1:10" ht="15" thickBot="1">
      <c r="A113" s="272"/>
      <c r="B113" s="64">
        <v>101</v>
      </c>
      <c r="C113" s="287">
        <f>'Dlls Olivos'!C113</f>
        <v>0</v>
      </c>
      <c r="D113" s="287">
        <f>'Dlls Olivos'!D113</f>
        <v>0</v>
      </c>
      <c r="E113" s="287">
        <f>'Dlls Olivos'!E113</f>
        <v>0</v>
      </c>
      <c r="F113" s="287">
        <f>'Dlls Olivos'!F113</f>
        <v>0</v>
      </c>
      <c r="G113" s="287">
        <f>'Dlls Olivos'!G113</f>
        <v>0</v>
      </c>
      <c r="H113" s="77">
        <f>'Dlls Olivos'!R113</f>
        <v>0</v>
      </c>
      <c r="I113" s="77">
        <f>'Dlls Olivos'!S113</f>
        <v>0</v>
      </c>
      <c r="J113" s="77">
        <f>'Dlls Olivos'!T113</f>
        <v>0</v>
      </c>
    </row>
    <row r="114" spans="1:10" ht="15" thickBot="1">
      <c r="A114" s="272"/>
      <c r="B114" s="64">
        <v>102</v>
      </c>
      <c r="C114" s="287">
        <f>'Dlls Olivos'!C114</f>
        <v>0</v>
      </c>
      <c r="D114" s="287">
        <f>'Dlls Olivos'!D114</f>
        <v>0</v>
      </c>
      <c r="E114" s="287">
        <f>'Dlls Olivos'!E114</f>
        <v>0</v>
      </c>
      <c r="F114" s="287">
        <f>'Dlls Olivos'!F114</f>
        <v>0</v>
      </c>
      <c r="G114" s="287">
        <f>'Dlls Olivos'!G114</f>
        <v>0</v>
      </c>
      <c r="H114" s="77">
        <f>'Dlls Olivos'!R114</f>
        <v>0</v>
      </c>
      <c r="I114" s="77">
        <f>'Dlls Olivos'!S114</f>
        <v>0</v>
      </c>
      <c r="J114" s="77">
        <f>'Dlls Olivos'!T114</f>
        <v>0</v>
      </c>
    </row>
    <row r="115" spans="1:10" ht="15" thickBot="1">
      <c r="A115" s="272"/>
      <c r="B115" s="64">
        <v>103</v>
      </c>
      <c r="C115" s="287">
        <f>'Dlls Olivos'!C115</f>
        <v>0</v>
      </c>
      <c r="D115" s="287">
        <f>'Dlls Olivos'!D115</f>
        <v>0</v>
      </c>
      <c r="E115" s="287">
        <f>'Dlls Olivos'!E115</f>
        <v>0</v>
      </c>
      <c r="F115" s="287">
        <f>'Dlls Olivos'!F115</f>
        <v>0</v>
      </c>
      <c r="G115" s="287">
        <f>'Dlls Olivos'!G115</f>
        <v>0</v>
      </c>
      <c r="H115" s="77">
        <f>'Dlls Olivos'!R115</f>
        <v>0</v>
      </c>
      <c r="I115" s="77">
        <f>'Dlls Olivos'!S115</f>
        <v>0</v>
      </c>
      <c r="J115" s="77">
        <f>'Dlls Olivos'!T115</f>
        <v>0</v>
      </c>
    </row>
    <row r="116" spans="1:10" ht="15" thickBot="1">
      <c r="A116" s="272"/>
      <c r="B116" s="64">
        <v>104</v>
      </c>
      <c r="C116" s="287">
        <f>'Dlls Olivos'!C116</f>
        <v>0</v>
      </c>
      <c r="D116" s="287">
        <f>'Dlls Olivos'!D116</f>
        <v>0</v>
      </c>
      <c r="E116" s="287">
        <f>'Dlls Olivos'!E116</f>
        <v>0</v>
      </c>
      <c r="F116" s="287">
        <f>'Dlls Olivos'!F116</f>
        <v>0</v>
      </c>
      <c r="G116" s="287">
        <f>'Dlls Olivos'!G116</f>
        <v>0</v>
      </c>
      <c r="H116" s="77">
        <f>'Dlls Olivos'!R116</f>
        <v>0</v>
      </c>
      <c r="I116" s="77">
        <f>'Dlls Olivos'!S116</f>
        <v>0</v>
      </c>
      <c r="J116" s="77">
        <f>'Dlls Olivos'!T116</f>
        <v>0</v>
      </c>
    </row>
    <row r="117" spans="1:10" ht="15" thickBot="1">
      <c r="A117" s="272"/>
      <c r="B117" s="64">
        <v>105</v>
      </c>
      <c r="C117" s="287">
        <f>'Dlls Olivos'!C117</f>
        <v>0</v>
      </c>
      <c r="D117" s="287">
        <f>'Dlls Olivos'!D117</f>
        <v>0</v>
      </c>
      <c r="E117" s="287">
        <f>'Dlls Olivos'!E117</f>
        <v>0</v>
      </c>
      <c r="F117" s="287">
        <f>'Dlls Olivos'!F117</f>
        <v>0</v>
      </c>
      <c r="G117" s="287">
        <f>'Dlls Olivos'!G117</f>
        <v>0</v>
      </c>
      <c r="H117" s="77">
        <f>'Dlls Olivos'!R117</f>
        <v>0</v>
      </c>
      <c r="I117" s="77">
        <f>'Dlls Olivos'!S117</f>
        <v>0</v>
      </c>
      <c r="J117" s="77">
        <f>'Dlls Olivos'!T117</f>
        <v>0</v>
      </c>
    </row>
    <row r="118" spans="1:10" ht="15" thickBot="1">
      <c r="A118" s="272"/>
      <c r="B118" s="64">
        <v>106</v>
      </c>
      <c r="C118" s="287">
        <f>'Dlls Olivos'!C118</f>
        <v>0</v>
      </c>
      <c r="D118" s="287">
        <f>'Dlls Olivos'!D118</f>
        <v>0</v>
      </c>
      <c r="E118" s="287">
        <f>'Dlls Olivos'!E118</f>
        <v>0</v>
      </c>
      <c r="F118" s="287">
        <f>'Dlls Olivos'!F118</f>
        <v>0</v>
      </c>
      <c r="G118" s="287">
        <f>'Dlls Olivos'!G118</f>
        <v>0</v>
      </c>
      <c r="H118" s="77">
        <f>'Dlls Olivos'!R118</f>
        <v>0</v>
      </c>
      <c r="I118" s="77">
        <f>'Dlls Olivos'!S118</f>
        <v>0</v>
      </c>
      <c r="J118" s="77">
        <f>'Dlls Olivos'!T118</f>
        <v>0</v>
      </c>
    </row>
    <row r="119" spans="1:10" ht="15" thickBot="1">
      <c r="A119" s="272"/>
      <c r="B119" s="64">
        <v>107</v>
      </c>
      <c r="C119" s="287">
        <f>'Dlls Olivos'!C119</f>
        <v>0</v>
      </c>
      <c r="D119" s="287">
        <f>'Dlls Olivos'!D119</f>
        <v>0</v>
      </c>
      <c r="E119" s="287">
        <f>'Dlls Olivos'!E119</f>
        <v>0</v>
      </c>
      <c r="F119" s="287">
        <f>'Dlls Olivos'!F119</f>
        <v>0</v>
      </c>
      <c r="G119" s="287">
        <f>'Dlls Olivos'!G119</f>
        <v>0</v>
      </c>
      <c r="H119" s="77">
        <f>'Dlls Olivos'!R119</f>
        <v>0</v>
      </c>
      <c r="I119" s="77">
        <f>'Dlls Olivos'!S119</f>
        <v>0</v>
      </c>
      <c r="J119" s="77">
        <f>'Dlls Olivos'!T119</f>
        <v>0</v>
      </c>
    </row>
    <row r="120" spans="1:10" ht="15" thickBot="1">
      <c r="A120" s="272"/>
      <c r="B120" s="64">
        <v>108</v>
      </c>
      <c r="C120" s="287">
        <f>'Dlls Olivos'!C120</f>
        <v>0</v>
      </c>
      <c r="D120" s="287">
        <f>'Dlls Olivos'!D120</f>
        <v>0</v>
      </c>
      <c r="E120" s="287">
        <f>'Dlls Olivos'!E120</f>
        <v>0</v>
      </c>
      <c r="F120" s="287">
        <f>'Dlls Olivos'!F120</f>
        <v>0</v>
      </c>
      <c r="G120" s="287">
        <f>'Dlls Olivos'!G120</f>
        <v>0</v>
      </c>
      <c r="H120" s="77">
        <f>'Dlls Olivos'!R120</f>
        <v>0</v>
      </c>
      <c r="I120" s="77">
        <f>'Dlls Olivos'!S120</f>
        <v>0</v>
      </c>
      <c r="J120" s="77">
        <f>'Dlls Olivos'!T120</f>
        <v>0</v>
      </c>
    </row>
    <row r="121" spans="1:10" ht="15" thickBot="1">
      <c r="A121" s="272"/>
      <c r="B121" s="64">
        <v>109</v>
      </c>
      <c r="C121" s="287">
        <f>'Dlls Olivos'!C121</f>
        <v>0</v>
      </c>
      <c r="D121" s="287">
        <f>'Dlls Olivos'!D121</f>
        <v>0</v>
      </c>
      <c r="E121" s="287">
        <f>'Dlls Olivos'!E121</f>
        <v>0</v>
      </c>
      <c r="F121" s="287">
        <f>'Dlls Olivos'!F121</f>
        <v>0</v>
      </c>
      <c r="G121" s="287">
        <f>'Dlls Olivos'!G121</f>
        <v>0</v>
      </c>
      <c r="H121" s="77">
        <f>'Dlls Olivos'!R121</f>
        <v>0</v>
      </c>
      <c r="I121" s="77">
        <f>'Dlls Olivos'!S121</f>
        <v>0</v>
      </c>
      <c r="J121" s="77">
        <f>'Dlls Olivos'!T121</f>
        <v>0</v>
      </c>
    </row>
    <row r="122" spans="1:10" ht="15" thickBot="1">
      <c r="A122" s="272"/>
      <c r="B122" s="64">
        <v>110</v>
      </c>
      <c r="C122" s="287">
        <f>'Dlls Olivos'!C122</f>
        <v>0</v>
      </c>
      <c r="D122" s="287">
        <f>'Dlls Olivos'!D122</f>
        <v>0</v>
      </c>
      <c r="E122" s="287">
        <f>'Dlls Olivos'!E122</f>
        <v>0</v>
      </c>
      <c r="F122" s="287">
        <f>'Dlls Olivos'!F122</f>
        <v>0</v>
      </c>
      <c r="G122" s="287">
        <f>'Dlls Olivos'!G122</f>
        <v>0</v>
      </c>
      <c r="H122" s="77">
        <f>'Dlls Olivos'!R122</f>
        <v>0</v>
      </c>
      <c r="I122" s="77">
        <f>'Dlls Olivos'!S122</f>
        <v>0</v>
      </c>
      <c r="J122" s="77">
        <f>'Dlls Olivos'!T122</f>
        <v>0</v>
      </c>
    </row>
    <row r="123" spans="1:10" ht="15" thickBot="1">
      <c r="A123" s="272"/>
      <c r="B123" s="64">
        <v>111</v>
      </c>
      <c r="C123" s="287">
        <f>'Dlls Olivos'!C123</f>
        <v>0</v>
      </c>
      <c r="D123" s="287">
        <f>'Dlls Olivos'!D123</f>
        <v>0</v>
      </c>
      <c r="E123" s="287">
        <f>'Dlls Olivos'!E123</f>
        <v>0</v>
      </c>
      <c r="F123" s="287">
        <f>'Dlls Olivos'!F123</f>
        <v>0</v>
      </c>
      <c r="G123" s="287">
        <f>'Dlls Olivos'!G123</f>
        <v>0</v>
      </c>
      <c r="H123" s="77">
        <f>'Dlls Olivos'!R123</f>
        <v>0</v>
      </c>
      <c r="I123" s="77">
        <f>'Dlls Olivos'!S123</f>
        <v>0</v>
      </c>
      <c r="J123" s="77">
        <f>'Dlls Olivos'!T123</f>
        <v>0</v>
      </c>
    </row>
    <row r="124" spans="1:10" ht="15" thickBot="1">
      <c r="A124" s="272"/>
      <c r="B124" s="64">
        <v>112</v>
      </c>
      <c r="C124" s="287">
        <f>'Dlls Olivos'!C124</f>
        <v>0</v>
      </c>
      <c r="D124" s="287">
        <f>'Dlls Olivos'!D124</f>
        <v>0</v>
      </c>
      <c r="E124" s="287">
        <f>'Dlls Olivos'!E124</f>
        <v>0</v>
      </c>
      <c r="F124" s="287">
        <f>'Dlls Olivos'!F124</f>
        <v>0</v>
      </c>
      <c r="G124" s="287">
        <f>'Dlls Olivos'!G124</f>
        <v>0</v>
      </c>
      <c r="H124" s="77">
        <f>'Dlls Olivos'!R124</f>
        <v>0</v>
      </c>
      <c r="I124" s="77">
        <f>'Dlls Olivos'!S124</f>
        <v>0</v>
      </c>
      <c r="J124" s="77">
        <f>'Dlls Olivos'!T124</f>
        <v>0</v>
      </c>
    </row>
    <row r="125" spans="1:10" ht="15" thickBot="1">
      <c r="A125" s="272"/>
      <c r="B125" s="64">
        <v>113</v>
      </c>
      <c r="C125" s="287">
        <f>'Dlls Olivos'!C125</f>
        <v>0</v>
      </c>
      <c r="D125" s="287">
        <f>'Dlls Olivos'!D125</f>
        <v>0</v>
      </c>
      <c r="E125" s="287">
        <f>'Dlls Olivos'!E125</f>
        <v>0</v>
      </c>
      <c r="F125" s="287">
        <f>'Dlls Olivos'!F125</f>
        <v>0</v>
      </c>
      <c r="G125" s="287">
        <f>'Dlls Olivos'!G125</f>
        <v>0</v>
      </c>
      <c r="H125" s="77">
        <f>'Dlls Olivos'!R125</f>
        <v>0</v>
      </c>
      <c r="I125" s="77">
        <f>'Dlls Olivos'!S125</f>
        <v>0</v>
      </c>
      <c r="J125" s="77">
        <f>'Dlls Olivos'!T125</f>
        <v>0</v>
      </c>
    </row>
    <row r="126" spans="1:10" ht="15" thickBot="1">
      <c r="A126" s="272"/>
      <c r="B126" s="64">
        <v>114</v>
      </c>
      <c r="C126" s="287">
        <f>'Dlls Olivos'!C126</f>
        <v>0</v>
      </c>
      <c r="D126" s="287">
        <f>'Dlls Olivos'!D126</f>
        <v>0</v>
      </c>
      <c r="E126" s="287">
        <f>'Dlls Olivos'!E126</f>
        <v>0</v>
      </c>
      <c r="F126" s="287">
        <f>'Dlls Olivos'!F126</f>
        <v>0</v>
      </c>
      <c r="G126" s="287">
        <f>'Dlls Olivos'!G126</f>
        <v>0</v>
      </c>
      <c r="H126" s="77">
        <f>'Dlls Olivos'!R126</f>
        <v>0</v>
      </c>
      <c r="I126" s="77">
        <f>'Dlls Olivos'!S126</f>
        <v>0</v>
      </c>
      <c r="J126" s="77">
        <f>'Dlls Olivos'!T126</f>
        <v>0</v>
      </c>
    </row>
    <row r="127" spans="1:10" ht="15" thickBot="1">
      <c r="A127" s="272"/>
      <c r="B127" s="64">
        <v>115</v>
      </c>
      <c r="C127" s="287">
        <f>'Dlls Olivos'!C127</f>
        <v>0</v>
      </c>
      <c r="D127" s="287">
        <f>'Dlls Olivos'!D127</f>
        <v>0</v>
      </c>
      <c r="E127" s="287">
        <f>'Dlls Olivos'!E127</f>
        <v>0</v>
      </c>
      <c r="F127" s="287">
        <f>'Dlls Olivos'!F127</f>
        <v>0</v>
      </c>
      <c r="G127" s="287">
        <f>'Dlls Olivos'!G127</f>
        <v>0</v>
      </c>
      <c r="H127" s="77">
        <f>'Dlls Olivos'!R127</f>
        <v>0</v>
      </c>
      <c r="I127" s="77">
        <f>'Dlls Olivos'!S127</f>
        <v>0</v>
      </c>
      <c r="J127" s="77">
        <f>'Dlls Olivos'!T127</f>
        <v>0</v>
      </c>
    </row>
    <row r="128" spans="1:10" ht="15" thickBot="1">
      <c r="A128" s="272"/>
      <c r="B128" s="64">
        <v>116</v>
      </c>
      <c r="C128" s="287">
        <f>'Dlls Olivos'!C128</f>
        <v>0</v>
      </c>
      <c r="D128" s="287">
        <f>'Dlls Olivos'!D128</f>
        <v>0</v>
      </c>
      <c r="E128" s="287">
        <f>'Dlls Olivos'!E128</f>
        <v>0</v>
      </c>
      <c r="F128" s="287">
        <f>'Dlls Olivos'!F128</f>
        <v>0</v>
      </c>
      <c r="G128" s="287">
        <f>'Dlls Olivos'!G128</f>
        <v>0</v>
      </c>
      <c r="H128" s="77">
        <f>'Dlls Olivos'!R128</f>
        <v>0</v>
      </c>
      <c r="I128" s="77">
        <f>'Dlls Olivos'!S128</f>
        <v>0</v>
      </c>
      <c r="J128" s="77">
        <f>'Dlls Olivos'!T128</f>
        <v>0</v>
      </c>
    </row>
    <row r="129" spans="1:10" ht="15" thickBot="1">
      <c r="A129" s="272"/>
      <c r="B129" s="64">
        <v>117</v>
      </c>
      <c r="C129" s="287">
        <f>'Dlls Olivos'!C129</f>
        <v>0</v>
      </c>
      <c r="D129" s="287">
        <f>'Dlls Olivos'!D129</f>
        <v>0</v>
      </c>
      <c r="E129" s="287">
        <f>'Dlls Olivos'!E129</f>
        <v>0</v>
      </c>
      <c r="F129" s="287">
        <f>'Dlls Olivos'!F129</f>
        <v>0</v>
      </c>
      <c r="G129" s="287">
        <f>'Dlls Olivos'!G129</f>
        <v>0</v>
      </c>
      <c r="H129" s="77">
        <f>'Dlls Olivos'!R129</f>
        <v>0</v>
      </c>
      <c r="I129" s="77">
        <f>'Dlls Olivos'!S129</f>
        <v>0</v>
      </c>
      <c r="J129" s="77">
        <f>'Dlls Olivos'!T129</f>
        <v>0</v>
      </c>
    </row>
    <row r="130" spans="1:10" ht="15" thickBot="1">
      <c r="A130" s="272"/>
      <c r="B130" s="64">
        <v>118</v>
      </c>
      <c r="C130" s="287">
        <f>'Dlls Olivos'!C130</f>
        <v>0</v>
      </c>
      <c r="D130" s="287">
        <f>'Dlls Olivos'!D130</f>
        <v>0</v>
      </c>
      <c r="E130" s="287">
        <f>'Dlls Olivos'!E130</f>
        <v>0</v>
      </c>
      <c r="F130" s="287">
        <f>'Dlls Olivos'!F130</f>
        <v>0</v>
      </c>
      <c r="G130" s="287">
        <f>'Dlls Olivos'!G130</f>
        <v>0</v>
      </c>
      <c r="H130" s="77">
        <f>'Dlls Olivos'!R130</f>
        <v>0</v>
      </c>
      <c r="I130" s="77">
        <f>'Dlls Olivos'!S130</f>
        <v>0</v>
      </c>
      <c r="J130" s="77">
        <f>'Dlls Olivos'!T130</f>
        <v>0</v>
      </c>
    </row>
    <row r="131" spans="1:10" ht="15" thickBot="1">
      <c r="A131" s="272"/>
      <c r="B131" s="64">
        <v>119</v>
      </c>
      <c r="C131" s="287">
        <f>'Dlls Olivos'!C131</f>
        <v>0</v>
      </c>
      <c r="D131" s="287">
        <f>'Dlls Olivos'!D131</f>
        <v>0</v>
      </c>
      <c r="E131" s="287">
        <f>'Dlls Olivos'!E131</f>
        <v>0</v>
      </c>
      <c r="F131" s="287">
        <f>'Dlls Olivos'!F131</f>
        <v>0</v>
      </c>
      <c r="G131" s="287">
        <f>'Dlls Olivos'!G131</f>
        <v>0</v>
      </c>
      <c r="H131" s="77">
        <f>'Dlls Olivos'!R131</f>
        <v>0</v>
      </c>
      <c r="I131" s="77">
        <f>'Dlls Olivos'!S131</f>
        <v>0</v>
      </c>
      <c r="J131" s="77">
        <f>'Dlls Olivos'!T131</f>
        <v>0</v>
      </c>
    </row>
    <row r="132" spans="1:10" ht="15" thickBot="1">
      <c r="A132" s="272"/>
      <c r="B132" s="64">
        <v>120</v>
      </c>
      <c r="C132" s="287">
        <f>'Dlls Olivos'!C132</f>
        <v>0</v>
      </c>
      <c r="D132" s="287">
        <f>'Dlls Olivos'!D132</f>
        <v>0</v>
      </c>
      <c r="E132" s="287">
        <f>'Dlls Olivos'!E132</f>
        <v>0</v>
      </c>
      <c r="F132" s="287">
        <f>'Dlls Olivos'!F132</f>
        <v>0</v>
      </c>
      <c r="G132" s="287">
        <f>'Dlls Olivos'!G132</f>
        <v>0</v>
      </c>
      <c r="H132" s="77">
        <f>'Dlls Olivos'!R132</f>
        <v>0</v>
      </c>
      <c r="I132" s="77">
        <f>'Dlls Olivos'!S132</f>
        <v>0</v>
      </c>
      <c r="J132" s="77">
        <f>'Dlls Olivos'!T132</f>
        <v>0</v>
      </c>
    </row>
    <row r="133" spans="1:10" ht="15" thickBot="1">
      <c r="A133" s="272"/>
      <c r="B133" s="64">
        <v>121</v>
      </c>
      <c r="C133" s="287">
        <f>'Dlls Olivos'!C133</f>
        <v>0</v>
      </c>
      <c r="D133" s="287">
        <f>'Dlls Olivos'!D133</f>
        <v>0</v>
      </c>
      <c r="E133" s="287">
        <f>'Dlls Olivos'!E133</f>
        <v>0</v>
      </c>
      <c r="F133" s="287">
        <f>'Dlls Olivos'!F133</f>
        <v>0</v>
      </c>
      <c r="G133" s="287">
        <f>'Dlls Olivos'!G133</f>
        <v>0</v>
      </c>
      <c r="H133" s="77">
        <f>'Dlls Olivos'!R133</f>
        <v>0</v>
      </c>
      <c r="I133" s="77">
        <f>'Dlls Olivos'!S133</f>
        <v>0</v>
      </c>
      <c r="J133" s="77">
        <f>'Dlls Olivos'!T133</f>
        <v>0</v>
      </c>
    </row>
    <row r="134" spans="1:10" ht="15" thickBot="1">
      <c r="A134" s="272"/>
      <c r="B134" s="64">
        <v>122</v>
      </c>
      <c r="C134" s="287">
        <f>'Dlls Olivos'!C134</f>
        <v>0</v>
      </c>
      <c r="D134" s="287">
        <f>'Dlls Olivos'!D134</f>
        <v>0</v>
      </c>
      <c r="E134" s="287">
        <f>'Dlls Olivos'!E134</f>
        <v>0</v>
      </c>
      <c r="F134" s="287">
        <f>'Dlls Olivos'!F134</f>
        <v>0</v>
      </c>
      <c r="G134" s="287">
        <f>'Dlls Olivos'!G134</f>
        <v>0</v>
      </c>
      <c r="H134" s="77">
        <f>'Dlls Olivos'!R134</f>
        <v>0</v>
      </c>
      <c r="I134" s="77">
        <f>'Dlls Olivos'!S134</f>
        <v>0</v>
      </c>
      <c r="J134" s="77">
        <f>'Dlls Olivos'!T134</f>
        <v>0</v>
      </c>
    </row>
    <row r="135" spans="1:10" ht="15" thickBot="1">
      <c r="A135" s="272"/>
      <c r="B135" s="64">
        <v>123</v>
      </c>
      <c r="C135" s="287">
        <f>'Dlls Olivos'!C135</f>
        <v>0</v>
      </c>
      <c r="D135" s="287">
        <f>'Dlls Olivos'!D135</f>
        <v>0</v>
      </c>
      <c r="E135" s="287">
        <f>'Dlls Olivos'!E135</f>
        <v>0</v>
      </c>
      <c r="F135" s="287">
        <f>'Dlls Olivos'!F135</f>
        <v>0</v>
      </c>
      <c r="G135" s="287">
        <f>'Dlls Olivos'!G135</f>
        <v>0</v>
      </c>
      <c r="H135" s="77">
        <f>'Dlls Olivos'!R135</f>
        <v>0</v>
      </c>
      <c r="I135" s="77">
        <f>'Dlls Olivos'!S135</f>
        <v>0</v>
      </c>
      <c r="J135" s="77">
        <f>'Dlls Olivos'!T135</f>
        <v>0</v>
      </c>
    </row>
    <row r="136" spans="1:10" ht="15" thickBot="1">
      <c r="A136" s="272"/>
      <c r="B136" s="64">
        <v>124</v>
      </c>
      <c r="C136" s="287">
        <f>'Dlls Olivos'!C136</f>
        <v>0</v>
      </c>
      <c r="D136" s="287">
        <f>'Dlls Olivos'!D136</f>
        <v>0</v>
      </c>
      <c r="E136" s="287">
        <f>'Dlls Olivos'!E136</f>
        <v>0</v>
      </c>
      <c r="F136" s="287">
        <f>'Dlls Olivos'!F136</f>
        <v>0</v>
      </c>
      <c r="G136" s="287">
        <f>'Dlls Olivos'!G136</f>
        <v>0</v>
      </c>
      <c r="H136" s="77">
        <f>'Dlls Olivos'!R136</f>
        <v>0</v>
      </c>
      <c r="I136" s="77">
        <f>'Dlls Olivos'!S136</f>
        <v>0</v>
      </c>
      <c r="J136" s="77">
        <f>'Dlls Olivos'!T136</f>
        <v>0</v>
      </c>
    </row>
    <row r="137" spans="1:10" ht="15" thickBot="1">
      <c r="A137" s="272"/>
      <c r="B137" s="64">
        <v>125</v>
      </c>
      <c r="C137" s="287">
        <f>'Dlls Olivos'!C137</f>
        <v>0</v>
      </c>
      <c r="D137" s="287">
        <f>'Dlls Olivos'!D137</f>
        <v>0</v>
      </c>
      <c r="E137" s="287">
        <f>'Dlls Olivos'!E137</f>
        <v>0</v>
      </c>
      <c r="F137" s="287">
        <f>'Dlls Olivos'!F137</f>
        <v>0</v>
      </c>
      <c r="G137" s="287">
        <f>'Dlls Olivos'!G137</f>
        <v>0</v>
      </c>
      <c r="H137" s="77">
        <f>'Dlls Olivos'!R137</f>
        <v>0</v>
      </c>
      <c r="I137" s="77">
        <f>'Dlls Olivos'!S137</f>
        <v>0</v>
      </c>
      <c r="J137" s="77">
        <f>'Dlls Olivos'!T137</f>
        <v>0</v>
      </c>
    </row>
    <row r="138" spans="1:10" ht="15" thickBot="1">
      <c r="A138" s="272"/>
      <c r="B138" s="64">
        <v>126</v>
      </c>
      <c r="C138" s="287">
        <f>'Dlls Olivos'!C138</f>
        <v>0</v>
      </c>
      <c r="D138" s="287">
        <f>'Dlls Olivos'!D138</f>
        <v>0</v>
      </c>
      <c r="E138" s="287">
        <f>'Dlls Olivos'!E138</f>
        <v>0</v>
      </c>
      <c r="F138" s="287">
        <f>'Dlls Olivos'!F138</f>
        <v>0</v>
      </c>
      <c r="G138" s="287">
        <f>'Dlls Olivos'!G138</f>
        <v>0</v>
      </c>
      <c r="H138" s="77">
        <f>'Dlls Olivos'!R138</f>
        <v>0</v>
      </c>
      <c r="I138" s="77">
        <f>'Dlls Olivos'!S138</f>
        <v>0</v>
      </c>
      <c r="J138" s="77">
        <f>'Dlls Olivos'!T138</f>
        <v>0</v>
      </c>
    </row>
    <row r="139" spans="1:10" ht="15" thickBot="1">
      <c r="A139" s="272"/>
      <c r="B139" s="64">
        <v>127</v>
      </c>
      <c r="C139" s="287">
        <f>'Dlls Olivos'!C139</f>
        <v>0</v>
      </c>
      <c r="D139" s="287">
        <f>'Dlls Olivos'!D139</f>
        <v>0</v>
      </c>
      <c r="E139" s="287">
        <f>'Dlls Olivos'!E139</f>
        <v>0</v>
      </c>
      <c r="F139" s="287">
        <f>'Dlls Olivos'!F139</f>
        <v>0</v>
      </c>
      <c r="G139" s="287">
        <f>'Dlls Olivos'!G139</f>
        <v>0</v>
      </c>
      <c r="H139" s="77">
        <f>'Dlls Olivos'!R139</f>
        <v>0</v>
      </c>
      <c r="I139" s="77">
        <f>'Dlls Olivos'!S139</f>
        <v>0</v>
      </c>
      <c r="J139" s="77">
        <f>'Dlls Olivos'!T139</f>
        <v>0</v>
      </c>
    </row>
    <row r="140" spans="1:10" ht="15" thickBot="1">
      <c r="A140" s="272"/>
      <c r="B140" s="64">
        <v>128</v>
      </c>
      <c r="C140" s="287">
        <f>'Dlls Olivos'!C140</f>
        <v>0</v>
      </c>
      <c r="D140" s="287">
        <f>'Dlls Olivos'!D140</f>
        <v>0</v>
      </c>
      <c r="E140" s="287">
        <f>'Dlls Olivos'!E140</f>
        <v>0</v>
      </c>
      <c r="F140" s="287">
        <f>'Dlls Olivos'!F140</f>
        <v>0</v>
      </c>
      <c r="G140" s="287">
        <f>'Dlls Olivos'!G140</f>
        <v>0</v>
      </c>
      <c r="H140" s="77">
        <f>'Dlls Olivos'!R140</f>
        <v>0</v>
      </c>
      <c r="I140" s="77">
        <f>'Dlls Olivos'!S140</f>
        <v>0</v>
      </c>
      <c r="J140" s="77">
        <f>'Dlls Olivos'!T140</f>
        <v>0</v>
      </c>
    </row>
    <row r="141" spans="1:10" ht="15" thickBot="1">
      <c r="A141" s="272"/>
      <c r="B141" s="64">
        <v>129</v>
      </c>
      <c r="C141" s="287">
        <f>'Dlls Olivos'!C141</f>
        <v>0</v>
      </c>
      <c r="D141" s="287">
        <f>'Dlls Olivos'!D141</f>
        <v>0</v>
      </c>
      <c r="E141" s="287">
        <f>'Dlls Olivos'!E141</f>
        <v>0</v>
      </c>
      <c r="F141" s="287">
        <f>'Dlls Olivos'!F141</f>
        <v>0</v>
      </c>
      <c r="G141" s="287">
        <f>'Dlls Olivos'!G141</f>
        <v>0</v>
      </c>
      <c r="H141" s="77">
        <f>'Dlls Olivos'!R141</f>
        <v>0</v>
      </c>
      <c r="I141" s="77">
        <f>'Dlls Olivos'!S141</f>
        <v>0</v>
      </c>
      <c r="J141" s="77">
        <f>'Dlls Olivos'!T141</f>
        <v>0</v>
      </c>
    </row>
    <row r="142" spans="1:10" ht="15" thickBot="1">
      <c r="A142" s="272"/>
      <c r="B142" s="64">
        <v>130</v>
      </c>
      <c r="C142" s="287">
        <f>'Dlls Olivos'!C142</f>
        <v>0</v>
      </c>
      <c r="D142" s="287">
        <f>'Dlls Olivos'!D142</f>
        <v>0</v>
      </c>
      <c r="E142" s="287">
        <f>'Dlls Olivos'!E142</f>
        <v>0</v>
      </c>
      <c r="F142" s="287">
        <f>'Dlls Olivos'!F142</f>
        <v>0</v>
      </c>
      <c r="G142" s="287">
        <f>'Dlls Olivos'!G142</f>
        <v>0</v>
      </c>
      <c r="H142" s="77">
        <f>'Dlls Olivos'!R142</f>
        <v>0</v>
      </c>
      <c r="I142" s="77">
        <f>'Dlls Olivos'!S142</f>
        <v>0</v>
      </c>
      <c r="J142" s="77">
        <f>'Dlls Olivos'!T142</f>
        <v>0</v>
      </c>
    </row>
    <row r="143" spans="1:10" ht="15" thickBot="1">
      <c r="A143" s="272"/>
      <c r="B143" s="64">
        <v>131</v>
      </c>
      <c r="C143" s="287">
        <f>'Dlls Olivos'!C143</f>
        <v>0</v>
      </c>
      <c r="D143" s="287">
        <f>'Dlls Olivos'!D143</f>
        <v>0</v>
      </c>
      <c r="E143" s="287">
        <f>'Dlls Olivos'!E143</f>
        <v>0</v>
      </c>
      <c r="F143" s="287">
        <f>'Dlls Olivos'!F143</f>
        <v>0</v>
      </c>
      <c r="G143" s="287">
        <f>'Dlls Olivos'!G143</f>
        <v>0</v>
      </c>
      <c r="H143" s="77">
        <f>'Dlls Olivos'!R143</f>
        <v>0</v>
      </c>
      <c r="I143" s="77">
        <f>'Dlls Olivos'!S143</f>
        <v>0</v>
      </c>
      <c r="J143" s="77">
        <f>'Dlls Olivos'!T143</f>
        <v>0</v>
      </c>
    </row>
    <row r="144" spans="1:10" ht="15" thickBot="1">
      <c r="A144" s="272"/>
      <c r="B144" s="64">
        <v>132</v>
      </c>
      <c r="C144" s="287">
        <f>'Dlls Olivos'!C144</f>
        <v>0</v>
      </c>
      <c r="D144" s="287">
        <f>'Dlls Olivos'!D144</f>
        <v>0</v>
      </c>
      <c r="E144" s="287">
        <f>'Dlls Olivos'!E144</f>
        <v>0</v>
      </c>
      <c r="F144" s="287">
        <f>'Dlls Olivos'!F144</f>
        <v>0</v>
      </c>
      <c r="G144" s="287">
        <f>'Dlls Olivos'!G144</f>
        <v>0</v>
      </c>
      <c r="H144" s="77">
        <f>'Dlls Olivos'!R144</f>
        <v>0</v>
      </c>
      <c r="I144" s="77">
        <f>'Dlls Olivos'!S144</f>
        <v>0</v>
      </c>
      <c r="J144" s="77">
        <f>'Dlls Olivos'!T144</f>
        <v>0</v>
      </c>
    </row>
    <row r="145" spans="1:10" ht="15" thickBot="1">
      <c r="A145" s="272"/>
      <c r="B145" s="64">
        <v>133</v>
      </c>
      <c r="C145" s="287">
        <f>'Dlls Olivos'!C145</f>
        <v>0</v>
      </c>
      <c r="D145" s="287">
        <f>'Dlls Olivos'!D145</f>
        <v>0</v>
      </c>
      <c r="E145" s="287">
        <f>'Dlls Olivos'!E145</f>
        <v>0</v>
      </c>
      <c r="F145" s="287">
        <f>'Dlls Olivos'!F145</f>
        <v>0</v>
      </c>
      <c r="G145" s="287">
        <f>'Dlls Olivos'!G145</f>
        <v>0</v>
      </c>
      <c r="H145" s="77">
        <f>'Dlls Olivos'!R145</f>
        <v>0</v>
      </c>
      <c r="I145" s="77">
        <f>'Dlls Olivos'!S145</f>
        <v>0</v>
      </c>
      <c r="J145" s="77">
        <f>'Dlls Olivos'!T145</f>
        <v>0</v>
      </c>
    </row>
    <row r="146" spans="1:10" ht="15" thickBot="1">
      <c r="A146" s="272"/>
      <c r="B146" s="64">
        <v>134</v>
      </c>
      <c r="C146" s="287">
        <f>'Dlls Olivos'!C146</f>
        <v>0</v>
      </c>
      <c r="D146" s="287">
        <f>'Dlls Olivos'!D146</f>
        <v>0</v>
      </c>
      <c r="E146" s="287">
        <f>'Dlls Olivos'!E146</f>
        <v>0</v>
      </c>
      <c r="F146" s="287">
        <f>'Dlls Olivos'!F146</f>
        <v>0</v>
      </c>
      <c r="G146" s="287">
        <f>'Dlls Olivos'!G146</f>
        <v>0</v>
      </c>
      <c r="H146" s="77">
        <f>'Dlls Olivos'!R146</f>
        <v>0</v>
      </c>
      <c r="I146" s="77">
        <f>'Dlls Olivos'!S146</f>
        <v>0</v>
      </c>
      <c r="J146" s="77">
        <f>'Dlls Olivos'!T146</f>
        <v>0</v>
      </c>
    </row>
    <row r="147" spans="1:10" ht="15" thickBot="1">
      <c r="A147" s="272"/>
      <c r="B147" s="64">
        <v>135</v>
      </c>
      <c r="C147" s="287">
        <f>'Dlls Olivos'!C147</f>
        <v>0</v>
      </c>
      <c r="D147" s="287">
        <f>'Dlls Olivos'!D147</f>
        <v>0</v>
      </c>
      <c r="E147" s="287">
        <f>'Dlls Olivos'!E147</f>
        <v>0</v>
      </c>
      <c r="F147" s="287">
        <f>'Dlls Olivos'!F147</f>
        <v>0</v>
      </c>
      <c r="G147" s="287">
        <f>'Dlls Olivos'!G147</f>
        <v>0</v>
      </c>
      <c r="H147" s="77">
        <f>'Dlls Olivos'!R147</f>
        <v>0</v>
      </c>
      <c r="I147" s="77">
        <f>'Dlls Olivos'!S147</f>
        <v>0</v>
      </c>
      <c r="J147" s="77">
        <f>'Dlls Olivos'!T147</f>
        <v>0</v>
      </c>
    </row>
    <row r="148" spans="1:10" ht="15" thickBot="1">
      <c r="A148" s="272"/>
      <c r="B148" s="64">
        <v>136</v>
      </c>
      <c r="C148" s="287">
        <f>'Dlls Olivos'!C148</f>
        <v>0</v>
      </c>
      <c r="D148" s="287">
        <f>'Dlls Olivos'!D148</f>
        <v>0</v>
      </c>
      <c r="E148" s="287">
        <f>'Dlls Olivos'!E148</f>
        <v>0</v>
      </c>
      <c r="F148" s="287">
        <f>'Dlls Olivos'!F148</f>
        <v>0</v>
      </c>
      <c r="G148" s="287">
        <f>'Dlls Olivos'!G148</f>
        <v>0</v>
      </c>
      <c r="H148" s="77">
        <f>'Dlls Olivos'!R148</f>
        <v>0</v>
      </c>
      <c r="I148" s="77">
        <f>'Dlls Olivos'!S148</f>
        <v>0</v>
      </c>
      <c r="J148" s="77">
        <f>'Dlls Olivos'!T148</f>
        <v>0</v>
      </c>
    </row>
    <row r="149" spans="1:10" ht="15" thickBot="1">
      <c r="A149" s="272"/>
      <c r="B149" s="64">
        <v>137</v>
      </c>
      <c r="C149" s="287">
        <f>'Dlls Olivos'!C149</f>
        <v>0</v>
      </c>
      <c r="D149" s="287">
        <f>'Dlls Olivos'!D149</f>
        <v>0</v>
      </c>
      <c r="E149" s="287">
        <f>'Dlls Olivos'!E149</f>
        <v>0</v>
      </c>
      <c r="F149" s="287">
        <f>'Dlls Olivos'!F149</f>
        <v>0</v>
      </c>
      <c r="G149" s="287">
        <f>'Dlls Olivos'!G149</f>
        <v>0</v>
      </c>
      <c r="H149" s="77">
        <f>'Dlls Olivos'!R149</f>
        <v>0</v>
      </c>
      <c r="I149" s="77">
        <f>'Dlls Olivos'!S149</f>
        <v>0</v>
      </c>
      <c r="J149" s="77">
        <f>'Dlls Olivos'!T149</f>
        <v>0</v>
      </c>
    </row>
    <row r="150" spans="1:10" ht="15" thickBot="1">
      <c r="A150" s="272"/>
      <c r="B150" s="64">
        <v>138</v>
      </c>
      <c r="C150" s="287">
        <f>'Dlls Olivos'!C150</f>
        <v>0</v>
      </c>
      <c r="D150" s="287">
        <f>'Dlls Olivos'!D150</f>
        <v>0</v>
      </c>
      <c r="E150" s="287">
        <f>'Dlls Olivos'!E150</f>
        <v>0</v>
      </c>
      <c r="F150" s="287">
        <f>'Dlls Olivos'!F150</f>
        <v>0</v>
      </c>
      <c r="G150" s="287">
        <f>'Dlls Olivos'!G150</f>
        <v>0</v>
      </c>
      <c r="H150" s="77">
        <f>'Dlls Olivos'!R150</f>
        <v>0</v>
      </c>
      <c r="I150" s="77">
        <f>'Dlls Olivos'!S150</f>
        <v>0</v>
      </c>
      <c r="J150" s="77">
        <f>'Dlls Olivos'!T150</f>
        <v>0</v>
      </c>
    </row>
    <row r="151" spans="1:10" ht="15" thickBot="1">
      <c r="A151" s="272"/>
      <c r="B151" s="64">
        <v>139</v>
      </c>
      <c r="C151" s="287">
        <f>'Dlls Olivos'!C151</f>
        <v>0</v>
      </c>
      <c r="D151" s="287">
        <f>'Dlls Olivos'!D151</f>
        <v>0</v>
      </c>
      <c r="E151" s="287">
        <f>'Dlls Olivos'!E151</f>
        <v>0</v>
      </c>
      <c r="F151" s="287">
        <f>'Dlls Olivos'!F151</f>
        <v>0</v>
      </c>
      <c r="G151" s="287">
        <f>'Dlls Olivos'!G151</f>
        <v>0</v>
      </c>
      <c r="H151" s="77">
        <f>'Dlls Olivos'!R151</f>
        <v>0</v>
      </c>
      <c r="I151" s="77">
        <f>'Dlls Olivos'!S151</f>
        <v>0</v>
      </c>
      <c r="J151" s="77">
        <f>'Dlls Olivos'!T151</f>
        <v>0</v>
      </c>
    </row>
    <row r="152" spans="1:10" ht="15" thickBot="1">
      <c r="A152" s="272"/>
      <c r="B152" s="64">
        <v>140</v>
      </c>
      <c r="C152" s="287">
        <f>'Dlls Olivos'!C152</f>
        <v>0</v>
      </c>
      <c r="D152" s="287">
        <f>'Dlls Olivos'!D152</f>
        <v>0</v>
      </c>
      <c r="E152" s="287">
        <f>'Dlls Olivos'!E152</f>
        <v>0</v>
      </c>
      <c r="F152" s="287">
        <f>'Dlls Olivos'!F152</f>
        <v>0</v>
      </c>
      <c r="G152" s="287">
        <f>'Dlls Olivos'!G152</f>
        <v>0</v>
      </c>
      <c r="H152" s="77">
        <f>'Dlls Olivos'!R152</f>
        <v>0</v>
      </c>
      <c r="I152" s="77">
        <f>'Dlls Olivos'!S152</f>
        <v>0</v>
      </c>
      <c r="J152" s="77">
        <f>'Dlls Olivos'!T152</f>
        <v>0</v>
      </c>
    </row>
    <row r="153" spans="1:10" ht="15" thickBot="1">
      <c r="A153" s="272"/>
      <c r="B153" s="64">
        <v>141</v>
      </c>
      <c r="C153" s="287">
        <f>'Dlls Olivos'!C153</f>
        <v>0</v>
      </c>
      <c r="D153" s="287">
        <f>'Dlls Olivos'!D153</f>
        <v>0</v>
      </c>
      <c r="E153" s="287">
        <f>'Dlls Olivos'!E153</f>
        <v>0</v>
      </c>
      <c r="F153" s="287">
        <f>'Dlls Olivos'!F153</f>
        <v>0</v>
      </c>
      <c r="G153" s="287">
        <f>'Dlls Olivos'!G153</f>
        <v>0</v>
      </c>
      <c r="H153" s="77">
        <f>'Dlls Olivos'!R153</f>
        <v>0</v>
      </c>
      <c r="I153" s="77">
        <f>'Dlls Olivos'!S153</f>
        <v>0</v>
      </c>
      <c r="J153" s="77">
        <f>'Dlls Olivos'!T153</f>
        <v>0</v>
      </c>
    </row>
    <row r="154" spans="1:10" ht="15" thickBot="1">
      <c r="A154" s="272"/>
      <c r="B154" s="64">
        <v>142</v>
      </c>
      <c r="C154" s="287">
        <f>'Dlls Olivos'!C154</f>
        <v>0</v>
      </c>
      <c r="D154" s="287">
        <f>'Dlls Olivos'!D154</f>
        <v>0</v>
      </c>
      <c r="E154" s="287">
        <f>'Dlls Olivos'!E154</f>
        <v>0</v>
      </c>
      <c r="F154" s="287">
        <f>'Dlls Olivos'!F154</f>
        <v>0</v>
      </c>
      <c r="G154" s="287">
        <f>'Dlls Olivos'!G154</f>
        <v>0</v>
      </c>
      <c r="H154" s="77">
        <f>'Dlls Olivos'!R154</f>
        <v>0</v>
      </c>
      <c r="I154" s="77">
        <f>'Dlls Olivos'!S154</f>
        <v>0</v>
      </c>
      <c r="J154" s="77">
        <f>'Dlls Olivos'!T154</f>
        <v>0</v>
      </c>
    </row>
    <row r="155" spans="1:10" ht="15" thickBot="1">
      <c r="A155" s="272"/>
      <c r="B155" s="64">
        <v>143</v>
      </c>
      <c r="C155" s="287">
        <f>'Dlls Olivos'!C155</f>
        <v>0</v>
      </c>
      <c r="D155" s="287">
        <f>'Dlls Olivos'!D155</f>
        <v>0</v>
      </c>
      <c r="E155" s="287">
        <f>'Dlls Olivos'!E155</f>
        <v>0</v>
      </c>
      <c r="F155" s="287">
        <f>'Dlls Olivos'!F155</f>
        <v>0</v>
      </c>
      <c r="G155" s="287">
        <f>'Dlls Olivos'!G155</f>
        <v>0</v>
      </c>
      <c r="H155" s="77">
        <f>'Dlls Olivos'!R155</f>
        <v>0</v>
      </c>
      <c r="I155" s="77">
        <f>'Dlls Olivos'!S155</f>
        <v>0</v>
      </c>
      <c r="J155" s="77">
        <f>'Dlls Olivos'!T155</f>
        <v>0</v>
      </c>
    </row>
    <row r="156" spans="1:10" ht="15" thickBot="1">
      <c r="A156" s="272"/>
      <c r="B156" s="64">
        <v>144</v>
      </c>
      <c r="C156" s="287">
        <f>'Dlls Olivos'!C156</f>
        <v>0</v>
      </c>
      <c r="D156" s="287">
        <f>'Dlls Olivos'!D156</f>
        <v>0</v>
      </c>
      <c r="E156" s="287">
        <f>'Dlls Olivos'!E156</f>
        <v>0</v>
      </c>
      <c r="F156" s="287">
        <f>'Dlls Olivos'!F156</f>
        <v>0</v>
      </c>
      <c r="G156" s="287">
        <f>'Dlls Olivos'!G156</f>
        <v>0</v>
      </c>
      <c r="H156" s="77">
        <f>'Dlls Olivos'!R156</f>
        <v>0</v>
      </c>
      <c r="I156" s="77">
        <f>'Dlls Olivos'!S156</f>
        <v>0</v>
      </c>
      <c r="J156" s="77">
        <f>'Dlls Olivos'!T156</f>
        <v>0</v>
      </c>
    </row>
    <row r="157" spans="1:10" ht="15" thickBot="1">
      <c r="A157" s="272"/>
      <c r="B157" s="64">
        <v>145</v>
      </c>
      <c r="C157" s="287">
        <f>'Dlls Olivos'!C157</f>
        <v>0</v>
      </c>
      <c r="D157" s="287">
        <f>'Dlls Olivos'!D157</f>
        <v>0</v>
      </c>
      <c r="E157" s="287">
        <f>'Dlls Olivos'!E157</f>
        <v>0</v>
      </c>
      <c r="F157" s="287">
        <f>'Dlls Olivos'!F157</f>
        <v>0</v>
      </c>
      <c r="G157" s="287">
        <f>'Dlls Olivos'!G157</f>
        <v>0</v>
      </c>
      <c r="H157" s="77">
        <f>'Dlls Olivos'!R157</f>
        <v>0</v>
      </c>
      <c r="I157" s="77">
        <f>'Dlls Olivos'!S157</f>
        <v>0</v>
      </c>
      <c r="J157" s="77">
        <f>'Dlls Olivos'!T157</f>
        <v>0</v>
      </c>
    </row>
    <row r="158" spans="1:10" ht="15" thickBot="1">
      <c r="A158" s="272"/>
      <c r="B158" s="64">
        <v>146</v>
      </c>
      <c r="C158" s="287">
        <f>'Dlls Olivos'!C158</f>
        <v>0</v>
      </c>
      <c r="D158" s="287">
        <f>'Dlls Olivos'!D158</f>
        <v>0</v>
      </c>
      <c r="E158" s="287">
        <f>'Dlls Olivos'!E158</f>
        <v>0</v>
      </c>
      <c r="F158" s="287">
        <f>'Dlls Olivos'!F158</f>
        <v>0</v>
      </c>
      <c r="G158" s="287">
        <f>'Dlls Olivos'!G158</f>
        <v>0</v>
      </c>
      <c r="H158" s="77">
        <f>'Dlls Olivos'!R158</f>
        <v>0</v>
      </c>
      <c r="I158" s="77">
        <f>'Dlls Olivos'!S158</f>
        <v>0</v>
      </c>
      <c r="J158" s="77">
        <f>'Dlls Olivos'!T158</f>
        <v>0</v>
      </c>
    </row>
    <row r="159" spans="1:10" ht="15" thickBot="1">
      <c r="A159" s="272"/>
      <c r="B159" s="64">
        <v>147</v>
      </c>
      <c r="C159" s="287">
        <f>'Dlls Olivos'!C159</f>
        <v>0</v>
      </c>
      <c r="D159" s="287">
        <f>'Dlls Olivos'!D159</f>
        <v>0</v>
      </c>
      <c r="E159" s="287">
        <f>'Dlls Olivos'!E159</f>
        <v>0</v>
      </c>
      <c r="F159" s="287">
        <f>'Dlls Olivos'!F159</f>
        <v>0</v>
      </c>
      <c r="G159" s="287">
        <f>'Dlls Olivos'!G159</f>
        <v>0</v>
      </c>
      <c r="H159" s="77">
        <f>'Dlls Olivos'!R159</f>
        <v>0</v>
      </c>
      <c r="I159" s="77">
        <f>'Dlls Olivos'!S159</f>
        <v>0</v>
      </c>
      <c r="J159" s="77">
        <f>'Dlls Olivos'!T159</f>
        <v>0</v>
      </c>
    </row>
    <row r="160" spans="1:10" ht="15" thickBot="1">
      <c r="A160" s="272"/>
      <c r="B160" s="64">
        <v>148</v>
      </c>
      <c r="C160" s="287">
        <f>'Dlls Olivos'!C160</f>
        <v>0</v>
      </c>
      <c r="D160" s="287">
        <f>'Dlls Olivos'!D160</f>
        <v>0</v>
      </c>
      <c r="E160" s="287">
        <f>'Dlls Olivos'!E160</f>
        <v>0</v>
      </c>
      <c r="F160" s="287">
        <f>'Dlls Olivos'!F160</f>
        <v>0</v>
      </c>
      <c r="G160" s="287">
        <f>'Dlls Olivos'!G160</f>
        <v>0</v>
      </c>
      <c r="H160" s="77">
        <f>'Dlls Olivos'!R160</f>
        <v>0</v>
      </c>
      <c r="I160" s="77">
        <f>'Dlls Olivos'!S160</f>
        <v>0</v>
      </c>
      <c r="J160" s="77">
        <f>'Dlls Olivos'!T160</f>
        <v>0</v>
      </c>
    </row>
    <row r="161" spans="1:10" ht="15" thickBot="1">
      <c r="A161" s="272"/>
      <c r="B161" s="64">
        <v>149</v>
      </c>
      <c r="C161" s="287">
        <f>'Dlls Olivos'!C161</f>
        <v>0</v>
      </c>
      <c r="D161" s="287">
        <f>'Dlls Olivos'!D161</f>
        <v>0</v>
      </c>
      <c r="E161" s="287">
        <f>'Dlls Olivos'!E161</f>
        <v>0</v>
      </c>
      <c r="F161" s="287">
        <f>'Dlls Olivos'!F161</f>
        <v>0</v>
      </c>
      <c r="G161" s="287">
        <f>'Dlls Olivos'!G161</f>
        <v>0</v>
      </c>
      <c r="H161" s="77">
        <f>'Dlls Olivos'!R161</f>
        <v>0</v>
      </c>
      <c r="I161" s="77">
        <f>'Dlls Olivos'!S161</f>
        <v>0</v>
      </c>
      <c r="J161" s="77">
        <f>'Dlls Olivos'!T161</f>
        <v>0</v>
      </c>
    </row>
    <row r="162" spans="1:10" ht="15" thickBot="1">
      <c r="A162" s="272"/>
      <c r="B162" s="64">
        <v>150</v>
      </c>
      <c r="C162" s="287">
        <f>'Dlls Olivos'!C162</f>
        <v>0</v>
      </c>
      <c r="D162" s="287">
        <f>'Dlls Olivos'!D162</f>
        <v>0</v>
      </c>
      <c r="E162" s="287">
        <f>'Dlls Olivos'!E162</f>
        <v>0</v>
      </c>
      <c r="F162" s="287">
        <f>'Dlls Olivos'!F162</f>
        <v>0</v>
      </c>
      <c r="G162" s="287">
        <f>'Dlls Olivos'!G162</f>
        <v>0</v>
      </c>
      <c r="H162" s="77">
        <f>'Dlls Olivos'!R162</f>
        <v>0</v>
      </c>
      <c r="I162" s="77">
        <f>'Dlls Olivos'!S162</f>
        <v>0</v>
      </c>
      <c r="J162" s="77">
        <f>'Dlls Olivos'!T162</f>
        <v>0</v>
      </c>
    </row>
    <row r="163" spans="1:10" ht="15" thickBot="1">
      <c r="B163" s="3"/>
      <c r="C163" s="271"/>
      <c r="D163" s="3"/>
      <c r="F163" s="3"/>
      <c r="G163" s="3"/>
      <c r="H163" s="77">
        <f>'Dlls Olivos'!R163</f>
        <v>0</v>
      </c>
      <c r="I163" s="77">
        <f>'Dlls Olivos'!S163</f>
        <v>0</v>
      </c>
      <c r="J163" s="77">
        <f>'Dlls Olivos'!T163</f>
        <v>0</v>
      </c>
    </row>
    <row r="164" spans="1:10">
      <c r="B164" s="3"/>
      <c r="C164" s="271"/>
      <c r="D164" s="3"/>
      <c r="F164" s="3"/>
      <c r="G164" s="3"/>
    </row>
    <row r="165" spans="1:10">
      <c r="B165" s="3"/>
      <c r="C165" s="3"/>
      <c r="D165" s="3"/>
      <c r="F165" s="3"/>
      <c r="G165" s="3"/>
    </row>
    <row r="166" spans="1:10">
      <c r="B166" s="3"/>
      <c r="C166" s="3"/>
      <c r="D166" s="3"/>
      <c r="F166" s="3"/>
      <c r="G166" s="3"/>
    </row>
  </sheetData>
  <mergeCells count="4">
    <mergeCell ref="B8:D9"/>
    <mergeCell ref="H9:J9"/>
    <mergeCell ref="H10:J10"/>
    <mergeCell ref="B12:G12"/>
  </mergeCells>
  <conditionalFormatting sqref="H11:J163">
    <cfRule type="cellIs" dxfId="194" priority="7" operator="lessThan">
      <formula>0</formula>
    </cfRule>
  </conditionalFormatting>
  <conditionalFormatting sqref="A12 A11:G11 A163:G163">
    <cfRule type="cellIs" dxfId="193" priority="3" operator="lessThan">
      <formula>0</formula>
    </cfRule>
  </conditionalFormatting>
  <conditionalFormatting sqref="A13:A162">
    <cfRule type="cellIs" dxfId="192" priority="2" operator="lessThan">
      <formula>0</formula>
    </cfRule>
  </conditionalFormatting>
  <conditionalFormatting sqref="B13:B162">
    <cfRule type="cellIs" dxfId="191" priority="1" operator="lessThan">
      <formula>0</formula>
    </cfRule>
  </conditionalFormatting>
  <printOptions horizontalCentered="1" verticalCentered="1"/>
  <pageMargins left="0.5" right="0.5" top="0.75" bottom="0.75" header="0.3" footer="0.3"/>
  <pageSetup paperSize="9" scale="1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rgb="FFED7D31"/>
  </sheetPr>
  <dimension ref="A1:AE166"/>
  <sheetViews>
    <sheetView view="pageBreakPreview" topLeftCell="A6" zoomScale="70" zoomScaleNormal="69" zoomScaleSheetLayoutView="70" workbookViewId="0">
      <selection activeCell="G162" sqref="C13:G162"/>
    </sheetView>
  </sheetViews>
  <sheetFormatPr baseColWidth="10" defaultRowHeight="14.4"/>
  <cols>
    <col min="1" max="1" width="17.5546875" style="3" customWidth="1"/>
    <col min="2" max="2" width="5" style="2" customWidth="1"/>
    <col min="3" max="3" width="16.5546875" style="470" customWidth="1"/>
    <col min="4" max="4" width="13.6640625" style="2" customWidth="1"/>
    <col min="5" max="5" width="39" style="3" customWidth="1"/>
    <col min="6" max="6" width="45" style="5" customWidth="1"/>
    <col min="7" max="7" width="13.88671875" style="6" customWidth="1"/>
    <col min="8" max="10" width="15.6640625" style="7" customWidth="1"/>
    <col min="11" max="31" width="11.44140625" style="3"/>
  </cols>
  <sheetData>
    <row r="1" spans="1:10" ht="15.6">
      <c r="A1" s="1" t="s">
        <v>0</v>
      </c>
      <c r="B1" s="1"/>
      <c r="D1" s="3"/>
      <c r="E1" s="4" t="s">
        <v>1</v>
      </c>
    </row>
    <row r="2" spans="1:10" ht="15.6">
      <c r="A2" s="1" t="s">
        <v>2</v>
      </c>
      <c r="B2" s="1"/>
      <c r="D2" s="3"/>
      <c r="E2" s="4"/>
    </row>
    <row r="3" spans="1:10" ht="15.6">
      <c r="A3" s="1" t="s">
        <v>3</v>
      </c>
      <c r="B3" s="1"/>
      <c r="D3" s="3"/>
      <c r="E3" s="4"/>
    </row>
    <row r="4" spans="1:10" ht="15.6">
      <c r="A4" s="1"/>
      <c r="B4" s="1"/>
      <c r="D4" s="3"/>
      <c r="E4" s="4"/>
    </row>
    <row r="5" spans="1:10" ht="21">
      <c r="A5" s="9" t="s">
        <v>4</v>
      </c>
      <c r="B5" s="9"/>
      <c r="D5" s="3"/>
      <c r="E5" s="4"/>
    </row>
    <row r="6" spans="1:10" ht="18">
      <c r="A6" s="1" t="s">
        <v>5</v>
      </c>
      <c r="B6" s="1"/>
      <c r="D6" s="201"/>
      <c r="E6" s="4"/>
      <c r="H6" s="11"/>
      <c r="I6" s="11"/>
      <c r="J6" s="11"/>
    </row>
    <row r="7" spans="1:10" ht="18.600000000000001" thickBot="1">
      <c r="B7" s="13"/>
      <c r="C7" s="471"/>
      <c r="D7" s="10"/>
      <c r="E7" s="10"/>
      <c r="H7" s="15"/>
      <c r="I7" s="15"/>
      <c r="J7" s="15"/>
    </row>
    <row r="8" spans="1:10" ht="19.5" customHeight="1" thickTop="1">
      <c r="A8" s="19"/>
      <c r="B8" s="407" t="s">
        <v>6</v>
      </c>
      <c r="C8" s="408"/>
      <c r="D8" s="409"/>
      <c r="E8" s="10"/>
      <c r="H8" s="20"/>
      <c r="I8" s="20"/>
      <c r="J8" s="20"/>
    </row>
    <row r="9" spans="1:10" ht="18.75" customHeight="1" thickBot="1">
      <c r="A9" s="23"/>
      <c r="B9" s="410"/>
      <c r="C9" s="411"/>
      <c r="D9" s="412"/>
      <c r="E9" s="23"/>
      <c r="F9" s="24"/>
      <c r="G9" s="25"/>
      <c r="H9" s="333">
        <v>0.05</v>
      </c>
      <c r="I9" s="333"/>
      <c r="J9" s="333"/>
    </row>
    <row r="10" spans="1:10" ht="18.600000000000001" thickTop="1" thickBot="1">
      <c r="A10" s="26"/>
      <c r="B10" s="27"/>
      <c r="C10" s="472"/>
      <c r="D10" s="27"/>
      <c r="E10" s="26"/>
      <c r="F10" s="28"/>
      <c r="G10" s="29"/>
      <c r="H10" s="342" t="s">
        <v>10</v>
      </c>
      <c r="I10" s="343"/>
      <c r="J10" s="344"/>
    </row>
    <row r="11" spans="1:10" ht="15" thickBot="1">
      <c r="B11" s="31" t="s">
        <v>14</v>
      </c>
      <c r="C11" s="473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239" t="s">
        <v>20</v>
      </c>
      <c r="I11" s="240" t="s">
        <v>23</v>
      </c>
      <c r="J11" s="240" t="s">
        <v>24</v>
      </c>
    </row>
    <row r="12" spans="1:10" ht="30.6" thickBot="1">
      <c r="A12" s="272"/>
      <c r="B12" s="324" t="s">
        <v>27</v>
      </c>
      <c r="C12" s="324"/>
      <c r="D12" s="324"/>
      <c r="E12" s="324"/>
      <c r="F12" s="324"/>
      <c r="G12" s="324"/>
      <c r="H12" s="80">
        <f>'Dlls Olivos'!X12</f>
        <v>0</v>
      </c>
      <c r="I12" s="80">
        <f>'Dlls Olivos'!Y12</f>
        <v>0</v>
      </c>
      <c r="J12" s="80">
        <f>'Dlls Olivos'!Z12</f>
        <v>0</v>
      </c>
    </row>
    <row r="13" spans="1:10" ht="15" thickBot="1">
      <c r="A13" s="272" t="s">
        <v>1280</v>
      </c>
      <c r="B13" s="64">
        <v>1</v>
      </c>
      <c r="C13" s="287">
        <f>'Dlls Olivos'!C13</f>
        <v>0</v>
      </c>
      <c r="D13" s="287">
        <f>'Dlls Olivos'!D13</f>
        <v>0</v>
      </c>
      <c r="E13" s="287">
        <f>'Dlls Olivos'!E13</f>
        <v>0</v>
      </c>
      <c r="F13" s="287">
        <f>'Dlls Olivos'!F13</f>
        <v>0</v>
      </c>
      <c r="G13" s="287">
        <f>'Dlls Olivos'!G13</f>
        <v>0</v>
      </c>
      <c r="H13" s="80">
        <f>'Dlls Olivos'!X13</f>
        <v>0</v>
      </c>
      <c r="I13" s="80">
        <f>'Dlls Olivos'!Y13</f>
        <v>0</v>
      </c>
      <c r="J13" s="80">
        <f>'Dlls Olivos'!Z13</f>
        <v>0</v>
      </c>
    </row>
    <row r="14" spans="1:10" ht="15" thickBot="1">
      <c r="A14" s="272" t="s">
        <v>1280</v>
      </c>
      <c r="B14" s="64">
        <v>2</v>
      </c>
      <c r="C14" s="287">
        <f>'Dlls Olivos'!C14</f>
        <v>0</v>
      </c>
      <c r="D14" s="287">
        <f>'Dlls Olivos'!D14</f>
        <v>0</v>
      </c>
      <c r="E14" s="287">
        <f>'Dlls Olivos'!E14</f>
        <v>0</v>
      </c>
      <c r="F14" s="287">
        <f>'Dlls Olivos'!F14</f>
        <v>0</v>
      </c>
      <c r="G14" s="287">
        <f>'Dlls Olivos'!G14</f>
        <v>0</v>
      </c>
      <c r="H14" s="80">
        <f>'Dlls Olivos'!X14</f>
        <v>0</v>
      </c>
      <c r="I14" s="80">
        <f>'Dlls Olivos'!Y14</f>
        <v>0</v>
      </c>
      <c r="J14" s="80">
        <f>'Dlls Olivos'!Z14</f>
        <v>0</v>
      </c>
    </row>
    <row r="15" spans="1:10" ht="15" thickBot="1">
      <c r="A15" s="272" t="s">
        <v>1280</v>
      </c>
      <c r="B15" s="64">
        <v>3</v>
      </c>
      <c r="C15" s="287">
        <f>'Dlls Olivos'!C15</f>
        <v>0</v>
      </c>
      <c r="D15" s="287">
        <f>'Dlls Olivos'!D15</f>
        <v>0</v>
      </c>
      <c r="E15" s="287">
        <f>'Dlls Olivos'!E15</f>
        <v>0</v>
      </c>
      <c r="F15" s="287">
        <f>'Dlls Olivos'!F15</f>
        <v>0</v>
      </c>
      <c r="G15" s="287">
        <f>'Dlls Olivos'!G15</f>
        <v>0</v>
      </c>
      <c r="H15" s="80">
        <f>'Dlls Olivos'!X15</f>
        <v>0</v>
      </c>
      <c r="I15" s="80">
        <f>'Dlls Olivos'!Y15</f>
        <v>0</v>
      </c>
      <c r="J15" s="80">
        <f>'Dlls Olivos'!Z15</f>
        <v>0</v>
      </c>
    </row>
    <row r="16" spans="1:10" ht="15" thickBot="1">
      <c r="A16" s="272" t="s">
        <v>1280</v>
      </c>
      <c r="B16" s="64">
        <v>4</v>
      </c>
      <c r="C16" s="287">
        <f>'Dlls Olivos'!C16</f>
        <v>0</v>
      </c>
      <c r="D16" s="287">
        <f>'Dlls Olivos'!D16</f>
        <v>0</v>
      </c>
      <c r="E16" s="287">
        <f>'Dlls Olivos'!E16</f>
        <v>0</v>
      </c>
      <c r="F16" s="287">
        <f>'Dlls Olivos'!F16</f>
        <v>0</v>
      </c>
      <c r="G16" s="287">
        <f>'Dlls Olivos'!G16</f>
        <v>0</v>
      </c>
      <c r="H16" s="80">
        <f>'Dlls Olivos'!X16</f>
        <v>0</v>
      </c>
      <c r="I16" s="80">
        <f>'Dlls Olivos'!Y16</f>
        <v>0</v>
      </c>
      <c r="J16" s="80">
        <f>'Dlls Olivos'!Z16</f>
        <v>0</v>
      </c>
    </row>
    <row r="17" spans="1:10" ht="15" thickBot="1">
      <c r="A17" s="272" t="s">
        <v>1280</v>
      </c>
      <c r="B17" s="64">
        <v>5</v>
      </c>
      <c r="C17" s="287">
        <f>'Dlls Olivos'!C17</f>
        <v>0</v>
      </c>
      <c r="D17" s="287">
        <f>'Dlls Olivos'!D17</f>
        <v>0</v>
      </c>
      <c r="E17" s="287">
        <f>'Dlls Olivos'!E17</f>
        <v>0</v>
      </c>
      <c r="F17" s="287">
        <f>'Dlls Olivos'!F17</f>
        <v>0</v>
      </c>
      <c r="G17" s="287">
        <f>'Dlls Olivos'!G17</f>
        <v>0</v>
      </c>
      <c r="H17" s="80">
        <f>'Dlls Olivos'!X17</f>
        <v>0</v>
      </c>
      <c r="I17" s="80">
        <f>'Dlls Olivos'!Y17</f>
        <v>0</v>
      </c>
      <c r="J17" s="80">
        <f>'Dlls Olivos'!Z17</f>
        <v>0</v>
      </c>
    </row>
    <row r="18" spans="1:10" ht="15" thickBot="1">
      <c r="A18" s="272" t="s">
        <v>1280</v>
      </c>
      <c r="B18" s="64">
        <v>6</v>
      </c>
      <c r="C18" s="287">
        <f>'Dlls Olivos'!C18</f>
        <v>0</v>
      </c>
      <c r="D18" s="287">
        <f>'Dlls Olivos'!D18</f>
        <v>0</v>
      </c>
      <c r="E18" s="287">
        <f>'Dlls Olivos'!E18</f>
        <v>0</v>
      </c>
      <c r="F18" s="287">
        <f>'Dlls Olivos'!F18</f>
        <v>0</v>
      </c>
      <c r="G18" s="287">
        <f>'Dlls Olivos'!G18</f>
        <v>0</v>
      </c>
      <c r="H18" s="80">
        <f>'Dlls Olivos'!X18</f>
        <v>0</v>
      </c>
      <c r="I18" s="80">
        <f>'Dlls Olivos'!Y18</f>
        <v>0</v>
      </c>
      <c r="J18" s="80">
        <f>'Dlls Olivos'!Z18</f>
        <v>0</v>
      </c>
    </row>
    <row r="19" spans="1:10" ht="15" thickBot="1">
      <c r="A19" s="272"/>
      <c r="B19" s="64">
        <v>7</v>
      </c>
      <c r="C19" s="287">
        <f>'Dlls Olivos'!C19</f>
        <v>0</v>
      </c>
      <c r="D19" s="287">
        <f>'Dlls Olivos'!D19</f>
        <v>0</v>
      </c>
      <c r="E19" s="287">
        <f>'Dlls Olivos'!E19</f>
        <v>0</v>
      </c>
      <c r="F19" s="287">
        <f>'Dlls Olivos'!F19</f>
        <v>0</v>
      </c>
      <c r="G19" s="287">
        <f>'Dlls Olivos'!G19</f>
        <v>0</v>
      </c>
      <c r="H19" s="80">
        <f>'Dlls Olivos'!X19</f>
        <v>0</v>
      </c>
      <c r="I19" s="80">
        <f>'Dlls Olivos'!Y19</f>
        <v>0</v>
      </c>
      <c r="J19" s="80">
        <f>'Dlls Olivos'!Z19</f>
        <v>0</v>
      </c>
    </row>
    <row r="20" spans="1:10" ht="15" thickBot="1">
      <c r="A20" s="272"/>
      <c r="B20" s="64">
        <v>8</v>
      </c>
      <c r="C20" s="287">
        <f>'Dlls Olivos'!C20</f>
        <v>0</v>
      </c>
      <c r="D20" s="287">
        <f>'Dlls Olivos'!D20</f>
        <v>0</v>
      </c>
      <c r="E20" s="287">
        <f>'Dlls Olivos'!E20</f>
        <v>0</v>
      </c>
      <c r="F20" s="287">
        <f>'Dlls Olivos'!F20</f>
        <v>0</v>
      </c>
      <c r="G20" s="287">
        <f>'Dlls Olivos'!G20</f>
        <v>0</v>
      </c>
      <c r="H20" s="80">
        <f>'Dlls Olivos'!X20</f>
        <v>0</v>
      </c>
      <c r="I20" s="80">
        <f>'Dlls Olivos'!Y20</f>
        <v>0</v>
      </c>
      <c r="J20" s="80">
        <f>'Dlls Olivos'!Z20</f>
        <v>0</v>
      </c>
    </row>
    <row r="21" spans="1:10" ht="15" thickBot="1">
      <c r="A21" s="272"/>
      <c r="B21" s="64">
        <v>9</v>
      </c>
      <c r="C21" s="287">
        <f>'Dlls Olivos'!C21</f>
        <v>0</v>
      </c>
      <c r="D21" s="287">
        <f>'Dlls Olivos'!D21</f>
        <v>0</v>
      </c>
      <c r="E21" s="287">
        <f>'Dlls Olivos'!E21</f>
        <v>0</v>
      </c>
      <c r="F21" s="287">
        <f>'Dlls Olivos'!F21</f>
        <v>0</v>
      </c>
      <c r="G21" s="287">
        <f>'Dlls Olivos'!G21</f>
        <v>0</v>
      </c>
      <c r="H21" s="80">
        <f>'Dlls Olivos'!X21</f>
        <v>0</v>
      </c>
      <c r="I21" s="80">
        <f>'Dlls Olivos'!Y21</f>
        <v>0</v>
      </c>
      <c r="J21" s="80">
        <f>'Dlls Olivos'!Z21</f>
        <v>0</v>
      </c>
    </row>
    <row r="22" spans="1:10" ht="15" thickBot="1">
      <c r="A22" s="272"/>
      <c r="B22" s="64">
        <v>10</v>
      </c>
      <c r="C22" s="287">
        <f>'Dlls Olivos'!C22</f>
        <v>0</v>
      </c>
      <c r="D22" s="287">
        <f>'Dlls Olivos'!D22</f>
        <v>0</v>
      </c>
      <c r="E22" s="287">
        <f>'Dlls Olivos'!E22</f>
        <v>0</v>
      </c>
      <c r="F22" s="287">
        <f>'Dlls Olivos'!F22</f>
        <v>0</v>
      </c>
      <c r="G22" s="287">
        <f>'Dlls Olivos'!G22</f>
        <v>0</v>
      </c>
      <c r="H22" s="80">
        <f>'Dlls Olivos'!X22</f>
        <v>0</v>
      </c>
      <c r="I22" s="80">
        <f>'Dlls Olivos'!Y22</f>
        <v>0</v>
      </c>
      <c r="J22" s="80">
        <f>'Dlls Olivos'!Z22</f>
        <v>0</v>
      </c>
    </row>
    <row r="23" spans="1:10" ht="15" thickBot="1">
      <c r="A23" s="272"/>
      <c r="B23" s="64">
        <v>11</v>
      </c>
      <c r="C23" s="287">
        <f>'Dlls Olivos'!C23</f>
        <v>0</v>
      </c>
      <c r="D23" s="287">
        <f>'Dlls Olivos'!D23</f>
        <v>0</v>
      </c>
      <c r="E23" s="287">
        <f>'Dlls Olivos'!E23</f>
        <v>0</v>
      </c>
      <c r="F23" s="287">
        <f>'Dlls Olivos'!F23</f>
        <v>0</v>
      </c>
      <c r="G23" s="287">
        <f>'Dlls Olivos'!G23</f>
        <v>0</v>
      </c>
      <c r="H23" s="80">
        <f>'Dlls Olivos'!X23</f>
        <v>0</v>
      </c>
      <c r="I23" s="80">
        <f>'Dlls Olivos'!Y23</f>
        <v>0</v>
      </c>
      <c r="J23" s="80">
        <f>'Dlls Olivos'!Z23</f>
        <v>0</v>
      </c>
    </row>
    <row r="24" spans="1:10" ht="15" thickBot="1">
      <c r="A24" s="272"/>
      <c r="B24" s="64">
        <v>12</v>
      </c>
      <c r="C24" s="287">
        <f>'Dlls Olivos'!C24</f>
        <v>0</v>
      </c>
      <c r="D24" s="287">
        <f>'Dlls Olivos'!D24</f>
        <v>0</v>
      </c>
      <c r="E24" s="287">
        <f>'Dlls Olivos'!E24</f>
        <v>0</v>
      </c>
      <c r="F24" s="287">
        <f>'Dlls Olivos'!F24</f>
        <v>0</v>
      </c>
      <c r="G24" s="287">
        <f>'Dlls Olivos'!G24</f>
        <v>0</v>
      </c>
      <c r="H24" s="80">
        <f>'Dlls Olivos'!X24</f>
        <v>0</v>
      </c>
      <c r="I24" s="80">
        <f>'Dlls Olivos'!Y24</f>
        <v>0</v>
      </c>
      <c r="J24" s="80">
        <f>'Dlls Olivos'!Z24</f>
        <v>0</v>
      </c>
    </row>
    <row r="25" spans="1:10" ht="15" thickBot="1">
      <c r="A25" s="272"/>
      <c r="B25" s="64">
        <v>13</v>
      </c>
      <c r="C25" s="287">
        <f>'Dlls Olivos'!C25</f>
        <v>0</v>
      </c>
      <c r="D25" s="287">
        <f>'Dlls Olivos'!D25</f>
        <v>0</v>
      </c>
      <c r="E25" s="287">
        <f>'Dlls Olivos'!E25</f>
        <v>0</v>
      </c>
      <c r="F25" s="287">
        <f>'Dlls Olivos'!F25</f>
        <v>0</v>
      </c>
      <c r="G25" s="287">
        <f>'Dlls Olivos'!G25</f>
        <v>0</v>
      </c>
      <c r="H25" s="80">
        <f>'Dlls Olivos'!X25</f>
        <v>0</v>
      </c>
      <c r="I25" s="80">
        <f>'Dlls Olivos'!Y25</f>
        <v>0</v>
      </c>
      <c r="J25" s="80">
        <f>'Dlls Olivos'!Z25</f>
        <v>0</v>
      </c>
    </row>
    <row r="26" spans="1:10" ht="15" thickBot="1">
      <c r="A26" s="272"/>
      <c r="B26" s="64">
        <v>14</v>
      </c>
      <c r="C26" s="287">
        <f>'Dlls Olivos'!C26</f>
        <v>0</v>
      </c>
      <c r="D26" s="287">
        <f>'Dlls Olivos'!D26</f>
        <v>0</v>
      </c>
      <c r="E26" s="287">
        <f>'Dlls Olivos'!E26</f>
        <v>0</v>
      </c>
      <c r="F26" s="287">
        <f>'Dlls Olivos'!F26</f>
        <v>0</v>
      </c>
      <c r="G26" s="287">
        <f>'Dlls Olivos'!G26</f>
        <v>0</v>
      </c>
      <c r="H26" s="80">
        <f>'Dlls Olivos'!X26</f>
        <v>0</v>
      </c>
      <c r="I26" s="80">
        <f>'Dlls Olivos'!Y26</f>
        <v>0</v>
      </c>
      <c r="J26" s="80">
        <f>'Dlls Olivos'!Z26</f>
        <v>0</v>
      </c>
    </row>
    <row r="27" spans="1:10" ht="15" thickBot="1">
      <c r="A27" s="272"/>
      <c r="B27" s="64">
        <v>15</v>
      </c>
      <c r="C27" s="287">
        <f>'Dlls Olivos'!C27</f>
        <v>0</v>
      </c>
      <c r="D27" s="287">
        <f>'Dlls Olivos'!D27</f>
        <v>0</v>
      </c>
      <c r="E27" s="287">
        <f>'Dlls Olivos'!E27</f>
        <v>0</v>
      </c>
      <c r="F27" s="287">
        <f>'Dlls Olivos'!F27</f>
        <v>0</v>
      </c>
      <c r="G27" s="287">
        <f>'Dlls Olivos'!G27</f>
        <v>0</v>
      </c>
      <c r="H27" s="80">
        <f>'Dlls Olivos'!X27</f>
        <v>0</v>
      </c>
      <c r="I27" s="80">
        <f>'Dlls Olivos'!Y27</f>
        <v>0</v>
      </c>
      <c r="J27" s="80">
        <f>'Dlls Olivos'!Z27</f>
        <v>0</v>
      </c>
    </row>
    <row r="28" spans="1:10" ht="15" thickBot="1">
      <c r="A28" s="272"/>
      <c r="B28" s="64">
        <v>16</v>
      </c>
      <c r="C28" s="287">
        <f>'Dlls Olivos'!C28</f>
        <v>0</v>
      </c>
      <c r="D28" s="287">
        <f>'Dlls Olivos'!D28</f>
        <v>0</v>
      </c>
      <c r="E28" s="287">
        <f>'Dlls Olivos'!E28</f>
        <v>0</v>
      </c>
      <c r="F28" s="287">
        <f>'Dlls Olivos'!F28</f>
        <v>0</v>
      </c>
      <c r="G28" s="287">
        <f>'Dlls Olivos'!G28</f>
        <v>0</v>
      </c>
      <c r="H28" s="80">
        <f>'Dlls Olivos'!X28</f>
        <v>0</v>
      </c>
      <c r="I28" s="80">
        <f>'Dlls Olivos'!Y28</f>
        <v>0</v>
      </c>
      <c r="J28" s="80">
        <f>'Dlls Olivos'!Z28</f>
        <v>0</v>
      </c>
    </row>
    <row r="29" spans="1:10" ht="15" thickBot="1">
      <c r="A29" s="272"/>
      <c r="B29" s="64">
        <v>17</v>
      </c>
      <c r="C29" s="287">
        <f>'Dlls Olivos'!C29</f>
        <v>0</v>
      </c>
      <c r="D29" s="287">
        <f>'Dlls Olivos'!D29</f>
        <v>0</v>
      </c>
      <c r="E29" s="287">
        <f>'Dlls Olivos'!E29</f>
        <v>0</v>
      </c>
      <c r="F29" s="287">
        <f>'Dlls Olivos'!F29</f>
        <v>0</v>
      </c>
      <c r="G29" s="287">
        <f>'Dlls Olivos'!G29</f>
        <v>0</v>
      </c>
      <c r="H29" s="80">
        <f>'Dlls Olivos'!X29</f>
        <v>0</v>
      </c>
      <c r="I29" s="80">
        <f>'Dlls Olivos'!Y29</f>
        <v>0</v>
      </c>
      <c r="J29" s="80">
        <f>'Dlls Olivos'!Z29</f>
        <v>0</v>
      </c>
    </row>
    <row r="30" spans="1:10" ht="15" thickBot="1">
      <c r="A30" s="272"/>
      <c r="B30" s="64">
        <v>18</v>
      </c>
      <c r="C30" s="287">
        <f>'Dlls Olivos'!C30</f>
        <v>0</v>
      </c>
      <c r="D30" s="287">
        <f>'Dlls Olivos'!D30</f>
        <v>0</v>
      </c>
      <c r="E30" s="287">
        <f>'Dlls Olivos'!E30</f>
        <v>0</v>
      </c>
      <c r="F30" s="287">
        <f>'Dlls Olivos'!F30</f>
        <v>0</v>
      </c>
      <c r="G30" s="287">
        <f>'Dlls Olivos'!G30</f>
        <v>0</v>
      </c>
      <c r="H30" s="80">
        <f>'Dlls Olivos'!X30</f>
        <v>0</v>
      </c>
      <c r="I30" s="80">
        <f>'Dlls Olivos'!Y30</f>
        <v>0</v>
      </c>
      <c r="J30" s="80">
        <f>'Dlls Olivos'!Z30</f>
        <v>0</v>
      </c>
    </row>
    <row r="31" spans="1:10" ht="15" thickBot="1">
      <c r="A31" s="272"/>
      <c r="B31" s="64">
        <v>19</v>
      </c>
      <c r="C31" s="287">
        <f>'Dlls Olivos'!C31</f>
        <v>0</v>
      </c>
      <c r="D31" s="287">
        <f>'Dlls Olivos'!D31</f>
        <v>0</v>
      </c>
      <c r="E31" s="287">
        <f>'Dlls Olivos'!E31</f>
        <v>0</v>
      </c>
      <c r="F31" s="287">
        <f>'Dlls Olivos'!F31</f>
        <v>0</v>
      </c>
      <c r="G31" s="287">
        <f>'Dlls Olivos'!G31</f>
        <v>0</v>
      </c>
      <c r="H31" s="80">
        <f>'Dlls Olivos'!X31</f>
        <v>0</v>
      </c>
      <c r="I31" s="80">
        <f>'Dlls Olivos'!Y31</f>
        <v>0</v>
      </c>
      <c r="J31" s="80">
        <f>'Dlls Olivos'!Z31</f>
        <v>0</v>
      </c>
    </row>
    <row r="32" spans="1:10" ht="15" thickBot="1">
      <c r="A32" s="272"/>
      <c r="B32" s="64">
        <v>20</v>
      </c>
      <c r="C32" s="287">
        <f>'Dlls Olivos'!C32</f>
        <v>0</v>
      </c>
      <c r="D32" s="287">
        <f>'Dlls Olivos'!D32</f>
        <v>0</v>
      </c>
      <c r="E32" s="287">
        <f>'Dlls Olivos'!E32</f>
        <v>0</v>
      </c>
      <c r="F32" s="287">
        <f>'Dlls Olivos'!F32</f>
        <v>0</v>
      </c>
      <c r="G32" s="287">
        <f>'Dlls Olivos'!G32</f>
        <v>0</v>
      </c>
      <c r="H32" s="80">
        <f>'Dlls Olivos'!X32</f>
        <v>0</v>
      </c>
      <c r="I32" s="80">
        <f>'Dlls Olivos'!Y32</f>
        <v>0</v>
      </c>
      <c r="J32" s="80">
        <f>'Dlls Olivos'!Z32</f>
        <v>0</v>
      </c>
    </row>
    <row r="33" spans="1:10" ht="15" thickBot="1">
      <c r="A33" s="272"/>
      <c r="B33" s="64">
        <v>21</v>
      </c>
      <c r="C33" s="287">
        <f>'Dlls Olivos'!C33</f>
        <v>0</v>
      </c>
      <c r="D33" s="287">
        <f>'Dlls Olivos'!D33</f>
        <v>0</v>
      </c>
      <c r="E33" s="287">
        <f>'Dlls Olivos'!E33</f>
        <v>0</v>
      </c>
      <c r="F33" s="287">
        <f>'Dlls Olivos'!F33</f>
        <v>0</v>
      </c>
      <c r="G33" s="287">
        <f>'Dlls Olivos'!G33</f>
        <v>0</v>
      </c>
      <c r="H33" s="80">
        <f>'Dlls Olivos'!X33</f>
        <v>0</v>
      </c>
      <c r="I33" s="80">
        <f>'Dlls Olivos'!Y33</f>
        <v>0</v>
      </c>
      <c r="J33" s="80">
        <f>'Dlls Olivos'!Z33</f>
        <v>0</v>
      </c>
    </row>
    <row r="34" spans="1:10" ht="15" thickBot="1">
      <c r="A34" s="272"/>
      <c r="B34" s="64">
        <v>22</v>
      </c>
      <c r="C34" s="287">
        <f>'Dlls Olivos'!C34</f>
        <v>0</v>
      </c>
      <c r="D34" s="287">
        <f>'Dlls Olivos'!D34</f>
        <v>0</v>
      </c>
      <c r="E34" s="287">
        <f>'Dlls Olivos'!E34</f>
        <v>0</v>
      </c>
      <c r="F34" s="287">
        <f>'Dlls Olivos'!F34</f>
        <v>0</v>
      </c>
      <c r="G34" s="287">
        <f>'Dlls Olivos'!G34</f>
        <v>0</v>
      </c>
      <c r="H34" s="80">
        <f>'Dlls Olivos'!X34</f>
        <v>0</v>
      </c>
      <c r="I34" s="80">
        <f>'Dlls Olivos'!Y34</f>
        <v>0</v>
      </c>
      <c r="J34" s="80">
        <f>'Dlls Olivos'!Z34</f>
        <v>0</v>
      </c>
    </row>
    <row r="35" spans="1:10" ht="15" thickBot="1">
      <c r="A35" s="272"/>
      <c r="B35" s="64">
        <v>23</v>
      </c>
      <c r="C35" s="287">
        <f>'Dlls Olivos'!C35</f>
        <v>0</v>
      </c>
      <c r="D35" s="287">
        <f>'Dlls Olivos'!D35</f>
        <v>0</v>
      </c>
      <c r="E35" s="287">
        <f>'Dlls Olivos'!E35</f>
        <v>0</v>
      </c>
      <c r="F35" s="287">
        <f>'Dlls Olivos'!F35</f>
        <v>0</v>
      </c>
      <c r="G35" s="287">
        <f>'Dlls Olivos'!G35</f>
        <v>0</v>
      </c>
      <c r="H35" s="80">
        <f>'Dlls Olivos'!X35</f>
        <v>0</v>
      </c>
      <c r="I35" s="80">
        <f>'Dlls Olivos'!Y35</f>
        <v>0</v>
      </c>
      <c r="J35" s="80">
        <f>'Dlls Olivos'!Z35</f>
        <v>0</v>
      </c>
    </row>
    <row r="36" spans="1:10" ht="15" thickBot="1">
      <c r="A36" s="272"/>
      <c r="B36" s="64">
        <v>24</v>
      </c>
      <c r="C36" s="287">
        <f>'Dlls Olivos'!C36</f>
        <v>0</v>
      </c>
      <c r="D36" s="287">
        <f>'Dlls Olivos'!D36</f>
        <v>0</v>
      </c>
      <c r="E36" s="287">
        <f>'Dlls Olivos'!E36</f>
        <v>0</v>
      </c>
      <c r="F36" s="287">
        <f>'Dlls Olivos'!F36</f>
        <v>0</v>
      </c>
      <c r="G36" s="287">
        <f>'Dlls Olivos'!G36</f>
        <v>0</v>
      </c>
      <c r="H36" s="80">
        <f>'Dlls Olivos'!X36</f>
        <v>0</v>
      </c>
      <c r="I36" s="80">
        <f>'Dlls Olivos'!Y36</f>
        <v>0</v>
      </c>
      <c r="J36" s="80">
        <f>'Dlls Olivos'!Z36</f>
        <v>0</v>
      </c>
    </row>
    <row r="37" spans="1:10" ht="15" thickBot="1">
      <c r="A37" s="272"/>
      <c r="B37" s="64">
        <v>25</v>
      </c>
      <c r="C37" s="287">
        <f>'Dlls Olivos'!C37</f>
        <v>0</v>
      </c>
      <c r="D37" s="287">
        <f>'Dlls Olivos'!D37</f>
        <v>0</v>
      </c>
      <c r="E37" s="287">
        <f>'Dlls Olivos'!E37</f>
        <v>0</v>
      </c>
      <c r="F37" s="287">
        <f>'Dlls Olivos'!F37</f>
        <v>0</v>
      </c>
      <c r="G37" s="287">
        <f>'Dlls Olivos'!G37</f>
        <v>0</v>
      </c>
      <c r="H37" s="80">
        <f>'Dlls Olivos'!X37</f>
        <v>0</v>
      </c>
      <c r="I37" s="80">
        <f>'Dlls Olivos'!Y37</f>
        <v>0</v>
      </c>
      <c r="J37" s="80">
        <f>'Dlls Olivos'!Z37</f>
        <v>0</v>
      </c>
    </row>
    <row r="38" spans="1:10" ht="15" thickBot="1">
      <c r="A38" s="272"/>
      <c r="B38" s="64">
        <v>26</v>
      </c>
      <c r="C38" s="287">
        <f>'Dlls Olivos'!C38</f>
        <v>0</v>
      </c>
      <c r="D38" s="287">
        <f>'Dlls Olivos'!D38</f>
        <v>0</v>
      </c>
      <c r="E38" s="287">
        <f>'Dlls Olivos'!E38</f>
        <v>0</v>
      </c>
      <c r="F38" s="287">
        <f>'Dlls Olivos'!F38</f>
        <v>0</v>
      </c>
      <c r="G38" s="287">
        <f>'Dlls Olivos'!G38</f>
        <v>0</v>
      </c>
      <c r="H38" s="80">
        <f>'Dlls Olivos'!X38</f>
        <v>0</v>
      </c>
      <c r="I38" s="80">
        <f>'Dlls Olivos'!Y38</f>
        <v>0</v>
      </c>
      <c r="J38" s="80">
        <f>'Dlls Olivos'!Z38</f>
        <v>0</v>
      </c>
    </row>
    <row r="39" spans="1:10" ht="15" thickBot="1">
      <c r="A39" s="272"/>
      <c r="B39" s="64">
        <v>27</v>
      </c>
      <c r="C39" s="287">
        <f>'Dlls Olivos'!C39</f>
        <v>0</v>
      </c>
      <c r="D39" s="287">
        <f>'Dlls Olivos'!D39</f>
        <v>0</v>
      </c>
      <c r="E39" s="287">
        <f>'Dlls Olivos'!E39</f>
        <v>0</v>
      </c>
      <c r="F39" s="287">
        <f>'Dlls Olivos'!F39</f>
        <v>0</v>
      </c>
      <c r="G39" s="287">
        <f>'Dlls Olivos'!G39</f>
        <v>0</v>
      </c>
      <c r="H39" s="80">
        <f>'Dlls Olivos'!X39</f>
        <v>0</v>
      </c>
      <c r="I39" s="80">
        <f>'Dlls Olivos'!Y39</f>
        <v>0</v>
      </c>
      <c r="J39" s="80">
        <f>'Dlls Olivos'!Z39</f>
        <v>0</v>
      </c>
    </row>
    <row r="40" spans="1:10" ht="15" thickBot="1">
      <c r="A40" s="272"/>
      <c r="B40" s="64">
        <v>28</v>
      </c>
      <c r="C40" s="287">
        <f>'Dlls Olivos'!C40</f>
        <v>0</v>
      </c>
      <c r="D40" s="287">
        <f>'Dlls Olivos'!D40</f>
        <v>0</v>
      </c>
      <c r="E40" s="287">
        <f>'Dlls Olivos'!E40</f>
        <v>0</v>
      </c>
      <c r="F40" s="287">
        <f>'Dlls Olivos'!F40</f>
        <v>0</v>
      </c>
      <c r="G40" s="287">
        <f>'Dlls Olivos'!G40</f>
        <v>0</v>
      </c>
      <c r="H40" s="80">
        <f>'Dlls Olivos'!X40</f>
        <v>0</v>
      </c>
      <c r="I40" s="80">
        <f>'Dlls Olivos'!Y40</f>
        <v>0</v>
      </c>
      <c r="J40" s="80">
        <f>'Dlls Olivos'!Z40</f>
        <v>0</v>
      </c>
    </row>
    <row r="41" spans="1:10" ht="15" thickBot="1">
      <c r="A41" s="272"/>
      <c r="B41" s="64">
        <v>29</v>
      </c>
      <c r="C41" s="287">
        <f>'Dlls Olivos'!C41</f>
        <v>0</v>
      </c>
      <c r="D41" s="287">
        <f>'Dlls Olivos'!D41</f>
        <v>0</v>
      </c>
      <c r="E41" s="287">
        <f>'Dlls Olivos'!E41</f>
        <v>0</v>
      </c>
      <c r="F41" s="287">
        <f>'Dlls Olivos'!F41</f>
        <v>0</v>
      </c>
      <c r="G41" s="287">
        <f>'Dlls Olivos'!G41</f>
        <v>0</v>
      </c>
      <c r="H41" s="80">
        <f>'Dlls Olivos'!X41</f>
        <v>0</v>
      </c>
      <c r="I41" s="80">
        <f>'Dlls Olivos'!Y41</f>
        <v>0</v>
      </c>
      <c r="J41" s="80">
        <f>'Dlls Olivos'!Z41</f>
        <v>0</v>
      </c>
    </row>
    <row r="42" spans="1:10" ht="15" thickBot="1">
      <c r="A42" s="272"/>
      <c r="B42" s="64">
        <v>30</v>
      </c>
      <c r="C42" s="287">
        <f>'Dlls Olivos'!C42</f>
        <v>0</v>
      </c>
      <c r="D42" s="287">
        <f>'Dlls Olivos'!D42</f>
        <v>0</v>
      </c>
      <c r="E42" s="287">
        <f>'Dlls Olivos'!E42</f>
        <v>0</v>
      </c>
      <c r="F42" s="287">
        <f>'Dlls Olivos'!F42</f>
        <v>0</v>
      </c>
      <c r="G42" s="287">
        <f>'Dlls Olivos'!G42</f>
        <v>0</v>
      </c>
      <c r="H42" s="80">
        <f>'Dlls Olivos'!X42</f>
        <v>0</v>
      </c>
      <c r="I42" s="80">
        <f>'Dlls Olivos'!Y42</f>
        <v>0</v>
      </c>
      <c r="J42" s="80">
        <f>'Dlls Olivos'!Z42</f>
        <v>0</v>
      </c>
    </row>
    <row r="43" spans="1:10" ht="15" thickBot="1">
      <c r="A43" s="272"/>
      <c r="B43" s="64">
        <v>31</v>
      </c>
      <c r="C43" s="287">
        <f>'Dlls Olivos'!C43</f>
        <v>0</v>
      </c>
      <c r="D43" s="287">
        <f>'Dlls Olivos'!D43</f>
        <v>0</v>
      </c>
      <c r="E43" s="287">
        <f>'Dlls Olivos'!E43</f>
        <v>0</v>
      </c>
      <c r="F43" s="287">
        <f>'Dlls Olivos'!F43</f>
        <v>0</v>
      </c>
      <c r="G43" s="287">
        <f>'Dlls Olivos'!G43</f>
        <v>0</v>
      </c>
      <c r="H43" s="80">
        <f>'Dlls Olivos'!X43</f>
        <v>0</v>
      </c>
      <c r="I43" s="80">
        <f>'Dlls Olivos'!Y43</f>
        <v>0</v>
      </c>
      <c r="J43" s="80">
        <f>'Dlls Olivos'!Z43</f>
        <v>0</v>
      </c>
    </row>
    <row r="44" spans="1:10" ht="15" thickBot="1">
      <c r="A44" s="272"/>
      <c r="B44" s="64">
        <v>32</v>
      </c>
      <c r="C44" s="287">
        <f>'Dlls Olivos'!C44</f>
        <v>0</v>
      </c>
      <c r="D44" s="287">
        <f>'Dlls Olivos'!D44</f>
        <v>0</v>
      </c>
      <c r="E44" s="287">
        <f>'Dlls Olivos'!E44</f>
        <v>0</v>
      </c>
      <c r="F44" s="287">
        <f>'Dlls Olivos'!F44</f>
        <v>0</v>
      </c>
      <c r="G44" s="287">
        <f>'Dlls Olivos'!G44</f>
        <v>0</v>
      </c>
      <c r="H44" s="80">
        <f>'Dlls Olivos'!X44</f>
        <v>0</v>
      </c>
      <c r="I44" s="80">
        <f>'Dlls Olivos'!Y44</f>
        <v>0</v>
      </c>
      <c r="J44" s="80">
        <f>'Dlls Olivos'!Z44</f>
        <v>0</v>
      </c>
    </row>
    <row r="45" spans="1:10" ht="15" thickBot="1">
      <c r="A45" s="272"/>
      <c r="B45" s="64">
        <v>33</v>
      </c>
      <c r="C45" s="287">
        <f>'Dlls Olivos'!C45</f>
        <v>0</v>
      </c>
      <c r="D45" s="287">
        <f>'Dlls Olivos'!D45</f>
        <v>0</v>
      </c>
      <c r="E45" s="287">
        <f>'Dlls Olivos'!E45</f>
        <v>0</v>
      </c>
      <c r="F45" s="287">
        <f>'Dlls Olivos'!F45</f>
        <v>0</v>
      </c>
      <c r="G45" s="287">
        <f>'Dlls Olivos'!G45</f>
        <v>0</v>
      </c>
      <c r="H45" s="80">
        <f>'Dlls Olivos'!X45</f>
        <v>0</v>
      </c>
      <c r="I45" s="80">
        <f>'Dlls Olivos'!Y45</f>
        <v>0</v>
      </c>
      <c r="J45" s="80">
        <f>'Dlls Olivos'!Z45</f>
        <v>0</v>
      </c>
    </row>
    <row r="46" spans="1:10" ht="15" thickBot="1">
      <c r="A46" s="272"/>
      <c r="B46" s="64">
        <v>34</v>
      </c>
      <c r="C46" s="287">
        <f>'Dlls Olivos'!C46</f>
        <v>0</v>
      </c>
      <c r="D46" s="287">
        <f>'Dlls Olivos'!D46</f>
        <v>0</v>
      </c>
      <c r="E46" s="287">
        <f>'Dlls Olivos'!E46</f>
        <v>0</v>
      </c>
      <c r="F46" s="287">
        <f>'Dlls Olivos'!F46</f>
        <v>0</v>
      </c>
      <c r="G46" s="287">
        <f>'Dlls Olivos'!G46</f>
        <v>0</v>
      </c>
      <c r="H46" s="80">
        <f>'Dlls Olivos'!X46</f>
        <v>0</v>
      </c>
      <c r="I46" s="80">
        <f>'Dlls Olivos'!Y46</f>
        <v>0</v>
      </c>
      <c r="J46" s="80">
        <f>'Dlls Olivos'!Z46</f>
        <v>0</v>
      </c>
    </row>
    <row r="47" spans="1:10" ht="15" thickBot="1">
      <c r="A47" s="272"/>
      <c r="B47" s="64">
        <v>35</v>
      </c>
      <c r="C47" s="287">
        <f>'Dlls Olivos'!C47</f>
        <v>0</v>
      </c>
      <c r="D47" s="287">
        <f>'Dlls Olivos'!D47</f>
        <v>0</v>
      </c>
      <c r="E47" s="287">
        <f>'Dlls Olivos'!E47</f>
        <v>0</v>
      </c>
      <c r="F47" s="287">
        <f>'Dlls Olivos'!F47</f>
        <v>0</v>
      </c>
      <c r="G47" s="287">
        <f>'Dlls Olivos'!G47</f>
        <v>0</v>
      </c>
      <c r="H47" s="80">
        <f>'Dlls Olivos'!X47</f>
        <v>0</v>
      </c>
      <c r="I47" s="80">
        <f>'Dlls Olivos'!Y47</f>
        <v>0</v>
      </c>
      <c r="J47" s="80">
        <f>'Dlls Olivos'!Z47</f>
        <v>0</v>
      </c>
    </row>
    <row r="48" spans="1:10" ht="15" thickBot="1">
      <c r="A48" s="272"/>
      <c r="B48" s="64">
        <v>36</v>
      </c>
      <c r="C48" s="287">
        <f>'Dlls Olivos'!C48</f>
        <v>0</v>
      </c>
      <c r="D48" s="287">
        <f>'Dlls Olivos'!D48</f>
        <v>0</v>
      </c>
      <c r="E48" s="287">
        <f>'Dlls Olivos'!E48</f>
        <v>0</v>
      </c>
      <c r="F48" s="287">
        <f>'Dlls Olivos'!F48</f>
        <v>0</v>
      </c>
      <c r="G48" s="287">
        <f>'Dlls Olivos'!G48</f>
        <v>0</v>
      </c>
      <c r="H48" s="80">
        <f>'Dlls Olivos'!X48</f>
        <v>0</v>
      </c>
      <c r="I48" s="80">
        <f>'Dlls Olivos'!Y48</f>
        <v>0</v>
      </c>
      <c r="J48" s="80">
        <f>'Dlls Olivos'!Z48</f>
        <v>0</v>
      </c>
    </row>
    <row r="49" spans="1:10" ht="15" thickBot="1">
      <c r="A49" s="272"/>
      <c r="B49" s="64">
        <v>37</v>
      </c>
      <c r="C49" s="287">
        <f>'Dlls Olivos'!C49</f>
        <v>0</v>
      </c>
      <c r="D49" s="287">
        <f>'Dlls Olivos'!D49</f>
        <v>0</v>
      </c>
      <c r="E49" s="287">
        <f>'Dlls Olivos'!E49</f>
        <v>0</v>
      </c>
      <c r="F49" s="287">
        <f>'Dlls Olivos'!F49</f>
        <v>0</v>
      </c>
      <c r="G49" s="287">
        <f>'Dlls Olivos'!G49</f>
        <v>0</v>
      </c>
      <c r="H49" s="80">
        <f>'Dlls Olivos'!X49</f>
        <v>0</v>
      </c>
      <c r="I49" s="80">
        <f>'Dlls Olivos'!Y49</f>
        <v>0</v>
      </c>
      <c r="J49" s="80">
        <f>'Dlls Olivos'!Z49</f>
        <v>0</v>
      </c>
    </row>
    <row r="50" spans="1:10" ht="15" thickBot="1">
      <c r="A50" s="272"/>
      <c r="B50" s="64">
        <v>38</v>
      </c>
      <c r="C50" s="287">
        <f>'Dlls Olivos'!C50</f>
        <v>0</v>
      </c>
      <c r="D50" s="287">
        <f>'Dlls Olivos'!D50</f>
        <v>0</v>
      </c>
      <c r="E50" s="287">
        <f>'Dlls Olivos'!E50</f>
        <v>0</v>
      </c>
      <c r="F50" s="287">
        <f>'Dlls Olivos'!F50</f>
        <v>0</v>
      </c>
      <c r="G50" s="287">
        <f>'Dlls Olivos'!G50</f>
        <v>0</v>
      </c>
      <c r="H50" s="80">
        <f>'Dlls Olivos'!X50</f>
        <v>0</v>
      </c>
      <c r="I50" s="80">
        <f>'Dlls Olivos'!Y50</f>
        <v>0</v>
      </c>
      <c r="J50" s="80">
        <f>'Dlls Olivos'!Z50</f>
        <v>0</v>
      </c>
    </row>
    <row r="51" spans="1:10" ht="15" thickBot="1">
      <c r="A51" s="272"/>
      <c r="B51" s="64">
        <v>39</v>
      </c>
      <c r="C51" s="287">
        <f>'Dlls Olivos'!C51</f>
        <v>0</v>
      </c>
      <c r="D51" s="287">
        <f>'Dlls Olivos'!D51</f>
        <v>0</v>
      </c>
      <c r="E51" s="287">
        <f>'Dlls Olivos'!E51</f>
        <v>0</v>
      </c>
      <c r="F51" s="287">
        <f>'Dlls Olivos'!F51</f>
        <v>0</v>
      </c>
      <c r="G51" s="287">
        <f>'Dlls Olivos'!G51</f>
        <v>0</v>
      </c>
      <c r="H51" s="80">
        <f>'Dlls Olivos'!X51</f>
        <v>0</v>
      </c>
      <c r="I51" s="80">
        <f>'Dlls Olivos'!Y51</f>
        <v>0</v>
      </c>
      <c r="J51" s="80">
        <f>'Dlls Olivos'!Z51</f>
        <v>0</v>
      </c>
    </row>
    <row r="52" spans="1:10" ht="15" thickBot="1">
      <c r="A52" s="272"/>
      <c r="B52" s="64">
        <v>40</v>
      </c>
      <c r="C52" s="287">
        <f>'Dlls Olivos'!C52</f>
        <v>0</v>
      </c>
      <c r="D52" s="287">
        <f>'Dlls Olivos'!D52</f>
        <v>0</v>
      </c>
      <c r="E52" s="287">
        <f>'Dlls Olivos'!E52</f>
        <v>0</v>
      </c>
      <c r="F52" s="287">
        <f>'Dlls Olivos'!F52</f>
        <v>0</v>
      </c>
      <c r="G52" s="287">
        <f>'Dlls Olivos'!G52</f>
        <v>0</v>
      </c>
      <c r="H52" s="80">
        <f>'Dlls Olivos'!X52</f>
        <v>0</v>
      </c>
      <c r="I52" s="80">
        <f>'Dlls Olivos'!Y52</f>
        <v>0</v>
      </c>
      <c r="J52" s="80">
        <f>'Dlls Olivos'!Z52</f>
        <v>0</v>
      </c>
    </row>
    <row r="53" spans="1:10" ht="15" thickBot="1">
      <c r="A53" s="272"/>
      <c r="B53" s="64">
        <v>41</v>
      </c>
      <c r="C53" s="287">
        <f>'Dlls Olivos'!C53</f>
        <v>0</v>
      </c>
      <c r="D53" s="287">
        <f>'Dlls Olivos'!D53</f>
        <v>0</v>
      </c>
      <c r="E53" s="287">
        <f>'Dlls Olivos'!E53</f>
        <v>0</v>
      </c>
      <c r="F53" s="287">
        <f>'Dlls Olivos'!F53</f>
        <v>0</v>
      </c>
      <c r="G53" s="287">
        <f>'Dlls Olivos'!G53</f>
        <v>0</v>
      </c>
      <c r="H53" s="80">
        <f>'Dlls Olivos'!X53</f>
        <v>0</v>
      </c>
      <c r="I53" s="80">
        <f>'Dlls Olivos'!Y53</f>
        <v>0</v>
      </c>
      <c r="J53" s="80">
        <f>'Dlls Olivos'!Z53</f>
        <v>0</v>
      </c>
    </row>
    <row r="54" spans="1:10" ht="15" thickBot="1">
      <c r="A54" s="272"/>
      <c r="B54" s="64">
        <v>42</v>
      </c>
      <c r="C54" s="287">
        <f>'Dlls Olivos'!C54</f>
        <v>0</v>
      </c>
      <c r="D54" s="287">
        <f>'Dlls Olivos'!D54</f>
        <v>0</v>
      </c>
      <c r="E54" s="287">
        <f>'Dlls Olivos'!E54</f>
        <v>0</v>
      </c>
      <c r="F54" s="287">
        <f>'Dlls Olivos'!F54</f>
        <v>0</v>
      </c>
      <c r="G54" s="287">
        <f>'Dlls Olivos'!G54</f>
        <v>0</v>
      </c>
      <c r="H54" s="80">
        <f>'Dlls Olivos'!X54</f>
        <v>0</v>
      </c>
      <c r="I54" s="80">
        <f>'Dlls Olivos'!Y54</f>
        <v>0</v>
      </c>
      <c r="J54" s="80">
        <f>'Dlls Olivos'!Z54</f>
        <v>0</v>
      </c>
    </row>
    <row r="55" spans="1:10" ht="15" thickBot="1">
      <c r="A55" s="272"/>
      <c r="B55" s="64">
        <v>43</v>
      </c>
      <c r="C55" s="287">
        <f>'Dlls Olivos'!C55</f>
        <v>0</v>
      </c>
      <c r="D55" s="287">
        <f>'Dlls Olivos'!D55</f>
        <v>0</v>
      </c>
      <c r="E55" s="287">
        <f>'Dlls Olivos'!E55</f>
        <v>0</v>
      </c>
      <c r="F55" s="287">
        <f>'Dlls Olivos'!F55</f>
        <v>0</v>
      </c>
      <c r="G55" s="287">
        <f>'Dlls Olivos'!G55</f>
        <v>0</v>
      </c>
      <c r="H55" s="80">
        <f>'Dlls Olivos'!X55</f>
        <v>0</v>
      </c>
      <c r="I55" s="80">
        <f>'Dlls Olivos'!Y55</f>
        <v>0</v>
      </c>
      <c r="J55" s="80">
        <f>'Dlls Olivos'!Z55</f>
        <v>0</v>
      </c>
    </row>
    <row r="56" spans="1:10" ht="15" thickBot="1">
      <c r="A56" s="272"/>
      <c r="B56" s="64">
        <v>44</v>
      </c>
      <c r="C56" s="287">
        <f>'Dlls Olivos'!C56</f>
        <v>0</v>
      </c>
      <c r="D56" s="287">
        <f>'Dlls Olivos'!D56</f>
        <v>0</v>
      </c>
      <c r="E56" s="287">
        <f>'Dlls Olivos'!E56</f>
        <v>0</v>
      </c>
      <c r="F56" s="287">
        <f>'Dlls Olivos'!F56</f>
        <v>0</v>
      </c>
      <c r="G56" s="287">
        <f>'Dlls Olivos'!G56</f>
        <v>0</v>
      </c>
      <c r="H56" s="80">
        <f>'Dlls Olivos'!X56</f>
        <v>0</v>
      </c>
      <c r="I56" s="80">
        <f>'Dlls Olivos'!Y56</f>
        <v>0</v>
      </c>
      <c r="J56" s="80">
        <f>'Dlls Olivos'!Z56</f>
        <v>0</v>
      </c>
    </row>
    <row r="57" spans="1:10" ht="15" thickBot="1">
      <c r="A57" s="272"/>
      <c r="B57" s="64">
        <v>45</v>
      </c>
      <c r="C57" s="287">
        <f>'Dlls Olivos'!C57</f>
        <v>0</v>
      </c>
      <c r="D57" s="287">
        <f>'Dlls Olivos'!D57</f>
        <v>0</v>
      </c>
      <c r="E57" s="287">
        <f>'Dlls Olivos'!E57</f>
        <v>0</v>
      </c>
      <c r="F57" s="287">
        <f>'Dlls Olivos'!F57</f>
        <v>0</v>
      </c>
      <c r="G57" s="287">
        <f>'Dlls Olivos'!G57</f>
        <v>0</v>
      </c>
      <c r="H57" s="80">
        <f>'Dlls Olivos'!X57</f>
        <v>0</v>
      </c>
      <c r="I57" s="80">
        <f>'Dlls Olivos'!Y57</f>
        <v>0</v>
      </c>
      <c r="J57" s="80">
        <f>'Dlls Olivos'!Z57</f>
        <v>0</v>
      </c>
    </row>
    <row r="58" spans="1:10" ht="15" thickBot="1">
      <c r="A58" s="272"/>
      <c r="B58" s="64">
        <v>46</v>
      </c>
      <c r="C58" s="287">
        <f>'Dlls Olivos'!C58</f>
        <v>0</v>
      </c>
      <c r="D58" s="287">
        <f>'Dlls Olivos'!D58</f>
        <v>0</v>
      </c>
      <c r="E58" s="287">
        <f>'Dlls Olivos'!E58</f>
        <v>0</v>
      </c>
      <c r="F58" s="287">
        <f>'Dlls Olivos'!F58</f>
        <v>0</v>
      </c>
      <c r="G58" s="287">
        <f>'Dlls Olivos'!G58</f>
        <v>0</v>
      </c>
      <c r="H58" s="80">
        <f>'Dlls Olivos'!X58</f>
        <v>0</v>
      </c>
      <c r="I58" s="80">
        <f>'Dlls Olivos'!Y58</f>
        <v>0</v>
      </c>
      <c r="J58" s="80">
        <f>'Dlls Olivos'!Z58</f>
        <v>0</v>
      </c>
    </row>
    <row r="59" spans="1:10" ht="15" thickBot="1">
      <c r="A59" s="272"/>
      <c r="B59" s="64">
        <v>47</v>
      </c>
      <c r="C59" s="287">
        <f>'Dlls Olivos'!C59</f>
        <v>0</v>
      </c>
      <c r="D59" s="287">
        <f>'Dlls Olivos'!D59</f>
        <v>0</v>
      </c>
      <c r="E59" s="287">
        <f>'Dlls Olivos'!E59</f>
        <v>0</v>
      </c>
      <c r="F59" s="287">
        <f>'Dlls Olivos'!F59</f>
        <v>0</v>
      </c>
      <c r="G59" s="287">
        <f>'Dlls Olivos'!G59</f>
        <v>0</v>
      </c>
      <c r="H59" s="80">
        <f>'Dlls Olivos'!X59</f>
        <v>0</v>
      </c>
      <c r="I59" s="80">
        <f>'Dlls Olivos'!Y59</f>
        <v>0</v>
      </c>
      <c r="J59" s="80">
        <f>'Dlls Olivos'!Z59</f>
        <v>0</v>
      </c>
    </row>
    <row r="60" spans="1:10" ht="15" thickBot="1">
      <c r="A60" s="272"/>
      <c r="B60" s="64">
        <v>48</v>
      </c>
      <c r="C60" s="287">
        <f>'Dlls Olivos'!C60</f>
        <v>0</v>
      </c>
      <c r="D60" s="287">
        <f>'Dlls Olivos'!D60</f>
        <v>0</v>
      </c>
      <c r="E60" s="287">
        <f>'Dlls Olivos'!E60</f>
        <v>0</v>
      </c>
      <c r="F60" s="287">
        <f>'Dlls Olivos'!F60</f>
        <v>0</v>
      </c>
      <c r="G60" s="287">
        <f>'Dlls Olivos'!G60</f>
        <v>0</v>
      </c>
      <c r="H60" s="80">
        <f>'Dlls Olivos'!X60</f>
        <v>0</v>
      </c>
      <c r="I60" s="80">
        <f>'Dlls Olivos'!Y60</f>
        <v>0</v>
      </c>
      <c r="J60" s="80">
        <f>'Dlls Olivos'!Z60</f>
        <v>0</v>
      </c>
    </row>
    <row r="61" spans="1:10" ht="15" thickBot="1">
      <c r="A61" s="272"/>
      <c r="B61" s="64">
        <v>49</v>
      </c>
      <c r="C61" s="287">
        <f>'Dlls Olivos'!C61</f>
        <v>0</v>
      </c>
      <c r="D61" s="287">
        <f>'Dlls Olivos'!D61</f>
        <v>0</v>
      </c>
      <c r="E61" s="287">
        <f>'Dlls Olivos'!E61</f>
        <v>0</v>
      </c>
      <c r="F61" s="287">
        <f>'Dlls Olivos'!F61</f>
        <v>0</v>
      </c>
      <c r="G61" s="287">
        <f>'Dlls Olivos'!G61</f>
        <v>0</v>
      </c>
      <c r="H61" s="80">
        <f>'Dlls Olivos'!X61</f>
        <v>0</v>
      </c>
      <c r="I61" s="80">
        <f>'Dlls Olivos'!Y61</f>
        <v>0</v>
      </c>
      <c r="J61" s="80">
        <f>'Dlls Olivos'!Z61</f>
        <v>0</v>
      </c>
    </row>
    <row r="62" spans="1:10" ht="15" thickBot="1">
      <c r="A62" s="272"/>
      <c r="B62" s="64">
        <v>50</v>
      </c>
      <c r="C62" s="287">
        <f>'Dlls Olivos'!C62</f>
        <v>0</v>
      </c>
      <c r="D62" s="287">
        <f>'Dlls Olivos'!D62</f>
        <v>0</v>
      </c>
      <c r="E62" s="287">
        <f>'Dlls Olivos'!E62</f>
        <v>0</v>
      </c>
      <c r="F62" s="287">
        <f>'Dlls Olivos'!F62</f>
        <v>0</v>
      </c>
      <c r="G62" s="287">
        <f>'Dlls Olivos'!G62</f>
        <v>0</v>
      </c>
      <c r="H62" s="80">
        <f>'Dlls Olivos'!X62</f>
        <v>0</v>
      </c>
      <c r="I62" s="80">
        <f>'Dlls Olivos'!Y62</f>
        <v>0</v>
      </c>
      <c r="J62" s="80">
        <f>'Dlls Olivos'!Z62</f>
        <v>0</v>
      </c>
    </row>
    <row r="63" spans="1:10" ht="15" thickBot="1">
      <c r="A63" s="272"/>
      <c r="B63" s="64">
        <v>51</v>
      </c>
      <c r="C63" s="287">
        <f>'Dlls Olivos'!C63</f>
        <v>0</v>
      </c>
      <c r="D63" s="287">
        <f>'Dlls Olivos'!D63</f>
        <v>0</v>
      </c>
      <c r="E63" s="287">
        <f>'Dlls Olivos'!E63</f>
        <v>0</v>
      </c>
      <c r="F63" s="287">
        <f>'Dlls Olivos'!F63</f>
        <v>0</v>
      </c>
      <c r="G63" s="287">
        <f>'Dlls Olivos'!G63</f>
        <v>0</v>
      </c>
      <c r="H63" s="80">
        <f>'Dlls Olivos'!X63</f>
        <v>0</v>
      </c>
      <c r="I63" s="80">
        <f>'Dlls Olivos'!Y63</f>
        <v>0</v>
      </c>
      <c r="J63" s="80">
        <f>'Dlls Olivos'!Z63</f>
        <v>0</v>
      </c>
    </row>
    <row r="64" spans="1:10" ht="15" thickBot="1">
      <c r="A64" s="272"/>
      <c r="B64" s="64">
        <v>52</v>
      </c>
      <c r="C64" s="287">
        <f>'Dlls Olivos'!C64</f>
        <v>0</v>
      </c>
      <c r="D64" s="287">
        <f>'Dlls Olivos'!D64</f>
        <v>0</v>
      </c>
      <c r="E64" s="287">
        <f>'Dlls Olivos'!E64</f>
        <v>0</v>
      </c>
      <c r="F64" s="287">
        <f>'Dlls Olivos'!F64</f>
        <v>0</v>
      </c>
      <c r="G64" s="287">
        <f>'Dlls Olivos'!G64</f>
        <v>0</v>
      </c>
      <c r="H64" s="80">
        <f>'Dlls Olivos'!X64</f>
        <v>0</v>
      </c>
      <c r="I64" s="80">
        <f>'Dlls Olivos'!Y64</f>
        <v>0</v>
      </c>
      <c r="J64" s="80">
        <f>'Dlls Olivos'!Z64</f>
        <v>0</v>
      </c>
    </row>
    <row r="65" spans="1:10" ht="15" thickBot="1">
      <c r="A65" s="272"/>
      <c r="B65" s="64">
        <v>53</v>
      </c>
      <c r="C65" s="287">
        <f>'Dlls Olivos'!C65</f>
        <v>0</v>
      </c>
      <c r="D65" s="287">
        <f>'Dlls Olivos'!D65</f>
        <v>0</v>
      </c>
      <c r="E65" s="287">
        <f>'Dlls Olivos'!E65</f>
        <v>0</v>
      </c>
      <c r="F65" s="287">
        <f>'Dlls Olivos'!F65</f>
        <v>0</v>
      </c>
      <c r="G65" s="287">
        <f>'Dlls Olivos'!G65</f>
        <v>0</v>
      </c>
      <c r="H65" s="80">
        <f>'Dlls Olivos'!X65</f>
        <v>0</v>
      </c>
      <c r="I65" s="80">
        <f>'Dlls Olivos'!Y65</f>
        <v>0</v>
      </c>
      <c r="J65" s="80">
        <f>'Dlls Olivos'!Z65</f>
        <v>0</v>
      </c>
    </row>
    <row r="66" spans="1:10" ht="15" thickBot="1">
      <c r="A66" s="272"/>
      <c r="B66" s="64">
        <v>54</v>
      </c>
      <c r="C66" s="287">
        <f>'Dlls Olivos'!C66</f>
        <v>0</v>
      </c>
      <c r="D66" s="287">
        <f>'Dlls Olivos'!D66</f>
        <v>0</v>
      </c>
      <c r="E66" s="287">
        <f>'Dlls Olivos'!E66</f>
        <v>0</v>
      </c>
      <c r="F66" s="287">
        <f>'Dlls Olivos'!F66</f>
        <v>0</v>
      </c>
      <c r="G66" s="287">
        <f>'Dlls Olivos'!G66</f>
        <v>0</v>
      </c>
      <c r="H66" s="80">
        <f>'Dlls Olivos'!X66</f>
        <v>0</v>
      </c>
      <c r="I66" s="80">
        <f>'Dlls Olivos'!Y66</f>
        <v>0</v>
      </c>
      <c r="J66" s="80">
        <f>'Dlls Olivos'!Z66</f>
        <v>0</v>
      </c>
    </row>
    <row r="67" spans="1:10" ht="15" thickBot="1">
      <c r="A67" s="272"/>
      <c r="B67" s="64">
        <v>55</v>
      </c>
      <c r="C67" s="287">
        <f>'Dlls Olivos'!C67</f>
        <v>0</v>
      </c>
      <c r="D67" s="287">
        <f>'Dlls Olivos'!D67</f>
        <v>0</v>
      </c>
      <c r="E67" s="287">
        <f>'Dlls Olivos'!E67</f>
        <v>0</v>
      </c>
      <c r="F67" s="287">
        <f>'Dlls Olivos'!F67</f>
        <v>0</v>
      </c>
      <c r="G67" s="287">
        <f>'Dlls Olivos'!G67</f>
        <v>0</v>
      </c>
      <c r="H67" s="80">
        <f>'Dlls Olivos'!X67</f>
        <v>0</v>
      </c>
      <c r="I67" s="80">
        <f>'Dlls Olivos'!Y67</f>
        <v>0</v>
      </c>
      <c r="J67" s="80">
        <f>'Dlls Olivos'!Z67</f>
        <v>0</v>
      </c>
    </row>
    <row r="68" spans="1:10" ht="15" thickBot="1">
      <c r="A68" s="272"/>
      <c r="B68" s="64">
        <v>56</v>
      </c>
      <c r="C68" s="287">
        <f>'Dlls Olivos'!C68</f>
        <v>0</v>
      </c>
      <c r="D68" s="287">
        <f>'Dlls Olivos'!D68</f>
        <v>0</v>
      </c>
      <c r="E68" s="287">
        <f>'Dlls Olivos'!E68</f>
        <v>0</v>
      </c>
      <c r="F68" s="287">
        <f>'Dlls Olivos'!F68</f>
        <v>0</v>
      </c>
      <c r="G68" s="287">
        <f>'Dlls Olivos'!G68</f>
        <v>0</v>
      </c>
      <c r="H68" s="80">
        <f>'Dlls Olivos'!X68</f>
        <v>0</v>
      </c>
      <c r="I68" s="80">
        <f>'Dlls Olivos'!Y68</f>
        <v>0</v>
      </c>
      <c r="J68" s="80">
        <f>'Dlls Olivos'!Z68</f>
        <v>0</v>
      </c>
    </row>
    <row r="69" spans="1:10" ht="15" thickBot="1">
      <c r="A69" s="272"/>
      <c r="B69" s="64">
        <v>57</v>
      </c>
      <c r="C69" s="287">
        <f>'Dlls Olivos'!C69</f>
        <v>0</v>
      </c>
      <c r="D69" s="287">
        <f>'Dlls Olivos'!D69</f>
        <v>0</v>
      </c>
      <c r="E69" s="287">
        <f>'Dlls Olivos'!E69</f>
        <v>0</v>
      </c>
      <c r="F69" s="287">
        <f>'Dlls Olivos'!F69</f>
        <v>0</v>
      </c>
      <c r="G69" s="287">
        <f>'Dlls Olivos'!G69</f>
        <v>0</v>
      </c>
      <c r="H69" s="80">
        <f>'Dlls Olivos'!X69</f>
        <v>0</v>
      </c>
      <c r="I69" s="80">
        <f>'Dlls Olivos'!Y69</f>
        <v>0</v>
      </c>
      <c r="J69" s="80">
        <f>'Dlls Olivos'!Z69</f>
        <v>0</v>
      </c>
    </row>
    <row r="70" spans="1:10" ht="15" thickBot="1">
      <c r="A70" s="272"/>
      <c r="B70" s="64">
        <v>58</v>
      </c>
      <c r="C70" s="287">
        <f>'Dlls Olivos'!C70</f>
        <v>0</v>
      </c>
      <c r="D70" s="287">
        <f>'Dlls Olivos'!D70</f>
        <v>0</v>
      </c>
      <c r="E70" s="287">
        <f>'Dlls Olivos'!E70</f>
        <v>0</v>
      </c>
      <c r="F70" s="287">
        <f>'Dlls Olivos'!F70</f>
        <v>0</v>
      </c>
      <c r="G70" s="287">
        <f>'Dlls Olivos'!G70</f>
        <v>0</v>
      </c>
      <c r="H70" s="80">
        <f>'Dlls Olivos'!X70</f>
        <v>0</v>
      </c>
      <c r="I70" s="80">
        <f>'Dlls Olivos'!Y70</f>
        <v>0</v>
      </c>
      <c r="J70" s="80">
        <f>'Dlls Olivos'!Z70</f>
        <v>0</v>
      </c>
    </row>
    <row r="71" spans="1:10" ht="15" thickBot="1">
      <c r="A71" s="272"/>
      <c r="B71" s="64">
        <v>59</v>
      </c>
      <c r="C71" s="287">
        <f>'Dlls Olivos'!C71</f>
        <v>0</v>
      </c>
      <c r="D71" s="287">
        <f>'Dlls Olivos'!D71</f>
        <v>0</v>
      </c>
      <c r="E71" s="287">
        <f>'Dlls Olivos'!E71</f>
        <v>0</v>
      </c>
      <c r="F71" s="287">
        <f>'Dlls Olivos'!F71</f>
        <v>0</v>
      </c>
      <c r="G71" s="287">
        <f>'Dlls Olivos'!G71</f>
        <v>0</v>
      </c>
      <c r="H71" s="80">
        <f>'Dlls Olivos'!X71</f>
        <v>0</v>
      </c>
      <c r="I71" s="80">
        <f>'Dlls Olivos'!Y71</f>
        <v>0</v>
      </c>
      <c r="J71" s="80">
        <f>'Dlls Olivos'!Z71</f>
        <v>0</v>
      </c>
    </row>
    <row r="72" spans="1:10" ht="15" thickBot="1">
      <c r="A72" s="272"/>
      <c r="B72" s="64">
        <v>60</v>
      </c>
      <c r="C72" s="287">
        <f>'Dlls Olivos'!C72</f>
        <v>0</v>
      </c>
      <c r="D72" s="287">
        <f>'Dlls Olivos'!D72</f>
        <v>0</v>
      </c>
      <c r="E72" s="287">
        <f>'Dlls Olivos'!E72</f>
        <v>0</v>
      </c>
      <c r="F72" s="287">
        <f>'Dlls Olivos'!F72</f>
        <v>0</v>
      </c>
      <c r="G72" s="287">
        <f>'Dlls Olivos'!G72</f>
        <v>0</v>
      </c>
      <c r="H72" s="80">
        <f>'Dlls Olivos'!X72</f>
        <v>0</v>
      </c>
      <c r="I72" s="80">
        <f>'Dlls Olivos'!Y72</f>
        <v>0</v>
      </c>
      <c r="J72" s="80">
        <f>'Dlls Olivos'!Z72</f>
        <v>0</v>
      </c>
    </row>
    <row r="73" spans="1:10" ht="15" thickBot="1">
      <c r="A73" s="272"/>
      <c r="B73" s="64">
        <v>61</v>
      </c>
      <c r="C73" s="287">
        <f>'Dlls Olivos'!C73</f>
        <v>0</v>
      </c>
      <c r="D73" s="287">
        <f>'Dlls Olivos'!D73</f>
        <v>0</v>
      </c>
      <c r="E73" s="287">
        <f>'Dlls Olivos'!E73</f>
        <v>0</v>
      </c>
      <c r="F73" s="287">
        <f>'Dlls Olivos'!F73</f>
        <v>0</v>
      </c>
      <c r="G73" s="287">
        <f>'Dlls Olivos'!G73</f>
        <v>0</v>
      </c>
      <c r="H73" s="80">
        <f>'Dlls Olivos'!X73</f>
        <v>0</v>
      </c>
      <c r="I73" s="80">
        <f>'Dlls Olivos'!Y73</f>
        <v>0</v>
      </c>
      <c r="J73" s="80">
        <f>'Dlls Olivos'!Z73</f>
        <v>0</v>
      </c>
    </row>
    <row r="74" spans="1:10" ht="15" thickBot="1">
      <c r="A74" s="272"/>
      <c r="B74" s="64">
        <v>62</v>
      </c>
      <c r="C74" s="287">
        <f>'Dlls Olivos'!C74</f>
        <v>0</v>
      </c>
      <c r="D74" s="287">
        <f>'Dlls Olivos'!D74</f>
        <v>0</v>
      </c>
      <c r="E74" s="287">
        <f>'Dlls Olivos'!E74</f>
        <v>0</v>
      </c>
      <c r="F74" s="287">
        <f>'Dlls Olivos'!F74</f>
        <v>0</v>
      </c>
      <c r="G74" s="287">
        <f>'Dlls Olivos'!G74</f>
        <v>0</v>
      </c>
      <c r="H74" s="80">
        <f>'Dlls Olivos'!X74</f>
        <v>0</v>
      </c>
      <c r="I74" s="80">
        <f>'Dlls Olivos'!Y74</f>
        <v>0</v>
      </c>
      <c r="J74" s="80">
        <f>'Dlls Olivos'!Z74</f>
        <v>0</v>
      </c>
    </row>
    <row r="75" spans="1:10" ht="15" thickBot="1">
      <c r="A75" s="272"/>
      <c r="B75" s="64">
        <v>63</v>
      </c>
      <c r="C75" s="287">
        <f>'Dlls Olivos'!C75</f>
        <v>0</v>
      </c>
      <c r="D75" s="287">
        <f>'Dlls Olivos'!D75</f>
        <v>0</v>
      </c>
      <c r="E75" s="287">
        <f>'Dlls Olivos'!E75</f>
        <v>0</v>
      </c>
      <c r="F75" s="287">
        <f>'Dlls Olivos'!F75</f>
        <v>0</v>
      </c>
      <c r="G75" s="287">
        <f>'Dlls Olivos'!G75</f>
        <v>0</v>
      </c>
      <c r="H75" s="80">
        <f>'Dlls Olivos'!X75</f>
        <v>0</v>
      </c>
      <c r="I75" s="80">
        <f>'Dlls Olivos'!Y75</f>
        <v>0</v>
      </c>
      <c r="J75" s="80">
        <f>'Dlls Olivos'!Z75</f>
        <v>0</v>
      </c>
    </row>
    <row r="76" spans="1:10" ht="15" thickBot="1">
      <c r="A76" s="272"/>
      <c r="B76" s="64">
        <v>64</v>
      </c>
      <c r="C76" s="287">
        <f>'Dlls Olivos'!C76</f>
        <v>0</v>
      </c>
      <c r="D76" s="287">
        <f>'Dlls Olivos'!D76</f>
        <v>0</v>
      </c>
      <c r="E76" s="287">
        <f>'Dlls Olivos'!E76</f>
        <v>0</v>
      </c>
      <c r="F76" s="287">
        <f>'Dlls Olivos'!F76</f>
        <v>0</v>
      </c>
      <c r="G76" s="287">
        <f>'Dlls Olivos'!G76</f>
        <v>0</v>
      </c>
      <c r="H76" s="80">
        <f>'Dlls Olivos'!X76</f>
        <v>0</v>
      </c>
      <c r="I76" s="80">
        <f>'Dlls Olivos'!Y76</f>
        <v>0</v>
      </c>
      <c r="J76" s="80">
        <f>'Dlls Olivos'!Z76</f>
        <v>0</v>
      </c>
    </row>
    <row r="77" spans="1:10" ht="15" thickBot="1">
      <c r="A77" s="272"/>
      <c r="B77" s="64">
        <v>65</v>
      </c>
      <c r="C77" s="287">
        <f>'Dlls Olivos'!C77</f>
        <v>0</v>
      </c>
      <c r="D77" s="287">
        <f>'Dlls Olivos'!D77</f>
        <v>0</v>
      </c>
      <c r="E77" s="287">
        <f>'Dlls Olivos'!E77</f>
        <v>0</v>
      </c>
      <c r="F77" s="287">
        <f>'Dlls Olivos'!F77</f>
        <v>0</v>
      </c>
      <c r="G77" s="287">
        <f>'Dlls Olivos'!G77</f>
        <v>0</v>
      </c>
      <c r="H77" s="80">
        <f>'Dlls Olivos'!X77</f>
        <v>0</v>
      </c>
      <c r="I77" s="80">
        <f>'Dlls Olivos'!Y77</f>
        <v>0</v>
      </c>
      <c r="J77" s="80">
        <f>'Dlls Olivos'!Z77</f>
        <v>0</v>
      </c>
    </row>
    <row r="78" spans="1:10" ht="15" thickBot="1">
      <c r="A78" s="272"/>
      <c r="B78" s="64">
        <v>66</v>
      </c>
      <c r="C78" s="287">
        <f>'Dlls Olivos'!C78</f>
        <v>0</v>
      </c>
      <c r="D78" s="287">
        <f>'Dlls Olivos'!D78</f>
        <v>0</v>
      </c>
      <c r="E78" s="287">
        <f>'Dlls Olivos'!E78</f>
        <v>0</v>
      </c>
      <c r="F78" s="287">
        <f>'Dlls Olivos'!F78</f>
        <v>0</v>
      </c>
      <c r="G78" s="287">
        <f>'Dlls Olivos'!G78</f>
        <v>0</v>
      </c>
      <c r="H78" s="80">
        <f>'Dlls Olivos'!X78</f>
        <v>0</v>
      </c>
      <c r="I78" s="80">
        <f>'Dlls Olivos'!Y78</f>
        <v>0</v>
      </c>
      <c r="J78" s="80">
        <f>'Dlls Olivos'!Z78</f>
        <v>0</v>
      </c>
    </row>
    <row r="79" spans="1:10" ht="15" thickBot="1">
      <c r="A79" s="272"/>
      <c r="B79" s="64">
        <v>67</v>
      </c>
      <c r="C79" s="287">
        <f>'Dlls Olivos'!C79</f>
        <v>0</v>
      </c>
      <c r="D79" s="287">
        <f>'Dlls Olivos'!D79</f>
        <v>0</v>
      </c>
      <c r="E79" s="287">
        <f>'Dlls Olivos'!E79</f>
        <v>0</v>
      </c>
      <c r="F79" s="287">
        <f>'Dlls Olivos'!F79</f>
        <v>0</v>
      </c>
      <c r="G79" s="287">
        <f>'Dlls Olivos'!G79</f>
        <v>0</v>
      </c>
      <c r="H79" s="80">
        <f>'Dlls Olivos'!X79</f>
        <v>0</v>
      </c>
      <c r="I79" s="80">
        <f>'Dlls Olivos'!Y79</f>
        <v>0</v>
      </c>
      <c r="J79" s="80">
        <f>'Dlls Olivos'!Z79</f>
        <v>0</v>
      </c>
    </row>
    <row r="80" spans="1:10" ht="15" thickBot="1">
      <c r="A80" s="272"/>
      <c r="B80" s="64">
        <v>68</v>
      </c>
      <c r="C80" s="287">
        <f>'Dlls Olivos'!C80</f>
        <v>0</v>
      </c>
      <c r="D80" s="287">
        <f>'Dlls Olivos'!D80</f>
        <v>0</v>
      </c>
      <c r="E80" s="287">
        <f>'Dlls Olivos'!E80</f>
        <v>0</v>
      </c>
      <c r="F80" s="287">
        <f>'Dlls Olivos'!F80</f>
        <v>0</v>
      </c>
      <c r="G80" s="287">
        <f>'Dlls Olivos'!G80</f>
        <v>0</v>
      </c>
      <c r="H80" s="80">
        <f>'Dlls Olivos'!X80</f>
        <v>0</v>
      </c>
      <c r="I80" s="80">
        <f>'Dlls Olivos'!Y80</f>
        <v>0</v>
      </c>
      <c r="J80" s="80">
        <f>'Dlls Olivos'!Z80</f>
        <v>0</v>
      </c>
    </row>
    <row r="81" spans="1:10" ht="15" thickBot="1">
      <c r="A81" s="272"/>
      <c r="B81" s="64">
        <v>69</v>
      </c>
      <c r="C81" s="287">
        <f>'Dlls Olivos'!C81</f>
        <v>0</v>
      </c>
      <c r="D81" s="287">
        <f>'Dlls Olivos'!D81</f>
        <v>0</v>
      </c>
      <c r="E81" s="287">
        <f>'Dlls Olivos'!E81</f>
        <v>0</v>
      </c>
      <c r="F81" s="287">
        <f>'Dlls Olivos'!F81</f>
        <v>0</v>
      </c>
      <c r="G81" s="287">
        <f>'Dlls Olivos'!G81</f>
        <v>0</v>
      </c>
      <c r="H81" s="80">
        <f>'Dlls Olivos'!X81</f>
        <v>0</v>
      </c>
      <c r="I81" s="80">
        <f>'Dlls Olivos'!Y81</f>
        <v>0</v>
      </c>
      <c r="J81" s="80">
        <f>'Dlls Olivos'!Z81</f>
        <v>0</v>
      </c>
    </row>
    <row r="82" spans="1:10" ht="15" thickBot="1">
      <c r="A82" s="272"/>
      <c r="B82" s="64">
        <v>70</v>
      </c>
      <c r="C82" s="287">
        <f>'Dlls Olivos'!C82</f>
        <v>0</v>
      </c>
      <c r="D82" s="287">
        <f>'Dlls Olivos'!D82</f>
        <v>0</v>
      </c>
      <c r="E82" s="287">
        <f>'Dlls Olivos'!E82</f>
        <v>0</v>
      </c>
      <c r="F82" s="287">
        <f>'Dlls Olivos'!F82</f>
        <v>0</v>
      </c>
      <c r="G82" s="287">
        <f>'Dlls Olivos'!G82</f>
        <v>0</v>
      </c>
      <c r="H82" s="80">
        <f>'Dlls Olivos'!X82</f>
        <v>0</v>
      </c>
      <c r="I82" s="80">
        <f>'Dlls Olivos'!Y82</f>
        <v>0</v>
      </c>
      <c r="J82" s="80">
        <f>'Dlls Olivos'!Z82</f>
        <v>0</v>
      </c>
    </row>
    <row r="83" spans="1:10" ht="15" thickBot="1">
      <c r="A83" s="272"/>
      <c r="B83" s="64">
        <v>71</v>
      </c>
      <c r="C83" s="287">
        <f>'Dlls Olivos'!C83</f>
        <v>0</v>
      </c>
      <c r="D83" s="287">
        <f>'Dlls Olivos'!D83</f>
        <v>0</v>
      </c>
      <c r="E83" s="287">
        <f>'Dlls Olivos'!E83</f>
        <v>0</v>
      </c>
      <c r="F83" s="287">
        <f>'Dlls Olivos'!F83</f>
        <v>0</v>
      </c>
      <c r="G83" s="287">
        <f>'Dlls Olivos'!G83</f>
        <v>0</v>
      </c>
      <c r="H83" s="80">
        <f>'Dlls Olivos'!X83</f>
        <v>0</v>
      </c>
      <c r="I83" s="80">
        <f>'Dlls Olivos'!Y83</f>
        <v>0</v>
      </c>
      <c r="J83" s="80">
        <f>'Dlls Olivos'!Z83</f>
        <v>0</v>
      </c>
    </row>
    <row r="84" spans="1:10" ht="15" thickBot="1">
      <c r="A84" s="272"/>
      <c r="B84" s="64">
        <v>72</v>
      </c>
      <c r="C84" s="287">
        <f>'Dlls Olivos'!C84</f>
        <v>0</v>
      </c>
      <c r="D84" s="287">
        <f>'Dlls Olivos'!D84</f>
        <v>0</v>
      </c>
      <c r="E84" s="287">
        <f>'Dlls Olivos'!E84</f>
        <v>0</v>
      </c>
      <c r="F84" s="287">
        <f>'Dlls Olivos'!F84</f>
        <v>0</v>
      </c>
      <c r="G84" s="287">
        <f>'Dlls Olivos'!G84</f>
        <v>0</v>
      </c>
      <c r="H84" s="80">
        <f>'Dlls Olivos'!X84</f>
        <v>0</v>
      </c>
      <c r="I84" s="80">
        <f>'Dlls Olivos'!Y84</f>
        <v>0</v>
      </c>
      <c r="J84" s="80">
        <f>'Dlls Olivos'!Z84</f>
        <v>0</v>
      </c>
    </row>
    <row r="85" spans="1:10" ht="15" thickBot="1">
      <c r="A85" s="272"/>
      <c r="B85" s="64">
        <v>73</v>
      </c>
      <c r="C85" s="287">
        <f>'Dlls Olivos'!C85</f>
        <v>0</v>
      </c>
      <c r="D85" s="287">
        <f>'Dlls Olivos'!D85</f>
        <v>0</v>
      </c>
      <c r="E85" s="287">
        <f>'Dlls Olivos'!E85</f>
        <v>0</v>
      </c>
      <c r="F85" s="287">
        <f>'Dlls Olivos'!F85</f>
        <v>0</v>
      </c>
      <c r="G85" s="287">
        <f>'Dlls Olivos'!G85</f>
        <v>0</v>
      </c>
      <c r="H85" s="80">
        <f>'Dlls Olivos'!X85</f>
        <v>0</v>
      </c>
      <c r="I85" s="80">
        <f>'Dlls Olivos'!Y85</f>
        <v>0</v>
      </c>
      <c r="J85" s="80">
        <f>'Dlls Olivos'!Z85</f>
        <v>0</v>
      </c>
    </row>
    <row r="86" spans="1:10" ht="15" thickBot="1">
      <c r="A86" s="272"/>
      <c r="B86" s="64">
        <v>74</v>
      </c>
      <c r="C86" s="287">
        <f>'Dlls Olivos'!C86</f>
        <v>0</v>
      </c>
      <c r="D86" s="287">
        <f>'Dlls Olivos'!D86</f>
        <v>0</v>
      </c>
      <c r="E86" s="287">
        <f>'Dlls Olivos'!E86</f>
        <v>0</v>
      </c>
      <c r="F86" s="287">
        <f>'Dlls Olivos'!F86</f>
        <v>0</v>
      </c>
      <c r="G86" s="287">
        <f>'Dlls Olivos'!G86</f>
        <v>0</v>
      </c>
      <c r="H86" s="80">
        <f>'Dlls Olivos'!X86</f>
        <v>0</v>
      </c>
      <c r="I86" s="80">
        <f>'Dlls Olivos'!Y86</f>
        <v>0</v>
      </c>
      <c r="J86" s="80">
        <f>'Dlls Olivos'!Z86</f>
        <v>0</v>
      </c>
    </row>
    <row r="87" spans="1:10" ht="15" thickBot="1">
      <c r="A87" s="272"/>
      <c r="B87" s="64">
        <v>75</v>
      </c>
      <c r="C87" s="287">
        <f>'Dlls Olivos'!C87</f>
        <v>0</v>
      </c>
      <c r="D87" s="287">
        <f>'Dlls Olivos'!D87</f>
        <v>0</v>
      </c>
      <c r="E87" s="287">
        <f>'Dlls Olivos'!E87</f>
        <v>0</v>
      </c>
      <c r="F87" s="287">
        <f>'Dlls Olivos'!F87</f>
        <v>0</v>
      </c>
      <c r="G87" s="287">
        <f>'Dlls Olivos'!G87</f>
        <v>0</v>
      </c>
      <c r="H87" s="80">
        <f>'Dlls Olivos'!X87</f>
        <v>0</v>
      </c>
      <c r="I87" s="80">
        <f>'Dlls Olivos'!Y87</f>
        <v>0</v>
      </c>
      <c r="J87" s="80">
        <f>'Dlls Olivos'!Z87</f>
        <v>0</v>
      </c>
    </row>
    <row r="88" spans="1:10" ht="15" thickBot="1">
      <c r="A88" s="272"/>
      <c r="B88" s="64">
        <v>76</v>
      </c>
      <c r="C88" s="287">
        <f>'Dlls Olivos'!C88</f>
        <v>0</v>
      </c>
      <c r="D88" s="287">
        <f>'Dlls Olivos'!D88</f>
        <v>0</v>
      </c>
      <c r="E88" s="287">
        <f>'Dlls Olivos'!E88</f>
        <v>0</v>
      </c>
      <c r="F88" s="287">
        <f>'Dlls Olivos'!F88</f>
        <v>0</v>
      </c>
      <c r="G88" s="287">
        <f>'Dlls Olivos'!G88</f>
        <v>0</v>
      </c>
      <c r="H88" s="80">
        <f>'Dlls Olivos'!X88</f>
        <v>0</v>
      </c>
      <c r="I88" s="80">
        <f>'Dlls Olivos'!Y88</f>
        <v>0</v>
      </c>
      <c r="J88" s="80">
        <f>'Dlls Olivos'!Z88</f>
        <v>0</v>
      </c>
    </row>
    <row r="89" spans="1:10" ht="15" thickBot="1">
      <c r="A89" s="272"/>
      <c r="B89" s="64">
        <v>77</v>
      </c>
      <c r="C89" s="287">
        <f>'Dlls Olivos'!C89</f>
        <v>0</v>
      </c>
      <c r="D89" s="287">
        <f>'Dlls Olivos'!D89</f>
        <v>0</v>
      </c>
      <c r="E89" s="287">
        <f>'Dlls Olivos'!E89</f>
        <v>0</v>
      </c>
      <c r="F89" s="287">
        <f>'Dlls Olivos'!F89</f>
        <v>0</v>
      </c>
      <c r="G89" s="287">
        <f>'Dlls Olivos'!G89</f>
        <v>0</v>
      </c>
      <c r="H89" s="80">
        <f>'Dlls Olivos'!X89</f>
        <v>0</v>
      </c>
      <c r="I89" s="80">
        <f>'Dlls Olivos'!Y89</f>
        <v>0</v>
      </c>
      <c r="J89" s="80">
        <f>'Dlls Olivos'!Z89</f>
        <v>0</v>
      </c>
    </row>
    <row r="90" spans="1:10" ht="15" thickBot="1">
      <c r="A90" s="272"/>
      <c r="B90" s="64">
        <v>78</v>
      </c>
      <c r="C90" s="287">
        <f>'Dlls Olivos'!C90</f>
        <v>0</v>
      </c>
      <c r="D90" s="287">
        <f>'Dlls Olivos'!D90</f>
        <v>0</v>
      </c>
      <c r="E90" s="287">
        <f>'Dlls Olivos'!E90</f>
        <v>0</v>
      </c>
      <c r="F90" s="287">
        <f>'Dlls Olivos'!F90</f>
        <v>0</v>
      </c>
      <c r="G90" s="287">
        <f>'Dlls Olivos'!G90</f>
        <v>0</v>
      </c>
      <c r="H90" s="80">
        <f>'Dlls Olivos'!X90</f>
        <v>0</v>
      </c>
      <c r="I90" s="80">
        <f>'Dlls Olivos'!Y90</f>
        <v>0</v>
      </c>
      <c r="J90" s="80">
        <f>'Dlls Olivos'!Z90</f>
        <v>0</v>
      </c>
    </row>
    <row r="91" spans="1:10" ht="15" thickBot="1">
      <c r="A91" s="272"/>
      <c r="B91" s="64">
        <v>79</v>
      </c>
      <c r="C91" s="287">
        <f>'Dlls Olivos'!C91</f>
        <v>0</v>
      </c>
      <c r="D91" s="287">
        <f>'Dlls Olivos'!D91</f>
        <v>0</v>
      </c>
      <c r="E91" s="287">
        <f>'Dlls Olivos'!E91</f>
        <v>0</v>
      </c>
      <c r="F91" s="287">
        <f>'Dlls Olivos'!F91</f>
        <v>0</v>
      </c>
      <c r="G91" s="287">
        <f>'Dlls Olivos'!G91</f>
        <v>0</v>
      </c>
      <c r="H91" s="80">
        <f>'Dlls Olivos'!X91</f>
        <v>0</v>
      </c>
      <c r="I91" s="80">
        <f>'Dlls Olivos'!Y91</f>
        <v>0</v>
      </c>
      <c r="J91" s="80">
        <f>'Dlls Olivos'!Z91</f>
        <v>0</v>
      </c>
    </row>
    <row r="92" spans="1:10" ht="15" thickBot="1">
      <c r="A92" s="272"/>
      <c r="B92" s="64">
        <v>80</v>
      </c>
      <c r="C92" s="287">
        <f>'Dlls Olivos'!C92</f>
        <v>0</v>
      </c>
      <c r="D92" s="287">
        <f>'Dlls Olivos'!D92</f>
        <v>0</v>
      </c>
      <c r="E92" s="287">
        <f>'Dlls Olivos'!E92</f>
        <v>0</v>
      </c>
      <c r="F92" s="287">
        <f>'Dlls Olivos'!F92</f>
        <v>0</v>
      </c>
      <c r="G92" s="287">
        <f>'Dlls Olivos'!G92</f>
        <v>0</v>
      </c>
      <c r="H92" s="80">
        <f>'Dlls Olivos'!X92</f>
        <v>0</v>
      </c>
      <c r="I92" s="80">
        <f>'Dlls Olivos'!Y92</f>
        <v>0</v>
      </c>
      <c r="J92" s="80">
        <f>'Dlls Olivos'!Z92</f>
        <v>0</v>
      </c>
    </row>
    <row r="93" spans="1:10" ht="15" thickBot="1">
      <c r="A93" s="272"/>
      <c r="B93" s="64">
        <v>81</v>
      </c>
      <c r="C93" s="287">
        <f>'Dlls Olivos'!C93</f>
        <v>0</v>
      </c>
      <c r="D93" s="287">
        <f>'Dlls Olivos'!D93</f>
        <v>0</v>
      </c>
      <c r="E93" s="287">
        <f>'Dlls Olivos'!E93</f>
        <v>0</v>
      </c>
      <c r="F93" s="287">
        <f>'Dlls Olivos'!F93</f>
        <v>0</v>
      </c>
      <c r="G93" s="287">
        <f>'Dlls Olivos'!G93</f>
        <v>0</v>
      </c>
      <c r="H93" s="80">
        <f>'Dlls Olivos'!X93</f>
        <v>0</v>
      </c>
      <c r="I93" s="80">
        <f>'Dlls Olivos'!Y93</f>
        <v>0</v>
      </c>
      <c r="J93" s="80">
        <f>'Dlls Olivos'!Z93</f>
        <v>0</v>
      </c>
    </row>
    <row r="94" spans="1:10" ht="15" thickBot="1">
      <c r="A94" s="272"/>
      <c r="B94" s="64">
        <v>82</v>
      </c>
      <c r="C94" s="287">
        <f>'Dlls Olivos'!C94</f>
        <v>0</v>
      </c>
      <c r="D94" s="287">
        <f>'Dlls Olivos'!D94</f>
        <v>0</v>
      </c>
      <c r="E94" s="287">
        <f>'Dlls Olivos'!E94</f>
        <v>0</v>
      </c>
      <c r="F94" s="287">
        <f>'Dlls Olivos'!F94</f>
        <v>0</v>
      </c>
      <c r="G94" s="287">
        <f>'Dlls Olivos'!G94</f>
        <v>0</v>
      </c>
      <c r="H94" s="80">
        <f>'Dlls Olivos'!X94</f>
        <v>0</v>
      </c>
      <c r="I94" s="80">
        <f>'Dlls Olivos'!Y94</f>
        <v>0</v>
      </c>
      <c r="J94" s="80">
        <f>'Dlls Olivos'!Z94</f>
        <v>0</v>
      </c>
    </row>
    <row r="95" spans="1:10" ht="15" thickBot="1">
      <c r="A95" s="272"/>
      <c r="B95" s="64">
        <v>83</v>
      </c>
      <c r="C95" s="287">
        <f>'Dlls Olivos'!C95</f>
        <v>0</v>
      </c>
      <c r="D95" s="287">
        <f>'Dlls Olivos'!D95</f>
        <v>0</v>
      </c>
      <c r="E95" s="287">
        <f>'Dlls Olivos'!E95</f>
        <v>0</v>
      </c>
      <c r="F95" s="287">
        <f>'Dlls Olivos'!F95</f>
        <v>0</v>
      </c>
      <c r="G95" s="287">
        <f>'Dlls Olivos'!G95</f>
        <v>0</v>
      </c>
      <c r="H95" s="80">
        <f>'Dlls Olivos'!X95</f>
        <v>0</v>
      </c>
      <c r="I95" s="80">
        <f>'Dlls Olivos'!Y95</f>
        <v>0</v>
      </c>
      <c r="J95" s="80">
        <f>'Dlls Olivos'!Z95</f>
        <v>0</v>
      </c>
    </row>
    <row r="96" spans="1:10" ht="15" thickBot="1">
      <c r="A96" s="272"/>
      <c r="B96" s="64">
        <v>84</v>
      </c>
      <c r="C96" s="287">
        <f>'Dlls Olivos'!C96</f>
        <v>0</v>
      </c>
      <c r="D96" s="287">
        <f>'Dlls Olivos'!D96</f>
        <v>0</v>
      </c>
      <c r="E96" s="287">
        <f>'Dlls Olivos'!E96</f>
        <v>0</v>
      </c>
      <c r="F96" s="287">
        <f>'Dlls Olivos'!F96</f>
        <v>0</v>
      </c>
      <c r="G96" s="287">
        <f>'Dlls Olivos'!G96</f>
        <v>0</v>
      </c>
      <c r="H96" s="80">
        <f>'Dlls Olivos'!X96</f>
        <v>0</v>
      </c>
      <c r="I96" s="80">
        <f>'Dlls Olivos'!Y96</f>
        <v>0</v>
      </c>
      <c r="J96" s="80">
        <f>'Dlls Olivos'!Z96</f>
        <v>0</v>
      </c>
    </row>
    <row r="97" spans="1:10" ht="15" thickBot="1">
      <c r="A97" s="272"/>
      <c r="B97" s="64">
        <v>85</v>
      </c>
      <c r="C97" s="287">
        <f>'Dlls Olivos'!C97</f>
        <v>0</v>
      </c>
      <c r="D97" s="287">
        <f>'Dlls Olivos'!D97</f>
        <v>0</v>
      </c>
      <c r="E97" s="287">
        <f>'Dlls Olivos'!E97</f>
        <v>0</v>
      </c>
      <c r="F97" s="287">
        <f>'Dlls Olivos'!F97</f>
        <v>0</v>
      </c>
      <c r="G97" s="287">
        <f>'Dlls Olivos'!G97</f>
        <v>0</v>
      </c>
      <c r="H97" s="80">
        <f>'Dlls Olivos'!X97</f>
        <v>0</v>
      </c>
      <c r="I97" s="80">
        <f>'Dlls Olivos'!Y97</f>
        <v>0</v>
      </c>
      <c r="J97" s="80">
        <f>'Dlls Olivos'!Z97</f>
        <v>0</v>
      </c>
    </row>
    <row r="98" spans="1:10" ht="15" thickBot="1">
      <c r="A98" s="272"/>
      <c r="B98" s="64">
        <v>86</v>
      </c>
      <c r="C98" s="287">
        <f>'Dlls Olivos'!C98</f>
        <v>0</v>
      </c>
      <c r="D98" s="287">
        <f>'Dlls Olivos'!D98</f>
        <v>0</v>
      </c>
      <c r="E98" s="287">
        <f>'Dlls Olivos'!E98</f>
        <v>0</v>
      </c>
      <c r="F98" s="287">
        <f>'Dlls Olivos'!F98</f>
        <v>0</v>
      </c>
      <c r="G98" s="287">
        <f>'Dlls Olivos'!G98</f>
        <v>0</v>
      </c>
      <c r="H98" s="80">
        <f>'Dlls Olivos'!X98</f>
        <v>0</v>
      </c>
      <c r="I98" s="80">
        <f>'Dlls Olivos'!Y98</f>
        <v>0</v>
      </c>
      <c r="J98" s="80">
        <f>'Dlls Olivos'!Z98</f>
        <v>0</v>
      </c>
    </row>
    <row r="99" spans="1:10" ht="15" thickBot="1">
      <c r="A99" s="272"/>
      <c r="B99" s="64">
        <v>87</v>
      </c>
      <c r="C99" s="287">
        <f>'Dlls Olivos'!C99</f>
        <v>0</v>
      </c>
      <c r="D99" s="287">
        <f>'Dlls Olivos'!D99</f>
        <v>0</v>
      </c>
      <c r="E99" s="287">
        <f>'Dlls Olivos'!E99</f>
        <v>0</v>
      </c>
      <c r="F99" s="287">
        <f>'Dlls Olivos'!F99</f>
        <v>0</v>
      </c>
      <c r="G99" s="287">
        <f>'Dlls Olivos'!G99</f>
        <v>0</v>
      </c>
      <c r="H99" s="80">
        <f>'Dlls Olivos'!X99</f>
        <v>0</v>
      </c>
      <c r="I99" s="80">
        <f>'Dlls Olivos'!Y99</f>
        <v>0</v>
      </c>
      <c r="J99" s="80">
        <f>'Dlls Olivos'!Z99</f>
        <v>0</v>
      </c>
    </row>
    <row r="100" spans="1:10" ht="15" thickBot="1">
      <c r="A100" s="272"/>
      <c r="B100" s="64">
        <v>88</v>
      </c>
      <c r="C100" s="287">
        <f>'Dlls Olivos'!C100</f>
        <v>0</v>
      </c>
      <c r="D100" s="287">
        <f>'Dlls Olivos'!D100</f>
        <v>0</v>
      </c>
      <c r="E100" s="287">
        <f>'Dlls Olivos'!E100</f>
        <v>0</v>
      </c>
      <c r="F100" s="287">
        <f>'Dlls Olivos'!F100</f>
        <v>0</v>
      </c>
      <c r="G100" s="287">
        <f>'Dlls Olivos'!G100</f>
        <v>0</v>
      </c>
      <c r="H100" s="80">
        <f>'Dlls Olivos'!X100</f>
        <v>0</v>
      </c>
      <c r="I100" s="80">
        <f>'Dlls Olivos'!Y100</f>
        <v>0</v>
      </c>
      <c r="J100" s="80">
        <f>'Dlls Olivos'!Z100</f>
        <v>0</v>
      </c>
    </row>
    <row r="101" spans="1:10" ht="15" thickBot="1">
      <c r="A101" s="272"/>
      <c r="B101" s="64">
        <v>89</v>
      </c>
      <c r="C101" s="287">
        <f>'Dlls Olivos'!C101</f>
        <v>0</v>
      </c>
      <c r="D101" s="287">
        <f>'Dlls Olivos'!D101</f>
        <v>0</v>
      </c>
      <c r="E101" s="287">
        <f>'Dlls Olivos'!E101</f>
        <v>0</v>
      </c>
      <c r="F101" s="287">
        <f>'Dlls Olivos'!F101</f>
        <v>0</v>
      </c>
      <c r="G101" s="287">
        <f>'Dlls Olivos'!G101</f>
        <v>0</v>
      </c>
      <c r="H101" s="80">
        <f>'Dlls Olivos'!X101</f>
        <v>0</v>
      </c>
      <c r="I101" s="80">
        <f>'Dlls Olivos'!Y101</f>
        <v>0</v>
      </c>
      <c r="J101" s="80">
        <f>'Dlls Olivos'!Z101</f>
        <v>0</v>
      </c>
    </row>
    <row r="102" spans="1:10" ht="15" thickBot="1">
      <c r="A102" s="272"/>
      <c r="B102" s="64">
        <v>90</v>
      </c>
      <c r="C102" s="287">
        <f>'Dlls Olivos'!C102</f>
        <v>0</v>
      </c>
      <c r="D102" s="287">
        <f>'Dlls Olivos'!D102</f>
        <v>0</v>
      </c>
      <c r="E102" s="287">
        <f>'Dlls Olivos'!E102</f>
        <v>0</v>
      </c>
      <c r="F102" s="287">
        <f>'Dlls Olivos'!F102</f>
        <v>0</v>
      </c>
      <c r="G102" s="287">
        <f>'Dlls Olivos'!G102</f>
        <v>0</v>
      </c>
      <c r="H102" s="80">
        <f>'Dlls Olivos'!X102</f>
        <v>0</v>
      </c>
      <c r="I102" s="80">
        <f>'Dlls Olivos'!Y102</f>
        <v>0</v>
      </c>
      <c r="J102" s="80">
        <f>'Dlls Olivos'!Z102</f>
        <v>0</v>
      </c>
    </row>
    <row r="103" spans="1:10" ht="15" thickBot="1">
      <c r="A103" s="272"/>
      <c r="B103" s="64">
        <v>91</v>
      </c>
      <c r="C103" s="287">
        <f>'Dlls Olivos'!C103</f>
        <v>0</v>
      </c>
      <c r="D103" s="287">
        <f>'Dlls Olivos'!D103</f>
        <v>0</v>
      </c>
      <c r="E103" s="287">
        <f>'Dlls Olivos'!E103</f>
        <v>0</v>
      </c>
      <c r="F103" s="287">
        <f>'Dlls Olivos'!F103</f>
        <v>0</v>
      </c>
      <c r="G103" s="287">
        <f>'Dlls Olivos'!G103</f>
        <v>0</v>
      </c>
      <c r="H103" s="80">
        <f>'Dlls Olivos'!X103</f>
        <v>0</v>
      </c>
      <c r="I103" s="80">
        <f>'Dlls Olivos'!Y103</f>
        <v>0</v>
      </c>
      <c r="J103" s="80">
        <f>'Dlls Olivos'!Z103</f>
        <v>0</v>
      </c>
    </row>
    <row r="104" spans="1:10" ht="15" thickBot="1">
      <c r="A104" s="272"/>
      <c r="B104" s="64">
        <v>92</v>
      </c>
      <c r="C104" s="287">
        <f>'Dlls Olivos'!C104</f>
        <v>0</v>
      </c>
      <c r="D104" s="287">
        <f>'Dlls Olivos'!D104</f>
        <v>0</v>
      </c>
      <c r="E104" s="287">
        <f>'Dlls Olivos'!E104</f>
        <v>0</v>
      </c>
      <c r="F104" s="287">
        <f>'Dlls Olivos'!F104</f>
        <v>0</v>
      </c>
      <c r="G104" s="287">
        <f>'Dlls Olivos'!G104</f>
        <v>0</v>
      </c>
      <c r="H104" s="80">
        <f>'Dlls Olivos'!X104</f>
        <v>0</v>
      </c>
      <c r="I104" s="80">
        <f>'Dlls Olivos'!Y104</f>
        <v>0</v>
      </c>
      <c r="J104" s="80">
        <f>'Dlls Olivos'!Z104</f>
        <v>0</v>
      </c>
    </row>
    <row r="105" spans="1:10" ht="15" thickBot="1">
      <c r="A105" s="272"/>
      <c r="B105" s="64">
        <v>93</v>
      </c>
      <c r="C105" s="287">
        <f>'Dlls Olivos'!C105</f>
        <v>0</v>
      </c>
      <c r="D105" s="287">
        <f>'Dlls Olivos'!D105</f>
        <v>0</v>
      </c>
      <c r="E105" s="287">
        <f>'Dlls Olivos'!E105</f>
        <v>0</v>
      </c>
      <c r="F105" s="287">
        <f>'Dlls Olivos'!F105</f>
        <v>0</v>
      </c>
      <c r="G105" s="287">
        <f>'Dlls Olivos'!G105</f>
        <v>0</v>
      </c>
      <c r="H105" s="80">
        <f>'Dlls Olivos'!X105</f>
        <v>0</v>
      </c>
      <c r="I105" s="80">
        <f>'Dlls Olivos'!Y105</f>
        <v>0</v>
      </c>
      <c r="J105" s="80">
        <f>'Dlls Olivos'!Z105</f>
        <v>0</v>
      </c>
    </row>
    <row r="106" spans="1:10" ht="15" thickBot="1">
      <c r="A106" s="272"/>
      <c r="B106" s="64">
        <v>94</v>
      </c>
      <c r="C106" s="287">
        <f>'Dlls Olivos'!C106</f>
        <v>0</v>
      </c>
      <c r="D106" s="287">
        <f>'Dlls Olivos'!D106</f>
        <v>0</v>
      </c>
      <c r="E106" s="287">
        <f>'Dlls Olivos'!E106</f>
        <v>0</v>
      </c>
      <c r="F106" s="287">
        <f>'Dlls Olivos'!F106</f>
        <v>0</v>
      </c>
      <c r="G106" s="287">
        <f>'Dlls Olivos'!G106</f>
        <v>0</v>
      </c>
      <c r="H106" s="80">
        <f>'Dlls Olivos'!X106</f>
        <v>0</v>
      </c>
      <c r="I106" s="80">
        <f>'Dlls Olivos'!Y106</f>
        <v>0</v>
      </c>
      <c r="J106" s="80">
        <f>'Dlls Olivos'!Z106</f>
        <v>0</v>
      </c>
    </row>
    <row r="107" spans="1:10" ht="15" thickBot="1">
      <c r="A107" s="272"/>
      <c r="B107" s="64">
        <v>95</v>
      </c>
      <c r="C107" s="287">
        <f>'Dlls Olivos'!C107</f>
        <v>0</v>
      </c>
      <c r="D107" s="287">
        <f>'Dlls Olivos'!D107</f>
        <v>0</v>
      </c>
      <c r="E107" s="287">
        <f>'Dlls Olivos'!E107</f>
        <v>0</v>
      </c>
      <c r="F107" s="287">
        <f>'Dlls Olivos'!F107</f>
        <v>0</v>
      </c>
      <c r="G107" s="287">
        <f>'Dlls Olivos'!G107</f>
        <v>0</v>
      </c>
      <c r="H107" s="80">
        <f>'Dlls Olivos'!X107</f>
        <v>0</v>
      </c>
      <c r="I107" s="80">
        <f>'Dlls Olivos'!Y107</f>
        <v>0</v>
      </c>
      <c r="J107" s="80">
        <f>'Dlls Olivos'!Z107</f>
        <v>0</v>
      </c>
    </row>
    <row r="108" spans="1:10" ht="15" thickBot="1">
      <c r="A108" s="272"/>
      <c r="B108" s="64">
        <v>96</v>
      </c>
      <c r="C108" s="287">
        <f>'Dlls Olivos'!C108</f>
        <v>0</v>
      </c>
      <c r="D108" s="287">
        <f>'Dlls Olivos'!D108</f>
        <v>0</v>
      </c>
      <c r="E108" s="287">
        <f>'Dlls Olivos'!E108</f>
        <v>0</v>
      </c>
      <c r="F108" s="287">
        <f>'Dlls Olivos'!F108</f>
        <v>0</v>
      </c>
      <c r="G108" s="287">
        <f>'Dlls Olivos'!G108</f>
        <v>0</v>
      </c>
      <c r="H108" s="80">
        <f>'Dlls Olivos'!X108</f>
        <v>0</v>
      </c>
      <c r="I108" s="80">
        <f>'Dlls Olivos'!Y108</f>
        <v>0</v>
      </c>
      <c r="J108" s="80">
        <f>'Dlls Olivos'!Z108</f>
        <v>0</v>
      </c>
    </row>
    <row r="109" spans="1:10" ht="15" thickBot="1">
      <c r="A109" s="272"/>
      <c r="B109" s="64">
        <v>97</v>
      </c>
      <c r="C109" s="287">
        <f>'Dlls Olivos'!C109</f>
        <v>0</v>
      </c>
      <c r="D109" s="287">
        <f>'Dlls Olivos'!D109</f>
        <v>0</v>
      </c>
      <c r="E109" s="287">
        <f>'Dlls Olivos'!E109</f>
        <v>0</v>
      </c>
      <c r="F109" s="287">
        <f>'Dlls Olivos'!F109</f>
        <v>0</v>
      </c>
      <c r="G109" s="287">
        <f>'Dlls Olivos'!G109</f>
        <v>0</v>
      </c>
      <c r="H109" s="80">
        <f>'Dlls Olivos'!X109</f>
        <v>0</v>
      </c>
      <c r="I109" s="80">
        <f>'Dlls Olivos'!Y109</f>
        <v>0</v>
      </c>
      <c r="J109" s="80">
        <f>'Dlls Olivos'!Z109</f>
        <v>0</v>
      </c>
    </row>
    <row r="110" spans="1:10" ht="15" thickBot="1">
      <c r="A110" s="272"/>
      <c r="B110" s="64">
        <v>98</v>
      </c>
      <c r="C110" s="287">
        <f>'Dlls Olivos'!C110</f>
        <v>0</v>
      </c>
      <c r="D110" s="287">
        <f>'Dlls Olivos'!D110</f>
        <v>0</v>
      </c>
      <c r="E110" s="287">
        <f>'Dlls Olivos'!E110</f>
        <v>0</v>
      </c>
      <c r="F110" s="287">
        <f>'Dlls Olivos'!F110</f>
        <v>0</v>
      </c>
      <c r="G110" s="287">
        <f>'Dlls Olivos'!G110</f>
        <v>0</v>
      </c>
      <c r="H110" s="80">
        <f>'Dlls Olivos'!X110</f>
        <v>0</v>
      </c>
      <c r="I110" s="80">
        <f>'Dlls Olivos'!Y110</f>
        <v>0</v>
      </c>
      <c r="J110" s="80">
        <f>'Dlls Olivos'!Z110</f>
        <v>0</v>
      </c>
    </row>
    <row r="111" spans="1:10" ht="15" thickBot="1">
      <c r="A111" s="272"/>
      <c r="B111" s="64">
        <v>99</v>
      </c>
      <c r="C111" s="287">
        <f>'Dlls Olivos'!C111</f>
        <v>0</v>
      </c>
      <c r="D111" s="287">
        <f>'Dlls Olivos'!D111</f>
        <v>0</v>
      </c>
      <c r="E111" s="287">
        <f>'Dlls Olivos'!E111</f>
        <v>0</v>
      </c>
      <c r="F111" s="287">
        <f>'Dlls Olivos'!F111</f>
        <v>0</v>
      </c>
      <c r="G111" s="287">
        <f>'Dlls Olivos'!G111</f>
        <v>0</v>
      </c>
      <c r="H111" s="80">
        <f>'Dlls Olivos'!X111</f>
        <v>0</v>
      </c>
      <c r="I111" s="80">
        <f>'Dlls Olivos'!Y111</f>
        <v>0</v>
      </c>
      <c r="J111" s="80">
        <f>'Dlls Olivos'!Z111</f>
        <v>0</v>
      </c>
    </row>
    <row r="112" spans="1:10" ht="15" thickBot="1">
      <c r="A112" s="272"/>
      <c r="B112" s="64">
        <v>100</v>
      </c>
      <c r="C112" s="287">
        <f>'Dlls Olivos'!C112</f>
        <v>0</v>
      </c>
      <c r="D112" s="287">
        <f>'Dlls Olivos'!D112</f>
        <v>0</v>
      </c>
      <c r="E112" s="287">
        <f>'Dlls Olivos'!E112</f>
        <v>0</v>
      </c>
      <c r="F112" s="287">
        <f>'Dlls Olivos'!F112</f>
        <v>0</v>
      </c>
      <c r="G112" s="287">
        <f>'Dlls Olivos'!G112</f>
        <v>0</v>
      </c>
      <c r="H112" s="80">
        <f>'Dlls Olivos'!X112</f>
        <v>0</v>
      </c>
      <c r="I112" s="80">
        <f>'Dlls Olivos'!Y112</f>
        <v>0</v>
      </c>
      <c r="J112" s="80">
        <f>'Dlls Olivos'!Z112</f>
        <v>0</v>
      </c>
    </row>
    <row r="113" spans="1:10" ht="15" thickBot="1">
      <c r="A113" s="272"/>
      <c r="B113" s="64">
        <v>101</v>
      </c>
      <c r="C113" s="287">
        <f>'Dlls Olivos'!C113</f>
        <v>0</v>
      </c>
      <c r="D113" s="287">
        <f>'Dlls Olivos'!D113</f>
        <v>0</v>
      </c>
      <c r="E113" s="287">
        <f>'Dlls Olivos'!E113</f>
        <v>0</v>
      </c>
      <c r="F113" s="287">
        <f>'Dlls Olivos'!F113</f>
        <v>0</v>
      </c>
      <c r="G113" s="287">
        <f>'Dlls Olivos'!G113</f>
        <v>0</v>
      </c>
      <c r="H113" s="80">
        <f>'Dlls Olivos'!X113</f>
        <v>0</v>
      </c>
      <c r="I113" s="80">
        <f>'Dlls Olivos'!Y113</f>
        <v>0</v>
      </c>
      <c r="J113" s="80">
        <f>'Dlls Olivos'!Z113</f>
        <v>0</v>
      </c>
    </row>
    <row r="114" spans="1:10" ht="15" thickBot="1">
      <c r="A114" s="272"/>
      <c r="B114" s="64">
        <v>102</v>
      </c>
      <c r="C114" s="287">
        <f>'Dlls Olivos'!C114</f>
        <v>0</v>
      </c>
      <c r="D114" s="287">
        <f>'Dlls Olivos'!D114</f>
        <v>0</v>
      </c>
      <c r="E114" s="287">
        <f>'Dlls Olivos'!E114</f>
        <v>0</v>
      </c>
      <c r="F114" s="287">
        <f>'Dlls Olivos'!F114</f>
        <v>0</v>
      </c>
      <c r="G114" s="287">
        <f>'Dlls Olivos'!G114</f>
        <v>0</v>
      </c>
      <c r="H114" s="80">
        <f>'Dlls Olivos'!X114</f>
        <v>0</v>
      </c>
      <c r="I114" s="80">
        <f>'Dlls Olivos'!Y114</f>
        <v>0</v>
      </c>
      <c r="J114" s="80">
        <f>'Dlls Olivos'!Z114</f>
        <v>0</v>
      </c>
    </row>
    <row r="115" spans="1:10" ht="15" thickBot="1">
      <c r="A115" s="272"/>
      <c r="B115" s="64">
        <v>103</v>
      </c>
      <c r="C115" s="287">
        <f>'Dlls Olivos'!C115</f>
        <v>0</v>
      </c>
      <c r="D115" s="287">
        <f>'Dlls Olivos'!D115</f>
        <v>0</v>
      </c>
      <c r="E115" s="287">
        <f>'Dlls Olivos'!E115</f>
        <v>0</v>
      </c>
      <c r="F115" s="287">
        <f>'Dlls Olivos'!F115</f>
        <v>0</v>
      </c>
      <c r="G115" s="287">
        <f>'Dlls Olivos'!G115</f>
        <v>0</v>
      </c>
      <c r="H115" s="80">
        <f>'Dlls Olivos'!X115</f>
        <v>0</v>
      </c>
      <c r="I115" s="80">
        <f>'Dlls Olivos'!Y115</f>
        <v>0</v>
      </c>
      <c r="J115" s="80">
        <f>'Dlls Olivos'!Z115</f>
        <v>0</v>
      </c>
    </row>
    <row r="116" spans="1:10" ht="15" thickBot="1">
      <c r="A116" s="272"/>
      <c r="B116" s="64">
        <v>104</v>
      </c>
      <c r="C116" s="287">
        <f>'Dlls Olivos'!C116</f>
        <v>0</v>
      </c>
      <c r="D116" s="287">
        <f>'Dlls Olivos'!D116</f>
        <v>0</v>
      </c>
      <c r="E116" s="287">
        <f>'Dlls Olivos'!E116</f>
        <v>0</v>
      </c>
      <c r="F116" s="287">
        <f>'Dlls Olivos'!F116</f>
        <v>0</v>
      </c>
      <c r="G116" s="287">
        <f>'Dlls Olivos'!G116</f>
        <v>0</v>
      </c>
      <c r="H116" s="80">
        <f>'Dlls Olivos'!X116</f>
        <v>0</v>
      </c>
      <c r="I116" s="80">
        <f>'Dlls Olivos'!Y116</f>
        <v>0</v>
      </c>
      <c r="J116" s="80">
        <f>'Dlls Olivos'!Z116</f>
        <v>0</v>
      </c>
    </row>
    <row r="117" spans="1:10" ht="15" thickBot="1">
      <c r="A117" s="272"/>
      <c r="B117" s="64">
        <v>105</v>
      </c>
      <c r="C117" s="287">
        <f>'Dlls Olivos'!C117</f>
        <v>0</v>
      </c>
      <c r="D117" s="287">
        <f>'Dlls Olivos'!D117</f>
        <v>0</v>
      </c>
      <c r="E117" s="287">
        <f>'Dlls Olivos'!E117</f>
        <v>0</v>
      </c>
      <c r="F117" s="287">
        <f>'Dlls Olivos'!F117</f>
        <v>0</v>
      </c>
      <c r="G117" s="287">
        <f>'Dlls Olivos'!G117</f>
        <v>0</v>
      </c>
      <c r="H117" s="80">
        <f>'Dlls Olivos'!X117</f>
        <v>0</v>
      </c>
      <c r="I117" s="80">
        <f>'Dlls Olivos'!Y117</f>
        <v>0</v>
      </c>
      <c r="J117" s="80">
        <f>'Dlls Olivos'!Z117</f>
        <v>0</v>
      </c>
    </row>
    <row r="118" spans="1:10" ht="15" thickBot="1">
      <c r="A118" s="272"/>
      <c r="B118" s="64">
        <v>106</v>
      </c>
      <c r="C118" s="287">
        <f>'Dlls Olivos'!C118</f>
        <v>0</v>
      </c>
      <c r="D118" s="287">
        <f>'Dlls Olivos'!D118</f>
        <v>0</v>
      </c>
      <c r="E118" s="287">
        <f>'Dlls Olivos'!E118</f>
        <v>0</v>
      </c>
      <c r="F118" s="287">
        <f>'Dlls Olivos'!F118</f>
        <v>0</v>
      </c>
      <c r="G118" s="287">
        <f>'Dlls Olivos'!G118</f>
        <v>0</v>
      </c>
      <c r="H118" s="80">
        <f>'Dlls Olivos'!X118</f>
        <v>0</v>
      </c>
      <c r="I118" s="80">
        <f>'Dlls Olivos'!Y118</f>
        <v>0</v>
      </c>
      <c r="J118" s="80">
        <f>'Dlls Olivos'!Z118</f>
        <v>0</v>
      </c>
    </row>
    <row r="119" spans="1:10" ht="15" thickBot="1">
      <c r="A119" s="272"/>
      <c r="B119" s="64">
        <v>107</v>
      </c>
      <c r="C119" s="287">
        <f>'Dlls Olivos'!C119</f>
        <v>0</v>
      </c>
      <c r="D119" s="287">
        <f>'Dlls Olivos'!D119</f>
        <v>0</v>
      </c>
      <c r="E119" s="287">
        <f>'Dlls Olivos'!E119</f>
        <v>0</v>
      </c>
      <c r="F119" s="287">
        <f>'Dlls Olivos'!F119</f>
        <v>0</v>
      </c>
      <c r="G119" s="287">
        <f>'Dlls Olivos'!G119</f>
        <v>0</v>
      </c>
      <c r="H119" s="80">
        <f>'Dlls Olivos'!X119</f>
        <v>0</v>
      </c>
      <c r="I119" s="80">
        <f>'Dlls Olivos'!Y119</f>
        <v>0</v>
      </c>
      <c r="J119" s="80">
        <f>'Dlls Olivos'!Z119</f>
        <v>0</v>
      </c>
    </row>
    <row r="120" spans="1:10" ht="15" thickBot="1">
      <c r="A120" s="272"/>
      <c r="B120" s="64">
        <v>108</v>
      </c>
      <c r="C120" s="287">
        <f>'Dlls Olivos'!C120</f>
        <v>0</v>
      </c>
      <c r="D120" s="287">
        <f>'Dlls Olivos'!D120</f>
        <v>0</v>
      </c>
      <c r="E120" s="287">
        <f>'Dlls Olivos'!E120</f>
        <v>0</v>
      </c>
      <c r="F120" s="287">
        <f>'Dlls Olivos'!F120</f>
        <v>0</v>
      </c>
      <c r="G120" s="287">
        <f>'Dlls Olivos'!G120</f>
        <v>0</v>
      </c>
      <c r="H120" s="80">
        <f>'Dlls Olivos'!X120</f>
        <v>0</v>
      </c>
      <c r="I120" s="80">
        <f>'Dlls Olivos'!Y120</f>
        <v>0</v>
      </c>
      <c r="J120" s="80">
        <f>'Dlls Olivos'!Z120</f>
        <v>0</v>
      </c>
    </row>
    <row r="121" spans="1:10" ht="15" thickBot="1">
      <c r="A121" s="272"/>
      <c r="B121" s="64">
        <v>109</v>
      </c>
      <c r="C121" s="287">
        <f>'Dlls Olivos'!C121</f>
        <v>0</v>
      </c>
      <c r="D121" s="287">
        <f>'Dlls Olivos'!D121</f>
        <v>0</v>
      </c>
      <c r="E121" s="287">
        <f>'Dlls Olivos'!E121</f>
        <v>0</v>
      </c>
      <c r="F121" s="287">
        <f>'Dlls Olivos'!F121</f>
        <v>0</v>
      </c>
      <c r="G121" s="287">
        <f>'Dlls Olivos'!G121</f>
        <v>0</v>
      </c>
      <c r="H121" s="80">
        <f>'Dlls Olivos'!X121</f>
        <v>0</v>
      </c>
      <c r="I121" s="80">
        <f>'Dlls Olivos'!Y121</f>
        <v>0</v>
      </c>
      <c r="J121" s="80">
        <f>'Dlls Olivos'!Z121</f>
        <v>0</v>
      </c>
    </row>
    <row r="122" spans="1:10" ht="15" thickBot="1">
      <c r="A122" s="272"/>
      <c r="B122" s="64">
        <v>110</v>
      </c>
      <c r="C122" s="287">
        <f>'Dlls Olivos'!C122</f>
        <v>0</v>
      </c>
      <c r="D122" s="287">
        <f>'Dlls Olivos'!D122</f>
        <v>0</v>
      </c>
      <c r="E122" s="287">
        <f>'Dlls Olivos'!E122</f>
        <v>0</v>
      </c>
      <c r="F122" s="287">
        <f>'Dlls Olivos'!F122</f>
        <v>0</v>
      </c>
      <c r="G122" s="287">
        <f>'Dlls Olivos'!G122</f>
        <v>0</v>
      </c>
      <c r="H122" s="80">
        <f>'Dlls Olivos'!X122</f>
        <v>0</v>
      </c>
      <c r="I122" s="80">
        <f>'Dlls Olivos'!Y122</f>
        <v>0</v>
      </c>
      <c r="J122" s="80">
        <f>'Dlls Olivos'!Z122</f>
        <v>0</v>
      </c>
    </row>
    <row r="123" spans="1:10" ht="15" thickBot="1">
      <c r="A123" s="272"/>
      <c r="B123" s="64">
        <v>111</v>
      </c>
      <c r="C123" s="287">
        <f>'Dlls Olivos'!C123</f>
        <v>0</v>
      </c>
      <c r="D123" s="287">
        <f>'Dlls Olivos'!D123</f>
        <v>0</v>
      </c>
      <c r="E123" s="287">
        <f>'Dlls Olivos'!E123</f>
        <v>0</v>
      </c>
      <c r="F123" s="287">
        <f>'Dlls Olivos'!F123</f>
        <v>0</v>
      </c>
      <c r="G123" s="287">
        <f>'Dlls Olivos'!G123</f>
        <v>0</v>
      </c>
      <c r="H123" s="80">
        <f>'Dlls Olivos'!X123</f>
        <v>0</v>
      </c>
      <c r="I123" s="80">
        <f>'Dlls Olivos'!Y123</f>
        <v>0</v>
      </c>
      <c r="J123" s="80">
        <f>'Dlls Olivos'!Z123</f>
        <v>0</v>
      </c>
    </row>
    <row r="124" spans="1:10" ht="15" thickBot="1">
      <c r="A124" s="272"/>
      <c r="B124" s="64">
        <v>112</v>
      </c>
      <c r="C124" s="287">
        <f>'Dlls Olivos'!C124</f>
        <v>0</v>
      </c>
      <c r="D124" s="287">
        <f>'Dlls Olivos'!D124</f>
        <v>0</v>
      </c>
      <c r="E124" s="287">
        <f>'Dlls Olivos'!E124</f>
        <v>0</v>
      </c>
      <c r="F124" s="287">
        <f>'Dlls Olivos'!F124</f>
        <v>0</v>
      </c>
      <c r="G124" s="287">
        <f>'Dlls Olivos'!G124</f>
        <v>0</v>
      </c>
      <c r="H124" s="80">
        <f>'Dlls Olivos'!X124</f>
        <v>0</v>
      </c>
      <c r="I124" s="80">
        <f>'Dlls Olivos'!Y124</f>
        <v>0</v>
      </c>
      <c r="J124" s="80">
        <f>'Dlls Olivos'!Z124</f>
        <v>0</v>
      </c>
    </row>
    <row r="125" spans="1:10" ht="15" thickBot="1">
      <c r="A125" s="272"/>
      <c r="B125" s="64">
        <v>113</v>
      </c>
      <c r="C125" s="287">
        <f>'Dlls Olivos'!C125</f>
        <v>0</v>
      </c>
      <c r="D125" s="287">
        <f>'Dlls Olivos'!D125</f>
        <v>0</v>
      </c>
      <c r="E125" s="287">
        <f>'Dlls Olivos'!E125</f>
        <v>0</v>
      </c>
      <c r="F125" s="287">
        <f>'Dlls Olivos'!F125</f>
        <v>0</v>
      </c>
      <c r="G125" s="287">
        <f>'Dlls Olivos'!G125</f>
        <v>0</v>
      </c>
      <c r="H125" s="80">
        <f>'Dlls Olivos'!X125</f>
        <v>0</v>
      </c>
      <c r="I125" s="80">
        <f>'Dlls Olivos'!Y125</f>
        <v>0</v>
      </c>
      <c r="J125" s="80">
        <f>'Dlls Olivos'!Z125</f>
        <v>0</v>
      </c>
    </row>
    <row r="126" spans="1:10" ht="15" thickBot="1">
      <c r="A126" s="272"/>
      <c r="B126" s="64">
        <v>114</v>
      </c>
      <c r="C126" s="287">
        <f>'Dlls Olivos'!C126</f>
        <v>0</v>
      </c>
      <c r="D126" s="287">
        <f>'Dlls Olivos'!D126</f>
        <v>0</v>
      </c>
      <c r="E126" s="287">
        <f>'Dlls Olivos'!E126</f>
        <v>0</v>
      </c>
      <c r="F126" s="287">
        <f>'Dlls Olivos'!F126</f>
        <v>0</v>
      </c>
      <c r="G126" s="287">
        <f>'Dlls Olivos'!G126</f>
        <v>0</v>
      </c>
      <c r="H126" s="80">
        <f>'Dlls Olivos'!X126</f>
        <v>0</v>
      </c>
      <c r="I126" s="80">
        <f>'Dlls Olivos'!Y126</f>
        <v>0</v>
      </c>
      <c r="J126" s="80">
        <f>'Dlls Olivos'!Z126</f>
        <v>0</v>
      </c>
    </row>
    <row r="127" spans="1:10" ht="15" thickBot="1">
      <c r="A127" s="272"/>
      <c r="B127" s="64">
        <v>115</v>
      </c>
      <c r="C127" s="287">
        <f>'Dlls Olivos'!C127</f>
        <v>0</v>
      </c>
      <c r="D127" s="287">
        <f>'Dlls Olivos'!D127</f>
        <v>0</v>
      </c>
      <c r="E127" s="287">
        <f>'Dlls Olivos'!E127</f>
        <v>0</v>
      </c>
      <c r="F127" s="287">
        <f>'Dlls Olivos'!F127</f>
        <v>0</v>
      </c>
      <c r="G127" s="287">
        <f>'Dlls Olivos'!G127</f>
        <v>0</v>
      </c>
      <c r="H127" s="80">
        <f>'Dlls Olivos'!X127</f>
        <v>0</v>
      </c>
      <c r="I127" s="80">
        <f>'Dlls Olivos'!Y127</f>
        <v>0</v>
      </c>
      <c r="J127" s="80">
        <f>'Dlls Olivos'!Z127</f>
        <v>0</v>
      </c>
    </row>
    <row r="128" spans="1:10" ht="15" thickBot="1">
      <c r="A128" s="272"/>
      <c r="B128" s="64">
        <v>116</v>
      </c>
      <c r="C128" s="287">
        <f>'Dlls Olivos'!C128</f>
        <v>0</v>
      </c>
      <c r="D128" s="287">
        <f>'Dlls Olivos'!D128</f>
        <v>0</v>
      </c>
      <c r="E128" s="287">
        <f>'Dlls Olivos'!E128</f>
        <v>0</v>
      </c>
      <c r="F128" s="287">
        <f>'Dlls Olivos'!F128</f>
        <v>0</v>
      </c>
      <c r="G128" s="287">
        <f>'Dlls Olivos'!G128</f>
        <v>0</v>
      </c>
      <c r="H128" s="80">
        <f>'Dlls Olivos'!X128</f>
        <v>0</v>
      </c>
      <c r="I128" s="80">
        <f>'Dlls Olivos'!Y128</f>
        <v>0</v>
      </c>
      <c r="J128" s="80">
        <f>'Dlls Olivos'!Z128</f>
        <v>0</v>
      </c>
    </row>
    <row r="129" spans="1:10" ht="15" thickBot="1">
      <c r="A129" s="272"/>
      <c r="B129" s="64">
        <v>117</v>
      </c>
      <c r="C129" s="287">
        <f>'Dlls Olivos'!C129</f>
        <v>0</v>
      </c>
      <c r="D129" s="287">
        <f>'Dlls Olivos'!D129</f>
        <v>0</v>
      </c>
      <c r="E129" s="287">
        <f>'Dlls Olivos'!E129</f>
        <v>0</v>
      </c>
      <c r="F129" s="287">
        <f>'Dlls Olivos'!F129</f>
        <v>0</v>
      </c>
      <c r="G129" s="287">
        <f>'Dlls Olivos'!G129</f>
        <v>0</v>
      </c>
      <c r="H129" s="80">
        <f>'Dlls Olivos'!X129</f>
        <v>0</v>
      </c>
      <c r="I129" s="80">
        <f>'Dlls Olivos'!Y129</f>
        <v>0</v>
      </c>
      <c r="J129" s="80">
        <f>'Dlls Olivos'!Z129</f>
        <v>0</v>
      </c>
    </row>
    <row r="130" spans="1:10" ht="15" thickBot="1">
      <c r="A130" s="272"/>
      <c r="B130" s="64">
        <v>118</v>
      </c>
      <c r="C130" s="287">
        <f>'Dlls Olivos'!C130</f>
        <v>0</v>
      </c>
      <c r="D130" s="287">
        <f>'Dlls Olivos'!D130</f>
        <v>0</v>
      </c>
      <c r="E130" s="287">
        <f>'Dlls Olivos'!E130</f>
        <v>0</v>
      </c>
      <c r="F130" s="287">
        <f>'Dlls Olivos'!F130</f>
        <v>0</v>
      </c>
      <c r="G130" s="287">
        <f>'Dlls Olivos'!G130</f>
        <v>0</v>
      </c>
      <c r="H130" s="80">
        <f>'Dlls Olivos'!X130</f>
        <v>0</v>
      </c>
      <c r="I130" s="80">
        <f>'Dlls Olivos'!Y130</f>
        <v>0</v>
      </c>
      <c r="J130" s="80">
        <f>'Dlls Olivos'!Z130</f>
        <v>0</v>
      </c>
    </row>
    <row r="131" spans="1:10" ht="15" thickBot="1">
      <c r="A131" s="272"/>
      <c r="B131" s="64">
        <v>119</v>
      </c>
      <c r="C131" s="287">
        <f>'Dlls Olivos'!C131</f>
        <v>0</v>
      </c>
      <c r="D131" s="287">
        <f>'Dlls Olivos'!D131</f>
        <v>0</v>
      </c>
      <c r="E131" s="287">
        <f>'Dlls Olivos'!E131</f>
        <v>0</v>
      </c>
      <c r="F131" s="287">
        <f>'Dlls Olivos'!F131</f>
        <v>0</v>
      </c>
      <c r="G131" s="287">
        <f>'Dlls Olivos'!G131</f>
        <v>0</v>
      </c>
      <c r="H131" s="80">
        <f>'Dlls Olivos'!X131</f>
        <v>0</v>
      </c>
      <c r="I131" s="80">
        <f>'Dlls Olivos'!Y131</f>
        <v>0</v>
      </c>
      <c r="J131" s="80">
        <f>'Dlls Olivos'!Z131</f>
        <v>0</v>
      </c>
    </row>
    <row r="132" spans="1:10" ht="15" thickBot="1">
      <c r="A132" s="272"/>
      <c r="B132" s="64">
        <v>120</v>
      </c>
      <c r="C132" s="287">
        <f>'Dlls Olivos'!C132</f>
        <v>0</v>
      </c>
      <c r="D132" s="287">
        <f>'Dlls Olivos'!D132</f>
        <v>0</v>
      </c>
      <c r="E132" s="287">
        <f>'Dlls Olivos'!E132</f>
        <v>0</v>
      </c>
      <c r="F132" s="287">
        <f>'Dlls Olivos'!F132</f>
        <v>0</v>
      </c>
      <c r="G132" s="287">
        <f>'Dlls Olivos'!G132</f>
        <v>0</v>
      </c>
      <c r="H132" s="80">
        <f>'Dlls Olivos'!X132</f>
        <v>0</v>
      </c>
      <c r="I132" s="80">
        <f>'Dlls Olivos'!Y132</f>
        <v>0</v>
      </c>
      <c r="J132" s="80">
        <f>'Dlls Olivos'!Z132</f>
        <v>0</v>
      </c>
    </row>
    <row r="133" spans="1:10" ht="15" thickBot="1">
      <c r="A133" s="272"/>
      <c r="B133" s="64">
        <v>121</v>
      </c>
      <c r="C133" s="287">
        <f>'Dlls Olivos'!C133</f>
        <v>0</v>
      </c>
      <c r="D133" s="287">
        <f>'Dlls Olivos'!D133</f>
        <v>0</v>
      </c>
      <c r="E133" s="287">
        <f>'Dlls Olivos'!E133</f>
        <v>0</v>
      </c>
      <c r="F133" s="287">
        <f>'Dlls Olivos'!F133</f>
        <v>0</v>
      </c>
      <c r="G133" s="287">
        <f>'Dlls Olivos'!G133</f>
        <v>0</v>
      </c>
      <c r="H133" s="80">
        <f>'Dlls Olivos'!X133</f>
        <v>0</v>
      </c>
      <c r="I133" s="80">
        <f>'Dlls Olivos'!Y133</f>
        <v>0</v>
      </c>
      <c r="J133" s="80">
        <f>'Dlls Olivos'!Z133</f>
        <v>0</v>
      </c>
    </row>
    <row r="134" spans="1:10" ht="15" thickBot="1">
      <c r="A134" s="272"/>
      <c r="B134" s="64">
        <v>122</v>
      </c>
      <c r="C134" s="287">
        <f>'Dlls Olivos'!C134</f>
        <v>0</v>
      </c>
      <c r="D134" s="287">
        <f>'Dlls Olivos'!D134</f>
        <v>0</v>
      </c>
      <c r="E134" s="287">
        <f>'Dlls Olivos'!E134</f>
        <v>0</v>
      </c>
      <c r="F134" s="287">
        <f>'Dlls Olivos'!F134</f>
        <v>0</v>
      </c>
      <c r="G134" s="287">
        <f>'Dlls Olivos'!G134</f>
        <v>0</v>
      </c>
      <c r="H134" s="80">
        <f>'Dlls Olivos'!X134</f>
        <v>0</v>
      </c>
      <c r="I134" s="80">
        <f>'Dlls Olivos'!Y134</f>
        <v>0</v>
      </c>
      <c r="J134" s="80">
        <f>'Dlls Olivos'!Z134</f>
        <v>0</v>
      </c>
    </row>
    <row r="135" spans="1:10" ht="15" thickBot="1">
      <c r="A135" s="272"/>
      <c r="B135" s="64">
        <v>123</v>
      </c>
      <c r="C135" s="287">
        <f>'Dlls Olivos'!C135</f>
        <v>0</v>
      </c>
      <c r="D135" s="287">
        <f>'Dlls Olivos'!D135</f>
        <v>0</v>
      </c>
      <c r="E135" s="287">
        <f>'Dlls Olivos'!E135</f>
        <v>0</v>
      </c>
      <c r="F135" s="287">
        <f>'Dlls Olivos'!F135</f>
        <v>0</v>
      </c>
      <c r="G135" s="287">
        <f>'Dlls Olivos'!G135</f>
        <v>0</v>
      </c>
      <c r="H135" s="80">
        <f>'Dlls Olivos'!X135</f>
        <v>0</v>
      </c>
      <c r="I135" s="80">
        <f>'Dlls Olivos'!Y135</f>
        <v>0</v>
      </c>
      <c r="J135" s="80">
        <f>'Dlls Olivos'!Z135</f>
        <v>0</v>
      </c>
    </row>
    <row r="136" spans="1:10" ht="15" thickBot="1">
      <c r="A136" s="272"/>
      <c r="B136" s="64">
        <v>124</v>
      </c>
      <c r="C136" s="287">
        <f>'Dlls Olivos'!C136</f>
        <v>0</v>
      </c>
      <c r="D136" s="287">
        <f>'Dlls Olivos'!D136</f>
        <v>0</v>
      </c>
      <c r="E136" s="287">
        <f>'Dlls Olivos'!E136</f>
        <v>0</v>
      </c>
      <c r="F136" s="287">
        <f>'Dlls Olivos'!F136</f>
        <v>0</v>
      </c>
      <c r="G136" s="287">
        <f>'Dlls Olivos'!G136</f>
        <v>0</v>
      </c>
      <c r="H136" s="80">
        <f>'Dlls Olivos'!X136</f>
        <v>0</v>
      </c>
      <c r="I136" s="80">
        <f>'Dlls Olivos'!Y136</f>
        <v>0</v>
      </c>
      <c r="J136" s="80">
        <f>'Dlls Olivos'!Z136</f>
        <v>0</v>
      </c>
    </row>
    <row r="137" spans="1:10" ht="15" thickBot="1">
      <c r="A137" s="272"/>
      <c r="B137" s="64">
        <v>125</v>
      </c>
      <c r="C137" s="287">
        <f>'Dlls Olivos'!C137</f>
        <v>0</v>
      </c>
      <c r="D137" s="287">
        <f>'Dlls Olivos'!D137</f>
        <v>0</v>
      </c>
      <c r="E137" s="287">
        <f>'Dlls Olivos'!E137</f>
        <v>0</v>
      </c>
      <c r="F137" s="287">
        <f>'Dlls Olivos'!F137</f>
        <v>0</v>
      </c>
      <c r="G137" s="287">
        <f>'Dlls Olivos'!G137</f>
        <v>0</v>
      </c>
      <c r="H137" s="80">
        <f>'Dlls Olivos'!X137</f>
        <v>0</v>
      </c>
      <c r="I137" s="80">
        <f>'Dlls Olivos'!Y137</f>
        <v>0</v>
      </c>
      <c r="J137" s="80">
        <f>'Dlls Olivos'!Z137</f>
        <v>0</v>
      </c>
    </row>
    <row r="138" spans="1:10" ht="15" thickBot="1">
      <c r="A138" s="272"/>
      <c r="B138" s="64">
        <v>126</v>
      </c>
      <c r="C138" s="287">
        <f>'Dlls Olivos'!C138</f>
        <v>0</v>
      </c>
      <c r="D138" s="287">
        <f>'Dlls Olivos'!D138</f>
        <v>0</v>
      </c>
      <c r="E138" s="287">
        <f>'Dlls Olivos'!E138</f>
        <v>0</v>
      </c>
      <c r="F138" s="287">
        <f>'Dlls Olivos'!F138</f>
        <v>0</v>
      </c>
      <c r="G138" s="287">
        <f>'Dlls Olivos'!G138</f>
        <v>0</v>
      </c>
      <c r="H138" s="80">
        <f>'Dlls Olivos'!X138</f>
        <v>0</v>
      </c>
      <c r="I138" s="80">
        <f>'Dlls Olivos'!Y138</f>
        <v>0</v>
      </c>
      <c r="J138" s="80">
        <f>'Dlls Olivos'!Z138</f>
        <v>0</v>
      </c>
    </row>
    <row r="139" spans="1:10" ht="15" thickBot="1">
      <c r="A139" s="272"/>
      <c r="B139" s="64">
        <v>127</v>
      </c>
      <c r="C139" s="287">
        <f>'Dlls Olivos'!C139</f>
        <v>0</v>
      </c>
      <c r="D139" s="287">
        <f>'Dlls Olivos'!D139</f>
        <v>0</v>
      </c>
      <c r="E139" s="287">
        <f>'Dlls Olivos'!E139</f>
        <v>0</v>
      </c>
      <c r="F139" s="287">
        <f>'Dlls Olivos'!F139</f>
        <v>0</v>
      </c>
      <c r="G139" s="287">
        <f>'Dlls Olivos'!G139</f>
        <v>0</v>
      </c>
      <c r="H139" s="80">
        <f>'Dlls Olivos'!X139</f>
        <v>0</v>
      </c>
      <c r="I139" s="80">
        <f>'Dlls Olivos'!Y139</f>
        <v>0</v>
      </c>
      <c r="J139" s="80">
        <f>'Dlls Olivos'!Z139</f>
        <v>0</v>
      </c>
    </row>
    <row r="140" spans="1:10" ht="15" thickBot="1">
      <c r="A140" s="272"/>
      <c r="B140" s="64">
        <v>128</v>
      </c>
      <c r="C140" s="287">
        <f>'Dlls Olivos'!C140</f>
        <v>0</v>
      </c>
      <c r="D140" s="287">
        <f>'Dlls Olivos'!D140</f>
        <v>0</v>
      </c>
      <c r="E140" s="287">
        <f>'Dlls Olivos'!E140</f>
        <v>0</v>
      </c>
      <c r="F140" s="287">
        <f>'Dlls Olivos'!F140</f>
        <v>0</v>
      </c>
      <c r="G140" s="287">
        <f>'Dlls Olivos'!G140</f>
        <v>0</v>
      </c>
      <c r="H140" s="80">
        <f>'Dlls Olivos'!X140</f>
        <v>0</v>
      </c>
      <c r="I140" s="80">
        <f>'Dlls Olivos'!Y140</f>
        <v>0</v>
      </c>
      <c r="J140" s="80">
        <f>'Dlls Olivos'!Z140</f>
        <v>0</v>
      </c>
    </row>
    <row r="141" spans="1:10" ht="15" thickBot="1">
      <c r="A141" s="272"/>
      <c r="B141" s="64">
        <v>129</v>
      </c>
      <c r="C141" s="287">
        <f>'Dlls Olivos'!C141</f>
        <v>0</v>
      </c>
      <c r="D141" s="287">
        <f>'Dlls Olivos'!D141</f>
        <v>0</v>
      </c>
      <c r="E141" s="287">
        <f>'Dlls Olivos'!E141</f>
        <v>0</v>
      </c>
      <c r="F141" s="287">
        <f>'Dlls Olivos'!F141</f>
        <v>0</v>
      </c>
      <c r="G141" s="287">
        <f>'Dlls Olivos'!G141</f>
        <v>0</v>
      </c>
      <c r="H141" s="80">
        <f>'Dlls Olivos'!X141</f>
        <v>0</v>
      </c>
      <c r="I141" s="80">
        <f>'Dlls Olivos'!Y141</f>
        <v>0</v>
      </c>
      <c r="J141" s="80">
        <f>'Dlls Olivos'!Z141</f>
        <v>0</v>
      </c>
    </row>
    <row r="142" spans="1:10" ht="15" thickBot="1">
      <c r="A142" s="272"/>
      <c r="B142" s="64">
        <v>130</v>
      </c>
      <c r="C142" s="287">
        <f>'Dlls Olivos'!C142</f>
        <v>0</v>
      </c>
      <c r="D142" s="287">
        <f>'Dlls Olivos'!D142</f>
        <v>0</v>
      </c>
      <c r="E142" s="287">
        <f>'Dlls Olivos'!E142</f>
        <v>0</v>
      </c>
      <c r="F142" s="287">
        <f>'Dlls Olivos'!F142</f>
        <v>0</v>
      </c>
      <c r="G142" s="287">
        <f>'Dlls Olivos'!G142</f>
        <v>0</v>
      </c>
      <c r="H142" s="80">
        <f>'Dlls Olivos'!X142</f>
        <v>0</v>
      </c>
      <c r="I142" s="80">
        <f>'Dlls Olivos'!Y142</f>
        <v>0</v>
      </c>
      <c r="J142" s="80">
        <f>'Dlls Olivos'!Z142</f>
        <v>0</v>
      </c>
    </row>
    <row r="143" spans="1:10" ht="15" thickBot="1">
      <c r="A143" s="272"/>
      <c r="B143" s="64">
        <v>131</v>
      </c>
      <c r="C143" s="287">
        <f>'Dlls Olivos'!C143</f>
        <v>0</v>
      </c>
      <c r="D143" s="287">
        <f>'Dlls Olivos'!D143</f>
        <v>0</v>
      </c>
      <c r="E143" s="287">
        <f>'Dlls Olivos'!E143</f>
        <v>0</v>
      </c>
      <c r="F143" s="287">
        <f>'Dlls Olivos'!F143</f>
        <v>0</v>
      </c>
      <c r="G143" s="287">
        <f>'Dlls Olivos'!G143</f>
        <v>0</v>
      </c>
      <c r="H143" s="80">
        <f>'Dlls Olivos'!X143</f>
        <v>0</v>
      </c>
      <c r="I143" s="80">
        <f>'Dlls Olivos'!Y143</f>
        <v>0</v>
      </c>
      <c r="J143" s="80">
        <f>'Dlls Olivos'!Z143</f>
        <v>0</v>
      </c>
    </row>
    <row r="144" spans="1:10" ht="15" thickBot="1">
      <c r="A144" s="272"/>
      <c r="B144" s="64">
        <v>132</v>
      </c>
      <c r="C144" s="287">
        <f>'Dlls Olivos'!C144</f>
        <v>0</v>
      </c>
      <c r="D144" s="287">
        <f>'Dlls Olivos'!D144</f>
        <v>0</v>
      </c>
      <c r="E144" s="287">
        <f>'Dlls Olivos'!E144</f>
        <v>0</v>
      </c>
      <c r="F144" s="287">
        <f>'Dlls Olivos'!F144</f>
        <v>0</v>
      </c>
      <c r="G144" s="287">
        <f>'Dlls Olivos'!G144</f>
        <v>0</v>
      </c>
      <c r="H144" s="80">
        <f>'Dlls Olivos'!X144</f>
        <v>0</v>
      </c>
      <c r="I144" s="80">
        <f>'Dlls Olivos'!Y144</f>
        <v>0</v>
      </c>
      <c r="J144" s="80">
        <f>'Dlls Olivos'!Z144</f>
        <v>0</v>
      </c>
    </row>
    <row r="145" spans="1:10" ht="15" thickBot="1">
      <c r="A145" s="272"/>
      <c r="B145" s="64">
        <v>133</v>
      </c>
      <c r="C145" s="287">
        <f>'Dlls Olivos'!C145</f>
        <v>0</v>
      </c>
      <c r="D145" s="287">
        <f>'Dlls Olivos'!D145</f>
        <v>0</v>
      </c>
      <c r="E145" s="287">
        <f>'Dlls Olivos'!E145</f>
        <v>0</v>
      </c>
      <c r="F145" s="287">
        <f>'Dlls Olivos'!F145</f>
        <v>0</v>
      </c>
      <c r="G145" s="287">
        <f>'Dlls Olivos'!G145</f>
        <v>0</v>
      </c>
      <c r="H145" s="80">
        <f>'Dlls Olivos'!X145</f>
        <v>0</v>
      </c>
      <c r="I145" s="80">
        <f>'Dlls Olivos'!Y145</f>
        <v>0</v>
      </c>
      <c r="J145" s="80">
        <f>'Dlls Olivos'!Z145</f>
        <v>0</v>
      </c>
    </row>
    <row r="146" spans="1:10" ht="15" thickBot="1">
      <c r="A146" s="272"/>
      <c r="B146" s="64">
        <v>134</v>
      </c>
      <c r="C146" s="287">
        <f>'Dlls Olivos'!C146</f>
        <v>0</v>
      </c>
      <c r="D146" s="287">
        <f>'Dlls Olivos'!D146</f>
        <v>0</v>
      </c>
      <c r="E146" s="287">
        <f>'Dlls Olivos'!E146</f>
        <v>0</v>
      </c>
      <c r="F146" s="287">
        <f>'Dlls Olivos'!F146</f>
        <v>0</v>
      </c>
      <c r="G146" s="287">
        <f>'Dlls Olivos'!G146</f>
        <v>0</v>
      </c>
      <c r="H146" s="80">
        <f>'Dlls Olivos'!X146</f>
        <v>0</v>
      </c>
      <c r="I146" s="80">
        <f>'Dlls Olivos'!Y146</f>
        <v>0</v>
      </c>
      <c r="J146" s="80">
        <f>'Dlls Olivos'!Z146</f>
        <v>0</v>
      </c>
    </row>
    <row r="147" spans="1:10" ht="15" thickBot="1">
      <c r="A147" s="272"/>
      <c r="B147" s="64">
        <v>135</v>
      </c>
      <c r="C147" s="287">
        <f>'Dlls Olivos'!C147</f>
        <v>0</v>
      </c>
      <c r="D147" s="287">
        <f>'Dlls Olivos'!D147</f>
        <v>0</v>
      </c>
      <c r="E147" s="287">
        <f>'Dlls Olivos'!E147</f>
        <v>0</v>
      </c>
      <c r="F147" s="287">
        <f>'Dlls Olivos'!F147</f>
        <v>0</v>
      </c>
      <c r="G147" s="287">
        <f>'Dlls Olivos'!G147</f>
        <v>0</v>
      </c>
      <c r="H147" s="80">
        <f>'Dlls Olivos'!X147</f>
        <v>0</v>
      </c>
      <c r="I147" s="80">
        <f>'Dlls Olivos'!Y147</f>
        <v>0</v>
      </c>
      <c r="J147" s="80">
        <f>'Dlls Olivos'!Z147</f>
        <v>0</v>
      </c>
    </row>
    <row r="148" spans="1:10" ht="15" thickBot="1">
      <c r="A148" s="272"/>
      <c r="B148" s="64">
        <v>136</v>
      </c>
      <c r="C148" s="287">
        <f>'Dlls Olivos'!C148</f>
        <v>0</v>
      </c>
      <c r="D148" s="287">
        <f>'Dlls Olivos'!D148</f>
        <v>0</v>
      </c>
      <c r="E148" s="287">
        <f>'Dlls Olivos'!E148</f>
        <v>0</v>
      </c>
      <c r="F148" s="287">
        <f>'Dlls Olivos'!F148</f>
        <v>0</v>
      </c>
      <c r="G148" s="287">
        <f>'Dlls Olivos'!G148</f>
        <v>0</v>
      </c>
      <c r="H148" s="80">
        <f>'Dlls Olivos'!X148</f>
        <v>0</v>
      </c>
      <c r="I148" s="80">
        <f>'Dlls Olivos'!Y148</f>
        <v>0</v>
      </c>
      <c r="J148" s="80">
        <f>'Dlls Olivos'!Z148</f>
        <v>0</v>
      </c>
    </row>
    <row r="149" spans="1:10" ht="15" thickBot="1">
      <c r="A149" s="272"/>
      <c r="B149" s="64">
        <v>137</v>
      </c>
      <c r="C149" s="287">
        <f>'Dlls Olivos'!C149</f>
        <v>0</v>
      </c>
      <c r="D149" s="287">
        <f>'Dlls Olivos'!D149</f>
        <v>0</v>
      </c>
      <c r="E149" s="287">
        <f>'Dlls Olivos'!E149</f>
        <v>0</v>
      </c>
      <c r="F149" s="287">
        <f>'Dlls Olivos'!F149</f>
        <v>0</v>
      </c>
      <c r="G149" s="287">
        <f>'Dlls Olivos'!G149</f>
        <v>0</v>
      </c>
      <c r="H149" s="80">
        <f>'Dlls Olivos'!X149</f>
        <v>0</v>
      </c>
      <c r="I149" s="80">
        <f>'Dlls Olivos'!Y149</f>
        <v>0</v>
      </c>
      <c r="J149" s="80">
        <f>'Dlls Olivos'!Z149</f>
        <v>0</v>
      </c>
    </row>
    <row r="150" spans="1:10" ht="15" thickBot="1">
      <c r="A150" s="272"/>
      <c r="B150" s="64">
        <v>138</v>
      </c>
      <c r="C150" s="287">
        <f>'Dlls Olivos'!C150</f>
        <v>0</v>
      </c>
      <c r="D150" s="287">
        <f>'Dlls Olivos'!D150</f>
        <v>0</v>
      </c>
      <c r="E150" s="287">
        <f>'Dlls Olivos'!E150</f>
        <v>0</v>
      </c>
      <c r="F150" s="287">
        <f>'Dlls Olivos'!F150</f>
        <v>0</v>
      </c>
      <c r="G150" s="287">
        <f>'Dlls Olivos'!G150</f>
        <v>0</v>
      </c>
      <c r="H150" s="80">
        <f>'Dlls Olivos'!X150</f>
        <v>0</v>
      </c>
      <c r="I150" s="80">
        <f>'Dlls Olivos'!Y150</f>
        <v>0</v>
      </c>
      <c r="J150" s="80">
        <f>'Dlls Olivos'!Z150</f>
        <v>0</v>
      </c>
    </row>
    <row r="151" spans="1:10" ht="15" thickBot="1">
      <c r="A151" s="272"/>
      <c r="B151" s="64">
        <v>139</v>
      </c>
      <c r="C151" s="287">
        <f>'Dlls Olivos'!C151</f>
        <v>0</v>
      </c>
      <c r="D151" s="287">
        <f>'Dlls Olivos'!D151</f>
        <v>0</v>
      </c>
      <c r="E151" s="287">
        <f>'Dlls Olivos'!E151</f>
        <v>0</v>
      </c>
      <c r="F151" s="287">
        <f>'Dlls Olivos'!F151</f>
        <v>0</v>
      </c>
      <c r="G151" s="287">
        <f>'Dlls Olivos'!G151</f>
        <v>0</v>
      </c>
      <c r="H151" s="80">
        <f>'Dlls Olivos'!X151</f>
        <v>0</v>
      </c>
      <c r="I151" s="80">
        <f>'Dlls Olivos'!Y151</f>
        <v>0</v>
      </c>
      <c r="J151" s="80">
        <f>'Dlls Olivos'!Z151</f>
        <v>0</v>
      </c>
    </row>
    <row r="152" spans="1:10" ht="15" thickBot="1">
      <c r="A152" s="272"/>
      <c r="B152" s="64">
        <v>140</v>
      </c>
      <c r="C152" s="287">
        <f>'Dlls Olivos'!C152</f>
        <v>0</v>
      </c>
      <c r="D152" s="287">
        <f>'Dlls Olivos'!D152</f>
        <v>0</v>
      </c>
      <c r="E152" s="287">
        <f>'Dlls Olivos'!E152</f>
        <v>0</v>
      </c>
      <c r="F152" s="287">
        <f>'Dlls Olivos'!F152</f>
        <v>0</v>
      </c>
      <c r="G152" s="287">
        <f>'Dlls Olivos'!G152</f>
        <v>0</v>
      </c>
      <c r="H152" s="80">
        <f>'Dlls Olivos'!X152</f>
        <v>0</v>
      </c>
      <c r="I152" s="80">
        <f>'Dlls Olivos'!Y152</f>
        <v>0</v>
      </c>
      <c r="J152" s="80">
        <f>'Dlls Olivos'!Z152</f>
        <v>0</v>
      </c>
    </row>
    <row r="153" spans="1:10" ht="15" thickBot="1">
      <c r="A153" s="272"/>
      <c r="B153" s="64">
        <v>141</v>
      </c>
      <c r="C153" s="287">
        <f>'Dlls Olivos'!C153</f>
        <v>0</v>
      </c>
      <c r="D153" s="287">
        <f>'Dlls Olivos'!D153</f>
        <v>0</v>
      </c>
      <c r="E153" s="287">
        <f>'Dlls Olivos'!E153</f>
        <v>0</v>
      </c>
      <c r="F153" s="287">
        <f>'Dlls Olivos'!F153</f>
        <v>0</v>
      </c>
      <c r="G153" s="287">
        <f>'Dlls Olivos'!G153</f>
        <v>0</v>
      </c>
      <c r="H153" s="80">
        <f>'Dlls Olivos'!X153</f>
        <v>0</v>
      </c>
      <c r="I153" s="80">
        <f>'Dlls Olivos'!Y153</f>
        <v>0</v>
      </c>
      <c r="J153" s="80">
        <f>'Dlls Olivos'!Z153</f>
        <v>0</v>
      </c>
    </row>
    <row r="154" spans="1:10" ht="15" thickBot="1">
      <c r="A154" s="272"/>
      <c r="B154" s="64">
        <v>142</v>
      </c>
      <c r="C154" s="287">
        <f>'Dlls Olivos'!C154</f>
        <v>0</v>
      </c>
      <c r="D154" s="287">
        <f>'Dlls Olivos'!D154</f>
        <v>0</v>
      </c>
      <c r="E154" s="287">
        <f>'Dlls Olivos'!E154</f>
        <v>0</v>
      </c>
      <c r="F154" s="287">
        <f>'Dlls Olivos'!F154</f>
        <v>0</v>
      </c>
      <c r="G154" s="287">
        <f>'Dlls Olivos'!G154</f>
        <v>0</v>
      </c>
      <c r="H154" s="80">
        <f>'Dlls Olivos'!X154</f>
        <v>0</v>
      </c>
      <c r="I154" s="80">
        <f>'Dlls Olivos'!Y154</f>
        <v>0</v>
      </c>
      <c r="J154" s="80">
        <f>'Dlls Olivos'!Z154</f>
        <v>0</v>
      </c>
    </row>
    <row r="155" spans="1:10" ht="15" thickBot="1">
      <c r="A155" s="272"/>
      <c r="B155" s="64">
        <v>143</v>
      </c>
      <c r="C155" s="287">
        <f>'Dlls Olivos'!C155</f>
        <v>0</v>
      </c>
      <c r="D155" s="287">
        <f>'Dlls Olivos'!D155</f>
        <v>0</v>
      </c>
      <c r="E155" s="287">
        <f>'Dlls Olivos'!E155</f>
        <v>0</v>
      </c>
      <c r="F155" s="287">
        <f>'Dlls Olivos'!F155</f>
        <v>0</v>
      </c>
      <c r="G155" s="287">
        <f>'Dlls Olivos'!G155</f>
        <v>0</v>
      </c>
      <c r="H155" s="80">
        <f>'Dlls Olivos'!X155</f>
        <v>0</v>
      </c>
      <c r="I155" s="80">
        <f>'Dlls Olivos'!Y155</f>
        <v>0</v>
      </c>
      <c r="J155" s="80">
        <f>'Dlls Olivos'!Z155</f>
        <v>0</v>
      </c>
    </row>
    <row r="156" spans="1:10" ht="15" thickBot="1">
      <c r="A156" s="272"/>
      <c r="B156" s="64">
        <v>144</v>
      </c>
      <c r="C156" s="287">
        <f>'Dlls Olivos'!C156</f>
        <v>0</v>
      </c>
      <c r="D156" s="287">
        <f>'Dlls Olivos'!D156</f>
        <v>0</v>
      </c>
      <c r="E156" s="287">
        <f>'Dlls Olivos'!E156</f>
        <v>0</v>
      </c>
      <c r="F156" s="287">
        <f>'Dlls Olivos'!F156</f>
        <v>0</v>
      </c>
      <c r="G156" s="287">
        <f>'Dlls Olivos'!G156</f>
        <v>0</v>
      </c>
      <c r="H156" s="80">
        <f>'Dlls Olivos'!X156</f>
        <v>0</v>
      </c>
      <c r="I156" s="80">
        <f>'Dlls Olivos'!Y156</f>
        <v>0</v>
      </c>
      <c r="J156" s="80">
        <f>'Dlls Olivos'!Z156</f>
        <v>0</v>
      </c>
    </row>
    <row r="157" spans="1:10" ht="15" thickBot="1">
      <c r="A157" s="272"/>
      <c r="B157" s="64">
        <v>145</v>
      </c>
      <c r="C157" s="287">
        <f>'Dlls Olivos'!C157</f>
        <v>0</v>
      </c>
      <c r="D157" s="287">
        <f>'Dlls Olivos'!D157</f>
        <v>0</v>
      </c>
      <c r="E157" s="287">
        <f>'Dlls Olivos'!E157</f>
        <v>0</v>
      </c>
      <c r="F157" s="287">
        <f>'Dlls Olivos'!F157</f>
        <v>0</v>
      </c>
      <c r="G157" s="287">
        <f>'Dlls Olivos'!G157</f>
        <v>0</v>
      </c>
      <c r="H157" s="80">
        <f>'Dlls Olivos'!X157</f>
        <v>0</v>
      </c>
      <c r="I157" s="80">
        <f>'Dlls Olivos'!Y157</f>
        <v>0</v>
      </c>
      <c r="J157" s="80">
        <f>'Dlls Olivos'!Z157</f>
        <v>0</v>
      </c>
    </row>
    <row r="158" spans="1:10" ht="15" thickBot="1">
      <c r="A158" s="272"/>
      <c r="B158" s="64">
        <v>146</v>
      </c>
      <c r="C158" s="287">
        <f>'Dlls Olivos'!C158</f>
        <v>0</v>
      </c>
      <c r="D158" s="287">
        <f>'Dlls Olivos'!D158</f>
        <v>0</v>
      </c>
      <c r="E158" s="287">
        <f>'Dlls Olivos'!E158</f>
        <v>0</v>
      </c>
      <c r="F158" s="287">
        <f>'Dlls Olivos'!F158</f>
        <v>0</v>
      </c>
      <c r="G158" s="287">
        <f>'Dlls Olivos'!G158</f>
        <v>0</v>
      </c>
      <c r="H158" s="80">
        <f>'Dlls Olivos'!X158</f>
        <v>0</v>
      </c>
      <c r="I158" s="80">
        <f>'Dlls Olivos'!Y158</f>
        <v>0</v>
      </c>
      <c r="J158" s="80">
        <f>'Dlls Olivos'!Z158</f>
        <v>0</v>
      </c>
    </row>
    <row r="159" spans="1:10" ht="15" thickBot="1">
      <c r="A159" s="272"/>
      <c r="B159" s="64">
        <v>147</v>
      </c>
      <c r="C159" s="287">
        <f>'Dlls Olivos'!C159</f>
        <v>0</v>
      </c>
      <c r="D159" s="287">
        <f>'Dlls Olivos'!D159</f>
        <v>0</v>
      </c>
      <c r="E159" s="287">
        <f>'Dlls Olivos'!E159</f>
        <v>0</v>
      </c>
      <c r="F159" s="287">
        <f>'Dlls Olivos'!F159</f>
        <v>0</v>
      </c>
      <c r="G159" s="287">
        <f>'Dlls Olivos'!G159</f>
        <v>0</v>
      </c>
      <c r="H159" s="80">
        <f>'Dlls Olivos'!X159</f>
        <v>0</v>
      </c>
      <c r="I159" s="80">
        <f>'Dlls Olivos'!Y159</f>
        <v>0</v>
      </c>
      <c r="J159" s="80">
        <f>'Dlls Olivos'!Z159</f>
        <v>0</v>
      </c>
    </row>
    <row r="160" spans="1:10" ht="15" thickBot="1">
      <c r="A160" s="272"/>
      <c r="B160" s="64">
        <v>148</v>
      </c>
      <c r="C160" s="287">
        <f>'Dlls Olivos'!C160</f>
        <v>0</v>
      </c>
      <c r="D160" s="287">
        <f>'Dlls Olivos'!D160</f>
        <v>0</v>
      </c>
      <c r="E160" s="287">
        <f>'Dlls Olivos'!E160</f>
        <v>0</v>
      </c>
      <c r="F160" s="287">
        <f>'Dlls Olivos'!F160</f>
        <v>0</v>
      </c>
      <c r="G160" s="287">
        <f>'Dlls Olivos'!G160</f>
        <v>0</v>
      </c>
      <c r="H160" s="80">
        <f>'Dlls Olivos'!X160</f>
        <v>0</v>
      </c>
      <c r="I160" s="80">
        <f>'Dlls Olivos'!Y160</f>
        <v>0</v>
      </c>
      <c r="J160" s="80">
        <f>'Dlls Olivos'!Z160</f>
        <v>0</v>
      </c>
    </row>
    <row r="161" spans="1:10" ht="15" thickBot="1">
      <c r="A161" s="272"/>
      <c r="B161" s="64">
        <v>149</v>
      </c>
      <c r="C161" s="287">
        <f>'Dlls Olivos'!C161</f>
        <v>0</v>
      </c>
      <c r="D161" s="287">
        <f>'Dlls Olivos'!D161</f>
        <v>0</v>
      </c>
      <c r="E161" s="287">
        <f>'Dlls Olivos'!E161</f>
        <v>0</v>
      </c>
      <c r="F161" s="287">
        <f>'Dlls Olivos'!F161</f>
        <v>0</v>
      </c>
      <c r="G161" s="287">
        <f>'Dlls Olivos'!G161</f>
        <v>0</v>
      </c>
      <c r="H161" s="80">
        <f>'Dlls Olivos'!X161</f>
        <v>0</v>
      </c>
      <c r="I161" s="80">
        <f>'Dlls Olivos'!Y161</f>
        <v>0</v>
      </c>
      <c r="J161" s="80">
        <f>'Dlls Olivos'!Z161</f>
        <v>0</v>
      </c>
    </row>
    <row r="162" spans="1:10" ht="15" thickBot="1">
      <c r="A162" s="272"/>
      <c r="B162" s="64">
        <v>150</v>
      </c>
      <c r="C162" s="287">
        <f>'Dlls Olivos'!C162</f>
        <v>0</v>
      </c>
      <c r="D162" s="287">
        <f>'Dlls Olivos'!D162</f>
        <v>0</v>
      </c>
      <c r="E162" s="287">
        <f>'Dlls Olivos'!E162</f>
        <v>0</v>
      </c>
      <c r="F162" s="287">
        <f>'Dlls Olivos'!F162</f>
        <v>0</v>
      </c>
      <c r="G162" s="287">
        <f>'Dlls Olivos'!G162</f>
        <v>0</v>
      </c>
      <c r="H162" s="80">
        <f>'Dlls Olivos'!X162</f>
        <v>0</v>
      </c>
      <c r="I162" s="80">
        <f>'Dlls Olivos'!Y162</f>
        <v>0</v>
      </c>
      <c r="J162" s="80">
        <f>'Dlls Olivos'!Z162</f>
        <v>0</v>
      </c>
    </row>
    <row r="163" spans="1:10" ht="15" thickBot="1">
      <c r="B163" s="3"/>
      <c r="C163" s="474"/>
      <c r="D163" s="3"/>
      <c r="F163" s="3"/>
      <c r="G163" s="3"/>
      <c r="H163" s="80">
        <f>'Dlls Olivos'!X163</f>
        <v>0</v>
      </c>
      <c r="I163" s="80">
        <f>'Dlls Olivos'!Y163</f>
        <v>0</v>
      </c>
      <c r="J163" s="80">
        <f>'Dlls Olivos'!Z163</f>
        <v>0</v>
      </c>
    </row>
    <row r="164" spans="1:10">
      <c r="B164" s="3"/>
      <c r="C164" s="474"/>
      <c r="D164" s="3"/>
      <c r="F164" s="3"/>
      <c r="G164" s="3"/>
    </row>
    <row r="165" spans="1:10">
      <c r="B165" s="3"/>
      <c r="C165" s="474"/>
      <c r="D165" s="3"/>
      <c r="F165" s="3"/>
      <c r="G165" s="3"/>
    </row>
    <row r="166" spans="1:10">
      <c r="B166" s="3"/>
      <c r="C166" s="474"/>
      <c r="D166" s="3"/>
      <c r="F166" s="3"/>
      <c r="G166" s="3"/>
    </row>
  </sheetData>
  <mergeCells count="4">
    <mergeCell ref="B8:D9"/>
    <mergeCell ref="H9:J9"/>
    <mergeCell ref="H10:J10"/>
    <mergeCell ref="B12:G12"/>
  </mergeCells>
  <conditionalFormatting sqref="H11:J163">
    <cfRule type="cellIs" dxfId="190" priority="4" operator="lessThan">
      <formula>0</formula>
    </cfRule>
  </conditionalFormatting>
  <conditionalFormatting sqref="A12 A11:G11 A163:G163">
    <cfRule type="cellIs" dxfId="189" priority="3" operator="lessThan">
      <formula>0</formula>
    </cfRule>
  </conditionalFormatting>
  <conditionalFormatting sqref="A13:A162">
    <cfRule type="cellIs" dxfId="188" priority="2" operator="lessThan">
      <formula>0</formula>
    </cfRule>
  </conditionalFormatting>
  <conditionalFormatting sqref="B13:B162">
    <cfRule type="cellIs" dxfId="187" priority="1" operator="lessThan">
      <formula>0</formula>
    </cfRule>
  </conditionalFormatting>
  <pageMargins left="0.7" right="0.7" top="0.75" bottom="0.75" header="0.3" footer="0.3"/>
  <pageSetup scale="4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tabColor rgb="FFED7D31"/>
  </sheetPr>
  <dimension ref="A1:AE166"/>
  <sheetViews>
    <sheetView view="pageBreakPreview" zoomScale="70" zoomScaleNormal="100" zoomScaleSheetLayoutView="70" workbookViewId="0">
      <selection activeCell="C13" sqref="C13:G162"/>
    </sheetView>
  </sheetViews>
  <sheetFormatPr baseColWidth="10" defaultRowHeight="14.4"/>
  <cols>
    <col min="1" max="1" width="17.5546875" style="3" customWidth="1"/>
    <col min="2" max="2" width="5" style="2" customWidth="1"/>
    <col min="3" max="3" width="16.5546875" style="2" customWidth="1"/>
    <col min="4" max="4" width="13.6640625" style="2" customWidth="1"/>
    <col min="5" max="5" width="39" style="3" customWidth="1"/>
    <col min="6" max="6" width="45" style="5" customWidth="1"/>
    <col min="7" max="7" width="13.88671875" style="6" customWidth="1"/>
    <col min="8" max="8" width="15.6640625" style="7" customWidth="1"/>
    <col min="9" max="10" width="15.6640625" style="3" customWidth="1"/>
    <col min="11" max="31" width="11.44140625" style="3"/>
  </cols>
  <sheetData>
    <row r="1" spans="1:10" ht="15.6">
      <c r="A1" s="1" t="s">
        <v>0</v>
      </c>
      <c r="B1" s="1"/>
      <c r="D1" s="3"/>
      <c r="E1" s="4" t="s">
        <v>1</v>
      </c>
    </row>
    <row r="2" spans="1:10" ht="15.6">
      <c r="A2" s="1" t="s">
        <v>2</v>
      </c>
      <c r="B2" s="1"/>
      <c r="D2" s="3"/>
      <c r="E2" s="4"/>
    </row>
    <row r="3" spans="1:10" ht="15.6">
      <c r="A3" s="1" t="s">
        <v>3</v>
      </c>
      <c r="B3" s="1"/>
      <c r="D3" s="3"/>
      <c r="E3" s="4"/>
      <c r="I3" s="7"/>
    </row>
    <row r="4" spans="1:10" ht="15.6">
      <c r="A4" s="1"/>
      <c r="B4" s="1"/>
      <c r="D4" s="3"/>
      <c r="E4" s="4"/>
      <c r="I4" s="7"/>
      <c r="J4" s="7"/>
    </row>
    <row r="5" spans="1:10" ht="21">
      <c r="A5" s="9" t="s">
        <v>4</v>
      </c>
      <c r="B5" s="9"/>
      <c r="D5" s="3"/>
      <c r="E5" s="4"/>
      <c r="I5" s="7"/>
      <c r="J5" s="7"/>
    </row>
    <row r="6" spans="1:10" ht="18">
      <c r="A6" s="1" t="s">
        <v>5</v>
      </c>
      <c r="B6" s="1"/>
      <c r="C6" s="71"/>
      <c r="D6" s="201"/>
      <c r="E6" s="4"/>
      <c r="H6" s="11"/>
      <c r="I6" s="7"/>
      <c r="J6" s="7"/>
    </row>
    <row r="7" spans="1:10" ht="18.600000000000001" thickBot="1">
      <c r="B7" s="13"/>
      <c r="C7" s="194"/>
      <c r="D7" s="10"/>
      <c r="E7" s="10"/>
      <c r="H7" s="15"/>
      <c r="I7" s="18"/>
      <c r="J7" s="15"/>
    </row>
    <row r="8" spans="1:10" ht="19.5" customHeight="1" thickTop="1">
      <c r="A8" s="19"/>
      <c r="B8" s="407" t="s">
        <v>6</v>
      </c>
      <c r="C8" s="408"/>
      <c r="D8" s="409"/>
      <c r="E8" s="10"/>
      <c r="H8" s="20"/>
      <c r="I8" s="22"/>
      <c r="J8" s="20"/>
    </row>
    <row r="9" spans="1:10" ht="18.75" customHeight="1" thickBot="1">
      <c r="A9" s="23"/>
      <c r="B9" s="410"/>
      <c r="C9" s="411"/>
      <c r="D9" s="412"/>
      <c r="E9" s="23"/>
      <c r="F9" s="24"/>
      <c r="G9" s="25"/>
      <c r="H9" s="331">
        <v>0.13</v>
      </c>
      <c r="I9" s="331"/>
      <c r="J9" s="331"/>
    </row>
    <row r="10" spans="1:10" ht="18.600000000000001" thickTop="1" thickBot="1">
      <c r="A10" s="26"/>
      <c r="B10" s="27"/>
      <c r="C10" s="27"/>
      <c r="D10" s="27"/>
      <c r="E10" s="26"/>
      <c r="F10" s="28"/>
      <c r="G10" s="29"/>
      <c r="H10" s="340" t="s">
        <v>9</v>
      </c>
      <c r="I10" s="340"/>
      <c r="J10" s="341"/>
    </row>
    <row r="11" spans="1:10" ht="15" thickBot="1"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238" t="s">
        <v>20</v>
      </c>
      <c r="I11" s="238" t="s">
        <v>23</v>
      </c>
      <c r="J11" s="238" t="s">
        <v>24</v>
      </c>
    </row>
    <row r="12" spans="1:10" ht="30.6" thickBot="1">
      <c r="A12" s="272"/>
      <c r="B12" s="324" t="s">
        <v>27</v>
      </c>
      <c r="C12" s="324"/>
      <c r="D12" s="324"/>
      <c r="E12" s="324"/>
      <c r="F12" s="324"/>
      <c r="G12" s="324"/>
      <c r="H12" s="79">
        <f>'Dlls Olivos'!U12</f>
        <v>0</v>
      </c>
      <c r="I12" s="79">
        <f>'Dlls Olivos'!V12</f>
        <v>0</v>
      </c>
      <c r="J12" s="79">
        <f>'Dlls Olivos'!W12</f>
        <v>0</v>
      </c>
    </row>
    <row r="13" spans="1:10" ht="15" thickBot="1">
      <c r="A13" s="272" t="s">
        <v>1280</v>
      </c>
      <c r="B13" s="64">
        <v>1</v>
      </c>
      <c r="C13" s="287">
        <f>'Dlls Olivos'!C13</f>
        <v>0</v>
      </c>
      <c r="D13" s="287">
        <f>'Dlls Olivos'!D13</f>
        <v>0</v>
      </c>
      <c r="E13" s="287">
        <f>'Dlls Olivos'!E13</f>
        <v>0</v>
      </c>
      <c r="F13" s="287">
        <f>'Dlls Olivos'!F13</f>
        <v>0</v>
      </c>
      <c r="G13" s="287">
        <f>'Dlls Olivos'!G13</f>
        <v>0</v>
      </c>
      <c r="H13" s="79">
        <f>'Dlls Olivos'!U13</f>
        <v>0</v>
      </c>
      <c r="I13" s="79">
        <f>'Dlls Olivos'!V13</f>
        <v>0</v>
      </c>
      <c r="J13" s="79">
        <f>'Dlls Olivos'!W13</f>
        <v>0</v>
      </c>
    </row>
    <row r="14" spans="1:10" ht="15" thickBot="1">
      <c r="A14" s="272" t="s">
        <v>1280</v>
      </c>
      <c r="B14" s="64">
        <v>2</v>
      </c>
      <c r="C14" s="287">
        <f>'Dlls Olivos'!C14</f>
        <v>0</v>
      </c>
      <c r="D14" s="287">
        <f>'Dlls Olivos'!D14</f>
        <v>0</v>
      </c>
      <c r="E14" s="287">
        <f>'Dlls Olivos'!E14</f>
        <v>0</v>
      </c>
      <c r="F14" s="287">
        <f>'Dlls Olivos'!F14</f>
        <v>0</v>
      </c>
      <c r="G14" s="287">
        <f>'Dlls Olivos'!G14</f>
        <v>0</v>
      </c>
      <c r="H14" s="79">
        <f>'Dlls Olivos'!U14</f>
        <v>0</v>
      </c>
      <c r="I14" s="79">
        <f>'Dlls Olivos'!V14</f>
        <v>0</v>
      </c>
      <c r="J14" s="79">
        <f>'Dlls Olivos'!W14</f>
        <v>0</v>
      </c>
    </row>
    <row r="15" spans="1:10" ht="15" thickBot="1">
      <c r="A15" s="272" t="s">
        <v>1280</v>
      </c>
      <c r="B15" s="64">
        <v>3</v>
      </c>
      <c r="C15" s="287">
        <f>'Dlls Olivos'!C15</f>
        <v>0</v>
      </c>
      <c r="D15" s="287">
        <f>'Dlls Olivos'!D15</f>
        <v>0</v>
      </c>
      <c r="E15" s="287">
        <f>'Dlls Olivos'!E15</f>
        <v>0</v>
      </c>
      <c r="F15" s="287">
        <f>'Dlls Olivos'!F15</f>
        <v>0</v>
      </c>
      <c r="G15" s="287">
        <f>'Dlls Olivos'!G15</f>
        <v>0</v>
      </c>
      <c r="H15" s="79">
        <f>'Dlls Olivos'!U15</f>
        <v>0</v>
      </c>
      <c r="I15" s="79">
        <f>'Dlls Olivos'!V15</f>
        <v>0</v>
      </c>
      <c r="J15" s="79">
        <f>'Dlls Olivos'!W15</f>
        <v>0</v>
      </c>
    </row>
    <row r="16" spans="1:10" ht="15" thickBot="1">
      <c r="A16" s="272" t="s">
        <v>1280</v>
      </c>
      <c r="B16" s="64">
        <v>4</v>
      </c>
      <c r="C16" s="287">
        <f>'Dlls Olivos'!C16</f>
        <v>0</v>
      </c>
      <c r="D16" s="287">
        <f>'Dlls Olivos'!D16</f>
        <v>0</v>
      </c>
      <c r="E16" s="287">
        <f>'Dlls Olivos'!E16</f>
        <v>0</v>
      </c>
      <c r="F16" s="287">
        <f>'Dlls Olivos'!F16</f>
        <v>0</v>
      </c>
      <c r="G16" s="287">
        <f>'Dlls Olivos'!G16</f>
        <v>0</v>
      </c>
      <c r="H16" s="79">
        <f>'Dlls Olivos'!U16</f>
        <v>0</v>
      </c>
      <c r="I16" s="79">
        <f>'Dlls Olivos'!V16</f>
        <v>0</v>
      </c>
      <c r="J16" s="79">
        <f>'Dlls Olivos'!W16</f>
        <v>0</v>
      </c>
    </row>
    <row r="17" spans="1:10" ht="15" thickBot="1">
      <c r="A17" s="272" t="s">
        <v>1280</v>
      </c>
      <c r="B17" s="64">
        <v>5</v>
      </c>
      <c r="C17" s="287">
        <f>'Dlls Olivos'!C17</f>
        <v>0</v>
      </c>
      <c r="D17" s="287">
        <f>'Dlls Olivos'!D17</f>
        <v>0</v>
      </c>
      <c r="E17" s="287">
        <f>'Dlls Olivos'!E17</f>
        <v>0</v>
      </c>
      <c r="F17" s="287">
        <f>'Dlls Olivos'!F17</f>
        <v>0</v>
      </c>
      <c r="G17" s="287">
        <f>'Dlls Olivos'!G17</f>
        <v>0</v>
      </c>
      <c r="H17" s="79">
        <f>'Dlls Olivos'!U17</f>
        <v>0</v>
      </c>
      <c r="I17" s="79">
        <f>'Dlls Olivos'!V17</f>
        <v>0</v>
      </c>
      <c r="J17" s="79">
        <f>'Dlls Olivos'!W17</f>
        <v>0</v>
      </c>
    </row>
    <row r="18" spans="1:10" ht="15" thickBot="1">
      <c r="A18" s="272" t="s">
        <v>1280</v>
      </c>
      <c r="B18" s="64">
        <v>6</v>
      </c>
      <c r="C18" s="287">
        <f>'Dlls Olivos'!C18</f>
        <v>0</v>
      </c>
      <c r="D18" s="287">
        <f>'Dlls Olivos'!D18</f>
        <v>0</v>
      </c>
      <c r="E18" s="287">
        <f>'Dlls Olivos'!E18</f>
        <v>0</v>
      </c>
      <c r="F18" s="287">
        <f>'Dlls Olivos'!F18</f>
        <v>0</v>
      </c>
      <c r="G18" s="287">
        <f>'Dlls Olivos'!G18</f>
        <v>0</v>
      </c>
      <c r="H18" s="79">
        <f>'Dlls Olivos'!U18</f>
        <v>0</v>
      </c>
      <c r="I18" s="79">
        <f>'Dlls Olivos'!V18</f>
        <v>0</v>
      </c>
      <c r="J18" s="79">
        <f>'Dlls Olivos'!W18</f>
        <v>0</v>
      </c>
    </row>
    <row r="19" spans="1:10" ht="15" thickBot="1">
      <c r="A19" s="272"/>
      <c r="B19" s="64">
        <v>7</v>
      </c>
      <c r="C19" s="287">
        <f>'Dlls Olivos'!C19</f>
        <v>0</v>
      </c>
      <c r="D19" s="287">
        <f>'Dlls Olivos'!D19</f>
        <v>0</v>
      </c>
      <c r="E19" s="287">
        <f>'Dlls Olivos'!E19</f>
        <v>0</v>
      </c>
      <c r="F19" s="287">
        <f>'Dlls Olivos'!F19</f>
        <v>0</v>
      </c>
      <c r="G19" s="287">
        <f>'Dlls Olivos'!G19</f>
        <v>0</v>
      </c>
      <c r="H19" s="79">
        <f>'Dlls Olivos'!U19</f>
        <v>0</v>
      </c>
      <c r="I19" s="79">
        <f>'Dlls Olivos'!V19</f>
        <v>0</v>
      </c>
      <c r="J19" s="79">
        <f>'Dlls Olivos'!W19</f>
        <v>0</v>
      </c>
    </row>
    <row r="20" spans="1:10" ht="15" thickBot="1">
      <c r="A20" s="272"/>
      <c r="B20" s="64">
        <v>8</v>
      </c>
      <c r="C20" s="287">
        <f>'Dlls Olivos'!C20</f>
        <v>0</v>
      </c>
      <c r="D20" s="287">
        <f>'Dlls Olivos'!D20</f>
        <v>0</v>
      </c>
      <c r="E20" s="287">
        <f>'Dlls Olivos'!E20</f>
        <v>0</v>
      </c>
      <c r="F20" s="287">
        <f>'Dlls Olivos'!F20</f>
        <v>0</v>
      </c>
      <c r="G20" s="287">
        <f>'Dlls Olivos'!G20</f>
        <v>0</v>
      </c>
      <c r="H20" s="79">
        <f>'Dlls Olivos'!U20</f>
        <v>0</v>
      </c>
      <c r="I20" s="79">
        <f>'Dlls Olivos'!V20</f>
        <v>0</v>
      </c>
      <c r="J20" s="79">
        <f>'Dlls Olivos'!W20</f>
        <v>0</v>
      </c>
    </row>
    <row r="21" spans="1:10" ht="15" thickBot="1">
      <c r="A21" s="272"/>
      <c r="B21" s="64">
        <v>9</v>
      </c>
      <c r="C21" s="287">
        <f>'Dlls Olivos'!C21</f>
        <v>0</v>
      </c>
      <c r="D21" s="287">
        <f>'Dlls Olivos'!D21</f>
        <v>0</v>
      </c>
      <c r="E21" s="287">
        <f>'Dlls Olivos'!E21</f>
        <v>0</v>
      </c>
      <c r="F21" s="287">
        <f>'Dlls Olivos'!F21</f>
        <v>0</v>
      </c>
      <c r="G21" s="287">
        <f>'Dlls Olivos'!G21</f>
        <v>0</v>
      </c>
      <c r="H21" s="79">
        <f>'Dlls Olivos'!U21</f>
        <v>0</v>
      </c>
      <c r="I21" s="79">
        <f>'Dlls Olivos'!V21</f>
        <v>0</v>
      </c>
      <c r="J21" s="79">
        <f>'Dlls Olivos'!W21</f>
        <v>0</v>
      </c>
    </row>
    <row r="22" spans="1:10" ht="15" thickBot="1">
      <c r="A22" s="272"/>
      <c r="B22" s="64">
        <v>10</v>
      </c>
      <c r="C22" s="287">
        <f>'Dlls Olivos'!C22</f>
        <v>0</v>
      </c>
      <c r="D22" s="287">
        <f>'Dlls Olivos'!D22</f>
        <v>0</v>
      </c>
      <c r="E22" s="287">
        <f>'Dlls Olivos'!E22</f>
        <v>0</v>
      </c>
      <c r="F22" s="287">
        <f>'Dlls Olivos'!F22</f>
        <v>0</v>
      </c>
      <c r="G22" s="287">
        <f>'Dlls Olivos'!G22</f>
        <v>0</v>
      </c>
      <c r="H22" s="79">
        <f>'Dlls Olivos'!U22</f>
        <v>0</v>
      </c>
      <c r="I22" s="79">
        <f>'Dlls Olivos'!V22</f>
        <v>0</v>
      </c>
      <c r="J22" s="79">
        <f>'Dlls Olivos'!W22</f>
        <v>0</v>
      </c>
    </row>
    <row r="23" spans="1:10" ht="15" thickBot="1">
      <c r="A23" s="272"/>
      <c r="B23" s="64">
        <v>11</v>
      </c>
      <c r="C23" s="287">
        <f>'Dlls Olivos'!C23</f>
        <v>0</v>
      </c>
      <c r="D23" s="287">
        <f>'Dlls Olivos'!D23</f>
        <v>0</v>
      </c>
      <c r="E23" s="287">
        <f>'Dlls Olivos'!E23</f>
        <v>0</v>
      </c>
      <c r="F23" s="287">
        <f>'Dlls Olivos'!F23</f>
        <v>0</v>
      </c>
      <c r="G23" s="287">
        <f>'Dlls Olivos'!G23</f>
        <v>0</v>
      </c>
      <c r="H23" s="79">
        <f>'Dlls Olivos'!U23</f>
        <v>0</v>
      </c>
      <c r="I23" s="79">
        <f>'Dlls Olivos'!V23</f>
        <v>0</v>
      </c>
      <c r="J23" s="79">
        <f>'Dlls Olivos'!W23</f>
        <v>0</v>
      </c>
    </row>
    <row r="24" spans="1:10" ht="15" thickBot="1">
      <c r="A24" s="272"/>
      <c r="B24" s="64">
        <v>12</v>
      </c>
      <c r="C24" s="287">
        <f>'Dlls Olivos'!C24</f>
        <v>0</v>
      </c>
      <c r="D24" s="287">
        <f>'Dlls Olivos'!D24</f>
        <v>0</v>
      </c>
      <c r="E24" s="287">
        <f>'Dlls Olivos'!E24</f>
        <v>0</v>
      </c>
      <c r="F24" s="287">
        <f>'Dlls Olivos'!F24</f>
        <v>0</v>
      </c>
      <c r="G24" s="287">
        <f>'Dlls Olivos'!G24</f>
        <v>0</v>
      </c>
      <c r="H24" s="79">
        <f>'Dlls Olivos'!U24</f>
        <v>0</v>
      </c>
      <c r="I24" s="79">
        <f>'Dlls Olivos'!V24</f>
        <v>0</v>
      </c>
      <c r="J24" s="79">
        <f>'Dlls Olivos'!W24</f>
        <v>0</v>
      </c>
    </row>
    <row r="25" spans="1:10" ht="15" thickBot="1">
      <c r="A25" s="272"/>
      <c r="B25" s="64">
        <v>13</v>
      </c>
      <c r="C25" s="287">
        <f>'Dlls Olivos'!C25</f>
        <v>0</v>
      </c>
      <c r="D25" s="287">
        <f>'Dlls Olivos'!D25</f>
        <v>0</v>
      </c>
      <c r="E25" s="287">
        <f>'Dlls Olivos'!E25</f>
        <v>0</v>
      </c>
      <c r="F25" s="287">
        <f>'Dlls Olivos'!F25</f>
        <v>0</v>
      </c>
      <c r="G25" s="287">
        <f>'Dlls Olivos'!G25</f>
        <v>0</v>
      </c>
      <c r="H25" s="79">
        <f>'Dlls Olivos'!U25</f>
        <v>0</v>
      </c>
      <c r="I25" s="79">
        <f>'Dlls Olivos'!V25</f>
        <v>0</v>
      </c>
      <c r="J25" s="79">
        <f>'Dlls Olivos'!W25</f>
        <v>0</v>
      </c>
    </row>
    <row r="26" spans="1:10" ht="15" thickBot="1">
      <c r="A26" s="272"/>
      <c r="B26" s="64">
        <v>14</v>
      </c>
      <c r="C26" s="287">
        <f>'Dlls Olivos'!C26</f>
        <v>0</v>
      </c>
      <c r="D26" s="287">
        <f>'Dlls Olivos'!D26</f>
        <v>0</v>
      </c>
      <c r="E26" s="287">
        <f>'Dlls Olivos'!E26</f>
        <v>0</v>
      </c>
      <c r="F26" s="287">
        <f>'Dlls Olivos'!F26</f>
        <v>0</v>
      </c>
      <c r="G26" s="287">
        <f>'Dlls Olivos'!G26</f>
        <v>0</v>
      </c>
      <c r="H26" s="79">
        <f>'Dlls Olivos'!U26</f>
        <v>0</v>
      </c>
      <c r="I26" s="79">
        <f>'Dlls Olivos'!V26</f>
        <v>0</v>
      </c>
      <c r="J26" s="79">
        <f>'Dlls Olivos'!W26</f>
        <v>0</v>
      </c>
    </row>
    <row r="27" spans="1:10" ht="15" thickBot="1">
      <c r="A27" s="272"/>
      <c r="B27" s="64">
        <v>15</v>
      </c>
      <c r="C27" s="287">
        <f>'Dlls Olivos'!C27</f>
        <v>0</v>
      </c>
      <c r="D27" s="287">
        <f>'Dlls Olivos'!D27</f>
        <v>0</v>
      </c>
      <c r="E27" s="287">
        <f>'Dlls Olivos'!E27</f>
        <v>0</v>
      </c>
      <c r="F27" s="287">
        <f>'Dlls Olivos'!F27</f>
        <v>0</v>
      </c>
      <c r="G27" s="287">
        <f>'Dlls Olivos'!G27</f>
        <v>0</v>
      </c>
      <c r="H27" s="79">
        <f>'Dlls Olivos'!U27</f>
        <v>0</v>
      </c>
      <c r="I27" s="79">
        <f>'Dlls Olivos'!V27</f>
        <v>0</v>
      </c>
      <c r="J27" s="79">
        <f>'Dlls Olivos'!W27</f>
        <v>0</v>
      </c>
    </row>
    <row r="28" spans="1:10" ht="15" thickBot="1">
      <c r="A28" s="272"/>
      <c r="B28" s="64">
        <v>16</v>
      </c>
      <c r="C28" s="287">
        <f>'Dlls Olivos'!C28</f>
        <v>0</v>
      </c>
      <c r="D28" s="287">
        <f>'Dlls Olivos'!D28</f>
        <v>0</v>
      </c>
      <c r="E28" s="287">
        <f>'Dlls Olivos'!E28</f>
        <v>0</v>
      </c>
      <c r="F28" s="287">
        <f>'Dlls Olivos'!F28</f>
        <v>0</v>
      </c>
      <c r="G28" s="287">
        <f>'Dlls Olivos'!G28</f>
        <v>0</v>
      </c>
      <c r="H28" s="79">
        <f>'Dlls Olivos'!U28</f>
        <v>0</v>
      </c>
      <c r="I28" s="79">
        <f>'Dlls Olivos'!V28</f>
        <v>0</v>
      </c>
      <c r="J28" s="79">
        <f>'Dlls Olivos'!W28</f>
        <v>0</v>
      </c>
    </row>
    <row r="29" spans="1:10" ht="15" thickBot="1">
      <c r="A29" s="272"/>
      <c r="B29" s="64">
        <v>17</v>
      </c>
      <c r="C29" s="287">
        <f>'Dlls Olivos'!C29</f>
        <v>0</v>
      </c>
      <c r="D29" s="287">
        <f>'Dlls Olivos'!D29</f>
        <v>0</v>
      </c>
      <c r="E29" s="287">
        <f>'Dlls Olivos'!E29</f>
        <v>0</v>
      </c>
      <c r="F29" s="287">
        <f>'Dlls Olivos'!F29</f>
        <v>0</v>
      </c>
      <c r="G29" s="287">
        <f>'Dlls Olivos'!G29</f>
        <v>0</v>
      </c>
      <c r="H29" s="79">
        <f>'Dlls Olivos'!U29</f>
        <v>0</v>
      </c>
      <c r="I29" s="79">
        <f>'Dlls Olivos'!V29</f>
        <v>0</v>
      </c>
      <c r="J29" s="79">
        <f>'Dlls Olivos'!W29</f>
        <v>0</v>
      </c>
    </row>
    <row r="30" spans="1:10" ht="15" thickBot="1">
      <c r="A30" s="272"/>
      <c r="B30" s="64">
        <v>18</v>
      </c>
      <c r="C30" s="287">
        <f>'Dlls Olivos'!C30</f>
        <v>0</v>
      </c>
      <c r="D30" s="287">
        <f>'Dlls Olivos'!D30</f>
        <v>0</v>
      </c>
      <c r="E30" s="287">
        <f>'Dlls Olivos'!E30</f>
        <v>0</v>
      </c>
      <c r="F30" s="287">
        <f>'Dlls Olivos'!F30</f>
        <v>0</v>
      </c>
      <c r="G30" s="287">
        <f>'Dlls Olivos'!G30</f>
        <v>0</v>
      </c>
      <c r="H30" s="79">
        <f>'Dlls Olivos'!U30</f>
        <v>0</v>
      </c>
      <c r="I30" s="79">
        <f>'Dlls Olivos'!V30</f>
        <v>0</v>
      </c>
      <c r="J30" s="79">
        <f>'Dlls Olivos'!W30</f>
        <v>0</v>
      </c>
    </row>
    <row r="31" spans="1:10" ht="15" thickBot="1">
      <c r="A31" s="272"/>
      <c r="B31" s="64">
        <v>19</v>
      </c>
      <c r="C31" s="287">
        <f>'Dlls Olivos'!C31</f>
        <v>0</v>
      </c>
      <c r="D31" s="287">
        <f>'Dlls Olivos'!D31</f>
        <v>0</v>
      </c>
      <c r="E31" s="287">
        <f>'Dlls Olivos'!E31</f>
        <v>0</v>
      </c>
      <c r="F31" s="287">
        <f>'Dlls Olivos'!F31</f>
        <v>0</v>
      </c>
      <c r="G31" s="287">
        <f>'Dlls Olivos'!G31</f>
        <v>0</v>
      </c>
      <c r="H31" s="79">
        <f>'Dlls Olivos'!U31</f>
        <v>0</v>
      </c>
      <c r="I31" s="79">
        <f>'Dlls Olivos'!V31</f>
        <v>0</v>
      </c>
      <c r="J31" s="79">
        <f>'Dlls Olivos'!W31</f>
        <v>0</v>
      </c>
    </row>
    <row r="32" spans="1:10" ht="15" thickBot="1">
      <c r="A32" s="272"/>
      <c r="B32" s="64">
        <v>20</v>
      </c>
      <c r="C32" s="287">
        <f>'Dlls Olivos'!C32</f>
        <v>0</v>
      </c>
      <c r="D32" s="287">
        <f>'Dlls Olivos'!D32</f>
        <v>0</v>
      </c>
      <c r="E32" s="287">
        <f>'Dlls Olivos'!E32</f>
        <v>0</v>
      </c>
      <c r="F32" s="287">
        <f>'Dlls Olivos'!F32</f>
        <v>0</v>
      </c>
      <c r="G32" s="287">
        <f>'Dlls Olivos'!G32</f>
        <v>0</v>
      </c>
      <c r="H32" s="79">
        <f>'Dlls Olivos'!U32</f>
        <v>0</v>
      </c>
      <c r="I32" s="79">
        <f>'Dlls Olivos'!V32</f>
        <v>0</v>
      </c>
      <c r="J32" s="79">
        <f>'Dlls Olivos'!W32</f>
        <v>0</v>
      </c>
    </row>
    <row r="33" spans="1:10" ht="15" thickBot="1">
      <c r="A33" s="272"/>
      <c r="B33" s="64">
        <v>21</v>
      </c>
      <c r="C33" s="287">
        <f>'Dlls Olivos'!C33</f>
        <v>0</v>
      </c>
      <c r="D33" s="287">
        <f>'Dlls Olivos'!D33</f>
        <v>0</v>
      </c>
      <c r="E33" s="287">
        <f>'Dlls Olivos'!E33</f>
        <v>0</v>
      </c>
      <c r="F33" s="287">
        <f>'Dlls Olivos'!F33</f>
        <v>0</v>
      </c>
      <c r="G33" s="287">
        <f>'Dlls Olivos'!G33</f>
        <v>0</v>
      </c>
      <c r="H33" s="79">
        <f>'Dlls Olivos'!U33</f>
        <v>0</v>
      </c>
      <c r="I33" s="79">
        <f>'Dlls Olivos'!V33</f>
        <v>0</v>
      </c>
      <c r="J33" s="79">
        <f>'Dlls Olivos'!W33</f>
        <v>0</v>
      </c>
    </row>
    <row r="34" spans="1:10" ht="15" thickBot="1">
      <c r="A34" s="272"/>
      <c r="B34" s="64">
        <v>22</v>
      </c>
      <c r="C34" s="287">
        <f>'Dlls Olivos'!C34</f>
        <v>0</v>
      </c>
      <c r="D34" s="287">
        <f>'Dlls Olivos'!D34</f>
        <v>0</v>
      </c>
      <c r="E34" s="287">
        <f>'Dlls Olivos'!E34</f>
        <v>0</v>
      </c>
      <c r="F34" s="287">
        <f>'Dlls Olivos'!F34</f>
        <v>0</v>
      </c>
      <c r="G34" s="287">
        <f>'Dlls Olivos'!G34</f>
        <v>0</v>
      </c>
      <c r="H34" s="79">
        <f>'Dlls Olivos'!U34</f>
        <v>0</v>
      </c>
      <c r="I34" s="79">
        <f>'Dlls Olivos'!V34</f>
        <v>0</v>
      </c>
      <c r="J34" s="79">
        <f>'Dlls Olivos'!W34</f>
        <v>0</v>
      </c>
    </row>
    <row r="35" spans="1:10" ht="15" thickBot="1">
      <c r="A35" s="272"/>
      <c r="B35" s="64">
        <v>23</v>
      </c>
      <c r="C35" s="287">
        <f>'Dlls Olivos'!C35</f>
        <v>0</v>
      </c>
      <c r="D35" s="287">
        <f>'Dlls Olivos'!D35</f>
        <v>0</v>
      </c>
      <c r="E35" s="287">
        <f>'Dlls Olivos'!E35</f>
        <v>0</v>
      </c>
      <c r="F35" s="287">
        <f>'Dlls Olivos'!F35</f>
        <v>0</v>
      </c>
      <c r="G35" s="287">
        <f>'Dlls Olivos'!G35</f>
        <v>0</v>
      </c>
      <c r="H35" s="79">
        <f>'Dlls Olivos'!U35</f>
        <v>0</v>
      </c>
      <c r="I35" s="79">
        <f>'Dlls Olivos'!V35</f>
        <v>0</v>
      </c>
      <c r="J35" s="79">
        <f>'Dlls Olivos'!W35</f>
        <v>0</v>
      </c>
    </row>
    <row r="36" spans="1:10" ht="15" thickBot="1">
      <c r="A36" s="272"/>
      <c r="B36" s="64">
        <v>24</v>
      </c>
      <c r="C36" s="287">
        <f>'Dlls Olivos'!C36</f>
        <v>0</v>
      </c>
      <c r="D36" s="287">
        <f>'Dlls Olivos'!D36</f>
        <v>0</v>
      </c>
      <c r="E36" s="287">
        <f>'Dlls Olivos'!E36</f>
        <v>0</v>
      </c>
      <c r="F36" s="287">
        <f>'Dlls Olivos'!F36</f>
        <v>0</v>
      </c>
      <c r="G36" s="287">
        <f>'Dlls Olivos'!G36</f>
        <v>0</v>
      </c>
      <c r="H36" s="79">
        <f>'Dlls Olivos'!U36</f>
        <v>0</v>
      </c>
      <c r="I36" s="79">
        <f>'Dlls Olivos'!V36</f>
        <v>0</v>
      </c>
      <c r="J36" s="79">
        <f>'Dlls Olivos'!W36</f>
        <v>0</v>
      </c>
    </row>
    <row r="37" spans="1:10" ht="15" thickBot="1">
      <c r="A37" s="272"/>
      <c r="B37" s="64">
        <v>25</v>
      </c>
      <c r="C37" s="287">
        <f>'Dlls Olivos'!C37</f>
        <v>0</v>
      </c>
      <c r="D37" s="287">
        <f>'Dlls Olivos'!D37</f>
        <v>0</v>
      </c>
      <c r="E37" s="287">
        <f>'Dlls Olivos'!E37</f>
        <v>0</v>
      </c>
      <c r="F37" s="287">
        <f>'Dlls Olivos'!F37</f>
        <v>0</v>
      </c>
      <c r="G37" s="287">
        <f>'Dlls Olivos'!G37</f>
        <v>0</v>
      </c>
      <c r="H37" s="79">
        <f>'Dlls Olivos'!U37</f>
        <v>0</v>
      </c>
      <c r="I37" s="79">
        <f>'Dlls Olivos'!V37</f>
        <v>0</v>
      </c>
      <c r="J37" s="79">
        <f>'Dlls Olivos'!W37</f>
        <v>0</v>
      </c>
    </row>
    <row r="38" spans="1:10" ht="15" thickBot="1">
      <c r="A38" s="272"/>
      <c r="B38" s="64">
        <v>26</v>
      </c>
      <c r="C38" s="287">
        <f>'Dlls Olivos'!C38</f>
        <v>0</v>
      </c>
      <c r="D38" s="287">
        <f>'Dlls Olivos'!D38</f>
        <v>0</v>
      </c>
      <c r="E38" s="287">
        <f>'Dlls Olivos'!E38</f>
        <v>0</v>
      </c>
      <c r="F38" s="287">
        <f>'Dlls Olivos'!F38</f>
        <v>0</v>
      </c>
      <c r="G38" s="287">
        <f>'Dlls Olivos'!G38</f>
        <v>0</v>
      </c>
      <c r="H38" s="79">
        <f>'Dlls Olivos'!U38</f>
        <v>0</v>
      </c>
      <c r="I38" s="79">
        <f>'Dlls Olivos'!V38</f>
        <v>0</v>
      </c>
      <c r="J38" s="79">
        <f>'Dlls Olivos'!W38</f>
        <v>0</v>
      </c>
    </row>
    <row r="39" spans="1:10" ht="15" thickBot="1">
      <c r="A39" s="272"/>
      <c r="B39" s="64">
        <v>27</v>
      </c>
      <c r="C39" s="287">
        <f>'Dlls Olivos'!C39</f>
        <v>0</v>
      </c>
      <c r="D39" s="287">
        <f>'Dlls Olivos'!D39</f>
        <v>0</v>
      </c>
      <c r="E39" s="287">
        <f>'Dlls Olivos'!E39</f>
        <v>0</v>
      </c>
      <c r="F39" s="287">
        <f>'Dlls Olivos'!F39</f>
        <v>0</v>
      </c>
      <c r="G39" s="287">
        <f>'Dlls Olivos'!G39</f>
        <v>0</v>
      </c>
      <c r="H39" s="79">
        <f>'Dlls Olivos'!U39</f>
        <v>0</v>
      </c>
      <c r="I39" s="79">
        <f>'Dlls Olivos'!V39</f>
        <v>0</v>
      </c>
      <c r="J39" s="79">
        <f>'Dlls Olivos'!W39</f>
        <v>0</v>
      </c>
    </row>
    <row r="40" spans="1:10" ht="15" thickBot="1">
      <c r="A40" s="272"/>
      <c r="B40" s="64">
        <v>28</v>
      </c>
      <c r="C40" s="287">
        <f>'Dlls Olivos'!C40</f>
        <v>0</v>
      </c>
      <c r="D40" s="287">
        <f>'Dlls Olivos'!D40</f>
        <v>0</v>
      </c>
      <c r="E40" s="287">
        <f>'Dlls Olivos'!E40</f>
        <v>0</v>
      </c>
      <c r="F40" s="287">
        <f>'Dlls Olivos'!F40</f>
        <v>0</v>
      </c>
      <c r="G40" s="287">
        <f>'Dlls Olivos'!G40</f>
        <v>0</v>
      </c>
      <c r="H40" s="79">
        <f>'Dlls Olivos'!U40</f>
        <v>0</v>
      </c>
      <c r="I40" s="79">
        <f>'Dlls Olivos'!V40</f>
        <v>0</v>
      </c>
      <c r="J40" s="79">
        <f>'Dlls Olivos'!W40</f>
        <v>0</v>
      </c>
    </row>
    <row r="41" spans="1:10" ht="15" thickBot="1">
      <c r="A41" s="272"/>
      <c r="B41" s="64">
        <v>29</v>
      </c>
      <c r="C41" s="287">
        <f>'Dlls Olivos'!C41</f>
        <v>0</v>
      </c>
      <c r="D41" s="287">
        <f>'Dlls Olivos'!D41</f>
        <v>0</v>
      </c>
      <c r="E41" s="287">
        <f>'Dlls Olivos'!E41</f>
        <v>0</v>
      </c>
      <c r="F41" s="287">
        <f>'Dlls Olivos'!F41</f>
        <v>0</v>
      </c>
      <c r="G41" s="287">
        <f>'Dlls Olivos'!G41</f>
        <v>0</v>
      </c>
      <c r="H41" s="79">
        <f>'Dlls Olivos'!U41</f>
        <v>0</v>
      </c>
      <c r="I41" s="79">
        <f>'Dlls Olivos'!V41</f>
        <v>0</v>
      </c>
      <c r="J41" s="79">
        <f>'Dlls Olivos'!W41</f>
        <v>0</v>
      </c>
    </row>
    <row r="42" spans="1:10" ht="15" thickBot="1">
      <c r="A42" s="272"/>
      <c r="B42" s="64">
        <v>30</v>
      </c>
      <c r="C42" s="287">
        <f>'Dlls Olivos'!C42</f>
        <v>0</v>
      </c>
      <c r="D42" s="287">
        <f>'Dlls Olivos'!D42</f>
        <v>0</v>
      </c>
      <c r="E42" s="287">
        <f>'Dlls Olivos'!E42</f>
        <v>0</v>
      </c>
      <c r="F42" s="287">
        <f>'Dlls Olivos'!F42</f>
        <v>0</v>
      </c>
      <c r="G42" s="287">
        <f>'Dlls Olivos'!G42</f>
        <v>0</v>
      </c>
      <c r="H42" s="79">
        <f>'Dlls Olivos'!U42</f>
        <v>0</v>
      </c>
      <c r="I42" s="79">
        <f>'Dlls Olivos'!V42</f>
        <v>0</v>
      </c>
      <c r="J42" s="79">
        <f>'Dlls Olivos'!W42</f>
        <v>0</v>
      </c>
    </row>
    <row r="43" spans="1:10" ht="15" thickBot="1">
      <c r="A43" s="272"/>
      <c r="B43" s="64">
        <v>31</v>
      </c>
      <c r="C43" s="287">
        <f>'Dlls Olivos'!C43</f>
        <v>0</v>
      </c>
      <c r="D43" s="287">
        <f>'Dlls Olivos'!D43</f>
        <v>0</v>
      </c>
      <c r="E43" s="287">
        <f>'Dlls Olivos'!E43</f>
        <v>0</v>
      </c>
      <c r="F43" s="287">
        <f>'Dlls Olivos'!F43</f>
        <v>0</v>
      </c>
      <c r="G43" s="287">
        <f>'Dlls Olivos'!G43</f>
        <v>0</v>
      </c>
      <c r="H43" s="79">
        <f>'Dlls Olivos'!U43</f>
        <v>0</v>
      </c>
      <c r="I43" s="79">
        <f>'Dlls Olivos'!V43</f>
        <v>0</v>
      </c>
      <c r="J43" s="79">
        <f>'Dlls Olivos'!W43</f>
        <v>0</v>
      </c>
    </row>
    <row r="44" spans="1:10" ht="15" thickBot="1">
      <c r="A44" s="272"/>
      <c r="B44" s="64">
        <v>32</v>
      </c>
      <c r="C44" s="287">
        <f>'Dlls Olivos'!C44</f>
        <v>0</v>
      </c>
      <c r="D44" s="287">
        <f>'Dlls Olivos'!D44</f>
        <v>0</v>
      </c>
      <c r="E44" s="287">
        <f>'Dlls Olivos'!E44</f>
        <v>0</v>
      </c>
      <c r="F44" s="287">
        <f>'Dlls Olivos'!F44</f>
        <v>0</v>
      </c>
      <c r="G44" s="287">
        <f>'Dlls Olivos'!G44</f>
        <v>0</v>
      </c>
      <c r="H44" s="79">
        <f>'Dlls Olivos'!U44</f>
        <v>0</v>
      </c>
      <c r="I44" s="79">
        <f>'Dlls Olivos'!V44</f>
        <v>0</v>
      </c>
      <c r="J44" s="79">
        <f>'Dlls Olivos'!W44</f>
        <v>0</v>
      </c>
    </row>
    <row r="45" spans="1:10" ht="15" thickBot="1">
      <c r="A45" s="272"/>
      <c r="B45" s="64">
        <v>33</v>
      </c>
      <c r="C45" s="287">
        <f>'Dlls Olivos'!C45</f>
        <v>0</v>
      </c>
      <c r="D45" s="287">
        <f>'Dlls Olivos'!D45</f>
        <v>0</v>
      </c>
      <c r="E45" s="287">
        <f>'Dlls Olivos'!E45</f>
        <v>0</v>
      </c>
      <c r="F45" s="287">
        <f>'Dlls Olivos'!F45</f>
        <v>0</v>
      </c>
      <c r="G45" s="287">
        <f>'Dlls Olivos'!G45</f>
        <v>0</v>
      </c>
      <c r="H45" s="79">
        <f>'Dlls Olivos'!U45</f>
        <v>0</v>
      </c>
      <c r="I45" s="79">
        <f>'Dlls Olivos'!V45</f>
        <v>0</v>
      </c>
      <c r="J45" s="79">
        <f>'Dlls Olivos'!W45</f>
        <v>0</v>
      </c>
    </row>
    <row r="46" spans="1:10" ht="15" thickBot="1">
      <c r="A46" s="272"/>
      <c r="B46" s="64">
        <v>34</v>
      </c>
      <c r="C46" s="287">
        <f>'Dlls Olivos'!C46</f>
        <v>0</v>
      </c>
      <c r="D46" s="287">
        <f>'Dlls Olivos'!D46</f>
        <v>0</v>
      </c>
      <c r="E46" s="287">
        <f>'Dlls Olivos'!E46</f>
        <v>0</v>
      </c>
      <c r="F46" s="287">
        <f>'Dlls Olivos'!F46</f>
        <v>0</v>
      </c>
      <c r="G46" s="287">
        <f>'Dlls Olivos'!G46</f>
        <v>0</v>
      </c>
      <c r="H46" s="79">
        <f>'Dlls Olivos'!U46</f>
        <v>0</v>
      </c>
      <c r="I46" s="79">
        <f>'Dlls Olivos'!V46</f>
        <v>0</v>
      </c>
      <c r="J46" s="79">
        <f>'Dlls Olivos'!W46</f>
        <v>0</v>
      </c>
    </row>
    <row r="47" spans="1:10" ht="15" thickBot="1">
      <c r="A47" s="272"/>
      <c r="B47" s="64">
        <v>35</v>
      </c>
      <c r="C47" s="287">
        <f>'Dlls Olivos'!C47</f>
        <v>0</v>
      </c>
      <c r="D47" s="287">
        <f>'Dlls Olivos'!D47</f>
        <v>0</v>
      </c>
      <c r="E47" s="287">
        <f>'Dlls Olivos'!E47</f>
        <v>0</v>
      </c>
      <c r="F47" s="287">
        <f>'Dlls Olivos'!F47</f>
        <v>0</v>
      </c>
      <c r="G47" s="287">
        <f>'Dlls Olivos'!G47</f>
        <v>0</v>
      </c>
      <c r="H47" s="79">
        <f>'Dlls Olivos'!U47</f>
        <v>0</v>
      </c>
      <c r="I47" s="79">
        <f>'Dlls Olivos'!V47</f>
        <v>0</v>
      </c>
      <c r="J47" s="79">
        <f>'Dlls Olivos'!W47</f>
        <v>0</v>
      </c>
    </row>
    <row r="48" spans="1:10" ht="15" thickBot="1">
      <c r="A48" s="272"/>
      <c r="B48" s="64">
        <v>36</v>
      </c>
      <c r="C48" s="287">
        <f>'Dlls Olivos'!C48</f>
        <v>0</v>
      </c>
      <c r="D48" s="287">
        <f>'Dlls Olivos'!D48</f>
        <v>0</v>
      </c>
      <c r="E48" s="287">
        <f>'Dlls Olivos'!E48</f>
        <v>0</v>
      </c>
      <c r="F48" s="287">
        <f>'Dlls Olivos'!F48</f>
        <v>0</v>
      </c>
      <c r="G48" s="287">
        <f>'Dlls Olivos'!G48</f>
        <v>0</v>
      </c>
      <c r="H48" s="79">
        <f>'Dlls Olivos'!U48</f>
        <v>0</v>
      </c>
      <c r="I48" s="79">
        <f>'Dlls Olivos'!V48</f>
        <v>0</v>
      </c>
      <c r="J48" s="79">
        <f>'Dlls Olivos'!W48</f>
        <v>0</v>
      </c>
    </row>
    <row r="49" spans="1:10" ht="15" thickBot="1">
      <c r="A49" s="272"/>
      <c r="B49" s="64">
        <v>37</v>
      </c>
      <c r="C49" s="287">
        <f>'Dlls Olivos'!C49</f>
        <v>0</v>
      </c>
      <c r="D49" s="287">
        <f>'Dlls Olivos'!D49</f>
        <v>0</v>
      </c>
      <c r="E49" s="287">
        <f>'Dlls Olivos'!E49</f>
        <v>0</v>
      </c>
      <c r="F49" s="287">
        <f>'Dlls Olivos'!F49</f>
        <v>0</v>
      </c>
      <c r="G49" s="287">
        <f>'Dlls Olivos'!G49</f>
        <v>0</v>
      </c>
      <c r="H49" s="79">
        <f>'Dlls Olivos'!U49</f>
        <v>0</v>
      </c>
      <c r="I49" s="79">
        <f>'Dlls Olivos'!V49</f>
        <v>0</v>
      </c>
      <c r="J49" s="79">
        <f>'Dlls Olivos'!W49</f>
        <v>0</v>
      </c>
    </row>
    <row r="50" spans="1:10" ht="15" thickBot="1">
      <c r="A50" s="272"/>
      <c r="B50" s="64">
        <v>38</v>
      </c>
      <c r="C50" s="287">
        <f>'Dlls Olivos'!C50</f>
        <v>0</v>
      </c>
      <c r="D50" s="287">
        <f>'Dlls Olivos'!D50</f>
        <v>0</v>
      </c>
      <c r="E50" s="287">
        <f>'Dlls Olivos'!E50</f>
        <v>0</v>
      </c>
      <c r="F50" s="287">
        <f>'Dlls Olivos'!F50</f>
        <v>0</v>
      </c>
      <c r="G50" s="287">
        <f>'Dlls Olivos'!G50</f>
        <v>0</v>
      </c>
      <c r="H50" s="79">
        <f>'Dlls Olivos'!U50</f>
        <v>0</v>
      </c>
      <c r="I50" s="79">
        <f>'Dlls Olivos'!V50</f>
        <v>0</v>
      </c>
      <c r="J50" s="79">
        <f>'Dlls Olivos'!W50</f>
        <v>0</v>
      </c>
    </row>
    <row r="51" spans="1:10" ht="15" thickBot="1">
      <c r="A51" s="272"/>
      <c r="B51" s="64">
        <v>39</v>
      </c>
      <c r="C51" s="287">
        <f>'Dlls Olivos'!C51</f>
        <v>0</v>
      </c>
      <c r="D51" s="287">
        <f>'Dlls Olivos'!D51</f>
        <v>0</v>
      </c>
      <c r="E51" s="287">
        <f>'Dlls Olivos'!E51</f>
        <v>0</v>
      </c>
      <c r="F51" s="287">
        <f>'Dlls Olivos'!F51</f>
        <v>0</v>
      </c>
      <c r="G51" s="287">
        <f>'Dlls Olivos'!G51</f>
        <v>0</v>
      </c>
      <c r="H51" s="79">
        <f>'Dlls Olivos'!U51</f>
        <v>0</v>
      </c>
      <c r="I51" s="79">
        <f>'Dlls Olivos'!V51</f>
        <v>0</v>
      </c>
      <c r="J51" s="79">
        <f>'Dlls Olivos'!W51</f>
        <v>0</v>
      </c>
    </row>
    <row r="52" spans="1:10" ht="15" thickBot="1">
      <c r="A52" s="272"/>
      <c r="B52" s="64">
        <v>40</v>
      </c>
      <c r="C52" s="287">
        <f>'Dlls Olivos'!C52</f>
        <v>0</v>
      </c>
      <c r="D52" s="287">
        <f>'Dlls Olivos'!D52</f>
        <v>0</v>
      </c>
      <c r="E52" s="287">
        <f>'Dlls Olivos'!E52</f>
        <v>0</v>
      </c>
      <c r="F52" s="287">
        <f>'Dlls Olivos'!F52</f>
        <v>0</v>
      </c>
      <c r="G52" s="287">
        <f>'Dlls Olivos'!G52</f>
        <v>0</v>
      </c>
      <c r="H52" s="79">
        <f>'Dlls Olivos'!U52</f>
        <v>0</v>
      </c>
      <c r="I52" s="79">
        <f>'Dlls Olivos'!V52</f>
        <v>0</v>
      </c>
      <c r="J52" s="79">
        <f>'Dlls Olivos'!W52</f>
        <v>0</v>
      </c>
    </row>
    <row r="53" spans="1:10" ht="15" thickBot="1">
      <c r="A53" s="272"/>
      <c r="B53" s="64">
        <v>41</v>
      </c>
      <c r="C53" s="287">
        <f>'Dlls Olivos'!C53</f>
        <v>0</v>
      </c>
      <c r="D53" s="287">
        <f>'Dlls Olivos'!D53</f>
        <v>0</v>
      </c>
      <c r="E53" s="287">
        <f>'Dlls Olivos'!E53</f>
        <v>0</v>
      </c>
      <c r="F53" s="287">
        <f>'Dlls Olivos'!F53</f>
        <v>0</v>
      </c>
      <c r="G53" s="287">
        <f>'Dlls Olivos'!G53</f>
        <v>0</v>
      </c>
      <c r="H53" s="79">
        <f>'Dlls Olivos'!U53</f>
        <v>0</v>
      </c>
      <c r="I53" s="79">
        <f>'Dlls Olivos'!V53</f>
        <v>0</v>
      </c>
      <c r="J53" s="79">
        <f>'Dlls Olivos'!W53</f>
        <v>0</v>
      </c>
    </row>
    <row r="54" spans="1:10" ht="15" thickBot="1">
      <c r="A54" s="272"/>
      <c r="B54" s="64">
        <v>42</v>
      </c>
      <c r="C54" s="287">
        <f>'Dlls Olivos'!C54</f>
        <v>0</v>
      </c>
      <c r="D54" s="287">
        <f>'Dlls Olivos'!D54</f>
        <v>0</v>
      </c>
      <c r="E54" s="287">
        <f>'Dlls Olivos'!E54</f>
        <v>0</v>
      </c>
      <c r="F54" s="287">
        <f>'Dlls Olivos'!F54</f>
        <v>0</v>
      </c>
      <c r="G54" s="287">
        <f>'Dlls Olivos'!G54</f>
        <v>0</v>
      </c>
      <c r="H54" s="79">
        <f>'Dlls Olivos'!U54</f>
        <v>0</v>
      </c>
      <c r="I54" s="79">
        <f>'Dlls Olivos'!V54</f>
        <v>0</v>
      </c>
      <c r="J54" s="79">
        <f>'Dlls Olivos'!W54</f>
        <v>0</v>
      </c>
    </row>
    <row r="55" spans="1:10" ht="15" thickBot="1">
      <c r="A55" s="272"/>
      <c r="B55" s="64">
        <v>43</v>
      </c>
      <c r="C55" s="287">
        <f>'Dlls Olivos'!C55</f>
        <v>0</v>
      </c>
      <c r="D55" s="287">
        <f>'Dlls Olivos'!D55</f>
        <v>0</v>
      </c>
      <c r="E55" s="287">
        <f>'Dlls Olivos'!E55</f>
        <v>0</v>
      </c>
      <c r="F55" s="287">
        <f>'Dlls Olivos'!F55</f>
        <v>0</v>
      </c>
      <c r="G55" s="287">
        <f>'Dlls Olivos'!G55</f>
        <v>0</v>
      </c>
      <c r="H55" s="79">
        <f>'Dlls Olivos'!U55</f>
        <v>0</v>
      </c>
      <c r="I55" s="79">
        <f>'Dlls Olivos'!V55</f>
        <v>0</v>
      </c>
      <c r="J55" s="79">
        <f>'Dlls Olivos'!W55</f>
        <v>0</v>
      </c>
    </row>
    <row r="56" spans="1:10" ht="15" thickBot="1">
      <c r="A56" s="272"/>
      <c r="B56" s="64">
        <v>44</v>
      </c>
      <c r="C56" s="287">
        <f>'Dlls Olivos'!C56</f>
        <v>0</v>
      </c>
      <c r="D56" s="287">
        <f>'Dlls Olivos'!D56</f>
        <v>0</v>
      </c>
      <c r="E56" s="287">
        <f>'Dlls Olivos'!E56</f>
        <v>0</v>
      </c>
      <c r="F56" s="287">
        <f>'Dlls Olivos'!F56</f>
        <v>0</v>
      </c>
      <c r="G56" s="287">
        <f>'Dlls Olivos'!G56</f>
        <v>0</v>
      </c>
      <c r="H56" s="79">
        <f>'Dlls Olivos'!U56</f>
        <v>0</v>
      </c>
      <c r="I56" s="79">
        <f>'Dlls Olivos'!V56</f>
        <v>0</v>
      </c>
      <c r="J56" s="79">
        <f>'Dlls Olivos'!W56</f>
        <v>0</v>
      </c>
    </row>
    <row r="57" spans="1:10" ht="15" thickBot="1">
      <c r="A57" s="272"/>
      <c r="B57" s="64">
        <v>45</v>
      </c>
      <c r="C57" s="287">
        <f>'Dlls Olivos'!C57</f>
        <v>0</v>
      </c>
      <c r="D57" s="287">
        <f>'Dlls Olivos'!D57</f>
        <v>0</v>
      </c>
      <c r="E57" s="287">
        <f>'Dlls Olivos'!E57</f>
        <v>0</v>
      </c>
      <c r="F57" s="287">
        <f>'Dlls Olivos'!F57</f>
        <v>0</v>
      </c>
      <c r="G57" s="287">
        <f>'Dlls Olivos'!G57</f>
        <v>0</v>
      </c>
      <c r="H57" s="79">
        <f>'Dlls Olivos'!U57</f>
        <v>0</v>
      </c>
      <c r="I57" s="79">
        <f>'Dlls Olivos'!V57</f>
        <v>0</v>
      </c>
      <c r="J57" s="79">
        <f>'Dlls Olivos'!W57</f>
        <v>0</v>
      </c>
    </row>
    <row r="58" spans="1:10" ht="15" thickBot="1">
      <c r="A58" s="272"/>
      <c r="B58" s="64">
        <v>46</v>
      </c>
      <c r="C58" s="287">
        <f>'Dlls Olivos'!C58</f>
        <v>0</v>
      </c>
      <c r="D58" s="287">
        <f>'Dlls Olivos'!D58</f>
        <v>0</v>
      </c>
      <c r="E58" s="287">
        <f>'Dlls Olivos'!E58</f>
        <v>0</v>
      </c>
      <c r="F58" s="287">
        <f>'Dlls Olivos'!F58</f>
        <v>0</v>
      </c>
      <c r="G58" s="287">
        <f>'Dlls Olivos'!G58</f>
        <v>0</v>
      </c>
      <c r="H58" s="79">
        <f>'Dlls Olivos'!U58</f>
        <v>0</v>
      </c>
      <c r="I58" s="79">
        <f>'Dlls Olivos'!V58</f>
        <v>0</v>
      </c>
      <c r="J58" s="79">
        <f>'Dlls Olivos'!W58</f>
        <v>0</v>
      </c>
    </row>
    <row r="59" spans="1:10" ht="15" thickBot="1">
      <c r="A59" s="272"/>
      <c r="B59" s="64">
        <v>47</v>
      </c>
      <c r="C59" s="287">
        <f>'Dlls Olivos'!C59</f>
        <v>0</v>
      </c>
      <c r="D59" s="287">
        <f>'Dlls Olivos'!D59</f>
        <v>0</v>
      </c>
      <c r="E59" s="287">
        <f>'Dlls Olivos'!E59</f>
        <v>0</v>
      </c>
      <c r="F59" s="287">
        <f>'Dlls Olivos'!F59</f>
        <v>0</v>
      </c>
      <c r="G59" s="287">
        <f>'Dlls Olivos'!G59</f>
        <v>0</v>
      </c>
      <c r="H59" s="79">
        <f>'Dlls Olivos'!U59</f>
        <v>0</v>
      </c>
      <c r="I59" s="79">
        <f>'Dlls Olivos'!V59</f>
        <v>0</v>
      </c>
      <c r="J59" s="79">
        <f>'Dlls Olivos'!W59</f>
        <v>0</v>
      </c>
    </row>
    <row r="60" spans="1:10" ht="15" thickBot="1">
      <c r="A60" s="272"/>
      <c r="B60" s="64">
        <v>48</v>
      </c>
      <c r="C60" s="287">
        <f>'Dlls Olivos'!C60</f>
        <v>0</v>
      </c>
      <c r="D60" s="287">
        <f>'Dlls Olivos'!D60</f>
        <v>0</v>
      </c>
      <c r="E60" s="287">
        <f>'Dlls Olivos'!E60</f>
        <v>0</v>
      </c>
      <c r="F60" s="287">
        <f>'Dlls Olivos'!F60</f>
        <v>0</v>
      </c>
      <c r="G60" s="287">
        <f>'Dlls Olivos'!G60</f>
        <v>0</v>
      </c>
      <c r="H60" s="79">
        <f>'Dlls Olivos'!U60</f>
        <v>0</v>
      </c>
      <c r="I60" s="79">
        <f>'Dlls Olivos'!V60</f>
        <v>0</v>
      </c>
      <c r="J60" s="79">
        <f>'Dlls Olivos'!W60</f>
        <v>0</v>
      </c>
    </row>
    <row r="61" spans="1:10" ht="15" thickBot="1">
      <c r="A61" s="272"/>
      <c r="B61" s="64">
        <v>49</v>
      </c>
      <c r="C61" s="287">
        <f>'Dlls Olivos'!C61</f>
        <v>0</v>
      </c>
      <c r="D61" s="287">
        <f>'Dlls Olivos'!D61</f>
        <v>0</v>
      </c>
      <c r="E61" s="287">
        <f>'Dlls Olivos'!E61</f>
        <v>0</v>
      </c>
      <c r="F61" s="287">
        <f>'Dlls Olivos'!F61</f>
        <v>0</v>
      </c>
      <c r="G61" s="287">
        <f>'Dlls Olivos'!G61</f>
        <v>0</v>
      </c>
      <c r="H61" s="79">
        <f>'Dlls Olivos'!U61</f>
        <v>0</v>
      </c>
      <c r="I61" s="79">
        <f>'Dlls Olivos'!V61</f>
        <v>0</v>
      </c>
      <c r="J61" s="79">
        <f>'Dlls Olivos'!W61</f>
        <v>0</v>
      </c>
    </row>
    <row r="62" spans="1:10" ht="15" thickBot="1">
      <c r="A62" s="272"/>
      <c r="B62" s="64">
        <v>50</v>
      </c>
      <c r="C62" s="287">
        <f>'Dlls Olivos'!C62</f>
        <v>0</v>
      </c>
      <c r="D62" s="287">
        <f>'Dlls Olivos'!D62</f>
        <v>0</v>
      </c>
      <c r="E62" s="287">
        <f>'Dlls Olivos'!E62</f>
        <v>0</v>
      </c>
      <c r="F62" s="287">
        <f>'Dlls Olivos'!F62</f>
        <v>0</v>
      </c>
      <c r="G62" s="287">
        <f>'Dlls Olivos'!G62</f>
        <v>0</v>
      </c>
      <c r="H62" s="79">
        <f>'Dlls Olivos'!U62</f>
        <v>0</v>
      </c>
      <c r="I62" s="79">
        <f>'Dlls Olivos'!V62</f>
        <v>0</v>
      </c>
      <c r="J62" s="79">
        <f>'Dlls Olivos'!W62</f>
        <v>0</v>
      </c>
    </row>
    <row r="63" spans="1:10" ht="15" thickBot="1">
      <c r="A63" s="272"/>
      <c r="B63" s="64">
        <v>51</v>
      </c>
      <c r="C63" s="287">
        <f>'Dlls Olivos'!C63</f>
        <v>0</v>
      </c>
      <c r="D63" s="287">
        <f>'Dlls Olivos'!D63</f>
        <v>0</v>
      </c>
      <c r="E63" s="287">
        <f>'Dlls Olivos'!E63</f>
        <v>0</v>
      </c>
      <c r="F63" s="287">
        <f>'Dlls Olivos'!F63</f>
        <v>0</v>
      </c>
      <c r="G63" s="287">
        <f>'Dlls Olivos'!G63</f>
        <v>0</v>
      </c>
      <c r="H63" s="79">
        <f>'Dlls Olivos'!U63</f>
        <v>0</v>
      </c>
      <c r="I63" s="79">
        <f>'Dlls Olivos'!V63</f>
        <v>0</v>
      </c>
      <c r="J63" s="79">
        <f>'Dlls Olivos'!W63</f>
        <v>0</v>
      </c>
    </row>
    <row r="64" spans="1:10" ht="15" thickBot="1">
      <c r="A64" s="272"/>
      <c r="B64" s="64">
        <v>52</v>
      </c>
      <c r="C64" s="287">
        <f>'Dlls Olivos'!C64</f>
        <v>0</v>
      </c>
      <c r="D64" s="287">
        <f>'Dlls Olivos'!D64</f>
        <v>0</v>
      </c>
      <c r="E64" s="287">
        <f>'Dlls Olivos'!E64</f>
        <v>0</v>
      </c>
      <c r="F64" s="287">
        <f>'Dlls Olivos'!F64</f>
        <v>0</v>
      </c>
      <c r="G64" s="287">
        <f>'Dlls Olivos'!G64</f>
        <v>0</v>
      </c>
      <c r="H64" s="79">
        <f>'Dlls Olivos'!U64</f>
        <v>0</v>
      </c>
      <c r="I64" s="79">
        <f>'Dlls Olivos'!V64</f>
        <v>0</v>
      </c>
      <c r="J64" s="79">
        <f>'Dlls Olivos'!W64</f>
        <v>0</v>
      </c>
    </row>
    <row r="65" spans="1:10" ht="15" thickBot="1">
      <c r="A65" s="272"/>
      <c r="B65" s="64">
        <v>53</v>
      </c>
      <c r="C65" s="287">
        <f>'Dlls Olivos'!C65</f>
        <v>0</v>
      </c>
      <c r="D65" s="287">
        <f>'Dlls Olivos'!D65</f>
        <v>0</v>
      </c>
      <c r="E65" s="287">
        <f>'Dlls Olivos'!E65</f>
        <v>0</v>
      </c>
      <c r="F65" s="287">
        <f>'Dlls Olivos'!F65</f>
        <v>0</v>
      </c>
      <c r="G65" s="287">
        <f>'Dlls Olivos'!G65</f>
        <v>0</v>
      </c>
      <c r="H65" s="79">
        <f>'Dlls Olivos'!U65</f>
        <v>0</v>
      </c>
      <c r="I65" s="79">
        <f>'Dlls Olivos'!V65</f>
        <v>0</v>
      </c>
      <c r="J65" s="79">
        <f>'Dlls Olivos'!W65</f>
        <v>0</v>
      </c>
    </row>
    <row r="66" spans="1:10" ht="15" thickBot="1">
      <c r="A66" s="272"/>
      <c r="B66" s="64">
        <v>54</v>
      </c>
      <c r="C66" s="287">
        <f>'Dlls Olivos'!C66</f>
        <v>0</v>
      </c>
      <c r="D66" s="287">
        <f>'Dlls Olivos'!D66</f>
        <v>0</v>
      </c>
      <c r="E66" s="287">
        <f>'Dlls Olivos'!E66</f>
        <v>0</v>
      </c>
      <c r="F66" s="287">
        <f>'Dlls Olivos'!F66</f>
        <v>0</v>
      </c>
      <c r="G66" s="287">
        <f>'Dlls Olivos'!G66</f>
        <v>0</v>
      </c>
      <c r="H66" s="79">
        <f>'Dlls Olivos'!U66</f>
        <v>0</v>
      </c>
      <c r="I66" s="79">
        <f>'Dlls Olivos'!V66</f>
        <v>0</v>
      </c>
      <c r="J66" s="79">
        <f>'Dlls Olivos'!W66</f>
        <v>0</v>
      </c>
    </row>
    <row r="67" spans="1:10" ht="15" thickBot="1">
      <c r="A67" s="272"/>
      <c r="B67" s="64">
        <v>55</v>
      </c>
      <c r="C67" s="287">
        <f>'Dlls Olivos'!C67</f>
        <v>0</v>
      </c>
      <c r="D67" s="287">
        <f>'Dlls Olivos'!D67</f>
        <v>0</v>
      </c>
      <c r="E67" s="287">
        <f>'Dlls Olivos'!E67</f>
        <v>0</v>
      </c>
      <c r="F67" s="287">
        <f>'Dlls Olivos'!F67</f>
        <v>0</v>
      </c>
      <c r="G67" s="287">
        <f>'Dlls Olivos'!G67</f>
        <v>0</v>
      </c>
      <c r="H67" s="79">
        <f>'Dlls Olivos'!U67</f>
        <v>0</v>
      </c>
      <c r="I67" s="79">
        <f>'Dlls Olivos'!V67</f>
        <v>0</v>
      </c>
      <c r="J67" s="79">
        <f>'Dlls Olivos'!W67</f>
        <v>0</v>
      </c>
    </row>
    <row r="68" spans="1:10" ht="15" thickBot="1">
      <c r="A68" s="272"/>
      <c r="B68" s="64">
        <v>56</v>
      </c>
      <c r="C68" s="287">
        <f>'Dlls Olivos'!C68</f>
        <v>0</v>
      </c>
      <c r="D68" s="287">
        <f>'Dlls Olivos'!D68</f>
        <v>0</v>
      </c>
      <c r="E68" s="287">
        <f>'Dlls Olivos'!E68</f>
        <v>0</v>
      </c>
      <c r="F68" s="287">
        <f>'Dlls Olivos'!F68</f>
        <v>0</v>
      </c>
      <c r="G68" s="287">
        <f>'Dlls Olivos'!G68</f>
        <v>0</v>
      </c>
      <c r="H68" s="79">
        <f>'Dlls Olivos'!U68</f>
        <v>0</v>
      </c>
      <c r="I68" s="79">
        <f>'Dlls Olivos'!V68</f>
        <v>0</v>
      </c>
      <c r="J68" s="79">
        <f>'Dlls Olivos'!W68</f>
        <v>0</v>
      </c>
    </row>
    <row r="69" spans="1:10" ht="15" thickBot="1">
      <c r="A69" s="272"/>
      <c r="B69" s="64">
        <v>57</v>
      </c>
      <c r="C69" s="287">
        <f>'Dlls Olivos'!C69</f>
        <v>0</v>
      </c>
      <c r="D69" s="287">
        <f>'Dlls Olivos'!D69</f>
        <v>0</v>
      </c>
      <c r="E69" s="287">
        <f>'Dlls Olivos'!E69</f>
        <v>0</v>
      </c>
      <c r="F69" s="287">
        <f>'Dlls Olivos'!F69</f>
        <v>0</v>
      </c>
      <c r="G69" s="287">
        <f>'Dlls Olivos'!G69</f>
        <v>0</v>
      </c>
      <c r="H69" s="79">
        <f>'Dlls Olivos'!U69</f>
        <v>0</v>
      </c>
      <c r="I69" s="79">
        <f>'Dlls Olivos'!V69</f>
        <v>0</v>
      </c>
      <c r="J69" s="79">
        <f>'Dlls Olivos'!W69</f>
        <v>0</v>
      </c>
    </row>
    <row r="70" spans="1:10" ht="15" thickBot="1">
      <c r="A70" s="272"/>
      <c r="B70" s="64">
        <v>58</v>
      </c>
      <c r="C70" s="287">
        <f>'Dlls Olivos'!C70</f>
        <v>0</v>
      </c>
      <c r="D70" s="287">
        <f>'Dlls Olivos'!D70</f>
        <v>0</v>
      </c>
      <c r="E70" s="287">
        <f>'Dlls Olivos'!E70</f>
        <v>0</v>
      </c>
      <c r="F70" s="287">
        <f>'Dlls Olivos'!F70</f>
        <v>0</v>
      </c>
      <c r="G70" s="287">
        <f>'Dlls Olivos'!G70</f>
        <v>0</v>
      </c>
      <c r="H70" s="79">
        <f>'Dlls Olivos'!U70</f>
        <v>0</v>
      </c>
      <c r="I70" s="79">
        <f>'Dlls Olivos'!V70</f>
        <v>0</v>
      </c>
      <c r="J70" s="79">
        <f>'Dlls Olivos'!W70</f>
        <v>0</v>
      </c>
    </row>
    <row r="71" spans="1:10" ht="15" thickBot="1">
      <c r="A71" s="272"/>
      <c r="B71" s="64">
        <v>59</v>
      </c>
      <c r="C71" s="287">
        <f>'Dlls Olivos'!C71</f>
        <v>0</v>
      </c>
      <c r="D71" s="287">
        <f>'Dlls Olivos'!D71</f>
        <v>0</v>
      </c>
      <c r="E71" s="287">
        <f>'Dlls Olivos'!E71</f>
        <v>0</v>
      </c>
      <c r="F71" s="287">
        <f>'Dlls Olivos'!F71</f>
        <v>0</v>
      </c>
      <c r="G71" s="287">
        <f>'Dlls Olivos'!G71</f>
        <v>0</v>
      </c>
      <c r="H71" s="79">
        <f>'Dlls Olivos'!U71</f>
        <v>0</v>
      </c>
      <c r="I71" s="79">
        <f>'Dlls Olivos'!V71</f>
        <v>0</v>
      </c>
      <c r="J71" s="79">
        <f>'Dlls Olivos'!W71</f>
        <v>0</v>
      </c>
    </row>
    <row r="72" spans="1:10" ht="15" thickBot="1">
      <c r="A72" s="272"/>
      <c r="B72" s="64">
        <v>60</v>
      </c>
      <c r="C72" s="287">
        <f>'Dlls Olivos'!C72</f>
        <v>0</v>
      </c>
      <c r="D72" s="287">
        <f>'Dlls Olivos'!D72</f>
        <v>0</v>
      </c>
      <c r="E72" s="287">
        <f>'Dlls Olivos'!E72</f>
        <v>0</v>
      </c>
      <c r="F72" s="287">
        <f>'Dlls Olivos'!F72</f>
        <v>0</v>
      </c>
      <c r="G72" s="287">
        <f>'Dlls Olivos'!G72</f>
        <v>0</v>
      </c>
      <c r="H72" s="79">
        <f>'Dlls Olivos'!U72</f>
        <v>0</v>
      </c>
      <c r="I72" s="79">
        <f>'Dlls Olivos'!V72</f>
        <v>0</v>
      </c>
      <c r="J72" s="79">
        <f>'Dlls Olivos'!W72</f>
        <v>0</v>
      </c>
    </row>
    <row r="73" spans="1:10" ht="15" thickBot="1">
      <c r="A73" s="272"/>
      <c r="B73" s="64">
        <v>61</v>
      </c>
      <c r="C73" s="287">
        <f>'Dlls Olivos'!C73</f>
        <v>0</v>
      </c>
      <c r="D73" s="287">
        <f>'Dlls Olivos'!D73</f>
        <v>0</v>
      </c>
      <c r="E73" s="287">
        <f>'Dlls Olivos'!E73</f>
        <v>0</v>
      </c>
      <c r="F73" s="287">
        <f>'Dlls Olivos'!F73</f>
        <v>0</v>
      </c>
      <c r="G73" s="287">
        <f>'Dlls Olivos'!G73</f>
        <v>0</v>
      </c>
      <c r="H73" s="79">
        <f>'Dlls Olivos'!U73</f>
        <v>0</v>
      </c>
      <c r="I73" s="79">
        <f>'Dlls Olivos'!V73</f>
        <v>0</v>
      </c>
      <c r="J73" s="79">
        <f>'Dlls Olivos'!W73</f>
        <v>0</v>
      </c>
    </row>
    <row r="74" spans="1:10" ht="15" thickBot="1">
      <c r="A74" s="272"/>
      <c r="B74" s="64">
        <v>62</v>
      </c>
      <c r="C74" s="287">
        <f>'Dlls Olivos'!C74</f>
        <v>0</v>
      </c>
      <c r="D74" s="287">
        <f>'Dlls Olivos'!D74</f>
        <v>0</v>
      </c>
      <c r="E74" s="287">
        <f>'Dlls Olivos'!E74</f>
        <v>0</v>
      </c>
      <c r="F74" s="287">
        <f>'Dlls Olivos'!F74</f>
        <v>0</v>
      </c>
      <c r="G74" s="287">
        <f>'Dlls Olivos'!G74</f>
        <v>0</v>
      </c>
      <c r="H74" s="79">
        <f>'Dlls Olivos'!U74</f>
        <v>0</v>
      </c>
      <c r="I74" s="79">
        <f>'Dlls Olivos'!V74</f>
        <v>0</v>
      </c>
      <c r="J74" s="79">
        <f>'Dlls Olivos'!W74</f>
        <v>0</v>
      </c>
    </row>
    <row r="75" spans="1:10" ht="15" thickBot="1">
      <c r="A75" s="272"/>
      <c r="B75" s="64">
        <v>63</v>
      </c>
      <c r="C75" s="287">
        <f>'Dlls Olivos'!C75</f>
        <v>0</v>
      </c>
      <c r="D75" s="287">
        <f>'Dlls Olivos'!D75</f>
        <v>0</v>
      </c>
      <c r="E75" s="287">
        <f>'Dlls Olivos'!E75</f>
        <v>0</v>
      </c>
      <c r="F75" s="287">
        <f>'Dlls Olivos'!F75</f>
        <v>0</v>
      </c>
      <c r="G75" s="287">
        <f>'Dlls Olivos'!G75</f>
        <v>0</v>
      </c>
      <c r="H75" s="79">
        <f>'Dlls Olivos'!U75</f>
        <v>0</v>
      </c>
      <c r="I75" s="79">
        <f>'Dlls Olivos'!V75</f>
        <v>0</v>
      </c>
      <c r="J75" s="79">
        <f>'Dlls Olivos'!W75</f>
        <v>0</v>
      </c>
    </row>
    <row r="76" spans="1:10" ht="15" thickBot="1">
      <c r="A76" s="272"/>
      <c r="B76" s="64">
        <v>64</v>
      </c>
      <c r="C76" s="287">
        <f>'Dlls Olivos'!C76</f>
        <v>0</v>
      </c>
      <c r="D76" s="287">
        <f>'Dlls Olivos'!D76</f>
        <v>0</v>
      </c>
      <c r="E76" s="287">
        <f>'Dlls Olivos'!E76</f>
        <v>0</v>
      </c>
      <c r="F76" s="287">
        <f>'Dlls Olivos'!F76</f>
        <v>0</v>
      </c>
      <c r="G76" s="287">
        <f>'Dlls Olivos'!G76</f>
        <v>0</v>
      </c>
      <c r="H76" s="79">
        <f>'Dlls Olivos'!U76</f>
        <v>0</v>
      </c>
      <c r="I76" s="79">
        <f>'Dlls Olivos'!V76</f>
        <v>0</v>
      </c>
      <c r="J76" s="79">
        <f>'Dlls Olivos'!W76</f>
        <v>0</v>
      </c>
    </row>
    <row r="77" spans="1:10" ht="15" thickBot="1">
      <c r="A77" s="272"/>
      <c r="B77" s="64">
        <v>65</v>
      </c>
      <c r="C77" s="287">
        <f>'Dlls Olivos'!C77</f>
        <v>0</v>
      </c>
      <c r="D77" s="287">
        <f>'Dlls Olivos'!D77</f>
        <v>0</v>
      </c>
      <c r="E77" s="287">
        <f>'Dlls Olivos'!E77</f>
        <v>0</v>
      </c>
      <c r="F77" s="287">
        <f>'Dlls Olivos'!F77</f>
        <v>0</v>
      </c>
      <c r="G77" s="287">
        <f>'Dlls Olivos'!G77</f>
        <v>0</v>
      </c>
      <c r="H77" s="79">
        <f>'Dlls Olivos'!U77</f>
        <v>0</v>
      </c>
      <c r="I77" s="79">
        <f>'Dlls Olivos'!V77</f>
        <v>0</v>
      </c>
      <c r="J77" s="79">
        <f>'Dlls Olivos'!W77</f>
        <v>0</v>
      </c>
    </row>
    <row r="78" spans="1:10" ht="15" thickBot="1">
      <c r="A78" s="272"/>
      <c r="B78" s="64">
        <v>66</v>
      </c>
      <c r="C78" s="287">
        <f>'Dlls Olivos'!C78</f>
        <v>0</v>
      </c>
      <c r="D78" s="287">
        <f>'Dlls Olivos'!D78</f>
        <v>0</v>
      </c>
      <c r="E78" s="287">
        <f>'Dlls Olivos'!E78</f>
        <v>0</v>
      </c>
      <c r="F78" s="287">
        <f>'Dlls Olivos'!F78</f>
        <v>0</v>
      </c>
      <c r="G78" s="287">
        <f>'Dlls Olivos'!G78</f>
        <v>0</v>
      </c>
      <c r="H78" s="79">
        <f>'Dlls Olivos'!U78</f>
        <v>0</v>
      </c>
      <c r="I78" s="79">
        <f>'Dlls Olivos'!V78</f>
        <v>0</v>
      </c>
      <c r="J78" s="79">
        <f>'Dlls Olivos'!W78</f>
        <v>0</v>
      </c>
    </row>
    <row r="79" spans="1:10" ht="15" thickBot="1">
      <c r="A79" s="272"/>
      <c r="B79" s="64">
        <v>67</v>
      </c>
      <c r="C79" s="287">
        <f>'Dlls Olivos'!C79</f>
        <v>0</v>
      </c>
      <c r="D79" s="287">
        <f>'Dlls Olivos'!D79</f>
        <v>0</v>
      </c>
      <c r="E79" s="287">
        <f>'Dlls Olivos'!E79</f>
        <v>0</v>
      </c>
      <c r="F79" s="287">
        <f>'Dlls Olivos'!F79</f>
        <v>0</v>
      </c>
      <c r="G79" s="287">
        <f>'Dlls Olivos'!G79</f>
        <v>0</v>
      </c>
      <c r="H79" s="79">
        <f>'Dlls Olivos'!U79</f>
        <v>0</v>
      </c>
      <c r="I79" s="79">
        <f>'Dlls Olivos'!V79</f>
        <v>0</v>
      </c>
      <c r="J79" s="79">
        <f>'Dlls Olivos'!W79</f>
        <v>0</v>
      </c>
    </row>
    <row r="80" spans="1:10" ht="15" thickBot="1">
      <c r="A80" s="272"/>
      <c r="B80" s="64">
        <v>68</v>
      </c>
      <c r="C80" s="287">
        <f>'Dlls Olivos'!C80</f>
        <v>0</v>
      </c>
      <c r="D80" s="287">
        <f>'Dlls Olivos'!D80</f>
        <v>0</v>
      </c>
      <c r="E80" s="287">
        <f>'Dlls Olivos'!E80</f>
        <v>0</v>
      </c>
      <c r="F80" s="287">
        <f>'Dlls Olivos'!F80</f>
        <v>0</v>
      </c>
      <c r="G80" s="287">
        <f>'Dlls Olivos'!G80</f>
        <v>0</v>
      </c>
      <c r="H80" s="79">
        <f>'Dlls Olivos'!U80</f>
        <v>0</v>
      </c>
      <c r="I80" s="79">
        <f>'Dlls Olivos'!V80</f>
        <v>0</v>
      </c>
      <c r="J80" s="79">
        <f>'Dlls Olivos'!W80</f>
        <v>0</v>
      </c>
    </row>
    <row r="81" spans="1:10" ht="15" thickBot="1">
      <c r="A81" s="272"/>
      <c r="B81" s="64">
        <v>69</v>
      </c>
      <c r="C81" s="287">
        <f>'Dlls Olivos'!C81</f>
        <v>0</v>
      </c>
      <c r="D81" s="287">
        <f>'Dlls Olivos'!D81</f>
        <v>0</v>
      </c>
      <c r="E81" s="287">
        <f>'Dlls Olivos'!E81</f>
        <v>0</v>
      </c>
      <c r="F81" s="287">
        <f>'Dlls Olivos'!F81</f>
        <v>0</v>
      </c>
      <c r="G81" s="287">
        <f>'Dlls Olivos'!G81</f>
        <v>0</v>
      </c>
      <c r="H81" s="79">
        <f>'Dlls Olivos'!U81</f>
        <v>0</v>
      </c>
      <c r="I81" s="79">
        <f>'Dlls Olivos'!V81</f>
        <v>0</v>
      </c>
      <c r="J81" s="79">
        <f>'Dlls Olivos'!W81</f>
        <v>0</v>
      </c>
    </row>
    <row r="82" spans="1:10" ht="15" thickBot="1">
      <c r="A82" s="272"/>
      <c r="B82" s="64">
        <v>70</v>
      </c>
      <c r="C82" s="287">
        <f>'Dlls Olivos'!C82</f>
        <v>0</v>
      </c>
      <c r="D82" s="287">
        <f>'Dlls Olivos'!D82</f>
        <v>0</v>
      </c>
      <c r="E82" s="287">
        <f>'Dlls Olivos'!E82</f>
        <v>0</v>
      </c>
      <c r="F82" s="287">
        <f>'Dlls Olivos'!F82</f>
        <v>0</v>
      </c>
      <c r="G82" s="287">
        <f>'Dlls Olivos'!G82</f>
        <v>0</v>
      </c>
      <c r="H82" s="79">
        <f>'Dlls Olivos'!U82</f>
        <v>0</v>
      </c>
      <c r="I82" s="79">
        <f>'Dlls Olivos'!V82</f>
        <v>0</v>
      </c>
      <c r="J82" s="79">
        <f>'Dlls Olivos'!W82</f>
        <v>0</v>
      </c>
    </row>
    <row r="83" spans="1:10" ht="15" thickBot="1">
      <c r="A83" s="272"/>
      <c r="B83" s="64">
        <v>71</v>
      </c>
      <c r="C83" s="287">
        <f>'Dlls Olivos'!C83</f>
        <v>0</v>
      </c>
      <c r="D83" s="287">
        <f>'Dlls Olivos'!D83</f>
        <v>0</v>
      </c>
      <c r="E83" s="287">
        <f>'Dlls Olivos'!E83</f>
        <v>0</v>
      </c>
      <c r="F83" s="287">
        <f>'Dlls Olivos'!F83</f>
        <v>0</v>
      </c>
      <c r="G83" s="287">
        <f>'Dlls Olivos'!G83</f>
        <v>0</v>
      </c>
      <c r="H83" s="79">
        <f>'Dlls Olivos'!U83</f>
        <v>0</v>
      </c>
      <c r="I83" s="79">
        <f>'Dlls Olivos'!V83</f>
        <v>0</v>
      </c>
      <c r="J83" s="79">
        <f>'Dlls Olivos'!W83</f>
        <v>0</v>
      </c>
    </row>
    <row r="84" spans="1:10" ht="15" thickBot="1">
      <c r="A84" s="272"/>
      <c r="B84" s="64">
        <v>72</v>
      </c>
      <c r="C84" s="287">
        <f>'Dlls Olivos'!C84</f>
        <v>0</v>
      </c>
      <c r="D84" s="287">
        <f>'Dlls Olivos'!D84</f>
        <v>0</v>
      </c>
      <c r="E84" s="287">
        <f>'Dlls Olivos'!E84</f>
        <v>0</v>
      </c>
      <c r="F84" s="287">
        <f>'Dlls Olivos'!F84</f>
        <v>0</v>
      </c>
      <c r="G84" s="287">
        <f>'Dlls Olivos'!G84</f>
        <v>0</v>
      </c>
      <c r="H84" s="79">
        <f>'Dlls Olivos'!U84</f>
        <v>0</v>
      </c>
      <c r="I84" s="79">
        <f>'Dlls Olivos'!V84</f>
        <v>0</v>
      </c>
      <c r="J84" s="79">
        <f>'Dlls Olivos'!W84</f>
        <v>0</v>
      </c>
    </row>
    <row r="85" spans="1:10" ht="15" thickBot="1">
      <c r="A85" s="272"/>
      <c r="B85" s="64">
        <v>73</v>
      </c>
      <c r="C85" s="287">
        <f>'Dlls Olivos'!C85</f>
        <v>0</v>
      </c>
      <c r="D85" s="287">
        <f>'Dlls Olivos'!D85</f>
        <v>0</v>
      </c>
      <c r="E85" s="287">
        <f>'Dlls Olivos'!E85</f>
        <v>0</v>
      </c>
      <c r="F85" s="287">
        <f>'Dlls Olivos'!F85</f>
        <v>0</v>
      </c>
      <c r="G85" s="287">
        <f>'Dlls Olivos'!G85</f>
        <v>0</v>
      </c>
      <c r="H85" s="79">
        <f>'Dlls Olivos'!U85</f>
        <v>0</v>
      </c>
      <c r="I85" s="79">
        <f>'Dlls Olivos'!V85</f>
        <v>0</v>
      </c>
      <c r="J85" s="79">
        <f>'Dlls Olivos'!W85</f>
        <v>0</v>
      </c>
    </row>
    <row r="86" spans="1:10" ht="15" thickBot="1">
      <c r="A86" s="272"/>
      <c r="B86" s="64">
        <v>74</v>
      </c>
      <c r="C86" s="287">
        <f>'Dlls Olivos'!C86</f>
        <v>0</v>
      </c>
      <c r="D86" s="287">
        <f>'Dlls Olivos'!D86</f>
        <v>0</v>
      </c>
      <c r="E86" s="287">
        <f>'Dlls Olivos'!E86</f>
        <v>0</v>
      </c>
      <c r="F86" s="287">
        <f>'Dlls Olivos'!F86</f>
        <v>0</v>
      </c>
      <c r="G86" s="287">
        <f>'Dlls Olivos'!G86</f>
        <v>0</v>
      </c>
      <c r="H86" s="79">
        <f>'Dlls Olivos'!U86</f>
        <v>0</v>
      </c>
      <c r="I86" s="79">
        <f>'Dlls Olivos'!V86</f>
        <v>0</v>
      </c>
      <c r="J86" s="79">
        <f>'Dlls Olivos'!W86</f>
        <v>0</v>
      </c>
    </row>
    <row r="87" spans="1:10" ht="15" thickBot="1">
      <c r="A87" s="272"/>
      <c r="B87" s="64">
        <v>75</v>
      </c>
      <c r="C87" s="287">
        <f>'Dlls Olivos'!C87</f>
        <v>0</v>
      </c>
      <c r="D87" s="287">
        <f>'Dlls Olivos'!D87</f>
        <v>0</v>
      </c>
      <c r="E87" s="287">
        <f>'Dlls Olivos'!E87</f>
        <v>0</v>
      </c>
      <c r="F87" s="287">
        <f>'Dlls Olivos'!F87</f>
        <v>0</v>
      </c>
      <c r="G87" s="287">
        <f>'Dlls Olivos'!G87</f>
        <v>0</v>
      </c>
      <c r="H87" s="79">
        <f>'Dlls Olivos'!U87</f>
        <v>0</v>
      </c>
      <c r="I87" s="79">
        <f>'Dlls Olivos'!V87</f>
        <v>0</v>
      </c>
      <c r="J87" s="79">
        <f>'Dlls Olivos'!W87</f>
        <v>0</v>
      </c>
    </row>
    <row r="88" spans="1:10" ht="15" thickBot="1">
      <c r="A88" s="272"/>
      <c r="B88" s="64">
        <v>76</v>
      </c>
      <c r="C88" s="287">
        <f>'Dlls Olivos'!C88</f>
        <v>0</v>
      </c>
      <c r="D88" s="287">
        <f>'Dlls Olivos'!D88</f>
        <v>0</v>
      </c>
      <c r="E88" s="287">
        <f>'Dlls Olivos'!E88</f>
        <v>0</v>
      </c>
      <c r="F88" s="287">
        <f>'Dlls Olivos'!F88</f>
        <v>0</v>
      </c>
      <c r="G88" s="287">
        <f>'Dlls Olivos'!G88</f>
        <v>0</v>
      </c>
      <c r="H88" s="79">
        <f>'Dlls Olivos'!U88</f>
        <v>0</v>
      </c>
      <c r="I88" s="79">
        <f>'Dlls Olivos'!V88</f>
        <v>0</v>
      </c>
      <c r="J88" s="79">
        <f>'Dlls Olivos'!W88</f>
        <v>0</v>
      </c>
    </row>
    <row r="89" spans="1:10" ht="15" thickBot="1">
      <c r="A89" s="272"/>
      <c r="B89" s="64">
        <v>77</v>
      </c>
      <c r="C89" s="287">
        <f>'Dlls Olivos'!C89</f>
        <v>0</v>
      </c>
      <c r="D89" s="287">
        <f>'Dlls Olivos'!D89</f>
        <v>0</v>
      </c>
      <c r="E89" s="287">
        <f>'Dlls Olivos'!E89</f>
        <v>0</v>
      </c>
      <c r="F89" s="287">
        <f>'Dlls Olivos'!F89</f>
        <v>0</v>
      </c>
      <c r="G89" s="287">
        <f>'Dlls Olivos'!G89</f>
        <v>0</v>
      </c>
      <c r="H89" s="79">
        <f>'Dlls Olivos'!U89</f>
        <v>0</v>
      </c>
      <c r="I89" s="79">
        <f>'Dlls Olivos'!V89</f>
        <v>0</v>
      </c>
      <c r="J89" s="79">
        <f>'Dlls Olivos'!W89</f>
        <v>0</v>
      </c>
    </row>
    <row r="90" spans="1:10" ht="15" thickBot="1">
      <c r="A90" s="272"/>
      <c r="B90" s="64">
        <v>78</v>
      </c>
      <c r="C90" s="287">
        <f>'Dlls Olivos'!C90</f>
        <v>0</v>
      </c>
      <c r="D90" s="287">
        <f>'Dlls Olivos'!D90</f>
        <v>0</v>
      </c>
      <c r="E90" s="287">
        <f>'Dlls Olivos'!E90</f>
        <v>0</v>
      </c>
      <c r="F90" s="287">
        <f>'Dlls Olivos'!F90</f>
        <v>0</v>
      </c>
      <c r="G90" s="287">
        <f>'Dlls Olivos'!G90</f>
        <v>0</v>
      </c>
      <c r="H90" s="79">
        <f>'Dlls Olivos'!U90</f>
        <v>0</v>
      </c>
      <c r="I90" s="79">
        <f>'Dlls Olivos'!V90</f>
        <v>0</v>
      </c>
      <c r="J90" s="79">
        <f>'Dlls Olivos'!W90</f>
        <v>0</v>
      </c>
    </row>
    <row r="91" spans="1:10" ht="15" thickBot="1">
      <c r="A91" s="272"/>
      <c r="B91" s="64">
        <v>79</v>
      </c>
      <c r="C91" s="287">
        <f>'Dlls Olivos'!C91</f>
        <v>0</v>
      </c>
      <c r="D91" s="287">
        <f>'Dlls Olivos'!D91</f>
        <v>0</v>
      </c>
      <c r="E91" s="287">
        <f>'Dlls Olivos'!E91</f>
        <v>0</v>
      </c>
      <c r="F91" s="287">
        <f>'Dlls Olivos'!F91</f>
        <v>0</v>
      </c>
      <c r="G91" s="287">
        <f>'Dlls Olivos'!G91</f>
        <v>0</v>
      </c>
      <c r="H91" s="79">
        <f>'Dlls Olivos'!U91</f>
        <v>0</v>
      </c>
      <c r="I91" s="79">
        <f>'Dlls Olivos'!V91</f>
        <v>0</v>
      </c>
      <c r="J91" s="79">
        <f>'Dlls Olivos'!W91</f>
        <v>0</v>
      </c>
    </row>
    <row r="92" spans="1:10" ht="15" thickBot="1">
      <c r="A92" s="272"/>
      <c r="B92" s="64">
        <v>80</v>
      </c>
      <c r="C92" s="287">
        <f>'Dlls Olivos'!C92</f>
        <v>0</v>
      </c>
      <c r="D92" s="287">
        <f>'Dlls Olivos'!D92</f>
        <v>0</v>
      </c>
      <c r="E92" s="287">
        <f>'Dlls Olivos'!E92</f>
        <v>0</v>
      </c>
      <c r="F92" s="287">
        <f>'Dlls Olivos'!F92</f>
        <v>0</v>
      </c>
      <c r="G92" s="287">
        <f>'Dlls Olivos'!G92</f>
        <v>0</v>
      </c>
      <c r="H92" s="79">
        <f>'Dlls Olivos'!U92</f>
        <v>0</v>
      </c>
      <c r="I92" s="79">
        <f>'Dlls Olivos'!V92</f>
        <v>0</v>
      </c>
      <c r="J92" s="79">
        <f>'Dlls Olivos'!W92</f>
        <v>0</v>
      </c>
    </row>
    <row r="93" spans="1:10" ht="15" thickBot="1">
      <c r="A93" s="272"/>
      <c r="B93" s="64">
        <v>81</v>
      </c>
      <c r="C93" s="287">
        <f>'Dlls Olivos'!C93</f>
        <v>0</v>
      </c>
      <c r="D93" s="287">
        <f>'Dlls Olivos'!D93</f>
        <v>0</v>
      </c>
      <c r="E93" s="287">
        <f>'Dlls Olivos'!E93</f>
        <v>0</v>
      </c>
      <c r="F93" s="287">
        <f>'Dlls Olivos'!F93</f>
        <v>0</v>
      </c>
      <c r="G93" s="287">
        <f>'Dlls Olivos'!G93</f>
        <v>0</v>
      </c>
      <c r="H93" s="79">
        <f>'Dlls Olivos'!U93</f>
        <v>0</v>
      </c>
      <c r="I93" s="79">
        <f>'Dlls Olivos'!V93</f>
        <v>0</v>
      </c>
      <c r="J93" s="79">
        <f>'Dlls Olivos'!W93</f>
        <v>0</v>
      </c>
    </row>
    <row r="94" spans="1:10" ht="15" thickBot="1">
      <c r="A94" s="272"/>
      <c r="B94" s="64">
        <v>82</v>
      </c>
      <c r="C94" s="287">
        <f>'Dlls Olivos'!C94</f>
        <v>0</v>
      </c>
      <c r="D94" s="287">
        <f>'Dlls Olivos'!D94</f>
        <v>0</v>
      </c>
      <c r="E94" s="287">
        <f>'Dlls Olivos'!E94</f>
        <v>0</v>
      </c>
      <c r="F94" s="287">
        <f>'Dlls Olivos'!F94</f>
        <v>0</v>
      </c>
      <c r="G94" s="287">
        <f>'Dlls Olivos'!G94</f>
        <v>0</v>
      </c>
      <c r="H94" s="79">
        <f>'Dlls Olivos'!U94</f>
        <v>0</v>
      </c>
      <c r="I94" s="79">
        <f>'Dlls Olivos'!V94</f>
        <v>0</v>
      </c>
      <c r="J94" s="79">
        <f>'Dlls Olivos'!W94</f>
        <v>0</v>
      </c>
    </row>
    <row r="95" spans="1:10" ht="15" thickBot="1">
      <c r="A95" s="272"/>
      <c r="B95" s="64">
        <v>83</v>
      </c>
      <c r="C95" s="287">
        <f>'Dlls Olivos'!C95</f>
        <v>0</v>
      </c>
      <c r="D95" s="287">
        <f>'Dlls Olivos'!D95</f>
        <v>0</v>
      </c>
      <c r="E95" s="287">
        <f>'Dlls Olivos'!E95</f>
        <v>0</v>
      </c>
      <c r="F95" s="287">
        <f>'Dlls Olivos'!F95</f>
        <v>0</v>
      </c>
      <c r="G95" s="287">
        <f>'Dlls Olivos'!G95</f>
        <v>0</v>
      </c>
      <c r="H95" s="79">
        <f>'Dlls Olivos'!U95</f>
        <v>0</v>
      </c>
      <c r="I95" s="79">
        <f>'Dlls Olivos'!V95</f>
        <v>0</v>
      </c>
      <c r="J95" s="79">
        <f>'Dlls Olivos'!W95</f>
        <v>0</v>
      </c>
    </row>
    <row r="96" spans="1:10" ht="15" thickBot="1">
      <c r="A96" s="272"/>
      <c r="B96" s="64">
        <v>84</v>
      </c>
      <c r="C96" s="287">
        <f>'Dlls Olivos'!C96</f>
        <v>0</v>
      </c>
      <c r="D96" s="287">
        <f>'Dlls Olivos'!D96</f>
        <v>0</v>
      </c>
      <c r="E96" s="287">
        <f>'Dlls Olivos'!E96</f>
        <v>0</v>
      </c>
      <c r="F96" s="287">
        <f>'Dlls Olivos'!F96</f>
        <v>0</v>
      </c>
      <c r="G96" s="287">
        <f>'Dlls Olivos'!G96</f>
        <v>0</v>
      </c>
      <c r="H96" s="79">
        <f>'Dlls Olivos'!U96</f>
        <v>0</v>
      </c>
      <c r="I96" s="79">
        <f>'Dlls Olivos'!V96</f>
        <v>0</v>
      </c>
      <c r="J96" s="79">
        <f>'Dlls Olivos'!W96</f>
        <v>0</v>
      </c>
    </row>
    <row r="97" spans="1:10" ht="15" thickBot="1">
      <c r="A97" s="272"/>
      <c r="B97" s="64">
        <v>85</v>
      </c>
      <c r="C97" s="287">
        <f>'Dlls Olivos'!C97</f>
        <v>0</v>
      </c>
      <c r="D97" s="287">
        <f>'Dlls Olivos'!D97</f>
        <v>0</v>
      </c>
      <c r="E97" s="287">
        <f>'Dlls Olivos'!E97</f>
        <v>0</v>
      </c>
      <c r="F97" s="287">
        <f>'Dlls Olivos'!F97</f>
        <v>0</v>
      </c>
      <c r="G97" s="287">
        <f>'Dlls Olivos'!G97</f>
        <v>0</v>
      </c>
      <c r="H97" s="79">
        <f>'Dlls Olivos'!U97</f>
        <v>0</v>
      </c>
      <c r="I97" s="79">
        <f>'Dlls Olivos'!V97</f>
        <v>0</v>
      </c>
      <c r="J97" s="79">
        <f>'Dlls Olivos'!W97</f>
        <v>0</v>
      </c>
    </row>
    <row r="98" spans="1:10" ht="15" thickBot="1">
      <c r="A98" s="272"/>
      <c r="B98" s="64">
        <v>86</v>
      </c>
      <c r="C98" s="287">
        <f>'Dlls Olivos'!C98</f>
        <v>0</v>
      </c>
      <c r="D98" s="287">
        <f>'Dlls Olivos'!D98</f>
        <v>0</v>
      </c>
      <c r="E98" s="287">
        <f>'Dlls Olivos'!E98</f>
        <v>0</v>
      </c>
      <c r="F98" s="287">
        <f>'Dlls Olivos'!F98</f>
        <v>0</v>
      </c>
      <c r="G98" s="287">
        <f>'Dlls Olivos'!G98</f>
        <v>0</v>
      </c>
      <c r="H98" s="79">
        <f>'Dlls Olivos'!U98</f>
        <v>0</v>
      </c>
      <c r="I98" s="79">
        <f>'Dlls Olivos'!V98</f>
        <v>0</v>
      </c>
      <c r="J98" s="79">
        <f>'Dlls Olivos'!W98</f>
        <v>0</v>
      </c>
    </row>
    <row r="99" spans="1:10" ht="15" thickBot="1">
      <c r="A99" s="272"/>
      <c r="B99" s="64">
        <v>87</v>
      </c>
      <c r="C99" s="287">
        <f>'Dlls Olivos'!C99</f>
        <v>0</v>
      </c>
      <c r="D99" s="287">
        <f>'Dlls Olivos'!D99</f>
        <v>0</v>
      </c>
      <c r="E99" s="287">
        <f>'Dlls Olivos'!E99</f>
        <v>0</v>
      </c>
      <c r="F99" s="287">
        <f>'Dlls Olivos'!F99</f>
        <v>0</v>
      </c>
      <c r="G99" s="287">
        <f>'Dlls Olivos'!G99</f>
        <v>0</v>
      </c>
      <c r="H99" s="79">
        <f>'Dlls Olivos'!U99</f>
        <v>0</v>
      </c>
      <c r="I99" s="79">
        <f>'Dlls Olivos'!V99</f>
        <v>0</v>
      </c>
      <c r="J99" s="79">
        <f>'Dlls Olivos'!W99</f>
        <v>0</v>
      </c>
    </row>
    <row r="100" spans="1:10" ht="15" thickBot="1">
      <c r="A100" s="272"/>
      <c r="B100" s="64">
        <v>88</v>
      </c>
      <c r="C100" s="287">
        <f>'Dlls Olivos'!C100</f>
        <v>0</v>
      </c>
      <c r="D100" s="287">
        <f>'Dlls Olivos'!D100</f>
        <v>0</v>
      </c>
      <c r="E100" s="287">
        <f>'Dlls Olivos'!E100</f>
        <v>0</v>
      </c>
      <c r="F100" s="287">
        <f>'Dlls Olivos'!F100</f>
        <v>0</v>
      </c>
      <c r="G100" s="287">
        <f>'Dlls Olivos'!G100</f>
        <v>0</v>
      </c>
      <c r="H100" s="79">
        <f>'Dlls Olivos'!U100</f>
        <v>0</v>
      </c>
      <c r="I100" s="79">
        <f>'Dlls Olivos'!V100</f>
        <v>0</v>
      </c>
      <c r="J100" s="79">
        <f>'Dlls Olivos'!W100</f>
        <v>0</v>
      </c>
    </row>
    <row r="101" spans="1:10" ht="15" thickBot="1">
      <c r="A101" s="272"/>
      <c r="B101" s="64">
        <v>89</v>
      </c>
      <c r="C101" s="287">
        <f>'Dlls Olivos'!C101</f>
        <v>0</v>
      </c>
      <c r="D101" s="287">
        <f>'Dlls Olivos'!D101</f>
        <v>0</v>
      </c>
      <c r="E101" s="287">
        <f>'Dlls Olivos'!E101</f>
        <v>0</v>
      </c>
      <c r="F101" s="287">
        <f>'Dlls Olivos'!F101</f>
        <v>0</v>
      </c>
      <c r="G101" s="287">
        <f>'Dlls Olivos'!G101</f>
        <v>0</v>
      </c>
      <c r="H101" s="79">
        <f>'Dlls Olivos'!U101</f>
        <v>0</v>
      </c>
      <c r="I101" s="79">
        <f>'Dlls Olivos'!V101</f>
        <v>0</v>
      </c>
      <c r="J101" s="79">
        <f>'Dlls Olivos'!W101</f>
        <v>0</v>
      </c>
    </row>
    <row r="102" spans="1:10" ht="15" thickBot="1">
      <c r="A102" s="272"/>
      <c r="B102" s="64">
        <v>90</v>
      </c>
      <c r="C102" s="287">
        <f>'Dlls Olivos'!C102</f>
        <v>0</v>
      </c>
      <c r="D102" s="287">
        <f>'Dlls Olivos'!D102</f>
        <v>0</v>
      </c>
      <c r="E102" s="287">
        <f>'Dlls Olivos'!E102</f>
        <v>0</v>
      </c>
      <c r="F102" s="287">
        <f>'Dlls Olivos'!F102</f>
        <v>0</v>
      </c>
      <c r="G102" s="287">
        <f>'Dlls Olivos'!G102</f>
        <v>0</v>
      </c>
      <c r="H102" s="79">
        <f>'Dlls Olivos'!U102</f>
        <v>0</v>
      </c>
      <c r="I102" s="79">
        <f>'Dlls Olivos'!V102</f>
        <v>0</v>
      </c>
      <c r="J102" s="79">
        <f>'Dlls Olivos'!W102</f>
        <v>0</v>
      </c>
    </row>
    <row r="103" spans="1:10" ht="15" thickBot="1">
      <c r="A103" s="272"/>
      <c r="B103" s="64">
        <v>91</v>
      </c>
      <c r="C103" s="287">
        <f>'Dlls Olivos'!C103</f>
        <v>0</v>
      </c>
      <c r="D103" s="287">
        <f>'Dlls Olivos'!D103</f>
        <v>0</v>
      </c>
      <c r="E103" s="287">
        <f>'Dlls Olivos'!E103</f>
        <v>0</v>
      </c>
      <c r="F103" s="287">
        <f>'Dlls Olivos'!F103</f>
        <v>0</v>
      </c>
      <c r="G103" s="287">
        <f>'Dlls Olivos'!G103</f>
        <v>0</v>
      </c>
      <c r="H103" s="79">
        <f>'Dlls Olivos'!U103</f>
        <v>0</v>
      </c>
      <c r="I103" s="79">
        <f>'Dlls Olivos'!V103</f>
        <v>0</v>
      </c>
      <c r="J103" s="79">
        <f>'Dlls Olivos'!W103</f>
        <v>0</v>
      </c>
    </row>
    <row r="104" spans="1:10" ht="15" thickBot="1">
      <c r="A104" s="272"/>
      <c r="B104" s="64">
        <v>92</v>
      </c>
      <c r="C104" s="287">
        <f>'Dlls Olivos'!C104</f>
        <v>0</v>
      </c>
      <c r="D104" s="287">
        <f>'Dlls Olivos'!D104</f>
        <v>0</v>
      </c>
      <c r="E104" s="287">
        <f>'Dlls Olivos'!E104</f>
        <v>0</v>
      </c>
      <c r="F104" s="287">
        <f>'Dlls Olivos'!F104</f>
        <v>0</v>
      </c>
      <c r="G104" s="287">
        <f>'Dlls Olivos'!G104</f>
        <v>0</v>
      </c>
      <c r="H104" s="79">
        <f>'Dlls Olivos'!U104</f>
        <v>0</v>
      </c>
      <c r="I104" s="79">
        <f>'Dlls Olivos'!V104</f>
        <v>0</v>
      </c>
      <c r="J104" s="79">
        <f>'Dlls Olivos'!W104</f>
        <v>0</v>
      </c>
    </row>
    <row r="105" spans="1:10" ht="15" thickBot="1">
      <c r="A105" s="272"/>
      <c r="B105" s="64">
        <v>93</v>
      </c>
      <c r="C105" s="287">
        <f>'Dlls Olivos'!C105</f>
        <v>0</v>
      </c>
      <c r="D105" s="287">
        <f>'Dlls Olivos'!D105</f>
        <v>0</v>
      </c>
      <c r="E105" s="287">
        <f>'Dlls Olivos'!E105</f>
        <v>0</v>
      </c>
      <c r="F105" s="287">
        <f>'Dlls Olivos'!F105</f>
        <v>0</v>
      </c>
      <c r="G105" s="287">
        <f>'Dlls Olivos'!G105</f>
        <v>0</v>
      </c>
      <c r="H105" s="79">
        <f>'Dlls Olivos'!U105</f>
        <v>0</v>
      </c>
      <c r="I105" s="79">
        <f>'Dlls Olivos'!V105</f>
        <v>0</v>
      </c>
      <c r="J105" s="79">
        <f>'Dlls Olivos'!W105</f>
        <v>0</v>
      </c>
    </row>
    <row r="106" spans="1:10" ht="15" thickBot="1">
      <c r="A106" s="272"/>
      <c r="B106" s="64">
        <v>94</v>
      </c>
      <c r="C106" s="287">
        <f>'Dlls Olivos'!C106</f>
        <v>0</v>
      </c>
      <c r="D106" s="287">
        <f>'Dlls Olivos'!D106</f>
        <v>0</v>
      </c>
      <c r="E106" s="287">
        <f>'Dlls Olivos'!E106</f>
        <v>0</v>
      </c>
      <c r="F106" s="287">
        <f>'Dlls Olivos'!F106</f>
        <v>0</v>
      </c>
      <c r="G106" s="287">
        <f>'Dlls Olivos'!G106</f>
        <v>0</v>
      </c>
      <c r="H106" s="79">
        <f>'Dlls Olivos'!U106</f>
        <v>0</v>
      </c>
      <c r="I106" s="79">
        <f>'Dlls Olivos'!V106</f>
        <v>0</v>
      </c>
      <c r="J106" s="79">
        <f>'Dlls Olivos'!W106</f>
        <v>0</v>
      </c>
    </row>
    <row r="107" spans="1:10" ht="15" thickBot="1">
      <c r="A107" s="272"/>
      <c r="B107" s="64">
        <v>95</v>
      </c>
      <c r="C107" s="287">
        <f>'Dlls Olivos'!C107</f>
        <v>0</v>
      </c>
      <c r="D107" s="287">
        <f>'Dlls Olivos'!D107</f>
        <v>0</v>
      </c>
      <c r="E107" s="287">
        <f>'Dlls Olivos'!E107</f>
        <v>0</v>
      </c>
      <c r="F107" s="287">
        <f>'Dlls Olivos'!F107</f>
        <v>0</v>
      </c>
      <c r="G107" s="287">
        <f>'Dlls Olivos'!G107</f>
        <v>0</v>
      </c>
      <c r="H107" s="79">
        <f>'Dlls Olivos'!U107</f>
        <v>0</v>
      </c>
      <c r="I107" s="79">
        <f>'Dlls Olivos'!V107</f>
        <v>0</v>
      </c>
      <c r="J107" s="79">
        <f>'Dlls Olivos'!W107</f>
        <v>0</v>
      </c>
    </row>
    <row r="108" spans="1:10" ht="15" thickBot="1">
      <c r="A108" s="272"/>
      <c r="B108" s="64">
        <v>96</v>
      </c>
      <c r="C108" s="287">
        <f>'Dlls Olivos'!C108</f>
        <v>0</v>
      </c>
      <c r="D108" s="287">
        <f>'Dlls Olivos'!D108</f>
        <v>0</v>
      </c>
      <c r="E108" s="287">
        <f>'Dlls Olivos'!E108</f>
        <v>0</v>
      </c>
      <c r="F108" s="287">
        <f>'Dlls Olivos'!F108</f>
        <v>0</v>
      </c>
      <c r="G108" s="287">
        <f>'Dlls Olivos'!G108</f>
        <v>0</v>
      </c>
      <c r="H108" s="79">
        <f>'Dlls Olivos'!U108</f>
        <v>0</v>
      </c>
      <c r="I108" s="79">
        <f>'Dlls Olivos'!V108</f>
        <v>0</v>
      </c>
      <c r="J108" s="79">
        <f>'Dlls Olivos'!W108</f>
        <v>0</v>
      </c>
    </row>
    <row r="109" spans="1:10" ht="15" thickBot="1">
      <c r="A109" s="272"/>
      <c r="B109" s="64">
        <v>97</v>
      </c>
      <c r="C109" s="287">
        <f>'Dlls Olivos'!C109</f>
        <v>0</v>
      </c>
      <c r="D109" s="287">
        <f>'Dlls Olivos'!D109</f>
        <v>0</v>
      </c>
      <c r="E109" s="287">
        <f>'Dlls Olivos'!E109</f>
        <v>0</v>
      </c>
      <c r="F109" s="287">
        <f>'Dlls Olivos'!F109</f>
        <v>0</v>
      </c>
      <c r="G109" s="287">
        <f>'Dlls Olivos'!G109</f>
        <v>0</v>
      </c>
      <c r="H109" s="79">
        <f>'Dlls Olivos'!U109</f>
        <v>0</v>
      </c>
      <c r="I109" s="79">
        <f>'Dlls Olivos'!V109</f>
        <v>0</v>
      </c>
      <c r="J109" s="79">
        <f>'Dlls Olivos'!W109</f>
        <v>0</v>
      </c>
    </row>
    <row r="110" spans="1:10" ht="15" thickBot="1">
      <c r="A110" s="272"/>
      <c r="B110" s="64">
        <v>98</v>
      </c>
      <c r="C110" s="287">
        <f>'Dlls Olivos'!C110</f>
        <v>0</v>
      </c>
      <c r="D110" s="287">
        <f>'Dlls Olivos'!D110</f>
        <v>0</v>
      </c>
      <c r="E110" s="287">
        <f>'Dlls Olivos'!E110</f>
        <v>0</v>
      </c>
      <c r="F110" s="287">
        <f>'Dlls Olivos'!F110</f>
        <v>0</v>
      </c>
      <c r="G110" s="287">
        <f>'Dlls Olivos'!G110</f>
        <v>0</v>
      </c>
      <c r="H110" s="79">
        <f>'Dlls Olivos'!U110</f>
        <v>0</v>
      </c>
      <c r="I110" s="79">
        <f>'Dlls Olivos'!V110</f>
        <v>0</v>
      </c>
      <c r="J110" s="79">
        <f>'Dlls Olivos'!W110</f>
        <v>0</v>
      </c>
    </row>
    <row r="111" spans="1:10" ht="15" thickBot="1">
      <c r="A111" s="272"/>
      <c r="B111" s="64">
        <v>99</v>
      </c>
      <c r="C111" s="287">
        <f>'Dlls Olivos'!C111</f>
        <v>0</v>
      </c>
      <c r="D111" s="287">
        <f>'Dlls Olivos'!D111</f>
        <v>0</v>
      </c>
      <c r="E111" s="287">
        <f>'Dlls Olivos'!E111</f>
        <v>0</v>
      </c>
      <c r="F111" s="287">
        <f>'Dlls Olivos'!F111</f>
        <v>0</v>
      </c>
      <c r="G111" s="287">
        <f>'Dlls Olivos'!G111</f>
        <v>0</v>
      </c>
      <c r="H111" s="79">
        <f>'Dlls Olivos'!U111</f>
        <v>0</v>
      </c>
      <c r="I111" s="79">
        <f>'Dlls Olivos'!V111</f>
        <v>0</v>
      </c>
      <c r="J111" s="79">
        <f>'Dlls Olivos'!W111</f>
        <v>0</v>
      </c>
    </row>
    <row r="112" spans="1:10" ht="15" thickBot="1">
      <c r="A112" s="272"/>
      <c r="B112" s="64">
        <v>100</v>
      </c>
      <c r="C112" s="287">
        <f>'Dlls Olivos'!C112</f>
        <v>0</v>
      </c>
      <c r="D112" s="287">
        <f>'Dlls Olivos'!D112</f>
        <v>0</v>
      </c>
      <c r="E112" s="287">
        <f>'Dlls Olivos'!E112</f>
        <v>0</v>
      </c>
      <c r="F112" s="287">
        <f>'Dlls Olivos'!F112</f>
        <v>0</v>
      </c>
      <c r="G112" s="287">
        <f>'Dlls Olivos'!G112</f>
        <v>0</v>
      </c>
      <c r="H112" s="79">
        <f>'Dlls Olivos'!U112</f>
        <v>0</v>
      </c>
      <c r="I112" s="79">
        <f>'Dlls Olivos'!V112</f>
        <v>0</v>
      </c>
      <c r="J112" s="79">
        <f>'Dlls Olivos'!W112</f>
        <v>0</v>
      </c>
    </row>
    <row r="113" spans="1:10" ht="15" thickBot="1">
      <c r="A113" s="272"/>
      <c r="B113" s="64">
        <v>101</v>
      </c>
      <c r="C113" s="287">
        <f>'Dlls Olivos'!C113</f>
        <v>0</v>
      </c>
      <c r="D113" s="287">
        <f>'Dlls Olivos'!D113</f>
        <v>0</v>
      </c>
      <c r="E113" s="287">
        <f>'Dlls Olivos'!E113</f>
        <v>0</v>
      </c>
      <c r="F113" s="287">
        <f>'Dlls Olivos'!F113</f>
        <v>0</v>
      </c>
      <c r="G113" s="287">
        <f>'Dlls Olivos'!G113</f>
        <v>0</v>
      </c>
      <c r="H113" s="79">
        <f>'Dlls Olivos'!U113</f>
        <v>0</v>
      </c>
      <c r="I113" s="79">
        <f>'Dlls Olivos'!V113</f>
        <v>0</v>
      </c>
      <c r="J113" s="79">
        <f>'Dlls Olivos'!W113</f>
        <v>0</v>
      </c>
    </row>
    <row r="114" spans="1:10" ht="15" thickBot="1">
      <c r="A114" s="272"/>
      <c r="B114" s="64">
        <v>102</v>
      </c>
      <c r="C114" s="287">
        <f>'Dlls Olivos'!C114</f>
        <v>0</v>
      </c>
      <c r="D114" s="287">
        <f>'Dlls Olivos'!D114</f>
        <v>0</v>
      </c>
      <c r="E114" s="287">
        <f>'Dlls Olivos'!E114</f>
        <v>0</v>
      </c>
      <c r="F114" s="287">
        <f>'Dlls Olivos'!F114</f>
        <v>0</v>
      </c>
      <c r="G114" s="287">
        <f>'Dlls Olivos'!G114</f>
        <v>0</v>
      </c>
      <c r="H114" s="79">
        <f>'Dlls Olivos'!U114</f>
        <v>0</v>
      </c>
      <c r="I114" s="79">
        <f>'Dlls Olivos'!V114</f>
        <v>0</v>
      </c>
      <c r="J114" s="79">
        <f>'Dlls Olivos'!W114</f>
        <v>0</v>
      </c>
    </row>
    <row r="115" spans="1:10" ht="15" thickBot="1">
      <c r="A115" s="272"/>
      <c r="B115" s="64">
        <v>103</v>
      </c>
      <c r="C115" s="287">
        <f>'Dlls Olivos'!C115</f>
        <v>0</v>
      </c>
      <c r="D115" s="287">
        <f>'Dlls Olivos'!D115</f>
        <v>0</v>
      </c>
      <c r="E115" s="287">
        <f>'Dlls Olivos'!E115</f>
        <v>0</v>
      </c>
      <c r="F115" s="287">
        <f>'Dlls Olivos'!F115</f>
        <v>0</v>
      </c>
      <c r="G115" s="287">
        <f>'Dlls Olivos'!G115</f>
        <v>0</v>
      </c>
      <c r="H115" s="79">
        <f>'Dlls Olivos'!U115</f>
        <v>0</v>
      </c>
      <c r="I115" s="79">
        <f>'Dlls Olivos'!V115</f>
        <v>0</v>
      </c>
      <c r="J115" s="79">
        <f>'Dlls Olivos'!W115</f>
        <v>0</v>
      </c>
    </row>
    <row r="116" spans="1:10" ht="15" thickBot="1">
      <c r="A116" s="272"/>
      <c r="B116" s="64">
        <v>104</v>
      </c>
      <c r="C116" s="287">
        <f>'Dlls Olivos'!C116</f>
        <v>0</v>
      </c>
      <c r="D116" s="287">
        <f>'Dlls Olivos'!D116</f>
        <v>0</v>
      </c>
      <c r="E116" s="287">
        <f>'Dlls Olivos'!E116</f>
        <v>0</v>
      </c>
      <c r="F116" s="287">
        <f>'Dlls Olivos'!F116</f>
        <v>0</v>
      </c>
      <c r="G116" s="287">
        <f>'Dlls Olivos'!G116</f>
        <v>0</v>
      </c>
      <c r="H116" s="79">
        <f>'Dlls Olivos'!U116</f>
        <v>0</v>
      </c>
      <c r="I116" s="79">
        <f>'Dlls Olivos'!V116</f>
        <v>0</v>
      </c>
      <c r="J116" s="79">
        <f>'Dlls Olivos'!W116</f>
        <v>0</v>
      </c>
    </row>
    <row r="117" spans="1:10" ht="15" thickBot="1">
      <c r="A117" s="272"/>
      <c r="B117" s="64">
        <v>105</v>
      </c>
      <c r="C117" s="287">
        <f>'Dlls Olivos'!C117</f>
        <v>0</v>
      </c>
      <c r="D117" s="287">
        <f>'Dlls Olivos'!D117</f>
        <v>0</v>
      </c>
      <c r="E117" s="287">
        <f>'Dlls Olivos'!E117</f>
        <v>0</v>
      </c>
      <c r="F117" s="287">
        <f>'Dlls Olivos'!F117</f>
        <v>0</v>
      </c>
      <c r="G117" s="287">
        <f>'Dlls Olivos'!G117</f>
        <v>0</v>
      </c>
      <c r="H117" s="79">
        <f>'Dlls Olivos'!U117</f>
        <v>0</v>
      </c>
      <c r="I117" s="79">
        <f>'Dlls Olivos'!V117</f>
        <v>0</v>
      </c>
      <c r="J117" s="79">
        <f>'Dlls Olivos'!W117</f>
        <v>0</v>
      </c>
    </row>
    <row r="118" spans="1:10" ht="15" thickBot="1">
      <c r="A118" s="272"/>
      <c r="B118" s="64">
        <v>106</v>
      </c>
      <c r="C118" s="287">
        <f>'Dlls Olivos'!C118</f>
        <v>0</v>
      </c>
      <c r="D118" s="287">
        <f>'Dlls Olivos'!D118</f>
        <v>0</v>
      </c>
      <c r="E118" s="287">
        <f>'Dlls Olivos'!E118</f>
        <v>0</v>
      </c>
      <c r="F118" s="287">
        <f>'Dlls Olivos'!F118</f>
        <v>0</v>
      </c>
      <c r="G118" s="287">
        <f>'Dlls Olivos'!G118</f>
        <v>0</v>
      </c>
      <c r="H118" s="79">
        <f>'Dlls Olivos'!U118</f>
        <v>0</v>
      </c>
      <c r="I118" s="79">
        <f>'Dlls Olivos'!V118</f>
        <v>0</v>
      </c>
      <c r="J118" s="79">
        <f>'Dlls Olivos'!W118</f>
        <v>0</v>
      </c>
    </row>
    <row r="119" spans="1:10" ht="15" thickBot="1">
      <c r="A119" s="272"/>
      <c r="B119" s="64">
        <v>107</v>
      </c>
      <c r="C119" s="287">
        <f>'Dlls Olivos'!C119</f>
        <v>0</v>
      </c>
      <c r="D119" s="287">
        <f>'Dlls Olivos'!D119</f>
        <v>0</v>
      </c>
      <c r="E119" s="287">
        <f>'Dlls Olivos'!E119</f>
        <v>0</v>
      </c>
      <c r="F119" s="287">
        <f>'Dlls Olivos'!F119</f>
        <v>0</v>
      </c>
      <c r="G119" s="287">
        <f>'Dlls Olivos'!G119</f>
        <v>0</v>
      </c>
      <c r="H119" s="79">
        <f>'Dlls Olivos'!U119</f>
        <v>0</v>
      </c>
      <c r="I119" s="79">
        <f>'Dlls Olivos'!V119</f>
        <v>0</v>
      </c>
      <c r="J119" s="79">
        <f>'Dlls Olivos'!W119</f>
        <v>0</v>
      </c>
    </row>
    <row r="120" spans="1:10" ht="15" thickBot="1">
      <c r="A120" s="272"/>
      <c r="B120" s="64">
        <v>108</v>
      </c>
      <c r="C120" s="287">
        <f>'Dlls Olivos'!C120</f>
        <v>0</v>
      </c>
      <c r="D120" s="287">
        <f>'Dlls Olivos'!D120</f>
        <v>0</v>
      </c>
      <c r="E120" s="287">
        <f>'Dlls Olivos'!E120</f>
        <v>0</v>
      </c>
      <c r="F120" s="287">
        <f>'Dlls Olivos'!F120</f>
        <v>0</v>
      </c>
      <c r="G120" s="287">
        <f>'Dlls Olivos'!G120</f>
        <v>0</v>
      </c>
      <c r="H120" s="79">
        <f>'Dlls Olivos'!U120</f>
        <v>0</v>
      </c>
      <c r="I120" s="79">
        <f>'Dlls Olivos'!V120</f>
        <v>0</v>
      </c>
      <c r="J120" s="79">
        <f>'Dlls Olivos'!W120</f>
        <v>0</v>
      </c>
    </row>
    <row r="121" spans="1:10" ht="15" thickBot="1">
      <c r="A121" s="272"/>
      <c r="B121" s="64">
        <v>109</v>
      </c>
      <c r="C121" s="287">
        <f>'Dlls Olivos'!C121</f>
        <v>0</v>
      </c>
      <c r="D121" s="287">
        <f>'Dlls Olivos'!D121</f>
        <v>0</v>
      </c>
      <c r="E121" s="287">
        <f>'Dlls Olivos'!E121</f>
        <v>0</v>
      </c>
      <c r="F121" s="287">
        <f>'Dlls Olivos'!F121</f>
        <v>0</v>
      </c>
      <c r="G121" s="287">
        <f>'Dlls Olivos'!G121</f>
        <v>0</v>
      </c>
      <c r="H121" s="79">
        <f>'Dlls Olivos'!U121</f>
        <v>0</v>
      </c>
      <c r="I121" s="79">
        <f>'Dlls Olivos'!V121</f>
        <v>0</v>
      </c>
      <c r="J121" s="79">
        <f>'Dlls Olivos'!W121</f>
        <v>0</v>
      </c>
    </row>
    <row r="122" spans="1:10" ht="15" thickBot="1">
      <c r="A122" s="272"/>
      <c r="B122" s="64">
        <v>110</v>
      </c>
      <c r="C122" s="287">
        <f>'Dlls Olivos'!C122</f>
        <v>0</v>
      </c>
      <c r="D122" s="287">
        <f>'Dlls Olivos'!D122</f>
        <v>0</v>
      </c>
      <c r="E122" s="287">
        <f>'Dlls Olivos'!E122</f>
        <v>0</v>
      </c>
      <c r="F122" s="287">
        <f>'Dlls Olivos'!F122</f>
        <v>0</v>
      </c>
      <c r="G122" s="287">
        <f>'Dlls Olivos'!G122</f>
        <v>0</v>
      </c>
      <c r="H122" s="79">
        <f>'Dlls Olivos'!U122</f>
        <v>0</v>
      </c>
      <c r="I122" s="79">
        <f>'Dlls Olivos'!V122</f>
        <v>0</v>
      </c>
      <c r="J122" s="79">
        <f>'Dlls Olivos'!W122</f>
        <v>0</v>
      </c>
    </row>
    <row r="123" spans="1:10" ht="15" thickBot="1">
      <c r="A123" s="272"/>
      <c r="B123" s="64">
        <v>111</v>
      </c>
      <c r="C123" s="287">
        <f>'Dlls Olivos'!C123</f>
        <v>0</v>
      </c>
      <c r="D123" s="287">
        <f>'Dlls Olivos'!D123</f>
        <v>0</v>
      </c>
      <c r="E123" s="287">
        <f>'Dlls Olivos'!E123</f>
        <v>0</v>
      </c>
      <c r="F123" s="287">
        <f>'Dlls Olivos'!F123</f>
        <v>0</v>
      </c>
      <c r="G123" s="287">
        <f>'Dlls Olivos'!G123</f>
        <v>0</v>
      </c>
      <c r="H123" s="79">
        <f>'Dlls Olivos'!U123</f>
        <v>0</v>
      </c>
      <c r="I123" s="79">
        <f>'Dlls Olivos'!V123</f>
        <v>0</v>
      </c>
      <c r="J123" s="79">
        <f>'Dlls Olivos'!W123</f>
        <v>0</v>
      </c>
    </row>
    <row r="124" spans="1:10" ht="15" thickBot="1">
      <c r="A124" s="272"/>
      <c r="B124" s="64">
        <v>112</v>
      </c>
      <c r="C124" s="287">
        <f>'Dlls Olivos'!C124</f>
        <v>0</v>
      </c>
      <c r="D124" s="287">
        <f>'Dlls Olivos'!D124</f>
        <v>0</v>
      </c>
      <c r="E124" s="287">
        <f>'Dlls Olivos'!E124</f>
        <v>0</v>
      </c>
      <c r="F124" s="287">
        <f>'Dlls Olivos'!F124</f>
        <v>0</v>
      </c>
      <c r="G124" s="287">
        <f>'Dlls Olivos'!G124</f>
        <v>0</v>
      </c>
      <c r="H124" s="79">
        <f>'Dlls Olivos'!U124</f>
        <v>0</v>
      </c>
      <c r="I124" s="79">
        <f>'Dlls Olivos'!V124</f>
        <v>0</v>
      </c>
      <c r="J124" s="79">
        <f>'Dlls Olivos'!W124</f>
        <v>0</v>
      </c>
    </row>
    <row r="125" spans="1:10" ht="15" thickBot="1">
      <c r="A125" s="272"/>
      <c r="B125" s="64">
        <v>113</v>
      </c>
      <c r="C125" s="287">
        <f>'Dlls Olivos'!C125</f>
        <v>0</v>
      </c>
      <c r="D125" s="287">
        <f>'Dlls Olivos'!D125</f>
        <v>0</v>
      </c>
      <c r="E125" s="287">
        <f>'Dlls Olivos'!E125</f>
        <v>0</v>
      </c>
      <c r="F125" s="287">
        <f>'Dlls Olivos'!F125</f>
        <v>0</v>
      </c>
      <c r="G125" s="287">
        <f>'Dlls Olivos'!G125</f>
        <v>0</v>
      </c>
      <c r="H125" s="79">
        <f>'Dlls Olivos'!U125</f>
        <v>0</v>
      </c>
      <c r="I125" s="79">
        <f>'Dlls Olivos'!V125</f>
        <v>0</v>
      </c>
      <c r="J125" s="79">
        <f>'Dlls Olivos'!W125</f>
        <v>0</v>
      </c>
    </row>
    <row r="126" spans="1:10" ht="15" thickBot="1">
      <c r="A126" s="272"/>
      <c r="B126" s="64">
        <v>114</v>
      </c>
      <c r="C126" s="287">
        <f>'Dlls Olivos'!C126</f>
        <v>0</v>
      </c>
      <c r="D126" s="287">
        <f>'Dlls Olivos'!D126</f>
        <v>0</v>
      </c>
      <c r="E126" s="287">
        <f>'Dlls Olivos'!E126</f>
        <v>0</v>
      </c>
      <c r="F126" s="287">
        <f>'Dlls Olivos'!F126</f>
        <v>0</v>
      </c>
      <c r="G126" s="287">
        <f>'Dlls Olivos'!G126</f>
        <v>0</v>
      </c>
      <c r="H126" s="79">
        <f>'Dlls Olivos'!U126</f>
        <v>0</v>
      </c>
      <c r="I126" s="79">
        <f>'Dlls Olivos'!V126</f>
        <v>0</v>
      </c>
      <c r="J126" s="79">
        <f>'Dlls Olivos'!W126</f>
        <v>0</v>
      </c>
    </row>
    <row r="127" spans="1:10" ht="15" thickBot="1">
      <c r="A127" s="272"/>
      <c r="B127" s="64">
        <v>115</v>
      </c>
      <c r="C127" s="287">
        <f>'Dlls Olivos'!C127</f>
        <v>0</v>
      </c>
      <c r="D127" s="287">
        <f>'Dlls Olivos'!D127</f>
        <v>0</v>
      </c>
      <c r="E127" s="287">
        <f>'Dlls Olivos'!E127</f>
        <v>0</v>
      </c>
      <c r="F127" s="287">
        <f>'Dlls Olivos'!F127</f>
        <v>0</v>
      </c>
      <c r="G127" s="287">
        <f>'Dlls Olivos'!G127</f>
        <v>0</v>
      </c>
      <c r="H127" s="79">
        <f>'Dlls Olivos'!U127</f>
        <v>0</v>
      </c>
      <c r="I127" s="79">
        <f>'Dlls Olivos'!V127</f>
        <v>0</v>
      </c>
      <c r="J127" s="79">
        <f>'Dlls Olivos'!W127</f>
        <v>0</v>
      </c>
    </row>
    <row r="128" spans="1:10" ht="15" thickBot="1">
      <c r="A128" s="272"/>
      <c r="B128" s="64">
        <v>116</v>
      </c>
      <c r="C128" s="287">
        <f>'Dlls Olivos'!C128</f>
        <v>0</v>
      </c>
      <c r="D128" s="287">
        <f>'Dlls Olivos'!D128</f>
        <v>0</v>
      </c>
      <c r="E128" s="287">
        <f>'Dlls Olivos'!E128</f>
        <v>0</v>
      </c>
      <c r="F128" s="287">
        <f>'Dlls Olivos'!F128</f>
        <v>0</v>
      </c>
      <c r="G128" s="287">
        <f>'Dlls Olivos'!G128</f>
        <v>0</v>
      </c>
      <c r="H128" s="79">
        <f>'Dlls Olivos'!U128</f>
        <v>0</v>
      </c>
      <c r="I128" s="79">
        <f>'Dlls Olivos'!V128</f>
        <v>0</v>
      </c>
      <c r="J128" s="79">
        <f>'Dlls Olivos'!W128</f>
        <v>0</v>
      </c>
    </row>
    <row r="129" spans="1:10" ht="15" thickBot="1">
      <c r="A129" s="272"/>
      <c r="B129" s="64">
        <v>117</v>
      </c>
      <c r="C129" s="287">
        <f>'Dlls Olivos'!C129</f>
        <v>0</v>
      </c>
      <c r="D129" s="287">
        <f>'Dlls Olivos'!D129</f>
        <v>0</v>
      </c>
      <c r="E129" s="287">
        <f>'Dlls Olivos'!E129</f>
        <v>0</v>
      </c>
      <c r="F129" s="287">
        <f>'Dlls Olivos'!F129</f>
        <v>0</v>
      </c>
      <c r="G129" s="287">
        <f>'Dlls Olivos'!G129</f>
        <v>0</v>
      </c>
      <c r="H129" s="79">
        <f>'Dlls Olivos'!U129</f>
        <v>0</v>
      </c>
      <c r="I129" s="79">
        <f>'Dlls Olivos'!V129</f>
        <v>0</v>
      </c>
      <c r="J129" s="79">
        <f>'Dlls Olivos'!W129</f>
        <v>0</v>
      </c>
    </row>
    <row r="130" spans="1:10" ht="15" thickBot="1">
      <c r="A130" s="272"/>
      <c r="B130" s="64">
        <v>118</v>
      </c>
      <c r="C130" s="287">
        <f>'Dlls Olivos'!C130</f>
        <v>0</v>
      </c>
      <c r="D130" s="287">
        <f>'Dlls Olivos'!D130</f>
        <v>0</v>
      </c>
      <c r="E130" s="287">
        <f>'Dlls Olivos'!E130</f>
        <v>0</v>
      </c>
      <c r="F130" s="287">
        <f>'Dlls Olivos'!F130</f>
        <v>0</v>
      </c>
      <c r="G130" s="287">
        <f>'Dlls Olivos'!G130</f>
        <v>0</v>
      </c>
      <c r="H130" s="79">
        <f>'Dlls Olivos'!U130</f>
        <v>0</v>
      </c>
      <c r="I130" s="79">
        <f>'Dlls Olivos'!V130</f>
        <v>0</v>
      </c>
      <c r="J130" s="79">
        <f>'Dlls Olivos'!W130</f>
        <v>0</v>
      </c>
    </row>
    <row r="131" spans="1:10" ht="15" thickBot="1">
      <c r="A131" s="272"/>
      <c r="B131" s="64">
        <v>119</v>
      </c>
      <c r="C131" s="287">
        <f>'Dlls Olivos'!C131</f>
        <v>0</v>
      </c>
      <c r="D131" s="287">
        <f>'Dlls Olivos'!D131</f>
        <v>0</v>
      </c>
      <c r="E131" s="287">
        <f>'Dlls Olivos'!E131</f>
        <v>0</v>
      </c>
      <c r="F131" s="287">
        <f>'Dlls Olivos'!F131</f>
        <v>0</v>
      </c>
      <c r="G131" s="287">
        <f>'Dlls Olivos'!G131</f>
        <v>0</v>
      </c>
      <c r="H131" s="79">
        <f>'Dlls Olivos'!U131</f>
        <v>0</v>
      </c>
      <c r="I131" s="79">
        <f>'Dlls Olivos'!V131</f>
        <v>0</v>
      </c>
      <c r="J131" s="79">
        <f>'Dlls Olivos'!W131</f>
        <v>0</v>
      </c>
    </row>
    <row r="132" spans="1:10" ht="15" thickBot="1">
      <c r="A132" s="272"/>
      <c r="B132" s="64">
        <v>120</v>
      </c>
      <c r="C132" s="287">
        <f>'Dlls Olivos'!C132</f>
        <v>0</v>
      </c>
      <c r="D132" s="287">
        <f>'Dlls Olivos'!D132</f>
        <v>0</v>
      </c>
      <c r="E132" s="287">
        <f>'Dlls Olivos'!E132</f>
        <v>0</v>
      </c>
      <c r="F132" s="287">
        <f>'Dlls Olivos'!F132</f>
        <v>0</v>
      </c>
      <c r="G132" s="287">
        <f>'Dlls Olivos'!G132</f>
        <v>0</v>
      </c>
      <c r="H132" s="79">
        <f>'Dlls Olivos'!U132</f>
        <v>0</v>
      </c>
      <c r="I132" s="79">
        <f>'Dlls Olivos'!V132</f>
        <v>0</v>
      </c>
      <c r="J132" s="79">
        <f>'Dlls Olivos'!W132</f>
        <v>0</v>
      </c>
    </row>
    <row r="133" spans="1:10" ht="15" thickBot="1">
      <c r="A133" s="272"/>
      <c r="B133" s="64">
        <v>121</v>
      </c>
      <c r="C133" s="287">
        <f>'Dlls Olivos'!C133</f>
        <v>0</v>
      </c>
      <c r="D133" s="287">
        <f>'Dlls Olivos'!D133</f>
        <v>0</v>
      </c>
      <c r="E133" s="287">
        <f>'Dlls Olivos'!E133</f>
        <v>0</v>
      </c>
      <c r="F133" s="287">
        <f>'Dlls Olivos'!F133</f>
        <v>0</v>
      </c>
      <c r="G133" s="287">
        <f>'Dlls Olivos'!G133</f>
        <v>0</v>
      </c>
      <c r="H133" s="79">
        <f>'Dlls Olivos'!U133</f>
        <v>0</v>
      </c>
      <c r="I133" s="79">
        <f>'Dlls Olivos'!V133</f>
        <v>0</v>
      </c>
      <c r="J133" s="79">
        <f>'Dlls Olivos'!W133</f>
        <v>0</v>
      </c>
    </row>
    <row r="134" spans="1:10" ht="15" thickBot="1">
      <c r="A134" s="272"/>
      <c r="B134" s="64">
        <v>122</v>
      </c>
      <c r="C134" s="287">
        <f>'Dlls Olivos'!C134</f>
        <v>0</v>
      </c>
      <c r="D134" s="287">
        <f>'Dlls Olivos'!D134</f>
        <v>0</v>
      </c>
      <c r="E134" s="287">
        <f>'Dlls Olivos'!E134</f>
        <v>0</v>
      </c>
      <c r="F134" s="287">
        <f>'Dlls Olivos'!F134</f>
        <v>0</v>
      </c>
      <c r="G134" s="287">
        <f>'Dlls Olivos'!G134</f>
        <v>0</v>
      </c>
      <c r="H134" s="79">
        <f>'Dlls Olivos'!U134</f>
        <v>0</v>
      </c>
      <c r="I134" s="79">
        <f>'Dlls Olivos'!V134</f>
        <v>0</v>
      </c>
      <c r="J134" s="79">
        <f>'Dlls Olivos'!W134</f>
        <v>0</v>
      </c>
    </row>
    <row r="135" spans="1:10" ht="15" thickBot="1">
      <c r="A135" s="272"/>
      <c r="B135" s="64">
        <v>123</v>
      </c>
      <c r="C135" s="287">
        <f>'Dlls Olivos'!C135</f>
        <v>0</v>
      </c>
      <c r="D135" s="287">
        <f>'Dlls Olivos'!D135</f>
        <v>0</v>
      </c>
      <c r="E135" s="287">
        <f>'Dlls Olivos'!E135</f>
        <v>0</v>
      </c>
      <c r="F135" s="287">
        <f>'Dlls Olivos'!F135</f>
        <v>0</v>
      </c>
      <c r="G135" s="287">
        <f>'Dlls Olivos'!G135</f>
        <v>0</v>
      </c>
      <c r="H135" s="79">
        <f>'Dlls Olivos'!U135</f>
        <v>0</v>
      </c>
      <c r="I135" s="79">
        <f>'Dlls Olivos'!V135</f>
        <v>0</v>
      </c>
      <c r="J135" s="79">
        <f>'Dlls Olivos'!W135</f>
        <v>0</v>
      </c>
    </row>
    <row r="136" spans="1:10" ht="15" thickBot="1">
      <c r="A136" s="272"/>
      <c r="B136" s="64">
        <v>124</v>
      </c>
      <c r="C136" s="287">
        <f>'Dlls Olivos'!C136</f>
        <v>0</v>
      </c>
      <c r="D136" s="287">
        <f>'Dlls Olivos'!D136</f>
        <v>0</v>
      </c>
      <c r="E136" s="287">
        <f>'Dlls Olivos'!E136</f>
        <v>0</v>
      </c>
      <c r="F136" s="287">
        <f>'Dlls Olivos'!F136</f>
        <v>0</v>
      </c>
      <c r="G136" s="287">
        <f>'Dlls Olivos'!G136</f>
        <v>0</v>
      </c>
      <c r="H136" s="79">
        <f>'Dlls Olivos'!U136</f>
        <v>0</v>
      </c>
      <c r="I136" s="79">
        <f>'Dlls Olivos'!V136</f>
        <v>0</v>
      </c>
      <c r="J136" s="79">
        <f>'Dlls Olivos'!W136</f>
        <v>0</v>
      </c>
    </row>
    <row r="137" spans="1:10" ht="15" thickBot="1">
      <c r="A137" s="272"/>
      <c r="B137" s="64">
        <v>125</v>
      </c>
      <c r="C137" s="287">
        <f>'Dlls Olivos'!C137</f>
        <v>0</v>
      </c>
      <c r="D137" s="287">
        <f>'Dlls Olivos'!D137</f>
        <v>0</v>
      </c>
      <c r="E137" s="287">
        <f>'Dlls Olivos'!E137</f>
        <v>0</v>
      </c>
      <c r="F137" s="287">
        <f>'Dlls Olivos'!F137</f>
        <v>0</v>
      </c>
      <c r="G137" s="287">
        <f>'Dlls Olivos'!G137</f>
        <v>0</v>
      </c>
      <c r="H137" s="79">
        <f>'Dlls Olivos'!U137</f>
        <v>0</v>
      </c>
      <c r="I137" s="79">
        <f>'Dlls Olivos'!V137</f>
        <v>0</v>
      </c>
      <c r="J137" s="79">
        <f>'Dlls Olivos'!W137</f>
        <v>0</v>
      </c>
    </row>
    <row r="138" spans="1:10" ht="15" thickBot="1">
      <c r="A138" s="272"/>
      <c r="B138" s="64">
        <v>126</v>
      </c>
      <c r="C138" s="287">
        <f>'Dlls Olivos'!C138</f>
        <v>0</v>
      </c>
      <c r="D138" s="287">
        <f>'Dlls Olivos'!D138</f>
        <v>0</v>
      </c>
      <c r="E138" s="287">
        <f>'Dlls Olivos'!E138</f>
        <v>0</v>
      </c>
      <c r="F138" s="287">
        <f>'Dlls Olivos'!F138</f>
        <v>0</v>
      </c>
      <c r="G138" s="287">
        <f>'Dlls Olivos'!G138</f>
        <v>0</v>
      </c>
      <c r="H138" s="79">
        <f>'Dlls Olivos'!U138</f>
        <v>0</v>
      </c>
      <c r="I138" s="79">
        <f>'Dlls Olivos'!V138</f>
        <v>0</v>
      </c>
      <c r="J138" s="79">
        <f>'Dlls Olivos'!W138</f>
        <v>0</v>
      </c>
    </row>
    <row r="139" spans="1:10" ht="15" thickBot="1">
      <c r="A139" s="272"/>
      <c r="B139" s="64">
        <v>127</v>
      </c>
      <c r="C139" s="287">
        <f>'Dlls Olivos'!C139</f>
        <v>0</v>
      </c>
      <c r="D139" s="287">
        <f>'Dlls Olivos'!D139</f>
        <v>0</v>
      </c>
      <c r="E139" s="287">
        <f>'Dlls Olivos'!E139</f>
        <v>0</v>
      </c>
      <c r="F139" s="287">
        <f>'Dlls Olivos'!F139</f>
        <v>0</v>
      </c>
      <c r="G139" s="287">
        <f>'Dlls Olivos'!G139</f>
        <v>0</v>
      </c>
      <c r="H139" s="79">
        <f>'Dlls Olivos'!U139</f>
        <v>0</v>
      </c>
      <c r="I139" s="79">
        <f>'Dlls Olivos'!V139</f>
        <v>0</v>
      </c>
      <c r="J139" s="79">
        <f>'Dlls Olivos'!W139</f>
        <v>0</v>
      </c>
    </row>
    <row r="140" spans="1:10" ht="15" thickBot="1">
      <c r="A140" s="272"/>
      <c r="B140" s="64">
        <v>128</v>
      </c>
      <c r="C140" s="287">
        <f>'Dlls Olivos'!C140</f>
        <v>0</v>
      </c>
      <c r="D140" s="287">
        <f>'Dlls Olivos'!D140</f>
        <v>0</v>
      </c>
      <c r="E140" s="287">
        <f>'Dlls Olivos'!E140</f>
        <v>0</v>
      </c>
      <c r="F140" s="287">
        <f>'Dlls Olivos'!F140</f>
        <v>0</v>
      </c>
      <c r="G140" s="287">
        <f>'Dlls Olivos'!G140</f>
        <v>0</v>
      </c>
      <c r="H140" s="79">
        <f>'Dlls Olivos'!U140</f>
        <v>0</v>
      </c>
      <c r="I140" s="79">
        <f>'Dlls Olivos'!V140</f>
        <v>0</v>
      </c>
      <c r="J140" s="79">
        <f>'Dlls Olivos'!W140</f>
        <v>0</v>
      </c>
    </row>
    <row r="141" spans="1:10" ht="15" thickBot="1">
      <c r="A141" s="272"/>
      <c r="B141" s="64">
        <v>129</v>
      </c>
      <c r="C141" s="287">
        <f>'Dlls Olivos'!C141</f>
        <v>0</v>
      </c>
      <c r="D141" s="287">
        <f>'Dlls Olivos'!D141</f>
        <v>0</v>
      </c>
      <c r="E141" s="287">
        <f>'Dlls Olivos'!E141</f>
        <v>0</v>
      </c>
      <c r="F141" s="287">
        <f>'Dlls Olivos'!F141</f>
        <v>0</v>
      </c>
      <c r="G141" s="287">
        <f>'Dlls Olivos'!G141</f>
        <v>0</v>
      </c>
      <c r="H141" s="79">
        <f>'Dlls Olivos'!U141</f>
        <v>0</v>
      </c>
      <c r="I141" s="79">
        <f>'Dlls Olivos'!V141</f>
        <v>0</v>
      </c>
      <c r="J141" s="79">
        <f>'Dlls Olivos'!W141</f>
        <v>0</v>
      </c>
    </row>
    <row r="142" spans="1:10" ht="15" thickBot="1">
      <c r="A142" s="272"/>
      <c r="B142" s="64">
        <v>130</v>
      </c>
      <c r="C142" s="287">
        <f>'Dlls Olivos'!C142</f>
        <v>0</v>
      </c>
      <c r="D142" s="287">
        <f>'Dlls Olivos'!D142</f>
        <v>0</v>
      </c>
      <c r="E142" s="287">
        <f>'Dlls Olivos'!E142</f>
        <v>0</v>
      </c>
      <c r="F142" s="287">
        <f>'Dlls Olivos'!F142</f>
        <v>0</v>
      </c>
      <c r="G142" s="287">
        <f>'Dlls Olivos'!G142</f>
        <v>0</v>
      </c>
      <c r="H142" s="79">
        <f>'Dlls Olivos'!U142</f>
        <v>0</v>
      </c>
      <c r="I142" s="79">
        <f>'Dlls Olivos'!V142</f>
        <v>0</v>
      </c>
      <c r="J142" s="79">
        <f>'Dlls Olivos'!W142</f>
        <v>0</v>
      </c>
    </row>
    <row r="143" spans="1:10" ht="15" thickBot="1">
      <c r="A143" s="272"/>
      <c r="B143" s="64">
        <v>131</v>
      </c>
      <c r="C143" s="287">
        <f>'Dlls Olivos'!C143</f>
        <v>0</v>
      </c>
      <c r="D143" s="287">
        <f>'Dlls Olivos'!D143</f>
        <v>0</v>
      </c>
      <c r="E143" s="287">
        <f>'Dlls Olivos'!E143</f>
        <v>0</v>
      </c>
      <c r="F143" s="287">
        <f>'Dlls Olivos'!F143</f>
        <v>0</v>
      </c>
      <c r="G143" s="287">
        <f>'Dlls Olivos'!G143</f>
        <v>0</v>
      </c>
      <c r="H143" s="79">
        <f>'Dlls Olivos'!U143</f>
        <v>0</v>
      </c>
      <c r="I143" s="79">
        <f>'Dlls Olivos'!V143</f>
        <v>0</v>
      </c>
      <c r="J143" s="79">
        <f>'Dlls Olivos'!W143</f>
        <v>0</v>
      </c>
    </row>
    <row r="144" spans="1:10" ht="15" thickBot="1">
      <c r="A144" s="272"/>
      <c r="B144" s="64">
        <v>132</v>
      </c>
      <c r="C144" s="287">
        <f>'Dlls Olivos'!C144</f>
        <v>0</v>
      </c>
      <c r="D144" s="287">
        <f>'Dlls Olivos'!D144</f>
        <v>0</v>
      </c>
      <c r="E144" s="287">
        <f>'Dlls Olivos'!E144</f>
        <v>0</v>
      </c>
      <c r="F144" s="287">
        <f>'Dlls Olivos'!F144</f>
        <v>0</v>
      </c>
      <c r="G144" s="287">
        <f>'Dlls Olivos'!G144</f>
        <v>0</v>
      </c>
      <c r="H144" s="79">
        <f>'Dlls Olivos'!U144</f>
        <v>0</v>
      </c>
      <c r="I144" s="79">
        <f>'Dlls Olivos'!V144</f>
        <v>0</v>
      </c>
      <c r="J144" s="79">
        <f>'Dlls Olivos'!W144</f>
        <v>0</v>
      </c>
    </row>
    <row r="145" spans="1:10" ht="15" thickBot="1">
      <c r="A145" s="272"/>
      <c r="B145" s="64">
        <v>133</v>
      </c>
      <c r="C145" s="287">
        <f>'Dlls Olivos'!C145</f>
        <v>0</v>
      </c>
      <c r="D145" s="287">
        <f>'Dlls Olivos'!D145</f>
        <v>0</v>
      </c>
      <c r="E145" s="287">
        <f>'Dlls Olivos'!E145</f>
        <v>0</v>
      </c>
      <c r="F145" s="287">
        <f>'Dlls Olivos'!F145</f>
        <v>0</v>
      </c>
      <c r="G145" s="287">
        <f>'Dlls Olivos'!G145</f>
        <v>0</v>
      </c>
      <c r="H145" s="79">
        <f>'Dlls Olivos'!U145</f>
        <v>0</v>
      </c>
      <c r="I145" s="79">
        <f>'Dlls Olivos'!V145</f>
        <v>0</v>
      </c>
      <c r="J145" s="79">
        <f>'Dlls Olivos'!W145</f>
        <v>0</v>
      </c>
    </row>
    <row r="146" spans="1:10" ht="15" thickBot="1">
      <c r="A146" s="272"/>
      <c r="B146" s="64">
        <v>134</v>
      </c>
      <c r="C146" s="287">
        <f>'Dlls Olivos'!C146</f>
        <v>0</v>
      </c>
      <c r="D146" s="287">
        <f>'Dlls Olivos'!D146</f>
        <v>0</v>
      </c>
      <c r="E146" s="287">
        <f>'Dlls Olivos'!E146</f>
        <v>0</v>
      </c>
      <c r="F146" s="287">
        <f>'Dlls Olivos'!F146</f>
        <v>0</v>
      </c>
      <c r="G146" s="287">
        <f>'Dlls Olivos'!G146</f>
        <v>0</v>
      </c>
      <c r="H146" s="79">
        <f>'Dlls Olivos'!U146</f>
        <v>0</v>
      </c>
      <c r="I146" s="79">
        <f>'Dlls Olivos'!V146</f>
        <v>0</v>
      </c>
      <c r="J146" s="79">
        <f>'Dlls Olivos'!W146</f>
        <v>0</v>
      </c>
    </row>
    <row r="147" spans="1:10" ht="15" thickBot="1">
      <c r="A147" s="272"/>
      <c r="B147" s="64">
        <v>135</v>
      </c>
      <c r="C147" s="287">
        <f>'Dlls Olivos'!C147</f>
        <v>0</v>
      </c>
      <c r="D147" s="287">
        <f>'Dlls Olivos'!D147</f>
        <v>0</v>
      </c>
      <c r="E147" s="287">
        <f>'Dlls Olivos'!E147</f>
        <v>0</v>
      </c>
      <c r="F147" s="287">
        <f>'Dlls Olivos'!F147</f>
        <v>0</v>
      </c>
      <c r="G147" s="287">
        <f>'Dlls Olivos'!G147</f>
        <v>0</v>
      </c>
      <c r="H147" s="79">
        <f>'Dlls Olivos'!U147</f>
        <v>0</v>
      </c>
      <c r="I147" s="79">
        <f>'Dlls Olivos'!V147</f>
        <v>0</v>
      </c>
      <c r="J147" s="79">
        <f>'Dlls Olivos'!W147</f>
        <v>0</v>
      </c>
    </row>
    <row r="148" spans="1:10" ht="15" thickBot="1">
      <c r="A148" s="272"/>
      <c r="B148" s="64">
        <v>136</v>
      </c>
      <c r="C148" s="287">
        <f>'Dlls Olivos'!C148</f>
        <v>0</v>
      </c>
      <c r="D148" s="287">
        <f>'Dlls Olivos'!D148</f>
        <v>0</v>
      </c>
      <c r="E148" s="287">
        <f>'Dlls Olivos'!E148</f>
        <v>0</v>
      </c>
      <c r="F148" s="287">
        <f>'Dlls Olivos'!F148</f>
        <v>0</v>
      </c>
      <c r="G148" s="287">
        <f>'Dlls Olivos'!G148</f>
        <v>0</v>
      </c>
      <c r="H148" s="79">
        <f>'Dlls Olivos'!U148</f>
        <v>0</v>
      </c>
      <c r="I148" s="79">
        <f>'Dlls Olivos'!V148</f>
        <v>0</v>
      </c>
      <c r="J148" s="79">
        <f>'Dlls Olivos'!W148</f>
        <v>0</v>
      </c>
    </row>
    <row r="149" spans="1:10" ht="15" thickBot="1">
      <c r="A149" s="272"/>
      <c r="B149" s="64">
        <v>137</v>
      </c>
      <c r="C149" s="287">
        <f>'Dlls Olivos'!C149</f>
        <v>0</v>
      </c>
      <c r="D149" s="287">
        <f>'Dlls Olivos'!D149</f>
        <v>0</v>
      </c>
      <c r="E149" s="287">
        <f>'Dlls Olivos'!E149</f>
        <v>0</v>
      </c>
      <c r="F149" s="287">
        <f>'Dlls Olivos'!F149</f>
        <v>0</v>
      </c>
      <c r="G149" s="287">
        <f>'Dlls Olivos'!G149</f>
        <v>0</v>
      </c>
      <c r="H149" s="79">
        <f>'Dlls Olivos'!U149</f>
        <v>0</v>
      </c>
      <c r="I149" s="79">
        <f>'Dlls Olivos'!V149</f>
        <v>0</v>
      </c>
      <c r="J149" s="79">
        <f>'Dlls Olivos'!W149</f>
        <v>0</v>
      </c>
    </row>
    <row r="150" spans="1:10" ht="15" thickBot="1">
      <c r="A150" s="272"/>
      <c r="B150" s="64">
        <v>138</v>
      </c>
      <c r="C150" s="287">
        <f>'Dlls Olivos'!C150</f>
        <v>0</v>
      </c>
      <c r="D150" s="287">
        <f>'Dlls Olivos'!D150</f>
        <v>0</v>
      </c>
      <c r="E150" s="287">
        <f>'Dlls Olivos'!E150</f>
        <v>0</v>
      </c>
      <c r="F150" s="287">
        <f>'Dlls Olivos'!F150</f>
        <v>0</v>
      </c>
      <c r="G150" s="287">
        <f>'Dlls Olivos'!G150</f>
        <v>0</v>
      </c>
      <c r="H150" s="79">
        <f>'Dlls Olivos'!U150</f>
        <v>0</v>
      </c>
      <c r="I150" s="79">
        <f>'Dlls Olivos'!V150</f>
        <v>0</v>
      </c>
      <c r="J150" s="79">
        <f>'Dlls Olivos'!W150</f>
        <v>0</v>
      </c>
    </row>
    <row r="151" spans="1:10" ht="15" thickBot="1">
      <c r="A151" s="272"/>
      <c r="B151" s="64">
        <v>139</v>
      </c>
      <c r="C151" s="287">
        <f>'Dlls Olivos'!C151</f>
        <v>0</v>
      </c>
      <c r="D151" s="287">
        <f>'Dlls Olivos'!D151</f>
        <v>0</v>
      </c>
      <c r="E151" s="287">
        <f>'Dlls Olivos'!E151</f>
        <v>0</v>
      </c>
      <c r="F151" s="287">
        <f>'Dlls Olivos'!F151</f>
        <v>0</v>
      </c>
      <c r="G151" s="287">
        <f>'Dlls Olivos'!G151</f>
        <v>0</v>
      </c>
      <c r="H151" s="79">
        <f>'Dlls Olivos'!U151</f>
        <v>0</v>
      </c>
      <c r="I151" s="79">
        <f>'Dlls Olivos'!V151</f>
        <v>0</v>
      </c>
      <c r="J151" s="79">
        <f>'Dlls Olivos'!W151</f>
        <v>0</v>
      </c>
    </row>
    <row r="152" spans="1:10" ht="15" thickBot="1">
      <c r="A152" s="272"/>
      <c r="B152" s="64">
        <v>140</v>
      </c>
      <c r="C152" s="287">
        <f>'Dlls Olivos'!C152</f>
        <v>0</v>
      </c>
      <c r="D152" s="287">
        <f>'Dlls Olivos'!D152</f>
        <v>0</v>
      </c>
      <c r="E152" s="287">
        <f>'Dlls Olivos'!E152</f>
        <v>0</v>
      </c>
      <c r="F152" s="287">
        <f>'Dlls Olivos'!F152</f>
        <v>0</v>
      </c>
      <c r="G152" s="287">
        <f>'Dlls Olivos'!G152</f>
        <v>0</v>
      </c>
      <c r="H152" s="79">
        <f>'Dlls Olivos'!U152</f>
        <v>0</v>
      </c>
      <c r="I152" s="79">
        <f>'Dlls Olivos'!V152</f>
        <v>0</v>
      </c>
      <c r="J152" s="79">
        <f>'Dlls Olivos'!W152</f>
        <v>0</v>
      </c>
    </row>
    <row r="153" spans="1:10" ht="15" thickBot="1">
      <c r="A153" s="272"/>
      <c r="B153" s="64">
        <v>141</v>
      </c>
      <c r="C153" s="287">
        <f>'Dlls Olivos'!C153</f>
        <v>0</v>
      </c>
      <c r="D153" s="287">
        <f>'Dlls Olivos'!D153</f>
        <v>0</v>
      </c>
      <c r="E153" s="287">
        <f>'Dlls Olivos'!E153</f>
        <v>0</v>
      </c>
      <c r="F153" s="287">
        <f>'Dlls Olivos'!F153</f>
        <v>0</v>
      </c>
      <c r="G153" s="287">
        <f>'Dlls Olivos'!G153</f>
        <v>0</v>
      </c>
      <c r="H153" s="79">
        <f>'Dlls Olivos'!U153</f>
        <v>0</v>
      </c>
      <c r="I153" s="79">
        <f>'Dlls Olivos'!V153</f>
        <v>0</v>
      </c>
      <c r="J153" s="79">
        <f>'Dlls Olivos'!W153</f>
        <v>0</v>
      </c>
    </row>
    <row r="154" spans="1:10" ht="15" thickBot="1">
      <c r="A154" s="272"/>
      <c r="B154" s="64">
        <v>142</v>
      </c>
      <c r="C154" s="287">
        <f>'Dlls Olivos'!C154</f>
        <v>0</v>
      </c>
      <c r="D154" s="287">
        <f>'Dlls Olivos'!D154</f>
        <v>0</v>
      </c>
      <c r="E154" s="287">
        <f>'Dlls Olivos'!E154</f>
        <v>0</v>
      </c>
      <c r="F154" s="287">
        <f>'Dlls Olivos'!F154</f>
        <v>0</v>
      </c>
      <c r="G154" s="287">
        <f>'Dlls Olivos'!G154</f>
        <v>0</v>
      </c>
      <c r="H154" s="79">
        <f>'Dlls Olivos'!U154</f>
        <v>0</v>
      </c>
      <c r="I154" s="79">
        <f>'Dlls Olivos'!V154</f>
        <v>0</v>
      </c>
      <c r="J154" s="79">
        <f>'Dlls Olivos'!W154</f>
        <v>0</v>
      </c>
    </row>
    <row r="155" spans="1:10" ht="15" thickBot="1">
      <c r="A155" s="272"/>
      <c r="B155" s="64">
        <v>143</v>
      </c>
      <c r="C155" s="287">
        <f>'Dlls Olivos'!C155</f>
        <v>0</v>
      </c>
      <c r="D155" s="287">
        <f>'Dlls Olivos'!D155</f>
        <v>0</v>
      </c>
      <c r="E155" s="287">
        <f>'Dlls Olivos'!E155</f>
        <v>0</v>
      </c>
      <c r="F155" s="287">
        <f>'Dlls Olivos'!F155</f>
        <v>0</v>
      </c>
      <c r="G155" s="287">
        <f>'Dlls Olivos'!G155</f>
        <v>0</v>
      </c>
      <c r="H155" s="79">
        <f>'Dlls Olivos'!U155</f>
        <v>0</v>
      </c>
      <c r="I155" s="79">
        <f>'Dlls Olivos'!V155</f>
        <v>0</v>
      </c>
      <c r="J155" s="79">
        <f>'Dlls Olivos'!W155</f>
        <v>0</v>
      </c>
    </row>
    <row r="156" spans="1:10" ht="15" thickBot="1">
      <c r="A156" s="272"/>
      <c r="B156" s="64">
        <v>144</v>
      </c>
      <c r="C156" s="287">
        <f>'Dlls Olivos'!C156</f>
        <v>0</v>
      </c>
      <c r="D156" s="287">
        <f>'Dlls Olivos'!D156</f>
        <v>0</v>
      </c>
      <c r="E156" s="287">
        <f>'Dlls Olivos'!E156</f>
        <v>0</v>
      </c>
      <c r="F156" s="287">
        <f>'Dlls Olivos'!F156</f>
        <v>0</v>
      </c>
      <c r="G156" s="287">
        <f>'Dlls Olivos'!G156</f>
        <v>0</v>
      </c>
      <c r="H156" s="79">
        <f>'Dlls Olivos'!U156</f>
        <v>0</v>
      </c>
      <c r="I156" s="79">
        <f>'Dlls Olivos'!V156</f>
        <v>0</v>
      </c>
      <c r="J156" s="79">
        <f>'Dlls Olivos'!W156</f>
        <v>0</v>
      </c>
    </row>
    <row r="157" spans="1:10" ht="15" thickBot="1">
      <c r="A157" s="272"/>
      <c r="B157" s="64">
        <v>145</v>
      </c>
      <c r="C157" s="287">
        <f>'Dlls Olivos'!C157</f>
        <v>0</v>
      </c>
      <c r="D157" s="287">
        <f>'Dlls Olivos'!D157</f>
        <v>0</v>
      </c>
      <c r="E157" s="287">
        <f>'Dlls Olivos'!E157</f>
        <v>0</v>
      </c>
      <c r="F157" s="287">
        <f>'Dlls Olivos'!F157</f>
        <v>0</v>
      </c>
      <c r="G157" s="287">
        <f>'Dlls Olivos'!G157</f>
        <v>0</v>
      </c>
      <c r="H157" s="79">
        <f>'Dlls Olivos'!U157</f>
        <v>0</v>
      </c>
      <c r="I157" s="79">
        <f>'Dlls Olivos'!V157</f>
        <v>0</v>
      </c>
      <c r="J157" s="79">
        <f>'Dlls Olivos'!W157</f>
        <v>0</v>
      </c>
    </row>
    <row r="158" spans="1:10" ht="15" thickBot="1">
      <c r="A158" s="272"/>
      <c r="B158" s="64">
        <v>146</v>
      </c>
      <c r="C158" s="287">
        <f>'Dlls Olivos'!C158</f>
        <v>0</v>
      </c>
      <c r="D158" s="287">
        <f>'Dlls Olivos'!D158</f>
        <v>0</v>
      </c>
      <c r="E158" s="287">
        <f>'Dlls Olivos'!E158</f>
        <v>0</v>
      </c>
      <c r="F158" s="287">
        <f>'Dlls Olivos'!F158</f>
        <v>0</v>
      </c>
      <c r="G158" s="287">
        <f>'Dlls Olivos'!G158</f>
        <v>0</v>
      </c>
      <c r="H158" s="79">
        <f>'Dlls Olivos'!U158</f>
        <v>0</v>
      </c>
      <c r="I158" s="79">
        <f>'Dlls Olivos'!V158</f>
        <v>0</v>
      </c>
      <c r="J158" s="79">
        <f>'Dlls Olivos'!W158</f>
        <v>0</v>
      </c>
    </row>
    <row r="159" spans="1:10" ht="15" thickBot="1">
      <c r="A159" s="272"/>
      <c r="B159" s="64">
        <v>147</v>
      </c>
      <c r="C159" s="287">
        <f>'Dlls Olivos'!C159</f>
        <v>0</v>
      </c>
      <c r="D159" s="287">
        <f>'Dlls Olivos'!D159</f>
        <v>0</v>
      </c>
      <c r="E159" s="287">
        <f>'Dlls Olivos'!E159</f>
        <v>0</v>
      </c>
      <c r="F159" s="287">
        <f>'Dlls Olivos'!F159</f>
        <v>0</v>
      </c>
      <c r="G159" s="287">
        <f>'Dlls Olivos'!G159</f>
        <v>0</v>
      </c>
      <c r="H159" s="79">
        <f>'Dlls Olivos'!U159</f>
        <v>0</v>
      </c>
      <c r="I159" s="79">
        <f>'Dlls Olivos'!V159</f>
        <v>0</v>
      </c>
      <c r="J159" s="79">
        <f>'Dlls Olivos'!W159</f>
        <v>0</v>
      </c>
    </row>
    <row r="160" spans="1:10" ht="15" thickBot="1">
      <c r="A160" s="272"/>
      <c r="B160" s="64">
        <v>148</v>
      </c>
      <c r="C160" s="287">
        <f>'Dlls Olivos'!C160</f>
        <v>0</v>
      </c>
      <c r="D160" s="287">
        <f>'Dlls Olivos'!D160</f>
        <v>0</v>
      </c>
      <c r="E160" s="287">
        <f>'Dlls Olivos'!E160</f>
        <v>0</v>
      </c>
      <c r="F160" s="287">
        <f>'Dlls Olivos'!F160</f>
        <v>0</v>
      </c>
      <c r="G160" s="287">
        <f>'Dlls Olivos'!G160</f>
        <v>0</v>
      </c>
      <c r="H160" s="79">
        <f>'Dlls Olivos'!U160</f>
        <v>0</v>
      </c>
      <c r="I160" s="79">
        <f>'Dlls Olivos'!V160</f>
        <v>0</v>
      </c>
      <c r="J160" s="79">
        <f>'Dlls Olivos'!W160</f>
        <v>0</v>
      </c>
    </row>
    <row r="161" spans="1:10" ht="15" thickBot="1">
      <c r="A161" s="272"/>
      <c r="B161" s="64">
        <v>149</v>
      </c>
      <c r="C161" s="287">
        <f>'Dlls Olivos'!C161</f>
        <v>0</v>
      </c>
      <c r="D161" s="287">
        <f>'Dlls Olivos'!D161</f>
        <v>0</v>
      </c>
      <c r="E161" s="287">
        <f>'Dlls Olivos'!E161</f>
        <v>0</v>
      </c>
      <c r="F161" s="287">
        <f>'Dlls Olivos'!F161</f>
        <v>0</v>
      </c>
      <c r="G161" s="287">
        <f>'Dlls Olivos'!G161</f>
        <v>0</v>
      </c>
      <c r="H161" s="79">
        <f>'Dlls Olivos'!U161</f>
        <v>0</v>
      </c>
      <c r="I161" s="79">
        <f>'Dlls Olivos'!V161</f>
        <v>0</v>
      </c>
      <c r="J161" s="79">
        <f>'Dlls Olivos'!W161</f>
        <v>0</v>
      </c>
    </row>
    <row r="162" spans="1:10" ht="15" thickBot="1">
      <c r="A162" s="272"/>
      <c r="B162" s="64">
        <v>150</v>
      </c>
      <c r="C162" s="287">
        <f>'Dlls Olivos'!C162</f>
        <v>0</v>
      </c>
      <c r="D162" s="287">
        <f>'Dlls Olivos'!D162</f>
        <v>0</v>
      </c>
      <c r="E162" s="287">
        <f>'Dlls Olivos'!E162</f>
        <v>0</v>
      </c>
      <c r="F162" s="287">
        <f>'Dlls Olivos'!F162</f>
        <v>0</v>
      </c>
      <c r="G162" s="287">
        <f>'Dlls Olivos'!G162</f>
        <v>0</v>
      </c>
      <c r="H162" s="79">
        <f>'Dlls Olivos'!U162</f>
        <v>0</v>
      </c>
      <c r="I162" s="79">
        <f>'Dlls Olivos'!V162</f>
        <v>0</v>
      </c>
      <c r="J162" s="79">
        <f>'Dlls Olivos'!W162</f>
        <v>0</v>
      </c>
    </row>
    <row r="163" spans="1:10" ht="15" thickBot="1">
      <c r="B163" s="3"/>
      <c r="C163" s="271"/>
      <c r="D163" s="3"/>
      <c r="F163" s="3"/>
      <c r="G163" s="3"/>
      <c r="H163" s="79">
        <f>'Dlls Olivos'!U163</f>
        <v>0</v>
      </c>
      <c r="I163" s="79">
        <f>'Dlls Olivos'!V163</f>
        <v>0</v>
      </c>
      <c r="J163" s="79">
        <f>'Dlls Olivos'!W163</f>
        <v>0</v>
      </c>
    </row>
    <row r="164" spans="1:10">
      <c r="B164" s="3"/>
      <c r="C164" s="271"/>
      <c r="D164" s="3"/>
      <c r="F164" s="3"/>
      <c r="G164" s="3"/>
    </row>
    <row r="165" spans="1:10">
      <c r="B165" s="3"/>
      <c r="C165" s="3"/>
      <c r="D165" s="3"/>
      <c r="F165" s="3"/>
      <c r="G165" s="3"/>
    </row>
    <row r="166" spans="1:10">
      <c r="B166" s="3"/>
      <c r="C166" s="3"/>
      <c r="D166" s="3"/>
      <c r="F166" s="3"/>
      <c r="G166" s="3"/>
    </row>
  </sheetData>
  <mergeCells count="4">
    <mergeCell ref="B8:D9"/>
    <mergeCell ref="H9:J9"/>
    <mergeCell ref="H10:J10"/>
    <mergeCell ref="B12:G12"/>
  </mergeCells>
  <conditionalFormatting sqref="H11:J163">
    <cfRule type="cellIs" dxfId="186" priority="4" operator="lessThan">
      <formula>0</formula>
    </cfRule>
  </conditionalFormatting>
  <conditionalFormatting sqref="A12 A11:G11 A163:G163">
    <cfRule type="cellIs" dxfId="185" priority="3" operator="lessThan">
      <formula>0</formula>
    </cfRule>
  </conditionalFormatting>
  <conditionalFormatting sqref="A13:A162">
    <cfRule type="cellIs" dxfId="184" priority="2" operator="lessThan">
      <formula>0</formula>
    </cfRule>
  </conditionalFormatting>
  <conditionalFormatting sqref="B13:B162">
    <cfRule type="cellIs" dxfId="183" priority="1" operator="lessThan">
      <formula>0</formula>
    </cfRule>
  </conditionalFormatting>
  <pageMargins left="0.7" right="0.7" top="0.75" bottom="0.75" header="0.3" footer="0.3"/>
  <pageSetup scale="43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rgb="FFED7D31"/>
    <pageSetUpPr fitToPage="1"/>
  </sheetPr>
  <dimension ref="A1:AE166"/>
  <sheetViews>
    <sheetView view="pageBreakPreview" zoomScale="70" zoomScaleNormal="100" zoomScaleSheetLayoutView="70" workbookViewId="0">
      <selection activeCell="C13" sqref="C13:G162"/>
    </sheetView>
  </sheetViews>
  <sheetFormatPr baseColWidth="10" defaultRowHeight="14.4"/>
  <cols>
    <col min="1" max="1" width="17.5546875" style="3" customWidth="1"/>
    <col min="2" max="2" width="5" style="2" customWidth="1"/>
    <col min="3" max="3" width="16.5546875" style="2" customWidth="1"/>
    <col min="4" max="4" width="13.6640625" style="2" customWidth="1"/>
    <col min="5" max="5" width="39" style="3" customWidth="1"/>
    <col min="6" max="6" width="45" style="5" customWidth="1"/>
    <col min="7" max="7" width="13.88671875" style="6" customWidth="1"/>
    <col min="8" max="8" width="15.6640625" style="7" customWidth="1"/>
    <col min="9" max="10" width="15.6640625" style="3" customWidth="1"/>
    <col min="11" max="31" width="11.44140625" style="3"/>
  </cols>
  <sheetData>
    <row r="1" spans="1:10" ht="15.6">
      <c r="A1" s="1" t="s">
        <v>0</v>
      </c>
      <c r="B1" s="1"/>
      <c r="D1" s="3"/>
      <c r="E1" s="4" t="s">
        <v>1</v>
      </c>
    </row>
    <row r="2" spans="1:10" ht="15.6">
      <c r="A2" s="1" t="s">
        <v>2</v>
      </c>
      <c r="B2" s="1"/>
      <c r="D2" s="3"/>
      <c r="E2" s="4"/>
    </row>
    <row r="3" spans="1:10" ht="15.6">
      <c r="A3" s="1" t="s">
        <v>3</v>
      </c>
      <c r="B3" s="1"/>
      <c r="D3" s="3"/>
      <c r="E3" s="4"/>
    </row>
    <row r="4" spans="1:10" ht="15.6">
      <c r="A4" s="1"/>
      <c r="B4" s="1"/>
      <c r="D4" s="3"/>
      <c r="E4" s="4"/>
    </row>
    <row r="5" spans="1:10" ht="21">
      <c r="A5" s="9" t="s">
        <v>4</v>
      </c>
      <c r="B5" s="9"/>
      <c r="D5" s="3"/>
      <c r="E5" s="4"/>
    </row>
    <row r="6" spans="1:10" ht="18">
      <c r="A6" s="1" t="s">
        <v>5</v>
      </c>
      <c r="B6" s="1"/>
      <c r="C6" s="71"/>
      <c r="D6" s="201"/>
      <c r="E6" s="4"/>
      <c r="H6" s="11"/>
      <c r="I6" s="12"/>
    </row>
    <row r="7" spans="1:10" ht="18.600000000000001" thickBot="1">
      <c r="B7" s="13"/>
      <c r="C7" s="194"/>
      <c r="D7" s="10"/>
      <c r="E7" s="10"/>
      <c r="H7" s="15"/>
      <c r="I7" s="16"/>
      <c r="J7" s="15"/>
    </row>
    <row r="8" spans="1:10" ht="19.5" customHeight="1" thickTop="1">
      <c r="A8" s="19"/>
      <c r="B8" s="407" t="s">
        <v>6</v>
      </c>
      <c r="C8" s="408"/>
      <c r="D8" s="409"/>
      <c r="E8" s="10"/>
      <c r="H8" s="20"/>
      <c r="I8" s="21"/>
      <c r="J8" s="20"/>
    </row>
    <row r="9" spans="1:10" ht="18.75" customHeight="1" thickBot="1">
      <c r="A9" s="23"/>
      <c r="B9" s="410"/>
      <c r="C9" s="411"/>
      <c r="D9" s="412"/>
      <c r="E9" s="23"/>
      <c r="F9" s="24"/>
      <c r="G9" s="25"/>
      <c r="H9" s="331">
        <v>0.26</v>
      </c>
      <c r="I9" s="331"/>
      <c r="J9" s="331"/>
    </row>
    <row r="10" spans="1:10" ht="18.600000000000001" thickTop="1" thickBot="1">
      <c r="A10" s="26"/>
      <c r="B10" s="27"/>
      <c r="C10" s="27"/>
      <c r="D10" s="27"/>
      <c r="E10" s="26"/>
      <c r="F10" s="28"/>
      <c r="G10" s="29"/>
      <c r="H10" s="311" t="s">
        <v>11</v>
      </c>
      <c r="I10" s="312"/>
      <c r="J10" s="313"/>
    </row>
    <row r="11" spans="1:10" ht="15" thickBot="1"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241" t="s">
        <v>20</v>
      </c>
      <c r="I11" s="241" t="s">
        <v>23</v>
      </c>
      <c r="J11" s="241" t="s">
        <v>24</v>
      </c>
    </row>
    <row r="12" spans="1:10" ht="30.6" thickBot="1">
      <c r="A12" s="272"/>
      <c r="B12" s="324" t="s">
        <v>27</v>
      </c>
      <c r="C12" s="324"/>
      <c r="D12" s="324"/>
      <c r="E12" s="324"/>
      <c r="F12" s="324"/>
      <c r="G12" s="324"/>
      <c r="H12" s="82">
        <f>'Dlls Olivos'!AA12</f>
        <v>0</v>
      </c>
      <c r="I12" s="82">
        <f>'Dlls Olivos'!AB12</f>
        <v>0</v>
      </c>
      <c r="J12" s="82">
        <f>'Dlls Olivos'!AC12</f>
        <v>0</v>
      </c>
    </row>
    <row r="13" spans="1:10" ht="15" thickBot="1">
      <c r="A13" s="272" t="s">
        <v>1280</v>
      </c>
      <c r="B13" s="64">
        <v>1</v>
      </c>
      <c r="C13" s="287">
        <f>'Dlls Olivos'!C13</f>
        <v>0</v>
      </c>
      <c r="D13" s="287">
        <f>'Dlls Olivos'!D13</f>
        <v>0</v>
      </c>
      <c r="E13" s="287">
        <f>'Dlls Olivos'!E13</f>
        <v>0</v>
      </c>
      <c r="F13" s="287">
        <f>'Dlls Olivos'!F13</f>
        <v>0</v>
      </c>
      <c r="G13" s="287">
        <f>'Dlls Olivos'!G13</f>
        <v>0</v>
      </c>
      <c r="H13" s="82">
        <f>'Dlls Olivos'!AA13</f>
        <v>0</v>
      </c>
      <c r="I13" s="82">
        <f>'Dlls Olivos'!AB13</f>
        <v>0</v>
      </c>
      <c r="J13" s="82">
        <f>'Dlls Olivos'!AC13</f>
        <v>0</v>
      </c>
    </row>
    <row r="14" spans="1:10" ht="15" thickBot="1">
      <c r="A14" s="272" t="s">
        <v>1280</v>
      </c>
      <c r="B14" s="64">
        <v>2</v>
      </c>
      <c r="C14" s="287">
        <f>'Dlls Olivos'!C14</f>
        <v>0</v>
      </c>
      <c r="D14" s="287">
        <f>'Dlls Olivos'!D14</f>
        <v>0</v>
      </c>
      <c r="E14" s="287">
        <f>'Dlls Olivos'!E14</f>
        <v>0</v>
      </c>
      <c r="F14" s="287">
        <f>'Dlls Olivos'!F14</f>
        <v>0</v>
      </c>
      <c r="G14" s="287">
        <f>'Dlls Olivos'!G14</f>
        <v>0</v>
      </c>
      <c r="H14" s="82">
        <f>'Dlls Olivos'!AA14</f>
        <v>0</v>
      </c>
      <c r="I14" s="82">
        <f>'Dlls Olivos'!AB14</f>
        <v>0</v>
      </c>
      <c r="J14" s="82">
        <f>'Dlls Olivos'!AC14</f>
        <v>0</v>
      </c>
    </row>
    <row r="15" spans="1:10" ht="15" thickBot="1">
      <c r="A15" s="272" t="s">
        <v>1280</v>
      </c>
      <c r="B15" s="64">
        <v>3</v>
      </c>
      <c r="C15" s="287">
        <f>'Dlls Olivos'!C15</f>
        <v>0</v>
      </c>
      <c r="D15" s="287">
        <f>'Dlls Olivos'!D15</f>
        <v>0</v>
      </c>
      <c r="E15" s="287">
        <f>'Dlls Olivos'!E15</f>
        <v>0</v>
      </c>
      <c r="F15" s="287">
        <f>'Dlls Olivos'!F15</f>
        <v>0</v>
      </c>
      <c r="G15" s="287">
        <f>'Dlls Olivos'!G15</f>
        <v>0</v>
      </c>
      <c r="H15" s="82">
        <f>'Dlls Olivos'!AA15</f>
        <v>0</v>
      </c>
      <c r="I15" s="82">
        <f>'Dlls Olivos'!AB15</f>
        <v>0</v>
      </c>
      <c r="J15" s="82">
        <f>'Dlls Olivos'!AC15</f>
        <v>0</v>
      </c>
    </row>
    <row r="16" spans="1:10" ht="15" thickBot="1">
      <c r="A16" s="272" t="s">
        <v>1280</v>
      </c>
      <c r="B16" s="64">
        <v>4</v>
      </c>
      <c r="C16" s="287">
        <f>'Dlls Olivos'!C16</f>
        <v>0</v>
      </c>
      <c r="D16" s="287">
        <f>'Dlls Olivos'!D16</f>
        <v>0</v>
      </c>
      <c r="E16" s="287">
        <f>'Dlls Olivos'!E16</f>
        <v>0</v>
      </c>
      <c r="F16" s="287">
        <f>'Dlls Olivos'!F16</f>
        <v>0</v>
      </c>
      <c r="G16" s="287">
        <f>'Dlls Olivos'!G16</f>
        <v>0</v>
      </c>
      <c r="H16" s="82">
        <f>'Dlls Olivos'!AA16</f>
        <v>0</v>
      </c>
      <c r="I16" s="82">
        <f>'Dlls Olivos'!AB16</f>
        <v>0</v>
      </c>
      <c r="J16" s="82">
        <f>'Dlls Olivos'!AC16</f>
        <v>0</v>
      </c>
    </row>
    <row r="17" spans="1:10" ht="15" thickBot="1">
      <c r="A17" s="272" t="s">
        <v>1280</v>
      </c>
      <c r="B17" s="64">
        <v>5</v>
      </c>
      <c r="C17" s="287">
        <f>'Dlls Olivos'!C17</f>
        <v>0</v>
      </c>
      <c r="D17" s="287">
        <f>'Dlls Olivos'!D17</f>
        <v>0</v>
      </c>
      <c r="E17" s="287">
        <f>'Dlls Olivos'!E17</f>
        <v>0</v>
      </c>
      <c r="F17" s="287">
        <f>'Dlls Olivos'!F17</f>
        <v>0</v>
      </c>
      <c r="G17" s="287">
        <f>'Dlls Olivos'!G17</f>
        <v>0</v>
      </c>
      <c r="H17" s="82">
        <f>'Dlls Olivos'!AA17</f>
        <v>0</v>
      </c>
      <c r="I17" s="82">
        <f>'Dlls Olivos'!AB17</f>
        <v>0</v>
      </c>
      <c r="J17" s="82">
        <f>'Dlls Olivos'!AC17</f>
        <v>0</v>
      </c>
    </row>
    <row r="18" spans="1:10" ht="15" thickBot="1">
      <c r="A18" s="272" t="s">
        <v>1280</v>
      </c>
      <c r="B18" s="64">
        <v>6</v>
      </c>
      <c r="C18" s="287">
        <f>'Dlls Olivos'!C18</f>
        <v>0</v>
      </c>
      <c r="D18" s="287">
        <f>'Dlls Olivos'!D18</f>
        <v>0</v>
      </c>
      <c r="E18" s="287">
        <f>'Dlls Olivos'!E18</f>
        <v>0</v>
      </c>
      <c r="F18" s="287">
        <f>'Dlls Olivos'!F18</f>
        <v>0</v>
      </c>
      <c r="G18" s="287">
        <f>'Dlls Olivos'!G18</f>
        <v>0</v>
      </c>
      <c r="H18" s="82">
        <f>'Dlls Olivos'!AA18</f>
        <v>0</v>
      </c>
      <c r="I18" s="82">
        <f>'Dlls Olivos'!AB18</f>
        <v>0</v>
      </c>
      <c r="J18" s="82">
        <f>'Dlls Olivos'!AC18</f>
        <v>0</v>
      </c>
    </row>
    <row r="19" spans="1:10" ht="15" thickBot="1">
      <c r="A19" s="272"/>
      <c r="B19" s="64">
        <v>7</v>
      </c>
      <c r="C19" s="287">
        <f>'Dlls Olivos'!C19</f>
        <v>0</v>
      </c>
      <c r="D19" s="287">
        <f>'Dlls Olivos'!D19</f>
        <v>0</v>
      </c>
      <c r="E19" s="287">
        <f>'Dlls Olivos'!E19</f>
        <v>0</v>
      </c>
      <c r="F19" s="287">
        <f>'Dlls Olivos'!F19</f>
        <v>0</v>
      </c>
      <c r="G19" s="287">
        <f>'Dlls Olivos'!G19</f>
        <v>0</v>
      </c>
      <c r="H19" s="82">
        <f>'Dlls Olivos'!AA19</f>
        <v>0</v>
      </c>
      <c r="I19" s="82">
        <f>'Dlls Olivos'!AB19</f>
        <v>0</v>
      </c>
      <c r="J19" s="82">
        <f>'Dlls Olivos'!AC19</f>
        <v>0</v>
      </c>
    </row>
    <row r="20" spans="1:10" ht="15" thickBot="1">
      <c r="A20" s="272"/>
      <c r="B20" s="64">
        <v>8</v>
      </c>
      <c r="C20" s="287">
        <f>'Dlls Olivos'!C20</f>
        <v>0</v>
      </c>
      <c r="D20" s="287">
        <f>'Dlls Olivos'!D20</f>
        <v>0</v>
      </c>
      <c r="E20" s="287">
        <f>'Dlls Olivos'!E20</f>
        <v>0</v>
      </c>
      <c r="F20" s="287">
        <f>'Dlls Olivos'!F20</f>
        <v>0</v>
      </c>
      <c r="G20" s="287">
        <f>'Dlls Olivos'!G20</f>
        <v>0</v>
      </c>
      <c r="H20" s="82">
        <f>'Dlls Olivos'!AA20</f>
        <v>0</v>
      </c>
      <c r="I20" s="82">
        <f>'Dlls Olivos'!AB20</f>
        <v>0</v>
      </c>
      <c r="J20" s="82">
        <f>'Dlls Olivos'!AC20</f>
        <v>0</v>
      </c>
    </row>
    <row r="21" spans="1:10" ht="15" thickBot="1">
      <c r="A21" s="272"/>
      <c r="B21" s="64">
        <v>9</v>
      </c>
      <c r="C21" s="287">
        <f>'Dlls Olivos'!C21</f>
        <v>0</v>
      </c>
      <c r="D21" s="287">
        <f>'Dlls Olivos'!D21</f>
        <v>0</v>
      </c>
      <c r="E21" s="287">
        <f>'Dlls Olivos'!E21</f>
        <v>0</v>
      </c>
      <c r="F21" s="287">
        <f>'Dlls Olivos'!F21</f>
        <v>0</v>
      </c>
      <c r="G21" s="287">
        <f>'Dlls Olivos'!G21</f>
        <v>0</v>
      </c>
      <c r="H21" s="82">
        <f>'Dlls Olivos'!AA21</f>
        <v>0</v>
      </c>
      <c r="I21" s="82">
        <f>'Dlls Olivos'!AB21</f>
        <v>0</v>
      </c>
      <c r="J21" s="82">
        <f>'Dlls Olivos'!AC21</f>
        <v>0</v>
      </c>
    </row>
    <row r="22" spans="1:10" ht="15" thickBot="1">
      <c r="A22" s="272"/>
      <c r="B22" s="64">
        <v>10</v>
      </c>
      <c r="C22" s="287">
        <f>'Dlls Olivos'!C22</f>
        <v>0</v>
      </c>
      <c r="D22" s="287">
        <f>'Dlls Olivos'!D22</f>
        <v>0</v>
      </c>
      <c r="E22" s="287">
        <f>'Dlls Olivos'!E22</f>
        <v>0</v>
      </c>
      <c r="F22" s="287">
        <f>'Dlls Olivos'!F22</f>
        <v>0</v>
      </c>
      <c r="G22" s="287">
        <f>'Dlls Olivos'!G22</f>
        <v>0</v>
      </c>
      <c r="H22" s="82">
        <f>'Dlls Olivos'!AA22</f>
        <v>0</v>
      </c>
      <c r="I22" s="82">
        <f>'Dlls Olivos'!AB22</f>
        <v>0</v>
      </c>
      <c r="J22" s="82">
        <f>'Dlls Olivos'!AC22</f>
        <v>0</v>
      </c>
    </row>
    <row r="23" spans="1:10" ht="15" thickBot="1">
      <c r="A23" s="272"/>
      <c r="B23" s="64">
        <v>11</v>
      </c>
      <c r="C23" s="287">
        <f>'Dlls Olivos'!C23</f>
        <v>0</v>
      </c>
      <c r="D23" s="287">
        <f>'Dlls Olivos'!D23</f>
        <v>0</v>
      </c>
      <c r="E23" s="287">
        <f>'Dlls Olivos'!E23</f>
        <v>0</v>
      </c>
      <c r="F23" s="287">
        <f>'Dlls Olivos'!F23</f>
        <v>0</v>
      </c>
      <c r="G23" s="287">
        <f>'Dlls Olivos'!G23</f>
        <v>0</v>
      </c>
      <c r="H23" s="82">
        <f>'Dlls Olivos'!AA23</f>
        <v>0</v>
      </c>
      <c r="I23" s="82">
        <f>'Dlls Olivos'!AB23</f>
        <v>0</v>
      </c>
      <c r="J23" s="82">
        <f>'Dlls Olivos'!AC23</f>
        <v>0</v>
      </c>
    </row>
    <row r="24" spans="1:10" ht="15" thickBot="1">
      <c r="A24" s="272"/>
      <c r="B24" s="64">
        <v>12</v>
      </c>
      <c r="C24" s="287">
        <f>'Dlls Olivos'!C24</f>
        <v>0</v>
      </c>
      <c r="D24" s="287">
        <f>'Dlls Olivos'!D24</f>
        <v>0</v>
      </c>
      <c r="E24" s="287">
        <f>'Dlls Olivos'!E24</f>
        <v>0</v>
      </c>
      <c r="F24" s="287">
        <f>'Dlls Olivos'!F24</f>
        <v>0</v>
      </c>
      <c r="G24" s="287">
        <f>'Dlls Olivos'!G24</f>
        <v>0</v>
      </c>
      <c r="H24" s="82">
        <f>'Dlls Olivos'!AA24</f>
        <v>0</v>
      </c>
      <c r="I24" s="82">
        <f>'Dlls Olivos'!AB24</f>
        <v>0</v>
      </c>
      <c r="J24" s="82">
        <f>'Dlls Olivos'!AC24</f>
        <v>0</v>
      </c>
    </row>
    <row r="25" spans="1:10" ht="15" thickBot="1">
      <c r="A25" s="272"/>
      <c r="B25" s="64">
        <v>13</v>
      </c>
      <c r="C25" s="287">
        <f>'Dlls Olivos'!C25</f>
        <v>0</v>
      </c>
      <c r="D25" s="287">
        <f>'Dlls Olivos'!D25</f>
        <v>0</v>
      </c>
      <c r="E25" s="287">
        <f>'Dlls Olivos'!E25</f>
        <v>0</v>
      </c>
      <c r="F25" s="287">
        <f>'Dlls Olivos'!F25</f>
        <v>0</v>
      </c>
      <c r="G25" s="287">
        <f>'Dlls Olivos'!G25</f>
        <v>0</v>
      </c>
      <c r="H25" s="82">
        <f>'Dlls Olivos'!AA25</f>
        <v>0</v>
      </c>
      <c r="I25" s="82">
        <f>'Dlls Olivos'!AB25</f>
        <v>0</v>
      </c>
      <c r="J25" s="82">
        <f>'Dlls Olivos'!AC25</f>
        <v>0</v>
      </c>
    </row>
    <row r="26" spans="1:10" ht="15" thickBot="1">
      <c r="A26" s="272"/>
      <c r="B26" s="64">
        <v>14</v>
      </c>
      <c r="C26" s="287">
        <f>'Dlls Olivos'!C26</f>
        <v>0</v>
      </c>
      <c r="D26" s="287">
        <f>'Dlls Olivos'!D26</f>
        <v>0</v>
      </c>
      <c r="E26" s="287">
        <f>'Dlls Olivos'!E26</f>
        <v>0</v>
      </c>
      <c r="F26" s="287">
        <f>'Dlls Olivos'!F26</f>
        <v>0</v>
      </c>
      <c r="G26" s="287">
        <f>'Dlls Olivos'!G26</f>
        <v>0</v>
      </c>
      <c r="H26" s="82">
        <f>'Dlls Olivos'!AA26</f>
        <v>0</v>
      </c>
      <c r="I26" s="82">
        <f>'Dlls Olivos'!AB26</f>
        <v>0</v>
      </c>
      <c r="J26" s="82">
        <f>'Dlls Olivos'!AC26</f>
        <v>0</v>
      </c>
    </row>
    <row r="27" spans="1:10" ht="15" thickBot="1">
      <c r="A27" s="272"/>
      <c r="B27" s="64">
        <v>15</v>
      </c>
      <c r="C27" s="287">
        <f>'Dlls Olivos'!C27</f>
        <v>0</v>
      </c>
      <c r="D27" s="287">
        <f>'Dlls Olivos'!D27</f>
        <v>0</v>
      </c>
      <c r="E27" s="287">
        <f>'Dlls Olivos'!E27</f>
        <v>0</v>
      </c>
      <c r="F27" s="287">
        <f>'Dlls Olivos'!F27</f>
        <v>0</v>
      </c>
      <c r="G27" s="287">
        <f>'Dlls Olivos'!G27</f>
        <v>0</v>
      </c>
      <c r="H27" s="82">
        <f>'Dlls Olivos'!AA27</f>
        <v>0</v>
      </c>
      <c r="I27" s="82">
        <f>'Dlls Olivos'!AB27</f>
        <v>0</v>
      </c>
      <c r="J27" s="82">
        <f>'Dlls Olivos'!AC27</f>
        <v>0</v>
      </c>
    </row>
    <row r="28" spans="1:10" ht="15" thickBot="1">
      <c r="A28" s="272"/>
      <c r="B28" s="64">
        <v>16</v>
      </c>
      <c r="C28" s="287">
        <f>'Dlls Olivos'!C28</f>
        <v>0</v>
      </c>
      <c r="D28" s="287">
        <f>'Dlls Olivos'!D28</f>
        <v>0</v>
      </c>
      <c r="E28" s="287">
        <f>'Dlls Olivos'!E28</f>
        <v>0</v>
      </c>
      <c r="F28" s="287">
        <f>'Dlls Olivos'!F28</f>
        <v>0</v>
      </c>
      <c r="G28" s="287">
        <f>'Dlls Olivos'!G28</f>
        <v>0</v>
      </c>
      <c r="H28" s="82">
        <f>'Dlls Olivos'!AA28</f>
        <v>0</v>
      </c>
      <c r="I28" s="82">
        <f>'Dlls Olivos'!AB28</f>
        <v>0</v>
      </c>
      <c r="J28" s="82">
        <f>'Dlls Olivos'!AC28</f>
        <v>0</v>
      </c>
    </row>
    <row r="29" spans="1:10" ht="15" thickBot="1">
      <c r="A29" s="272"/>
      <c r="B29" s="64">
        <v>17</v>
      </c>
      <c r="C29" s="287">
        <f>'Dlls Olivos'!C29</f>
        <v>0</v>
      </c>
      <c r="D29" s="287">
        <f>'Dlls Olivos'!D29</f>
        <v>0</v>
      </c>
      <c r="E29" s="287">
        <f>'Dlls Olivos'!E29</f>
        <v>0</v>
      </c>
      <c r="F29" s="287">
        <f>'Dlls Olivos'!F29</f>
        <v>0</v>
      </c>
      <c r="G29" s="287">
        <f>'Dlls Olivos'!G29</f>
        <v>0</v>
      </c>
      <c r="H29" s="82">
        <f>'Dlls Olivos'!AA29</f>
        <v>0</v>
      </c>
      <c r="I29" s="82">
        <f>'Dlls Olivos'!AB29</f>
        <v>0</v>
      </c>
      <c r="J29" s="82">
        <f>'Dlls Olivos'!AC29</f>
        <v>0</v>
      </c>
    </row>
    <row r="30" spans="1:10" ht="15" thickBot="1">
      <c r="A30" s="272"/>
      <c r="B30" s="64">
        <v>18</v>
      </c>
      <c r="C30" s="287">
        <f>'Dlls Olivos'!C30</f>
        <v>0</v>
      </c>
      <c r="D30" s="287">
        <f>'Dlls Olivos'!D30</f>
        <v>0</v>
      </c>
      <c r="E30" s="287">
        <f>'Dlls Olivos'!E30</f>
        <v>0</v>
      </c>
      <c r="F30" s="287">
        <f>'Dlls Olivos'!F30</f>
        <v>0</v>
      </c>
      <c r="G30" s="287">
        <f>'Dlls Olivos'!G30</f>
        <v>0</v>
      </c>
      <c r="H30" s="82">
        <f>'Dlls Olivos'!AA30</f>
        <v>0</v>
      </c>
      <c r="I30" s="82">
        <f>'Dlls Olivos'!AB30</f>
        <v>0</v>
      </c>
      <c r="J30" s="82">
        <f>'Dlls Olivos'!AC30</f>
        <v>0</v>
      </c>
    </row>
    <row r="31" spans="1:10" ht="15" thickBot="1">
      <c r="A31" s="272"/>
      <c r="B31" s="64">
        <v>19</v>
      </c>
      <c r="C31" s="287">
        <f>'Dlls Olivos'!C31</f>
        <v>0</v>
      </c>
      <c r="D31" s="287">
        <f>'Dlls Olivos'!D31</f>
        <v>0</v>
      </c>
      <c r="E31" s="287">
        <f>'Dlls Olivos'!E31</f>
        <v>0</v>
      </c>
      <c r="F31" s="287">
        <f>'Dlls Olivos'!F31</f>
        <v>0</v>
      </c>
      <c r="G31" s="287">
        <f>'Dlls Olivos'!G31</f>
        <v>0</v>
      </c>
      <c r="H31" s="82">
        <f>'Dlls Olivos'!AA31</f>
        <v>0</v>
      </c>
      <c r="I31" s="82">
        <f>'Dlls Olivos'!AB31</f>
        <v>0</v>
      </c>
      <c r="J31" s="82">
        <f>'Dlls Olivos'!AC31</f>
        <v>0</v>
      </c>
    </row>
    <row r="32" spans="1:10" ht="15" thickBot="1">
      <c r="A32" s="272"/>
      <c r="B32" s="64">
        <v>20</v>
      </c>
      <c r="C32" s="287">
        <f>'Dlls Olivos'!C32</f>
        <v>0</v>
      </c>
      <c r="D32" s="287">
        <f>'Dlls Olivos'!D32</f>
        <v>0</v>
      </c>
      <c r="E32" s="287">
        <f>'Dlls Olivos'!E32</f>
        <v>0</v>
      </c>
      <c r="F32" s="287">
        <f>'Dlls Olivos'!F32</f>
        <v>0</v>
      </c>
      <c r="G32" s="287">
        <f>'Dlls Olivos'!G32</f>
        <v>0</v>
      </c>
      <c r="H32" s="82">
        <f>'Dlls Olivos'!AA32</f>
        <v>0</v>
      </c>
      <c r="I32" s="82">
        <f>'Dlls Olivos'!AB32</f>
        <v>0</v>
      </c>
      <c r="J32" s="82">
        <f>'Dlls Olivos'!AC32</f>
        <v>0</v>
      </c>
    </row>
    <row r="33" spans="1:10" ht="15" thickBot="1">
      <c r="A33" s="272"/>
      <c r="B33" s="64">
        <v>21</v>
      </c>
      <c r="C33" s="287">
        <f>'Dlls Olivos'!C33</f>
        <v>0</v>
      </c>
      <c r="D33" s="287">
        <f>'Dlls Olivos'!D33</f>
        <v>0</v>
      </c>
      <c r="E33" s="287">
        <f>'Dlls Olivos'!E33</f>
        <v>0</v>
      </c>
      <c r="F33" s="287">
        <f>'Dlls Olivos'!F33</f>
        <v>0</v>
      </c>
      <c r="G33" s="287">
        <f>'Dlls Olivos'!G33</f>
        <v>0</v>
      </c>
      <c r="H33" s="82">
        <f>'Dlls Olivos'!AA33</f>
        <v>0</v>
      </c>
      <c r="I33" s="82">
        <f>'Dlls Olivos'!AB33</f>
        <v>0</v>
      </c>
      <c r="J33" s="82">
        <f>'Dlls Olivos'!AC33</f>
        <v>0</v>
      </c>
    </row>
    <row r="34" spans="1:10" ht="15" thickBot="1">
      <c r="A34" s="272"/>
      <c r="B34" s="64">
        <v>22</v>
      </c>
      <c r="C34" s="287">
        <f>'Dlls Olivos'!C34</f>
        <v>0</v>
      </c>
      <c r="D34" s="287">
        <f>'Dlls Olivos'!D34</f>
        <v>0</v>
      </c>
      <c r="E34" s="287">
        <f>'Dlls Olivos'!E34</f>
        <v>0</v>
      </c>
      <c r="F34" s="287">
        <f>'Dlls Olivos'!F34</f>
        <v>0</v>
      </c>
      <c r="G34" s="287">
        <f>'Dlls Olivos'!G34</f>
        <v>0</v>
      </c>
      <c r="H34" s="82">
        <f>'Dlls Olivos'!AA34</f>
        <v>0</v>
      </c>
      <c r="I34" s="82">
        <f>'Dlls Olivos'!AB34</f>
        <v>0</v>
      </c>
      <c r="J34" s="82">
        <f>'Dlls Olivos'!AC34</f>
        <v>0</v>
      </c>
    </row>
    <row r="35" spans="1:10" ht="15" thickBot="1">
      <c r="A35" s="272"/>
      <c r="B35" s="64">
        <v>23</v>
      </c>
      <c r="C35" s="287">
        <f>'Dlls Olivos'!C35</f>
        <v>0</v>
      </c>
      <c r="D35" s="287">
        <f>'Dlls Olivos'!D35</f>
        <v>0</v>
      </c>
      <c r="E35" s="287">
        <f>'Dlls Olivos'!E35</f>
        <v>0</v>
      </c>
      <c r="F35" s="287">
        <f>'Dlls Olivos'!F35</f>
        <v>0</v>
      </c>
      <c r="G35" s="287">
        <f>'Dlls Olivos'!G35</f>
        <v>0</v>
      </c>
      <c r="H35" s="82">
        <f>'Dlls Olivos'!AA35</f>
        <v>0</v>
      </c>
      <c r="I35" s="82">
        <f>'Dlls Olivos'!AB35</f>
        <v>0</v>
      </c>
      <c r="J35" s="82">
        <f>'Dlls Olivos'!AC35</f>
        <v>0</v>
      </c>
    </row>
    <row r="36" spans="1:10" ht="15" thickBot="1">
      <c r="A36" s="272"/>
      <c r="B36" s="64">
        <v>24</v>
      </c>
      <c r="C36" s="287">
        <f>'Dlls Olivos'!C36</f>
        <v>0</v>
      </c>
      <c r="D36" s="287">
        <f>'Dlls Olivos'!D36</f>
        <v>0</v>
      </c>
      <c r="E36" s="287">
        <f>'Dlls Olivos'!E36</f>
        <v>0</v>
      </c>
      <c r="F36" s="287">
        <f>'Dlls Olivos'!F36</f>
        <v>0</v>
      </c>
      <c r="G36" s="287">
        <f>'Dlls Olivos'!G36</f>
        <v>0</v>
      </c>
      <c r="H36" s="82">
        <f>'Dlls Olivos'!AA36</f>
        <v>0</v>
      </c>
      <c r="I36" s="82">
        <f>'Dlls Olivos'!AB36</f>
        <v>0</v>
      </c>
      <c r="J36" s="82">
        <f>'Dlls Olivos'!AC36</f>
        <v>0</v>
      </c>
    </row>
    <row r="37" spans="1:10" ht="15" thickBot="1">
      <c r="A37" s="272"/>
      <c r="B37" s="64">
        <v>25</v>
      </c>
      <c r="C37" s="287">
        <f>'Dlls Olivos'!C37</f>
        <v>0</v>
      </c>
      <c r="D37" s="287">
        <f>'Dlls Olivos'!D37</f>
        <v>0</v>
      </c>
      <c r="E37" s="287">
        <f>'Dlls Olivos'!E37</f>
        <v>0</v>
      </c>
      <c r="F37" s="287">
        <f>'Dlls Olivos'!F37</f>
        <v>0</v>
      </c>
      <c r="G37" s="287">
        <f>'Dlls Olivos'!G37</f>
        <v>0</v>
      </c>
      <c r="H37" s="82">
        <f>'Dlls Olivos'!AA37</f>
        <v>0</v>
      </c>
      <c r="I37" s="82">
        <f>'Dlls Olivos'!AB37</f>
        <v>0</v>
      </c>
      <c r="J37" s="82">
        <f>'Dlls Olivos'!AC37</f>
        <v>0</v>
      </c>
    </row>
    <row r="38" spans="1:10" ht="15" thickBot="1">
      <c r="A38" s="272"/>
      <c r="B38" s="64">
        <v>26</v>
      </c>
      <c r="C38" s="287">
        <f>'Dlls Olivos'!C38</f>
        <v>0</v>
      </c>
      <c r="D38" s="287">
        <f>'Dlls Olivos'!D38</f>
        <v>0</v>
      </c>
      <c r="E38" s="287">
        <f>'Dlls Olivos'!E38</f>
        <v>0</v>
      </c>
      <c r="F38" s="287">
        <f>'Dlls Olivos'!F38</f>
        <v>0</v>
      </c>
      <c r="G38" s="287">
        <f>'Dlls Olivos'!G38</f>
        <v>0</v>
      </c>
      <c r="H38" s="82">
        <f>'Dlls Olivos'!AA38</f>
        <v>0</v>
      </c>
      <c r="I38" s="82">
        <f>'Dlls Olivos'!AB38</f>
        <v>0</v>
      </c>
      <c r="J38" s="82">
        <f>'Dlls Olivos'!AC38</f>
        <v>0</v>
      </c>
    </row>
    <row r="39" spans="1:10" ht="15" thickBot="1">
      <c r="A39" s="272"/>
      <c r="B39" s="64">
        <v>27</v>
      </c>
      <c r="C39" s="287">
        <f>'Dlls Olivos'!C39</f>
        <v>0</v>
      </c>
      <c r="D39" s="287">
        <f>'Dlls Olivos'!D39</f>
        <v>0</v>
      </c>
      <c r="E39" s="287">
        <f>'Dlls Olivos'!E39</f>
        <v>0</v>
      </c>
      <c r="F39" s="287">
        <f>'Dlls Olivos'!F39</f>
        <v>0</v>
      </c>
      <c r="G39" s="287">
        <f>'Dlls Olivos'!G39</f>
        <v>0</v>
      </c>
      <c r="H39" s="82">
        <f>'Dlls Olivos'!AA39</f>
        <v>0</v>
      </c>
      <c r="I39" s="82">
        <f>'Dlls Olivos'!AB39</f>
        <v>0</v>
      </c>
      <c r="J39" s="82">
        <f>'Dlls Olivos'!AC39</f>
        <v>0</v>
      </c>
    </row>
    <row r="40" spans="1:10" ht="15" thickBot="1">
      <c r="A40" s="272"/>
      <c r="B40" s="64">
        <v>28</v>
      </c>
      <c r="C40" s="287">
        <f>'Dlls Olivos'!C40</f>
        <v>0</v>
      </c>
      <c r="D40" s="287">
        <f>'Dlls Olivos'!D40</f>
        <v>0</v>
      </c>
      <c r="E40" s="287">
        <f>'Dlls Olivos'!E40</f>
        <v>0</v>
      </c>
      <c r="F40" s="287">
        <f>'Dlls Olivos'!F40</f>
        <v>0</v>
      </c>
      <c r="G40" s="287">
        <f>'Dlls Olivos'!G40</f>
        <v>0</v>
      </c>
      <c r="H40" s="82">
        <f>'Dlls Olivos'!AA40</f>
        <v>0</v>
      </c>
      <c r="I40" s="82">
        <f>'Dlls Olivos'!AB40</f>
        <v>0</v>
      </c>
      <c r="J40" s="82">
        <f>'Dlls Olivos'!AC40</f>
        <v>0</v>
      </c>
    </row>
    <row r="41" spans="1:10" ht="15" thickBot="1">
      <c r="A41" s="272"/>
      <c r="B41" s="64">
        <v>29</v>
      </c>
      <c r="C41" s="287">
        <f>'Dlls Olivos'!C41</f>
        <v>0</v>
      </c>
      <c r="D41" s="287">
        <f>'Dlls Olivos'!D41</f>
        <v>0</v>
      </c>
      <c r="E41" s="287">
        <f>'Dlls Olivos'!E41</f>
        <v>0</v>
      </c>
      <c r="F41" s="287">
        <f>'Dlls Olivos'!F41</f>
        <v>0</v>
      </c>
      <c r="G41" s="287">
        <f>'Dlls Olivos'!G41</f>
        <v>0</v>
      </c>
      <c r="H41" s="82">
        <f>'Dlls Olivos'!AA41</f>
        <v>0</v>
      </c>
      <c r="I41" s="82">
        <f>'Dlls Olivos'!AB41</f>
        <v>0</v>
      </c>
      <c r="J41" s="82">
        <f>'Dlls Olivos'!AC41</f>
        <v>0</v>
      </c>
    </row>
    <row r="42" spans="1:10" ht="15" thickBot="1">
      <c r="A42" s="272"/>
      <c r="B42" s="64">
        <v>30</v>
      </c>
      <c r="C42" s="287">
        <f>'Dlls Olivos'!C42</f>
        <v>0</v>
      </c>
      <c r="D42" s="287">
        <f>'Dlls Olivos'!D42</f>
        <v>0</v>
      </c>
      <c r="E42" s="287">
        <f>'Dlls Olivos'!E42</f>
        <v>0</v>
      </c>
      <c r="F42" s="287">
        <f>'Dlls Olivos'!F42</f>
        <v>0</v>
      </c>
      <c r="G42" s="287">
        <f>'Dlls Olivos'!G42</f>
        <v>0</v>
      </c>
      <c r="H42" s="82">
        <f>'Dlls Olivos'!AA42</f>
        <v>0</v>
      </c>
      <c r="I42" s="82">
        <f>'Dlls Olivos'!AB42</f>
        <v>0</v>
      </c>
      <c r="J42" s="82">
        <f>'Dlls Olivos'!AC42</f>
        <v>0</v>
      </c>
    </row>
    <row r="43" spans="1:10" ht="15" thickBot="1">
      <c r="A43" s="272"/>
      <c r="B43" s="64">
        <v>31</v>
      </c>
      <c r="C43" s="287">
        <f>'Dlls Olivos'!C43</f>
        <v>0</v>
      </c>
      <c r="D43" s="287">
        <f>'Dlls Olivos'!D43</f>
        <v>0</v>
      </c>
      <c r="E43" s="287">
        <f>'Dlls Olivos'!E43</f>
        <v>0</v>
      </c>
      <c r="F43" s="287">
        <f>'Dlls Olivos'!F43</f>
        <v>0</v>
      </c>
      <c r="G43" s="287">
        <f>'Dlls Olivos'!G43</f>
        <v>0</v>
      </c>
      <c r="H43" s="82">
        <f>'Dlls Olivos'!AA43</f>
        <v>0</v>
      </c>
      <c r="I43" s="82">
        <f>'Dlls Olivos'!AB43</f>
        <v>0</v>
      </c>
      <c r="J43" s="82">
        <f>'Dlls Olivos'!AC43</f>
        <v>0</v>
      </c>
    </row>
    <row r="44" spans="1:10" ht="15" thickBot="1">
      <c r="A44" s="272"/>
      <c r="B44" s="64">
        <v>32</v>
      </c>
      <c r="C44" s="287">
        <f>'Dlls Olivos'!C44</f>
        <v>0</v>
      </c>
      <c r="D44" s="287">
        <f>'Dlls Olivos'!D44</f>
        <v>0</v>
      </c>
      <c r="E44" s="287">
        <f>'Dlls Olivos'!E44</f>
        <v>0</v>
      </c>
      <c r="F44" s="287">
        <f>'Dlls Olivos'!F44</f>
        <v>0</v>
      </c>
      <c r="G44" s="287">
        <f>'Dlls Olivos'!G44</f>
        <v>0</v>
      </c>
      <c r="H44" s="82">
        <f>'Dlls Olivos'!AA44</f>
        <v>0</v>
      </c>
      <c r="I44" s="82">
        <f>'Dlls Olivos'!AB44</f>
        <v>0</v>
      </c>
      <c r="J44" s="82">
        <f>'Dlls Olivos'!AC44</f>
        <v>0</v>
      </c>
    </row>
    <row r="45" spans="1:10" ht="15" thickBot="1">
      <c r="A45" s="272"/>
      <c r="B45" s="64">
        <v>33</v>
      </c>
      <c r="C45" s="287">
        <f>'Dlls Olivos'!C45</f>
        <v>0</v>
      </c>
      <c r="D45" s="287">
        <f>'Dlls Olivos'!D45</f>
        <v>0</v>
      </c>
      <c r="E45" s="287">
        <f>'Dlls Olivos'!E45</f>
        <v>0</v>
      </c>
      <c r="F45" s="287">
        <f>'Dlls Olivos'!F45</f>
        <v>0</v>
      </c>
      <c r="G45" s="287">
        <f>'Dlls Olivos'!G45</f>
        <v>0</v>
      </c>
      <c r="H45" s="82">
        <f>'Dlls Olivos'!AA45</f>
        <v>0</v>
      </c>
      <c r="I45" s="82">
        <f>'Dlls Olivos'!AB45</f>
        <v>0</v>
      </c>
      <c r="J45" s="82">
        <f>'Dlls Olivos'!AC45</f>
        <v>0</v>
      </c>
    </row>
    <row r="46" spans="1:10" ht="15" thickBot="1">
      <c r="A46" s="272"/>
      <c r="B46" s="64">
        <v>34</v>
      </c>
      <c r="C46" s="287">
        <f>'Dlls Olivos'!C46</f>
        <v>0</v>
      </c>
      <c r="D46" s="287">
        <f>'Dlls Olivos'!D46</f>
        <v>0</v>
      </c>
      <c r="E46" s="287">
        <f>'Dlls Olivos'!E46</f>
        <v>0</v>
      </c>
      <c r="F46" s="287">
        <f>'Dlls Olivos'!F46</f>
        <v>0</v>
      </c>
      <c r="G46" s="287">
        <f>'Dlls Olivos'!G46</f>
        <v>0</v>
      </c>
      <c r="H46" s="82">
        <f>'Dlls Olivos'!AA46</f>
        <v>0</v>
      </c>
      <c r="I46" s="82">
        <f>'Dlls Olivos'!AB46</f>
        <v>0</v>
      </c>
      <c r="J46" s="82">
        <f>'Dlls Olivos'!AC46</f>
        <v>0</v>
      </c>
    </row>
    <row r="47" spans="1:10" ht="15" thickBot="1">
      <c r="A47" s="272"/>
      <c r="B47" s="64">
        <v>35</v>
      </c>
      <c r="C47" s="287">
        <f>'Dlls Olivos'!C47</f>
        <v>0</v>
      </c>
      <c r="D47" s="287">
        <f>'Dlls Olivos'!D47</f>
        <v>0</v>
      </c>
      <c r="E47" s="287">
        <f>'Dlls Olivos'!E47</f>
        <v>0</v>
      </c>
      <c r="F47" s="287">
        <f>'Dlls Olivos'!F47</f>
        <v>0</v>
      </c>
      <c r="G47" s="287">
        <f>'Dlls Olivos'!G47</f>
        <v>0</v>
      </c>
      <c r="H47" s="82">
        <f>'Dlls Olivos'!AA47</f>
        <v>0</v>
      </c>
      <c r="I47" s="82">
        <f>'Dlls Olivos'!AB47</f>
        <v>0</v>
      </c>
      <c r="J47" s="82">
        <f>'Dlls Olivos'!AC47</f>
        <v>0</v>
      </c>
    </row>
    <row r="48" spans="1:10" ht="15" thickBot="1">
      <c r="A48" s="272"/>
      <c r="B48" s="64">
        <v>36</v>
      </c>
      <c r="C48" s="287">
        <f>'Dlls Olivos'!C48</f>
        <v>0</v>
      </c>
      <c r="D48" s="287">
        <f>'Dlls Olivos'!D48</f>
        <v>0</v>
      </c>
      <c r="E48" s="287">
        <f>'Dlls Olivos'!E48</f>
        <v>0</v>
      </c>
      <c r="F48" s="287">
        <f>'Dlls Olivos'!F48</f>
        <v>0</v>
      </c>
      <c r="G48" s="287">
        <f>'Dlls Olivos'!G48</f>
        <v>0</v>
      </c>
      <c r="H48" s="82">
        <f>'Dlls Olivos'!AA48</f>
        <v>0</v>
      </c>
      <c r="I48" s="82">
        <f>'Dlls Olivos'!AB48</f>
        <v>0</v>
      </c>
      <c r="J48" s="82">
        <f>'Dlls Olivos'!AC48</f>
        <v>0</v>
      </c>
    </row>
    <row r="49" spans="1:10" ht="15" thickBot="1">
      <c r="A49" s="272"/>
      <c r="B49" s="64">
        <v>37</v>
      </c>
      <c r="C49" s="287">
        <f>'Dlls Olivos'!C49</f>
        <v>0</v>
      </c>
      <c r="D49" s="287">
        <f>'Dlls Olivos'!D49</f>
        <v>0</v>
      </c>
      <c r="E49" s="287">
        <f>'Dlls Olivos'!E49</f>
        <v>0</v>
      </c>
      <c r="F49" s="287">
        <f>'Dlls Olivos'!F49</f>
        <v>0</v>
      </c>
      <c r="G49" s="287">
        <f>'Dlls Olivos'!G49</f>
        <v>0</v>
      </c>
      <c r="H49" s="82">
        <f>'Dlls Olivos'!AA49</f>
        <v>0</v>
      </c>
      <c r="I49" s="82">
        <f>'Dlls Olivos'!AB49</f>
        <v>0</v>
      </c>
      <c r="J49" s="82">
        <f>'Dlls Olivos'!AC49</f>
        <v>0</v>
      </c>
    </row>
    <row r="50" spans="1:10" ht="15" thickBot="1">
      <c r="A50" s="272"/>
      <c r="B50" s="64">
        <v>38</v>
      </c>
      <c r="C50" s="287">
        <f>'Dlls Olivos'!C50</f>
        <v>0</v>
      </c>
      <c r="D50" s="287">
        <f>'Dlls Olivos'!D50</f>
        <v>0</v>
      </c>
      <c r="E50" s="287">
        <f>'Dlls Olivos'!E50</f>
        <v>0</v>
      </c>
      <c r="F50" s="287">
        <f>'Dlls Olivos'!F50</f>
        <v>0</v>
      </c>
      <c r="G50" s="287">
        <f>'Dlls Olivos'!G50</f>
        <v>0</v>
      </c>
      <c r="H50" s="82">
        <f>'Dlls Olivos'!AA50</f>
        <v>0</v>
      </c>
      <c r="I50" s="82">
        <f>'Dlls Olivos'!AB50</f>
        <v>0</v>
      </c>
      <c r="J50" s="82">
        <f>'Dlls Olivos'!AC50</f>
        <v>0</v>
      </c>
    </row>
    <row r="51" spans="1:10" ht="15" thickBot="1">
      <c r="A51" s="272"/>
      <c r="B51" s="64">
        <v>39</v>
      </c>
      <c r="C51" s="287">
        <f>'Dlls Olivos'!C51</f>
        <v>0</v>
      </c>
      <c r="D51" s="287">
        <f>'Dlls Olivos'!D51</f>
        <v>0</v>
      </c>
      <c r="E51" s="287">
        <f>'Dlls Olivos'!E51</f>
        <v>0</v>
      </c>
      <c r="F51" s="287">
        <f>'Dlls Olivos'!F51</f>
        <v>0</v>
      </c>
      <c r="G51" s="287">
        <f>'Dlls Olivos'!G51</f>
        <v>0</v>
      </c>
      <c r="H51" s="82">
        <f>'Dlls Olivos'!AA51</f>
        <v>0</v>
      </c>
      <c r="I51" s="82">
        <f>'Dlls Olivos'!AB51</f>
        <v>0</v>
      </c>
      <c r="J51" s="82">
        <f>'Dlls Olivos'!AC51</f>
        <v>0</v>
      </c>
    </row>
    <row r="52" spans="1:10" ht="15" thickBot="1">
      <c r="A52" s="272"/>
      <c r="B52" s="64">
        <v>40</v>
      </c>
      <c r="C52" s="287">
        <f>'Dlls Olivos'!C52</f>
        <v>0</v>
      </c>
      <c r="D52" s="287">
        <f>'Dlls Olivos'!D52</f>
        <v>0</v>
      </c>
      <c r="E52" s="287">
        <f>'Dlls Olivos'!E52</f>
        <v>0</v>
      </c>
      <c r="F52" s="287">
        <f>'Dlls Olivos'!F52</f>
        <v>0</v>
      </c>
      <c r="G52" s="287">
        <f>'Dlls Olivos'!G52</f>
        <v>0</v>
      </c>
      <c r="H52" s="82">
        <f>'Dlls Olivos'!AA52</f>
        <v>0</v>
      </c>
      <c r="I52" s="82">
        <f>'Dlls Olivos'!AB52</f>
        <v>0</v>
      </c>
      <c r="J52" s="82">
        <f>'Dlls Olivos'!AC52</f>
        <v>0</v>
      </c>
    </row>
    <row r="53" spans="1:10" ht="15" thickBot="1">
      <c r="A53" s="272"/>
      <c r="B53" s="64">
        <v>41</v>
      </c>
      <c r="C53" s="287">
        <f>'Dlls Olivos'!C53</f>
        <v>0</v>
      </c>
      <c r="D53" s="287">
        <f>'Dlls Olivos'!D53</f>
        <v>0</v>
      </c>
      <c r="E53" s="287">
        <f>'Dlls Olivos'!E53</f>
        <v>0</v>
      </c>
      <c r="F53" s="287">
        <f>'Dlls Olivos'!F53</f>
        <v>0</v>
      </c>
      <c r="G53" s="287">
        <f>'Dlls Olivos'!G53</f>
        <v>0</v>
      </c>
      <c r="H53" s="82">
        <f>'Dlls Olivos'!AA53</f>
        <v>0</v>
      </c>
      <c r="I53" s="82">
        <f>'Dlls Olivos'!AB53</f>
        <v>0</v>
      </c>
      <c r="J53" s="82">
        <f>'Dlls Olivos'!AC53</f>
        <v>0</v>
      </c>
    </row>
    <row r="54" spans="1:10" ht="15" thickBot="1">
      <c r="A54" s="272"/>
      <c r="B54" s="64">
        <v>42</v>
      </c>
      <c r="C54" s="287">
        <f>'Dlls Olivos'!C54</f>
        <v>0</v>
      </c>
      <c r="D54" s="287">
        <f>'Dlls Olivos'!D54</f>
        <v>0</v>
      </c>
      <c r="E54" s="287">
        <f>'Dlls Olivos'!E54</f>
        <v>0</v>
      </c>
      <c r="F54" s="287">
        <f>'Dlls Olivos'!F54</f>
        <v>0</v>
      </c>
      <c r="G54" s="287">
        <f>'Dlls Olivos'!G54</f>
        <v>0</v>
      </c>
      <c r="H54" s="82">
        <f>'Dlls Olivos'!AA54</f>
        <v>0</v>
      </c>
      <c r="I54" s="82">
        <f>'Dlls Olivos'!AB54</f>
        <v>0</v>
      </c>
      <c r="J54" s="82">
        <f>'Dlls Olivos'!AC54</f>
        <v>0</v>
      </c>
    </row>
    <row r="55" spans="1:10" ht="15" thickBot="1">
      <c r="A55" s="272"/>
      <c r="B55" s="64">
        <v>43</v>
      </c>
      <c r="C55" s="287">
        <f>'Dlls Olivos'!C55</f>
        <v>0</v>
      </c>
      <c r="D55" s="287">
        <f>'Dlls Olivos'!D55</f>
        <v>0</v>
      </c>
      <c r="E55" s="287">
        <f>'Dlls Olivos'!E55</f>
        <v>0</v>
      </c>
      <c r="F55" s="287">
        <f>'Dlls Olivos'!F55</f>
        <v>0</v>
      </c>
      <c r="G55" s="287">
        <f>'Dlls Olivos'!G55</f>
        <v>0</v>
      </c>
      <c r="H55" s="82">
        <f>'Dlls Olivos'!AA55</f>
        <v>0</v>
      </c>
      <c r="I55" s="82">
        <f>'Dlls Olivos'!AB55</f>
        <v>0</v>
      </c>
      <c r="J55" s="82">
        <f>'Dlls Olivos'!AC55</f>
        <v>0</v>
      </c>
    </row>
    <row r="56" spans="1:10" ht="15" thickBot="1">
      <c r="A56" s="272"/>
      <c r="B56" s="64">
        <v>44</v>
      </c>
      <c r="C56" s="287">
        <f>'Dlls Olivos'!C56</f>
        <v>0</v>
      </c>
      <c r="D56" s="287">
        <f>'Dlls Olivos'!D56</f>
        <v>0</v>
      </c>
      <c r="E56" s="287">
        <f>'Dlls Olivos'!E56</f>
        <v>0</v>
      </c>
      <c r="F56" s="287">
        <f>'Dlls Olivos'!F56</f>
        <v>0</v>
      </c>
      <c r="G56" s="287">
        <f>'Dlls Olivos'!G56</f>
        <v>0</v>
      </c>
      <c r="H56" s="82">
        <f>'Dlls Olivos'!AA56</f>
        <v>0</v>
      </c>
      <c r="I56" s="82">
        <f>'Dlls Olivos'!AB56</f>
        <v>0</v>
      </c>
      <c r="J56" s="82">
        <f>'Dlls Olivos'!AC56</f>
        <v>0</v>
      </c>
    </row>
    <row r="57" spans="1:10" ht="15" thickBot="1">
      <c r="A57" s="272"/>
      <c r="B57" s="64">
        <v>45</v>
      </c>
      <c r="C57" s="287">
        <f>'Dlls Olivos'!C57</f>
        <v>0</v>
      </c>
      <c r="D57" s="287">
        <f>'Dlls Olivos'!D57</f>
        <v>0</v>
      </c>
      <c r="E57" s="287">
        <f>'Dlls Olivos'!E57</f>
        <v>0</v>
      </c>
      <c r="F57" s="287">
        <f>'Dlls Olivos'!F57</f>
        <v>0</v>
      </c>
      <c r="G57" s="287">
        <f>'Dlls Olivos'!G57</f>
        <v>0</v>
      </c>
      <c r="H57" s="82">
        <f>'Dlls Olivos'!AA57</f>
        <v>0</v>
      </c>
      <c r="I57" s="82">
        <f>'Dlls Olivos'!AB57</f>
        <v>0</v>
      </c>
      <c r="J57" s="82">
        <f>'Dlls Olivos'!AC57</f>
        <v>0</v>
      </c>
    </row>
    <row r="58" spans="1:10" ht="15" thickBot="1">
      <c r="A58" s="272"/>
      <c r="B58" s="64">
        <v>46</v>
      </c>
      <c r="C58" s="287">
        <f>'Dlls Olivos'!C58</f>
        <v>0</v>
      </c>
      <c r="D58" s="287">
        <f>'Dlls Olivos'!D58</f>
        <v>0</v>
      </c>
      <c r="E58" s="287">
        <f>'Dlls Olivos'!E58</f>
        <v>0</v>
      </c>
      <c r="F58" s="287">
        <f>'Dlls Olivos'!F58</f>
        <v>0</v>
      </c>
      <c r="G58" s="287">
        <f>'Dlls Olivos'!G58</f>
        <v>0</v>
      </c>
      <c r="H58" s="82">
        <f>'Dlls Olivos'!AA58</f>
        <v>0</v>
      </c>
      <c r="I58" s="82">
        <f>'Dlls Olivos'!AB58</f>
        <v>0</v>
      </c>
      <c r="J58" s="82">
        <f>'Dlls Olivos'!AC58</f>
        <v>0</v>
      </c>
    </row>
    <row r="59" spans="1:10" ht="15" thickBot="1">
      <c r="A59" s="272"/>
      <c r="B59" s="64">
        <v>47</v>
      </c>
      <c r="C59" s="287">
        <f>'Dlls Olivos'!C59</f>
        <v>0</v>
      </c>
      <c r="D59" s="287">
        <f>'Dlls Olivos'!D59</f>
        <v>0</v>
      </c>
      <c r="E59" s="287">
        <f>'Dlls Olivos'!E59</f>
        <v>0</v>
      </c>
      <c r="F59" s="287">
        <f>'Dlls Olivos'!F59</f>
        <v>0</v>
      </c>
      <c r="G59" s="287">
        <f>'Dlls Olivos'!G59</f>
        <v>0</v>
      </c>
      <c r="H59" s="82">
        <f>'Dlls Olivos'!AA59</f>
        <v>0</v>
      </c>
      <c r="I59" s="82">
        <f>'Dlls Olivos'!AB59</f>
        <v>0</v>
      </c>
      <c r="J59" s="82">
        <f>'Dlls Olivos'!AC59</f>
        <v>0</v>
      </c>
    </row>
    <row r="60" spans="1:10" ht="15" thickBot="1">
      <c r="A60" s="272"/>
      <c r="B60" s="64">
        <v>48</v>
      </c>
      <c r="C60" s="287">
        <f>'Dlls Olivos'!C60</f>
        <v>0</v>
      </c>
      <c r="D60" s="287">
        <f>'Dlls Olivos'!D60</f>
        <v>0</v>
      </c>
      <c r="E60" s="287">
        <f>'Dlls Olivos'!E60</f>
        <v>0</v>
      </c>
      <c r="F60" s="287">
        <f>'Dlls Olivos'!F60</f>
        <v>0</v>
      </c>
      <c r="G60" s="287">
        <f>'Dlls Olivos'!G60</f>
        <v>0</v>
      </c>
      <c r="H60" s="82">
        <f>'Dlls Olivos'!AA60</f>
        <v>0</v>
      </c>
      <c r="I60" s="82">
        <f>'Dlls Olivos'!AB60</f>
        <v>0</v>
      </c>
      <c r="J60" s="82">
        <f>'Dlls Olivos'!AC60</f>
        <v>0</v>
      </c>
    </row>
    <row r="61" spans="1:10" ht="15" thickBot="1">
      <c r="A61" s="272"/>
      <c r="B61" s="64">
        <v>49</v>
      </c>
      <c r="C61" s="287">
        <f>'Dlls Olivos'!C61</f>
        <v>0</v>
      </c>
      <c r="D61" s="287">
        <f>'Dlls Olivos'!D61</f>
        <v>0</v>
      </c>
      <c r="E61" s="287">
        <f>'Dlls Olivos'!E61</f>
        <v>0</v>
      </c>
      <c r="F61" s="287">
        <f>'Dlls Olivos'!F61</f>
        <v>0</v>
      </c>
      <c r="G61" s="287">
        <f>'Dlls Olivos'!G61</f>
        <v>0</v>
      </c>
      <c r="H61" s="82">
        <f>'Dlls Olivos'!AA61</f>
        <v>0</v>
      </c>
      <c r="I61" s="82">
        <f>'Dlls Olivos'!AB61</f>
        <v>0</v>
      </c>
      <c r="J61" s="82">
        <f>'Dlls Olivos'!AC61</f>
        <v>0</v>
      </c>
    </row>
    <row r="62" spans="1:10" ht="15" thickBot="1">
      <c r="A62" s="272"/>
      <c r="B62" s="64">
        <v>50</v>
      </c>
      <c r="C62" s="287">
        <f>'Dlls Olivos'!C62</f>
        <v>0</v>
      </c>
      <c r="D62" s="287">
        <f>'Dlls Olivos'!D62</f>
        <v>0</v>
      </c>
      <c r="E62" s="287">
        <f>'Dlls Olivos'!E62</f>
        <v>0</v>
      </c>
      <c r="F62" s="287">
        <f>'Dlls Olivos'!F62</f>
        <v>0</v>
      </c>
      <c r="G62" s="287">
        <f>'Dlls Olivos'!G62</f>
        <v>0</v>
      </c>
      <c r="H62" s="82">
        <f>'Dlls Olivos'!AA62</f>
        <v>0</v>
      </c>
      <c r="I62" s="82">
        <f>'Dlls Olivos'!AB62</f>
        <v>0</v>
      </c>
      <c r="J62" s="82">
        <f>'Dlls Olivos'!AC62</f>
        <v>0</v>
      </c>
    </row>
    <row r="63" spans="1:10" ht="15" thickBot="1">
      <c r="A63" s="272"/>
      <c r="B63" s="64">
        <v>51</v>
      </c>
      <c r="C63" s="287">
        <f>'Dlls Olivos'!C63</f>
        <v>0</v>
      </c>
      <c r="D63" s="287">
        <f>'Dlls Olivos'!D63</f>
        <v>0</v>
      </c>
      <c r="E63" s="287">
        <f>'Dlls Olivos'!E63</f>
        <v>0</v>
      </c>
      <c r="F63" s="287">
        <f>'Dlls Olivos'!F63</f>
        <v>0</v>
      </c>
      <c r="G63" s="287">
        <f>'Dlls Olivos'!G63</f>
        <v>0</v>
      </c>
      <c r="H63" s="82">
        <f>'Dlls Olivos'!AA63</f>
        <v>0</v>
      </c>
      <c r="I63" s="82">
        <f>'Dlls Olivos'!AB63</f>
        <v>0</v>
      </c>
      <c r="J63" s="82">
        <f>'Dlls Olivos'!AC63</f>
        <v>0</v>
      </c>
    </row>
    <row r="64" spans="1:10" ht="15" thickBot="1">
      <c r="A64" s="272"/>
      <c r="B64" s="64">
        <v>52</v>
      </c>
      <c r="C64" s="287">
        <f>'Dlls Olivos'!C64</f>
        <v>0</v>
      </c>
      <c r="D64" s="287">
        <f>'Dlls Olivos'!D64</f>
        <v>0</v>
      </c>
      <c r="E64" s="287">
        <f>'Dlls Olivos'!E64</f>
        <v>0</v>
      </c>
      <c r="F64" s="287">
        <f>'Dlls Olivos'!F64</f>
        <v>0</v>
      </c>
      <c r="G64" s="287">
        <f>'Dlls Olivos'!G64</f>
        <v>0</v>
      </c>
      <c r="H64" s="82">
        <f>'Dlls Olivos'!AA64</f>
        <v>0</v>
      </c>
      <c r="I64" s="82">
        <f>'Dlls Olivos'!AB64</f>
        <v>0</v>
      </c>
      <c r="J64" s="82">
        <f>'Dlls Olivos'!AC64</f>
        <v>0</v>
      </c>
    </row>
    <row r="65" spans="1:10" ht="15" thickBot="1">
      <c r="A65" s="272"/>
      <c r="B65" s="64">
        <v>53</v>
      </c>
      <c r="C65" s="287">
        <f>'Dlls Olivos'!C65</f>
        <v>0</v>
      </c>
      <c r="D65" s="287">
        <f>'Dlls Olivos'!D65</f>
        <v>0</v>
      </c>
      <c r="E65" s="287">
        <f>'Dlls Olivos'!E65</f>
        <v>0</v>
      </c>
      <c r="F65" s="287">
        <f>'Dlls Olivos'!F65</f>
        <v>0</v>
      </c>
      <c r="G65" s="287">
        <f>'Dlls Olivos'!G65</f>
        <v>0</v>
      </c>
      <c r="H65" s="82">
        <f>'Dlls Olivos'!AA65</f>
        <v>0</v>
      </c>
      <c r="I65" s="82">
        <f>'Dlls Olivos'!AB65</f>
        <v>0</v>
      </c>
      <c r="J65" s="82">
        <f>'Dlls Olivos'!AC65</f>
        <v>0</v>
      </c>
    </row>
    <row r="66" spans="1:10" ht="15" thickBot="1">
      <c r="A66" s="272"/>
      <c r="B66" s="64">
        <v>54</v>
      </c>
      <c r="C66" s="287">
        <f>'Dlls Olivos'!C66</f>
        <v>0</v>
      </c>
      <c r="D66" s="287">
        <f>'Dlls Olivos'!D66</f>
        <v>0</v>
      </c>
      <c r="E66" s="287">
        <f>'Dlls Olivos'!E66</f>
        <v>0</v>
      </c>
      <c r="F66" s="287">
        <f>'Dlls Olivos'!F66</f>
        <v>0</v>
      </c>
      <c r="G66" s="287">
        <f>'Dlls Olivos'!G66</f>
        <v>0</v>
      </c>
      <c r="H66" s="82">
        <f>'Dlls Olivos'!AA66</f>
        <v>0</v>
      </c>
      <c r="I66" s="82">
        <f>'Dlls Olivos'!AB66</f>
        <v>0</v>
      </c>
      <c r="J66" s="82">
        <f>'Dlls Olivos'!AC66</f>
        <v>0</v>
      </c>
    </row>
    <row r="67" spans="1:10" ht="15" thickBot="1">
      <c r="A67" s="272"/>
      <c r="B67" s="64">
        <v>55</v>
      </c>
      <c r="C67" s="287">
        <f>'Dlls Olivos'!C67</f>
        <v>0</v>
      </c>
      <c r="D67" s="287">
        <f>'Dlls Olivos'!D67</f>
        <v>0</v>
      </c>
      <c r="E67" s="287">
        <f>'Dlls Olivos'!E67</f>
        <v>0</v>
      </c>
      <c r="F67" s="287">
        <f>'Dlls Olivos'!F67</f>
        <v>0</v>
      </c>
      <c r="G67" s="287">
        <f>'Dlls Olivos'!G67</f>
        <v>0</v>
      </c>
      <c r="H67" s="82">
        <f>'Dlls Olivos'!AA67</f>
        <v>0</v>
      </c>
      <c r="I67" s="82">
        <f>'Dlls Olivos'!AB67</f>
        <v>0</v>
      </c>
      <c r="J67" s="82">
        <f>'Dlls Olivos'!AC67</f>
        <v>0</v>
      </c>
    </row>
    <row r="68" spans="1:10" ht="15" thickBot="1">
      <c r="A68" s="272"/>
      <c r="B68" s="64">
        <v>56</v>
      </c>
      <c r="C68" s="287">
        <f>'Dlls Olivos'!C68</f>
        <v>0</v>
      </c>
      <c r="D68" s="287">
        <f>'Dlls Olivos'!D68</f>
        <v>0</v>
      </c>
      <c r="E68" s="287">
        <f>'Dlls Olivos'!E68</f>
        <v>0</v>
      </c>
      <c r="F68" s="287">
        <f>'Dlls Olivos'!F68</f>
        <v>0</v>
      </c>
      <c r="G68" s="287">
        <f>'Dlls Olivos'!G68</f>
        <v>0</v>
      </c>
      <c r="H68" s="82">
        <f>'Dlls Olivos'!AA68</f>
        <v>0</v>
      </c>
      <c r="I68" s="82">
        <f>'Dlls Olivos'!AB68</f>
        <v>0</v>
      </c>
      <c r="J68" s="82">
        <f>'Dlls Olivos'!AC68</f>
        <v>0</v>
      </c>
    </row>
    <row r="69" spans="1:10" ht="15" thickBot="1">
      <c r="A69" s="272"/>
      <c r="B69" s="64">
        <v>57</v>
      </c>
      <c r="C69" s="287">
        <f>'Dlls Olivos'!C69</f>
        <v>0</v>
      </c>
      <c r="D69" s="287">
        <f>'Dlls Olivos'!D69</f>
        <v>0</v>
      </c>
      <c r="E69" s="287">
        <f>'Dlls Olivos'!E69</f>
        <v>0</v>
      </c>
      <c r="F69" s="287">
        <f>'Dlls Olivos'!F69</f>
        <v>0</v>
      </c>
      <c r="G69" s="287">
        <f>'Dlls Olivos'!G69</f>
        <v>0</v>
      </c>
      <c r="H69" s="82">
        <f>'Dlls Olivos'!AA69</f>
        <v>0</v>
      </c>
      <c r="I69" s="82">
        <f>'Dlls Olivos'!AB69</f>
        <v>0</v>
      </c>
      <c r="J69" s="82">
        <f>'Dlls Olivos'!AC69</f>
        <v>0</v>
      </c>
    </row>
    <row r="70" spans="1:10" ht="15" thickBot="1">
      <c r="A70" s="272"/>
      <c r="B70" s="64">
        <v>58</v>
      </c>
      <c r="C70" s="287">
        <f>'Dlls Olivos'!C70</f>
        <v>0</v>
      </c>
      <c r="D70" s="287">
        <f>'Dlls Olivos'!D70</f>
        <v>0</v>
      </c>
      <c r="E70" s="287">
        <f>'Dlls Olivos'!E70</f>
        <v>0</v>
      </c>
      <c r="F70" s="287">
        <f>'Dlls Olivos'!F70</f>
        <v>0</v>
      </c>
      <c r="G70" s="287">
        <f>'Dlls Olivos'!G70</f>
        <v>0</v>
      </c>
      <c r="H70" s="82">
        <f>'Dlls Olivos'!AA70</f>
        <v>0</v>
      </c>
      <c r="I70" s="82">
        <f>'Dlls Olivos'!AB70</f>
        <v>0</v>
      </c>
      <c r="J70" s="82">
        <f>'Dlls Olivos'!AC70</f>
        <v>0</v>
      </c>
    </row>
    <row r="71" spans="1:10" ht="15" thickBot="1">
      <c r="A71" s="272"/>
      <c r="B71" s="64">
        <v>59</v>
      </c>
      <c r="C71" s="287">
        <f>'Dlls Olivos'!C71</f>
        <v>0</v>
      </c>
      <c r="D71" s="287">
        <f>'Dlls Olivos'!D71</f>
        <v>0</v>
      </c>
      <c r="E71" s="287">
        <f>'Dlls Olivos'!E71</f>
        <v>0</v>
      </c>
      <c r="F71" s="287">
        <f>'Dlls Olivos'!F71</f>
        <v>0</v>
      </c>
      <c r="G71" s="287">
        <f>'Dlls Olivos'!G71</f>
        <v>0</v>
      </c>
      <c r="H71" s="82">
        <f>'Dlls Olivos'!AA71</f>
        <v>0</v>
      </c>
      <c r="I71" s="82">
        <f>'Dlls Olivos'!AB71</f>
        <v>0</v>
      </c>
      <c r="J71" s="82">
        <f>'Dlls Olivos'!AC71</f>
        <v>0</v>
      </c>
    </row>
    <row r="72" spans="1:10" ht="15" thickBot="1">
      <c r="A72" s="272"/>
      <c r="B72" s="64">
        <v>60</v>
      </c>
      <c r="C72" s="287">
        <f>'Dlls Olivos'!C72</f>
        <v>0</v>
      </c>
      <c r="D72" s="287">
        <f>'Dlls Olivos'!D72</f>
        <v>0</v>
      </c>
      <c r="E72" s="287">
        <f>'Dlls Olivos'!E72</f>
        <v>0</v>
      </c>
      <c r="F72" s="287">
        <f>'Dlls Olivos'!F72</f>
        <v>0</v>
      </c>
      <c r="G72" s="287">
        <f>'Dlls Olivos'!G72</f>
        <v>0</v>
      </c>
      <c r="H72" s="82">
        <f>'Dlls Olivos'!AA72</f>
        <v>0</v>
      </c>
      <c r="I72" s="82">
        <f>'Dlls Olivos'!AB72</f>
        <v>0</v>
      </c>
      <c r="J72" s="82">
        <f>'Dlls Olivos'!AC72</f>
        <v>0</v>
      </c>
    </row>
    <row r="73" spans="1:10" ht="15" thickBot="1">
      <c r="A73" s="272"/>
      <c r="B73" s="64">
        <v>61</v>
      </c>
      <c r="C73" s="287">
        <f>'Dlls Olivos'!C73</f>
        <v>0</v>
      </c>
      <c r="D73" s="287">
        <f>'Dlls Olivos'!D73</f>
        <v>0</v>
      </c>
      <c r="E73" s="287">
        <f>'Dlls Olivos'!E73</f>
        <v>0</v>
      </c>
      <c r="F73" s="287">
        <f>'Dlls Olivos'!F73</f>
        <v>0</v>
      </c>
      <c r="G73" s="287">
        <f>'Dlls Olivos'!G73</f>
        <v>0</v>
      </c>
      <c r="H73" s="82">
        <f>'Dlls Olivos'!AA73</f>
        <v>0</v>
      </c>
      <c r="I73" s="82">
        <f>'Dlls Olivos'!AB73</f>
        <v>0</v>
      </c>
      <c r="J73" s="82">
        <f>'Dlls Olivos'!AC73</f>
        <v>0</v>
      </c>
    </row>
    <row r="74" spans="1:10" ht="15" thickBot="1">
      <c r="A74" s="272"/>
      <c r="B74" s="64">
        <v>62</v>
      </c>
      <c r="C74" s="287">
        <f>'Dlls Olivos'!C74</f>
        <v>0</v>
      </c>
      <c r="D74" s="287">
        <f>'Dlls Olivos'!D74</f>
        <v>0</v>
      </c>
      <c r="E74" s="287">
        <f>'Dlls Olivos'!E74</f>
        <v>0</v>
      </c>
      <c r="F74" s="287">
        <f>'Dlls Olivos'!F74</f>
        <v>0</v>
      </c>
      <c r="G74" s="287">
        <f>'Dlls Olivos'!G74</f>
        <v>0</v>
      </c>
      <c r="H74" s="82">
        <f>'Dlls Olivos'!AA74</f>
        <v>0</v>
      </c>
      <c r="I74" s="82">
        <f>'Dlls Olivos'!AB74</f>
        <v>0</v>
      </c>
      <c r="J74" s="82">
        <f>'Dlls Olivos'!AC74</f>
        <v>0</v>
      </c>
    </row>
    <row r="75" spans="1:10" ht="15" thickBot="1">
      <c r="A75" s="272"/>
      <c r="B75" s="64">
        <v>63</v>
      </c>
      <c r="C75" s="287">
        <f>'Dlls Olivos'!C75</f>
        <v>0</v>
      </c>
      <c r="D75" s="287">
        <f>'Dlls Olivos'!D75</f>
        <v>0</v>
      </c>
      <c r="E75" s="287">
        <f>'Dlls Olivos'!E75</f>
        <v>0</v>
      </c>
      <c r="F75" s="287">
        <f>'Dlls Olivos'!F75</f>
        <v>0</v>
      </c>
      <c r="G75" s="287">
        <f>'Dlls Olivos'!G75</f>
        <v>0</v>
      </c>
      <c r="H75" s="82">
        <f>'Dlls Olivos'!AA75</f>
        <v>0</v>
      </c>
      <c r="I75" s="82">
        <f>'Dlls Olivos'!AB75</f>
        <v>0</v>
      </c>
      <c r="J75" s="82">
        <f>'Dlls Olivos'!AC75</f>
        <v>0</v>
      </c>
    </row>
    <row r="76" spans="1:10" ht="15" thickBot="1">
      <c r="A76" s="272"/>
      <c r="B76" s="64">
        <v>64</v>
      </c>
      <c r="C76" s="287">
        <f>'Dlls Olivos'!C76</f>
        <v>0</v>
      </c>
      <c r="D76" s="287">
        <f>'Dlls Olivos'!D76</f>
        <v>0</v>
      </c>
      <c r="E76" s="287">
        <f>'Dlls Olivos'!E76</f>
        <v>0</v>
      </c>
      <c r="F76" s="287">
        <f>'Dlls Olivos'!F76</f>
        <v>0</v>
      </c>
      <c r="G76" s="287">
        <f>'Dlls Olivos'!G76</f>
        <v>0</v>
      </c>
      <c r="H76" s="82">
        <f>'Dlls Olivos'!AA76</f>
        <v>0</v>
      </c>
      <c r="I76" s="82">
        <f>'Dlls Olivos'!AB76</f>
        <v>0</v>
      </c>
      <c r="J76" s="82">
        <f>'Dlls Olivos'!AC76</f>
        <v>0</v>
      </c>
    </row>
    <row r="77" spans="1:10" ht="15" thickBot="1">
      <c r="A77" s="272"/>
      <c r="B77" s="64">
        <v>65</v>
      </c>
      <c r="C77" s="287">
        <f>'Dlls Olivos'!C77</f>
        <v>0</v>
      </c>
      <c r="D77" s="287">
        <f>'Dlls Olivos'!D77</f>
        <v>0</v>
      </c>
      <c r="E77" s="287">
        <f>'Dlls Olivos'!E77</f>
        <v>0</v>
      </c>
      <c r="F77" s="287">
        <f>'Dlls Olivos'!F77</f>
        <v>0</v>
      </c>
      <c r="G77" s="287">
        <f>'Dlls Olivos'!G77</f>
        <v>0</v>
      </c>
      <c r="H77" s="82">
        <f>'Dlls Olivos'!AA77</f>
        <v>0</v>
      </c>
      <c r="I77" s="82">
        <f>'Dlls Olivos'!AB77</f>
        <v>0</v>
      </c>
      <c r="J77" s="82">
        <f>'Dlls Olivos'!AC77</f>
        <v>0</v>
      </c>
    </row>
    <row r="78" spans="1:10" ht="15" thickBot="1">
      <c r="A78" s="272"/>
      <c r="B78" s="64">
        <v>66</v>
      </c>
      <c r="C78" s="287">
        <f>'Dlls Olivos'!C78</f>
        <v>0</v>
      </c>
      <c r="D78" s="287">
        <f>'Dlls Olivos'!D78</f>
        <v>0</v>
      </c>
      <c r="E78" s="287">
        <f>'Dlls Olivos'!E78</f>
        <v>0</v>
      </c>
      <c r="F78" s="287">
        <f>'Dlls Olivos'!F78</f>
        <v>0</v>
      </c>
      <c r="G78" s="287">
        <f>'Dlls Olivos'!G78</f>
        <v>0</v>
      </c>
      <c r="H78" s="82">
        <f>'Dlls Olivos'!AA78</f>
        <v>0</v>
      </c>
      <c r="I78" s="82">
        <f>'Dlls Olivos'!AB78</f>
        <v>0</v>
      </c>
      <c r="J78" s="82">
        <f>'Dlls Olivos'!AC78</f>
        <v>0</v>
      </c>
    </row>
    <row r="79" spans="1:10" ht="15" thickBot="1">
      <c r="A79" s="272"/>
      <c r="B79" s="64">
        <v>67</v>
      </c>
      <c r="C79" s="287">
        <f>'Dlls Olivos'!C79</f>
        <v>0</v>
      </c>
      <c r="D79" s="287">
        <f>'Dlls Olivos'!D79</f>
        <v>0</v>
      </c>
      <c r="E79" s="287">
        <f>'Dlls Olivos'!E79</f>
        <v>0</v>
      </c>
      <c r="F79" s="287">
        <f>'Dlls Olivos'!F79</f>
        <v>0</v>
      </c>
      <c r="G79" s="287">
        <f>'Dlls Olivos'!G79</f>
        <v>0</v>
      </c>
      <c r="H79" s="82">
        <f>'Dlls Olivos'!AA79</f>
        <v>0</v>
      </c>
      <c r="I79" s="82">
        <f>'Dlls Olivos'!AB79</f>
        <v>0</v>
      </c>
      <c r="J79" s="82">
        <f>'Dlls Olivos'!AC79</f>
        <v>0</v>
      </c>
    </row>
    <row r="80" spans="1:10" ht="15" thickBot="1">
      <c r="A80" s="272"/>
      <c r="B80" s="64">
        <v>68</v>
      </c>
      <c r="C80" s="287">
        <f>'Dlls Olivos'!C80</f>
        <v>0</v>
      </c>
      <c r="D80" s="287">
        <f>'Dlls Olivos'!D80</f>
        <v>0</v>
      </c>
      <c r="E80" s="287">
        <f>'Dlls Olivos'!E80</f>
        <v>0</v>
      </c>
      <c r="F80" s="287">
        <f>'Dlls Olivos'!F80</f>
        <v>0</v>
      </c>
      <c r="G80" s="287">
        <f>'Dlls Olivos'!G80</f>
        <v>0</v>
      </c>
      <c r="H80" s="82">
        <f>'Dlls Olivos'!AA80</f>
        <v>0</v>
      </c>
      <c r="I80" s="82">
        <f>'Dlls Olivos'!AB80</f>
        <v>0</v>
      </c>
      <c r="J80" s="82">
        <f>'Dlls Olivos'!AC80</f>
        <v>0</v>
      </c>
    </row>
    <row r="81" spans="1:10" ht="15" thickBot="1">
      <c r="A81" s="272"/>
      <c r="B81" s="64">
        <v>69</v>
      </c>
      <c r="C81" s="287">
        <f>'Dlls Olivos'!C81</f>
        <v>0</v>
      </c>
      <c r="D81" s="287">
        <f>'Dlls Olivos'!D81</f>
        <v>0</v>
      </c>
      <c r="E81" s="287">
        <f>'Dlls Olivos'!E81</f>
        <v>0</v>
      </c>
      <c r="F81" s="287">
        <f>'Dlls Olivos'!F81</f>
        <v>0</v>
      </c>
      <c r="G81" s="287">
        <f>'Dlls Olivos'!G81</f>
        <v>0</v>
      </c>
      <c r="H81" s="82">
        <f>'Dlls Olivos'!AA81</f>
        <v>0</v>
      </c>
      <c r="I81" s="82">
        <f>'Dlls Olivos'!AB81</f>
        <v>0</v>
      </c>
      <c r="J81" s="82">
        <f>'Dlls Olivos'!AC81</f>
        <v>0</v>
      </c>
    </row>
    <row r="82" spans="1:10" ht="15" thickBot="1">
      <c r="A82" s="272"/>
      <c r="B82" s="64">
        <v>70</v>
      </c>
      <c r="C82" s="287">
        <f>'Dlls Olivos'!C82</f>
        <v>0</v>
      </c>
      <c r="D82" s="287">
        <f>'Dlls Olivos'!D82</f>
        <v>0</v>
      </c>
      <c r="E82" s="287">
        <f>'Dlls Olivos'!E82</f>
        <v>0</v>
      </c>
      <c r="F82" s="287">
        <f>'Dlls Olivos'!F82</f>
        <v>0</v>
      </c>
      <c r="G82" s="287">
        <f>'Dlls Olivos'!G82</f>
        <v>0</v>
      </c>
      <c r="H82" s="82">
        <f>'Dlls Olivos'!AA82</f>
        <v>0</v>
      </c>
      <c r="I82" s="82">
        <f>'Dlls Olivos'!AB82</f>
        <v>0</v>
      </c>
      <c r="J82" s="82">
        <f>'Dlls Olivos'!AC82</f>
        <v>0</v>
      </c>
    </row>
    <row r="83" spans="1:10" ht="15" thickBot="1">
      <c r="A83" s="272"/>
      <c r="B83" s="64">
        <v>71</v>
      </c>
      <c r="C83" s="287">
        <f>'Dlls Olivos'!C83</f>
        <v>0</v>
      </c>
      <c r="D83" s="287">
        <f>'Dlls Olivos'!D83</f>
        <v>0</v>
      </c>
      <c r="E83" s="287">
        <f>'Dlls Olivos'!E83</f>
        <v>0</v>
      </c>
      <c r="F83" s="287">
        <f>'Dlls Olivos'!F83</f>
        <v>0</v>
      </c>
      <c r="G83" s="287">
        <f>'Dlls Olivos'!G83</f>
        <v>0</v>
      </c>
      <c r="H83" s="82">
        <f>'Dlls Olivos'!AA83</f>
        <v>0</v>
      </c>
      <c r="I83" s="82">
        <f>'Dlls Olivos'!AB83</f>
        <v>0</v>
      </c>
      <c r="J83" s="82">
        <f>'Dlls Olivos'!AC83</f>
        <v>0</v>
      </c>
    </row>
    <row r="84" spans="1:10" ht="15" thickBot="1">
      <c r="A84" s="272"/>
      <c r="B84" s="64">
        <v>72</v>
      </c>
      <c r="C84" s="287">
        <f>'Dlls Olivos'!C84</f>
        <v>0</v>
      </c>
      <c r="D84" s="287">
        <f>'Dlls Olivos'!D84</f>
        <v>0</v>
      </c>
      <c r="E84" s="287">
        <f>'Dlls Olivos'!E84</f>
        <v>0</v>
      </c>
      <c r="F84" s="287">
        <f>'Dlls Olivos'!F84</f>
        <v>0</v>
      </c>
      <c r="G84" s="287">
        <f>'Dlls Olivos'!G84</f>
        <v>0</v>
      </c>
      <c r="H84" s="82">
        <f>'Dlls Olivos'!AA84</f>
        <v>0</v>
      </c>
      <c r="I84" s="82">
        <f>'Dlls Olivos'!AB84</f>
        <v>0</v>
      </c>
      <c r="J84" s="82">
        <f>'Dlls Olivos'!AC84</f>
        <v>0</v>
      </c>
    </row>
    <row r="85" spans="1:10" ht="15" thickBot="1">
      <c r="A85" s="272"/>
      <c r="B85" s="64">
        <v>73</v>
      </c>
      <c r="C85" s="287">
        <f>'Dlls Olivos'!C85</f>
        <v>0</v>
      </c>
      <c r="D85" s="287">
        <f>'Dlls Olivos'!D85</f>
        <v>0</v>
      </c>
      <c r="E85" s="287">
        <f>'Dlls Olivos'!E85</f>
        <v>0</v>
      </c>
      <c r="F85" s="287">
        <f>'Dlls Olivos'!F85</f>
        <v>0</v>
      </c>
      <c r="G85" s="287">
        <f>'Dlls Olivos'!G85</f>
        <v>0</v>
      </c>
      <c r="H85" s="82">
        <f>'Dlls Olivos'!AA85</f>
        <v>0</v>
      </c>
      <c r="I85" s="82">
        <f>'Dlls Olivos'!AB85</f>
        <v>0</v>
      </c>
      <c r="J85" s="82">
        <f>'Dlls Olivos'!AC85</f>
        <v>0</v>
      </c>
    </row>
    <row r="86" spans="1:10" ht="15" thickBot="1">
      <c r="A86" s="272"/>
      <c r="B86" s="64">
        <v>74</v>
      </c>
      <c r="C86" s="287">
        <f>'Dlls Olivos'!C86</f>
        <v>0</v>
      </c>
      <c r="D86" s="287">
        <f>'Dlls Olivos'!D86</f>
        <v>0</v>
      </c>
      <c r="E86" s="287">
        <f>'Dlls Olivos'!E86</f>
        <v>0</v>
      </c>
      <c r="F86" s="287">
        <f>'Dlls Olivos'!F86</f>
        <v>0</v>
      </c>
      <c r="G86" s="287">
        <f>'Dlls Olivos'!G86</f>
        <v>0</v>
      </c>
      <c r="H86" s="82">
        <f>'Dlls Olivos'!AA86</f>
        <v>0</v>
      </c>
      <c r="I86" s="82">
        <f>'Dlls Olivos'!AB86</f>
        <v>0</v>
      </c>
      <c r="J86" s="82">
        <f>'Dlls Olivos'!AC86</f>
        <v>0</v>
      </c>
    </row>
    <row r="87" spans="1:10" ht="15" thickBot="1">
      <c r="A87" s="272"/>
      <c r="B87" s="64">
        <v>75</v>
      </c>
      <c r="C87" s="287">
        <f>'Dlls Olivos'!C87</f>
        <v>0</v>
      </c>
      <c r="D87" s="287">
        <f>'Dlls Olivos'!D87</f>
        <v>0</v>
      </c>
      <c r="E87" s="287">
        <f>'Dlls Olivos'!E87</f>
        <v>0</v>
      </c>
      <c r="F87" s="287">
        <f>'Dlls Olivos'!F87</f>
        <v>0</v>
      </c>
      <c r="G87" s="287">
        <f>'Dlls Olivos'!G87</f>
        <v>0</v>
      </c>
      <c r="H87" s="82">
        <f>'Dlls Olivos'!AA87</f>
        <v>0</v>
      </c>
      <c r="I87" s="82">
        <f>'Dlls Olivos'!AB87</f>
        <v>0</v>
      </c>
      <c r="J87" s="82">
        <f>'Dlls Olivos'!AC87</f>
        <v>0</v>
      </c>
    </row>
    <row r="88" spans="1:10" ht="15" thickBot="1">
      <c r="A88" s="272"/>
      <c r="B88" s="64">
        <v>76</v>
      </c>
      <c r="C88" s="287">
        <f>'Dlls Olivos'!C88</f>
        <v>0</v>
      </c>
      <c r="D88" s="287">
        <f>'Dlls Olivos'!D88</f>
        <v>0</v>
      </c>
      <c r="E88" s="287">
        <f>'Dlls Olivos'!E88</f>
        <v>0</v>
      </c>
      <c r="F88" s="287">
        <f>'Dlls Olivos'!F88</f>
        <v>0</v>
      </c>
      <c r="G88" s="287">
        <f>'Dlls Olivos'!G88</f>
        <v>0</v>
      </c>
      <c r="H88" s="82">
        <f>'Dlls Olivos'!AA88</f>
        <v>0</v>
      </c>
      <c r="I88" s="82">
        <f>'Dlls Olivos'!AB88</f>
        <v>0</v>
      </c>
      <c r="J88" s="82">
        <f>'Dlls Olivos'!AC88</f>
        <v>0</v>
      </c>
    </row>
    <row r="89" spans="1:10" ht="15" thickBot="1">
      <c r="A89" s="272"/>
      <c r="B89" s="64">
        <v>77</v>
      </c>
      <c r="C89" s="287">
        <f>'Dlls Olivos'!C89</f>
        <v>0</v>
      </c>
      <c r="D89" s="287">
        <f>'Dlls Olivos'!D89</f>
        <v>0</v>
      </c>
      <c r="E89" s="287">
        <f>'Dlls Olivos'!E89</f>
        <v>0</v>
      </c>
      <c r="F89" s="287">
        <f>'Dlls Olivos'!F89</f>
        <v>0</v>
      </c>
      <c r="G89" s="287">
        <f>'Dlls Olivos'!G89</f>
        <v>0</v>
      </c>
      <c r="H89" s="82">
        <f>'Dlls Olivos'!AA89</f>
        <v>0</v>
      </c>
      <c r="I89" s="82">
        <f>'Dlls Olivos'!AB89</f>
        <v>0</v>
      </c>
      <c r="J89" s="82">
        <f>'Dlls Olivos'!AC89</f>
        <v>0</v>
      </c>
    </row>
    <row r="90" spans="1:10" ht="15" thickBot="1">
      <c r="A90" s="272"/>
      <c r="B90" s="64">
        <v>78</v>
      </c>
      <c r="C90" s="287">
        <f>'Dlls Olivos'!C90</f>
        <v>0</v>
      </c>
      <c r="D90" s="287">
        <f>'Dlls Olivos'!D90</f>
        <v>0</v>
      </c>
      <c r="E90" s="287">
        <f>'Dlls Olivos'!E90</f>
        <v>0</v>
      </c>
      <c r="F90" s="287">
        <f>'Dlls Olivos'!F90</f>
        <v>0</v>
      </c>
      <c r="G90" s="287">
        <f>'Dlls Olivos'!G90</f>
        <v>0</v>
      </c>
      <c r="H90" s="82">
        <f>'Dlls Olivos'!AA90</f>
        <v>0</v>
      </c>
      <c r="I90" s="82">
        <f>'Dlls Olivos'!AB90</f>
        <v>0</v>
      </c>
      <c r="J90" s="82">
        <f>'Dlls Olivos'!AC90</f>
        <v>0</v>
      </c>
    </row>
    <row r="91" spans="1:10" ht="15" thickBot="1">
      <c r="A91" s="272"/>
      <c r="B91" s="64">
        <v>79</v>
      </c>
      <c r="C91" s="287">
        <f>'Dlls Olivos'!C91</f>
        <v>0</v>
      </c>
      <c r="D91" s="287">
        <f>'Dlls Olivos'!D91</f>
        <v>0</v>
      </c>
      <c r="E91" s="287">
        <f>'Dlls Olivos'!E91</f>
        <v>0</v>
      </c>
      <c r="F91" s="287">
        <f>'Dlls Olivos'!F91</f>
        <v>0</v>
      </c>
      <c r="G91" s="287">
        <f>'Dlls Olivos'!G91</f>
        <v>0</v>
      </c>
      <c r="H91" s="82">
        <f>'Dlls Olivos'!AA91</f>
        <v>0</v>
      </c>
      <c r="I91" s="82">
        <f>'Dlls Olivos'!AB91</f>
        <v>0</v>
      </c>
      <c r="J91" s="82">
        <f>'Dlls Olivos'!AC91</f>
        <v>0</v>
      </c>
    </row>
    <row r="92" spans="1:10" ht="15" thickBot="1">
      <c r="A92" s="272"/>
      <c r="B92" s="64">
        <v>80</v>
      </c>
      <c r="C92" s="287">
        <f>'Dlls Olivos'!C92</f>
        <v>0</v>
      </c>
      <c r="D92" s="287">
        <f>'Dlls Olivos'!D92</f>
        <v>0</v>
      </c>
      <c r="E92" s="287">
        <f>'Dlls Olivos'!E92</f>
        <v>0</v>
      </c>
      <c r="F92" s="287">
        <f>'Dlls Olivos'!F92</f>
        <v>0</v>
      </c>
      <c r="G92" s="287">
        <f>'Dlls Olivos'!G92</f>
        <v>0</v>
      </c>
      <c r="H92" s="82">
        <f>'Dlls Olivos'!AA92</f>
        <v>0</v>
      </c>
      <c r="I92" s="82">
        <f>'Dlls Olivos'!AB92</f>
        <v>0</v>
      </c>
      <c r="J92" s="82">
        <f>'Dlls Olivos'!AC92</f>
        <v>0</v>
      </c>
    </row>
    <row r="93" spans="1:10" ht="15" thickBot="1">
      <c r="A93" s="272"/>
      <c r="B93" s="64">
        <v>81</v>
      </c>
      <c r="C93" s="287">
        <f>'Dlls Olivos'!C93</f>
        <v>0</v>
      </c>
      <c r="D93" s="287">
        <f>'Dlls Olivos'!D93</f>
        <v>0</v>
      </c>
      <c r="E93" s="287">
        <f>'Dlls Olivos'!E93</f>
        <v>0</v>
      </c>
      <c r="F93" s="287">
        <f>'Dlls Olivos'!F93</f>
        <v>0</v>
      </c>
      <c r="G93" s="287">
        <f>'Dlls Olivos'!G93</f>
        <v>0</v>
      </c>
      <c r="H93" s="82">
        <f>'Dlls Olivos'!AA93</f>
        <v>0</v>
      </c>
      <c r="I93" s="82">
        <f>'Dlls Olivos'!AB93</f>
        <v>0</v>
      </c>
      <c r="J93" s="82">
        <f>'Dlls Olivos'!AC93</f>
        <v>0</v>
      </c>
    </row>
    <row r="94" spans="1:10" ht="15" thickBot="1">
      <c r="A94" s="272"/>
      <c r="B94" s="64">
        <v>82</v>
      </c>
      <c r="C94" s="287">
        <f>'Dlls Olivos'!C94</f>
        <v>0</v>
      </c>
      <c r="D94" s="287">
        <f>'Dlls Olivos'!D94</f>
        <v>0</v>
      </c>
      <c r="E94" s="287">
        <f>'Dlls Olivos'!E94</f>
        <v>0</v>
      </c>
      <c r="F94" s="287">
        <f>'Dlls Olivos'!F94</f>
        <v>0</v>
      </c>
      <c r="G94" s="287">
        <f>'Dlls Olivos'!G94</f>
        <v>0</v>
      </c>
      <c r="H94" s="82">
        <f>'Dlls Olivos'!AA94</f>
        <v>0</v>
      </c>
      <c r="I94" s="82">
        <f>'Dlls Olivos'!AB94</f>
        <v>0</v>
      </c>
      <c r="J94" s="82">
        <f>'Dlls Olivos'!AC94</f>
        <v>0</v>
      </c>
    </row>
    <row r="95" spans="1:10" ht="15" thickBot="1">
      <c r="A95" s="272"/>
      <c r="B95" s="64">
        <v>83</v>
      </c>
      <c r="C95" s="287">
        <f>'Dlls Olivos'!C95</f>
        <v>0</v>
      </c>
      <c r="D95" s="287">
        <f>'Dlls Olivos'!D95</f>
        <v>0</v>
      </c>
      <c r="E95" s="287">
        <f>'Dlls Olivos'!E95</f>
        <v>0</v>
      </c>
      <c r="F95" s="287">
        <f>'Dlls Olivos'!F95</f>
        <v>0</v>
      </c>
      <c r="G95" s="287">
        <f>'Dlls Olivos'!G95</f>
        <v>0</v>
      </c>
      <c r="H95" s="82">
        <f>'Dlls Olivos'!AA95</f>
        <v>0</v>
      </c>
      <c r="I95" s="82">
        <f>'Dlls Olivos'!AB95</f>
        <v>0</v>
      </c>
      <c r="J95" s="82">
        <f>'Dlls Olivos'!AC95</f>
        <v>0</v>
      </c>
    </row>
    <row r="96" spans="1:10" ht="15" thickBot="1">
      <c r="A96" s="272"/>
      <c r="B96" s="64">
        <v>84</v>
      </c>
      <c r="C96" s="287">
        <f>'Dlls Olivos'!C96</f>
        <v>0</v>
      </c>
      <c r="D96" s="287">
        <f>'Dlls Olivos'!D96</f>
        <v>0</v>
      </c>
      <c r="E96" s="287">
        <f>'Dlls Olivos'!E96</f>
        <v>0</v>
      </c>
      <c r="F96" s="287">
        <f>'Dlls Olivos'!F96</f>
        <v>0</v>
      </c>
      <c r="G96" s="287">
        <f>'Dlls Olivos'!G96</f>
        <v>0</v>
      </c>
      <c r="H96" s="82">
        <f>'Dlls Olivos'!AA96</f>
        <v>0</v>
      </c>
      <c r="I96" s="82">
        <f>'Dlls Olivos'!AB96</f>
        <v>0</v>
      </c>
      <c r="J96" s="82">
        <f>'Dlls Olivos'!AC96</f>
        <v>0</v>
      </c>
    </row>
    <row r="97" spans="1:10" ht="15" thickBot="1">
      <c r="A97" s="272"/>
      <c r="B97" s="64">
        <v>85</v>
      </c>
      <c r="C97" s="287">
        <f>'Dlls Olivos'!C97</f>
        <v>0</v>
      </c>
      <c r="D97" s="287">
        <f>'Dlls Olivos'!D97</f>
        <v>0</v>
      </c>
      <c r="E97" s="287">
        <f>'Dlls Olivos'!E97</f>
        <v>0</v>
      </c>
      <c r="F97" s="287">
        <f>'Dlls Olivos'!F97</f>
        <v>0</v>
      </c>
      <c r="G97" s="287">
        <f>'Dlls Olivos'!G97</f>
        <v>0</v>
      </c>
      <c r="H97" s="82">
        <f>'Dlls Olivos'!AA97</f>
        <v>0</v>
      </c>
      <c r="I97" s="82">
        <f>'Dlls Olivos'!AB97</f>
        <v>0</v>
      </c>
      <c r="J97" s="82">
        <f>'Dlls Olivos'!AC97</f>
        <v>0</v>
      </c>
    </row>
    <row r="98" spans="1:10" ht="15" thickBot="1">
      <c r="A98" s="272"/>
      <c r="B98" s="64">
        <v>86</v>
      </c>
      <c r="C98" s="287">
        <f>'Dlls Olivos'!C98</f>
        <v>0</v>
      </c>
      <c r="D98" s="287">
        <f>'Dlls Olivos'!D98</f>
        <v>0</v>
      </c>
      <c r="E98" s="287">
        <f>'Dlls Olivos'!E98</f>
        <v>0</v>
      </c>
      <c r="F98" s="287">
        <f>'Dlls Olivos'!F98</f>
        <v>0</v>
      </c>
      <c r="G98" s="287">
        <f>'Dlls Olivos'!G98</f>
        <v>0</v>
      </c>
      <c r="H98" s="82">
        <f>'Dlls Olivos'!AA98</f>
        <v>0</v>
      </c>
      <c r="I98" s="82">
        <f>'Dlls Olivos'!AB98</f>
        <v>0</v>
      </c>
      <c r="J98" s="82">
        <f>'Dlls Olivos'!AC98</f>
        <v>0</v>
      </c>
    </row>
    <row r="99" spans="1:10" ht="15" thickBot="1">
      <c r="A99" s="272"/>
      <c r="B99" s="64">
        <v>87</v>
      </c>
      <c r="C99" s="287">
        <f>'Dlls Olivos'!C99</f>
        <v>0</v>
      </c>
      <c r="D99" s="287">
        <f>'Dlls Olivos'!D99</f>
        <v>0</v>
      </c>
      <c r="E99" s="287">
        <f>'Dlls Olivos'!E99</f>
        <v>0</v>
      </c>
      <c r="F99" s="287">
        <f>'Dlls Olivos'!F99</f>
        <v>0</v>
      </c>
      <c r="G99" s="287">
        <f>'Dlls Olivos'!G99</f>
        <v>0</v>
      </c>
      <c r="H99" s="82">
        <f>'Dlls Olivos'!AA99</f>
        <v>0</v>
      </c>
      <c r="I99" s="82">
        <f>'Dlls Olivos'!AB99</f>
        <v>0</v>
      </c>
      <c r="J99" s="82">
        <f>'Dlls Olivos'!AC99</f>
        <v>0</v>
      </c>
    </row>
    <row r="100" spans="1:10" ht="15" thickBot="1">
      <c r="A100" s="272"/>
      <c r="B100" s="64">
        <v>88</v>
      </c>
      <c r="C100" s="287">
        <f>'Dlls Olivos'!C100</f>
        <v>0</v>
      </c>
      <c r="D100" s="287">
        <f>'Dlls Olivos'!D100</f>
        <v>0</v>
      </c>
      <c r="E100" s="287">
        <f>'Dlls Olivos'!E100</f>
        <v>0</v>
      </c>
      <c r="F100" s="287">
        <f>'Dlls Olivos'!F100</f>
        <v>0</v>
      </c>
      <c r="G100" s="287">
        <f>'Dlls Olivos'!G100</f>
        <v>0</v>
      </c>
      <c r="H100" s="82">
        <f>'Dlls Olivos'!AA100</f>
        <v>0</v>
      </c>
      <c r="I100" s="82">
        <f>'Dlls Olivos'!AB100</f>
        <v>0</v>
      </c>
      <c r="J100" s="82">
        <f>'Dlls Olivos'!AC100</f>
        <v>0</v>
      </c>
    </row>
    <row r="101" spans="1:10" ht="15" thickBot="1">
      <c r="A101" s="272"/>
      <c r="B101" s="64">
        <v>89</v>
      </c>
      <c r="C101" s="287">
        <f>'Dlls Olivos'!C101</f>
        <v>0</v>
      </c>
      <c r="D101" s="287">
        <f>'Dlls Olivos'!D101</f>
        <v>0</v>
      </c>
      <c r="E101" s="287">
        <f>'Dlls Olivos'!E101</f>
        <v>0</v>
      </c>
      <c r="F101" s="287">
        <f>'Dlls Olivos'!F101</f>
        <v>0</v>
      </c>
      <c r="G101" s="287">
        <f>'Dlls Olivos'!G101</f>
        <v>0</v>
      </c>
      <c r="H101" s="82">
        <f>'Dlls Olivos'!AA101</f>
        <v>0</v>
      </c>
      <c r="I101" s="82">
        <f>'Dlls Olivos'!AB101</f>
        <v>0</v>
      </c>
      <c r="J101" s="82">
        <f>'Dlls Olivos'!AC101</f>
        <v>0</v>
      </c>
    </row>
    <row r="102" spans="1:10" ht="15" thickBot="1">
      <c r="A102" s="272"/>
      <c r="B102" s="64">
        <v>90</v>
      </c>
      <c r="C102" s="287">
        <f>'Dlls Olivos'!C102</f>
        <v>0</v>
      </c>
      <c r="D102" s="287">
        <f>'Dlls Olivos'!D102</f>
        <v>0</v>
      </c>
      <c r="E102" s="287">
        <f>'Dlls Olivos'!E102</f>
        <v>0</v>
      </c>
      <c r="F102" s="287">
        <f>'Dlls Olivos'!F102</f>
        <v>0</v>
      </c>
      <c r="G102" s="287">
        <f>'Dlls Olivos'!G102</f>
        <v>0</v>
      </c>
      <c r="H102" s="82">
        <f>'Dlls Olivos'!AA102</f>
        <v>0</v>
      </c>
      <c r="I102" s="82">
        <f>'Dlls Olivos'!AB102</f>
        <v>0</v>
      </c>
      <c r="J102" s="82">
        <f>'Dlls Olivos'!AC102</f>
        <v>0</v>
      </c>
    </row>
    <row r="103" spans="1:10" ht="15" thickBot="1">
      <c r="A103" s="272"/>
      <c r="B103" s="64">
        <v>91</v>
      </c>
      <c r="C103" s="287">
        <f>'Dlls Olivos'!C103</f>
        <v>0</v>
      </c>
      <c r="D103" s="287">
        <f>'Dlls Olivos'!D103</f>
        <v>0</v>
      </c>
      <c r="E103" s="287">
        <f>'Dlls Olivos'!E103</f>
        <v>0</v>
      </c>
      <c r="F103" s="287">
        <f>'Dlls Olivos'!F103</f>
        <v>0</v>
      </c>
      <c r="G103" s="287">
        <f>'Dlls Olivos'!G103</f>
        <v>0</v>
      </c>
      <c r="H103" s="82">
        <f>'Dlls Olivos'!AA103</f>
        <v>0</v>
      </c>
      <c r="I103" s="82">
        <f>'Dlls Olivos'!AB103</f>
        <v>0</v>
      </c>
      <c r="J103" s="82">
        <f>'Dlls Olivos'!AC103</f>
        <v>0</v>
      </c>
    </row>
    <row r="104" spans="1:10" ht="15" thickBot="1">
      <c r="A104" s="272"/>
      <c r="B104" s="64">
        <v>92</v>
      </c>
      <c r="C104" s="287">
        <f>'Dlls Olivos'!C104</f>
        <v>0</v>
      </c>
      <c r="D104" s="287">
        <f>'Dlls Olivos'!D104</f>
        <v>0</v>
      </c>
      <c r="E104" s="287">
        <f>'Dlls Olivos'!E104</f>
        <v>0</v>
      </c>
      <c r="F104" s="287">
        <f>'Dlls Olivos'!F104</f>
        <v>0</v>
      </c>
      <c r="G104" s="287">
        <f>'Dlls Olivos'!G104</f>
        <v>0</v>
      </c>
      <c r="H104" s="82">
        <f>'Dlls Olivos'!AA104</f>
        <v>0</v>
      </c>
      <c r="I104" s="82">
        <f>'Dlls Olivos'!AB104</f>
        <v>0</v>
      </c>
      <c r="J104" s="82">
        <f>'Dlls Olivos'!AC104</f>
        <v>0</v>
      </c>
    </row>
    <row r="105" spans="1:10" ht="15" thickBot="1">
      <c r="A105" s="272"/>
      <c r="B105" s="64">
        <v>93</v>
      </c>
      <c r="C105" s="287">
        <f>'Dlls Olivos'!C105</f>
        <v>0</v>
      </c>
      <c r="D105" s="287">
        <f>'Dlls Olivos'!D105</f>
        <v>0</v>
      </c>
      <c r="E105" s="287">
        <f>'Dlls Olivos'!E105</f>
        <v>0</v>
      </c>
      <c r="F105" s="287">
        <f>'Dlls Olivos'!F105</f>
        <v>0</v>
      </c>
      <c r="G105" s="287">
        <f>'Dlls Olivos'!G105</f>
        <v>0</v>
      </c>
      <c r="H105" s="82">
        <f>'Dlls Olivos'!AA105</f>
        <v>0</v>
      </c>
      <c r="I105" s="82">
        <f>'Dlls Olivos'!AB105</f>
        <v>0</v>
      </c>
      <c r="J105" s="82">
        <f>'Dlls Olivos'!AC105</f>
        <v>0</v>
      </c>
    </row>
    <row r="106" spans="1:10" ht="15" thickBot="1">
      <c r="A106" s="272"/>
      <c r="B106" s="64">
        <v>94</v>
      </c>
      <c r="C106" s="287">
        <f>'Dlls Olivos'!C106</f>
        <v>0</v>
      </c>
      <c r="D106" s="287">
        <f>'Dlls Olivos'!D106</f>
        <v>0</v>
      </c>
      <c r="E106" s="287">
        <f>'Dlls Olivos'!E106</f>
        <v>0</v>
      </c>
      <c r="F106" s="287">
        <f>'Dlls Olivos'!F106</f>
        <v>0</v>
      </c>
      <c r="G106" s="287">
        <f>'Dlls Olivos'!G106</f>
        <v>0</v>
      </c>
      <c r="H106" s="82">
        <f>'Dlls Olivos'!AA106</f>
        <v>0</v>
      </c>
      <c r="I106" s="82">
        <f>'Dlls Olivos'!AB106</f>
        <v>0</v>
      </c>
      <c r="J106" s="82">
        <f>'Dlls Olivos'!AC106</f>
        <v>0</v>
      </c>
    </row>
    <row r="107" spans="1:10" ht="15" thickBot="1">
      <c r="A107" s="272"/>
      <c r="B107" s="64">
        <v>95</v>
      </c>
      <c r="C107" s="287">
        <f>'Dlls Olivos'!C107</f>
        <v>0</v>
      </c>
      <c r="D107" s="287">
        <f>'Dlls Olivos'!D107</f>
        <v>0</v>
      </c>
      <c r="E107" s="287">
        <f>'Dlls Olivos'!E107</f>
        <v>0</v>
      </c>
      <c r="F107" s="287">
        <f>'Dlls Olivos'!F107</f>
        <v>0</v>
      </c>
      <c r="G107" s="287">
        <f>'Dlls Olivos'!G107</f>
        <v>0</v>
      </c>
      <c r="H107" s="82">
        <f>'Dlls Olivos'!AA107</f>
        <v>0</v>
      </c>
      <c r="I107" s="82">
        <f>'Dlls Olivos'!AB107</f>
        <v>0</v>
      </c>
      <c r="J107" s="82">
        <f>'Dlls Olivos'!AC107</f>
        <v>0</v>
      </c>
    </row>
    <row r="108" spans="1:10" ht="15" thickBot="1">
      <c r="A108" s="272"/>
      <c r="B108" s="64">
        <v>96</v>
      </c>
      <c r="C108" s="287">
        <f>'Dlls Olivos'!C108</f>
        <v>0</v>
      </c>
      <c r="D108" s="287">
        <f>'Dlls Olivos'!D108</f>
        <v>0</v>
      </c>
      <c r="E108" s="287">
        <f>'Dlls Olivos'!E108</f>
        <v>0</v>
      </c>
      <c r="F108" s="287">
        <f>'Dlls Olivos'!F108</f>
        <v>0</v>
      </c>
      <c r="G108" s="287">
        <f>'Dlls Olivos'!G108</f>
        <v>0</v>
      </c>
      <c r="H108" s="82">
        <f>'Dlls Olivos'!AA108</f>
        <v>0</v>
      </c>
      <c r="I108" s="82">
        <f>'Dlls Olivos'!AB108</f>
        <v>0</v>
      </c>
      <c r="J108" s="82">
        <f>'Dlls Olivos'!AC108</f>
        <v>0</v>
      </c>
    </row>
    <row r="109" spans="1:10" ht="15" thickBot="1">
      <c r="A109" s="272"/>
      <c r="B109" s="64">
        <v>97</v>
      </c>
      <c r="C109" s="287">
        <f>'Dlls Olivos'!C109</f>
        <v>0</v>
      </c>
      <c r="D109" s="287">
        <f>'Dlls Olivos'!D109</f>
        <v>0</v>
      </c>
      <c r="E109" s="287">
        <f>'Dlls Olivos'!E109</f>
        <v>0</v>
      </c>
      <c r="F109" s="287">
        <f>'Dlls Olivos'!F109</f>
        <v>0</v>
      </c>
      <c r="G109" s="287">
        <f>'Dlls Olivos'!G109</f>
        <v>0</v>
      </c>
      <c r="H109" s="82">
        <f>'Dlls Olivos'!AA109</f>
        <v>0</v>
      </c>
      <c r="I109" s="82">
        <f>'Dlls Olivos'!AB109</f>
        <v>0</v>
      </c>
      <c r="J109" s="82">
        <f>'Dlls Olivos'!AC109</f>
        <v>0</v>
      </c>
    </row>
    <row r="110" spans="1:10" ht="15" thickBot="1">
      <c r="A110" s="272"/>
      <c r="B110" s="64">
        <v>98</v>
      </c>
      <c r="C110" s="287">
        <f>'Dlls Olivos'!C110</f>
        <v>0</v>
      </c>
      <c r="D110" s="287">
        <f>'Dlls Olivos'!D110</f>
        <v>0</v>
      </c>
      <c r="E110" s="287">
        <f>'Dlls Olivos'!E110</f>
        <v>0</v>
      </c>
      <c r="F110" s="287">
        <f>'Dlls Olivos'!F110</f>
        <v>0</v>
      </c>
      <c r="G110" s="287">
        <f>'Dlls Olivos'!G110</f>
        <v>0</v>
      </c>
      <c r="H110" s="82">
        <f>'Dlls Olivos'!AA110</f>
        <v>0</v>
      </c>
      <c r="I110" s="82">
        <f>'Dlls Olivos'!AB110</f>
        <v>0</v>
      </c>
      <c r="J110" s="82">
        <f>'Dlls Olivos'!AC110</f>
        <v>0</v>
      </c>
    </row>
    <row r="111" spans="1:10" ht="15" thickBot="1">
      <c r="A111" s="272"/>
      <c r="B111" s="64">
        <v>99</v>
      </c>
      <c r="C111" s="287">
        <f>'Dlls Olivos'!C111</f>
        <v>0</v>
      </c>
      <c r="D111" s="287">
        <f>'Dlls Olivos'!D111</f>
        <v>0</v>
      </c>
      <c r="E111" s="287">
        <f>'Dlls Olivos'!E111</f>
        <v>0</v>
      </c>
      <c r="F111" s="287">
        <f>'Dlls Olivos'!F111</f>
        <v>0</v>
      </c>
      <c r="G111" s="287">
        <f>'Dlls Olivos'!G111</f>
        <v>0</v>
      </c>
      <c r="H111" s="82">
        <f>'Dlls Olivos'!AA111</f>
        <v>0</v>
      </c>
      <c r="I111" s="82">
        <f>'Dlls Olivos'!AB111</f>
        <v>0</v>
      </c>
      <c r="J111" s="82">
        <f>'Dlls Olivos'!AC111</f>
        <v>0</v>
      </c>
    </row>
    <row r="112" spans="1:10" ht="15" thickBot="1">
      <c r="A112" s="272"/>
      <c r="B112" s="64">
        <v>100</v>
      </c>
      <c r="C112" s="287">
        <f>'Dlls Olivos'!C112</f>
        <v>0</v>
      </c>
      <c r="D112" s="287">
        <f>'Dlls Olivos'!D112</f>
        <v>0</v>
      </c>
      <c r="E112" s="287">
        <f>'Dlls Olivos'!E112</f>
        <v>0</v>
      </c>
      <c r="F112" s="287">
        <f>'Dlls Olivos'!F112</f>
        <v>0</v>
      </c>
      <c r="G112" s="287">
        <f>'Dlls Olivos'!G112</f>
        <v>0</v>
      </c>
      <c r="H112" s="82">
        <f>'Dlls Olivos'!AA112</f>
        <v>0</v>
      </c>
      <c r="I112" s="82">
        <f>'Dlls Olivos'!AB112</f>
        <v>0</v>
      </c>
      <c r="J112" s="82">
        <f>'Dlls Olivos'!AC112</f>
        <v>0</v>
      </c>
    </row>
    <row r="113" spans="1:10" ht="15" thickBot="1">
      <c r="A113" s="272"/>
      <c r="B113" s="64">
        <v>101</v>
      </c>
      <c r="C113" s="287">
        <f>'Dlls Olivos'!C113</f>
        <v>0</v>
      </c>
      <c r="D113" s="287">
        <f>'Dlls Olivos'!D113</f>
        <v>0</v>
      </c>
      <c r="E113" s="287">
        <f>'Dlls Olivos'!E113</f>
        <v>0</v>
      </c>
      <c r="F113" s="287">
        <f>'Dlls Olivos'!F113</f>
        <v>0</v>
      </c>
      <c r="G113" s="287">
        <f>'Dlls Olivos'!G113</f>
        <v>0</v>
      </c>
      <c r="H113" s="82">
        <f>'Dlls Olivos'!AA113</f>
        <v>0</v>
      </c>
      <c r="I113" s="82">
        <f>'Dlls Olivos'!AB113</f>
        <v>0</v>
      </c>
      <c r="J113" s="82">
        <f>'Dlls Olivos'!AC113</f>
        <v>0</v>
      </c>
    </row>
    <row r="114" spans="1:10" ht="15" thickBot="1">
      <c r="A114" s="272"/>
      <c r="B114" s="64">
        <v>102</v>
      </c>
      <c r="C114" s="287">
        <f>'Dlls Olivos'!C114</f>
        <v>0</v>
      </c>
      <c r="D114" s="287">
        <f>'Dlls Olivos'!D114</f>
        <v>0</v>
      </c>
      <c r="E114" s="287">
        <f>'Dlls Olivos'!E114</f>
        <v>0</v>
      </c>
      <c r="F114" s="287">
        <f>'Dlls Olivos'!F114</f>
        <v>0</v>
      </c>
      <c r="G114" s="287">
        <f>'Dlls Olivos'!G114</f>
        <v>0</v>
      </c>
      <c r="H114" s="82">
        <f>'Dlls Olivos'!AA114</f>
        <v>0</v>
      </c>
      <c r="I114" s="82">
        <f>'Dlls Olivos'!AB114</f>
        <v>0</v>
      </c>
      <c r="J114" s="82">
        <f>'Dlls Olivos'!AC114</f>
        <v>0</v>
      </c>
    </row>
    <row r="115" spans="1:10" ht="15" thickBot="1">
      <c r="A115" s="272"/>
      <c r="B115" s="64">
        <v>103</v>
      </c>
      <c r="C115" s="287">
        <f>'Dlls Olivos'!C115</f>
        <v>0</v>
      </c>
      <c r="D115" s="287">
        <f>'Dlls Olivos'!D115</f>
        <v>0</v>
      </c>
      <c r="E115" s="287">
        <f>'Dlls Olivos'!E115</f>
        <v>0</v>
      </c>
      <c r="F115" s="287">
        <f>'Dlls Olivos'!F115</f>
        <v>0</v>
      </c>
      <c r="G115" s="287">
        <f>'Dlls Olivos'!G115</f>
        <v>0</v>
      </c>
      <c r="H115" s="82">
        <f>'Dlls Olivos'!AA115</f>
        <v>0</v>
      </c>
      <c r="I115" s="82">
        <f>'Dlls Olivos'!AB115</f>
        <v>0</v>
      </c>
      <c r="J115" s="82">
        <f>'Dlls Olivos'!AC115</f>
        <v>0</v>
      </c>
    </row>
    <row r="116" spans="1:10" ht="15" thickBot="1">
      <c r="A116" s="272"/>
      <c r="B116" s="64">
        <v>104</v>
      </c>
      <c r="C116" s="287">
        <f>'Dlls Olivos'!C116</f>
        <v>0</v>
      </c>
      <c r="D116" s="287">
        <f>'Dlls Olivos'!D116</f>
        <v>0</v>
      </c>
      <c r="E116" s="287">
        <f>'Dlls Olivos'!E116</f>
        <v>0</v>
      </c>
      <c r="F116" s="287">
        <f>'Dlls Olivos'!F116</f>
        <v>0</v>
      </c>
      <c r="G116" s="287">
        <f>'Dlls Olivos'!G116</f>
        <v>0</v>
      </c>
      <c r="H116" s="82">
        <f>'Dlls Olivos'!AA116</f>
        <v>0</v>
      </c>
      <c r="I116" s="82">
        <f>'Dlls Olivos'!AB116</f>
        <v>0</v>
      </c>
      <c r="J116" s="82">
        <f>'Dlls Olivos'!AC116</f>
        <v>0</v>
      </c>
    </row>
    <row r="117" spans="1:10" ht="15" thickBot="1">
      <c r="A117" s="272"/>
      <c r="B117" s="64">
        <v>105</v>
      </c>
      <c r="C117" s="287">
        <f>'Dlls Olivos'!C117</f>
        <v>0</v>
      </c>
      <c r="D117" s="287">
        <f>'Dlls Olivos'!D117</f>
        <v>0</v>
      </c>
      <c r="E117" s="287">
        <f>'Dlls Olivos'!E117</f>
        <v>0</v>
      </c>
      <c r="F117" s="287">
        <f>'Dlls Olivos'!F117</f>
        <v>0</v>
      </c>
      <c r="G117" s="287">
        <f>'Dlls Olivos'!G117</f>
        <v>0</v>
      </c>
      <c r="H117" s="82">
        <f>'Dlls Olivos'!AA117</f>
        <v>0</v>
      </c>
      <c r="I117" s="82">
        <f>'Dlls Olivos'!AB117</f>
        <v>0</v>
      </c>
      <c r="J117" s="82">
        <f>'Dlls Olivos'!AC117</f>
        <v>0</v>
      </c>
    </row>
    <row r="118" spans="1:10" ht="15" thickBot="1">
      <c r="A118" s="272"/>
      <c r="B118" s="64">
        <v>106</v>
      </c>
      <c r="C118" s="287">
        <f>'Dlls Olivos'!C118</f>
        <v>0</v>
      </c>
      <c r="D118" s="287">
        <f>'Dlls Olivos'!D118</f>
        <v>0</v>
      </c>
      <c r="E118" s="287">
        <f>'Dlls Olivos'!E118</f>
        <v>0</v>
      </c>
      <c r="F118" s="287">
        <f>'Dlls Olivos'!F118</f>
        <v>0</v>
      </c>
      <c r="G118" s="287">
        <f>'Dlls Olivos'!G118</f>
        <v>0</v>
      </c>
      <c r="H118" s="82">
        <f>'Dlls Olivos'!AA118</f>
        <v>0</v>
      </c>
      <c r="I118" s="82">
        <f>'Dlls Olivos'!AB118</f>
        <v>0</v>
      </c>
      <c r="J118" s="82">
        <f>'Dlls Olivos'!AC118</f>
        <v>0</v>
      </c>
    </row>
    <row r="119" spans="1:10" ht="15" thickBot="1">
      <c r="A119" s="272"/>
      <c r="B119" s="64">
        <v>107</v>
      </c>
      <c r="C119" s="287">
        <f>'Dlls Olivos'!C119</f>
        <v>0</v>
      </c>
      <c r="D119" s="287">
        <f>'Dlls Olivos'!D119</f>
        <v>0</v>
      </c>
      <c r="E119" s="287">
        <f>'Dlls Olivos'!E119</f>
        <v>0</v>
      </c>
      <c r="F119" s="287">
        <f>'Dlls Olivos'!F119</f>
        <v>0</v>
      </c>
      <c r="G119" s="287">
        <f>'Dlls Olivos'!G119</f>
        <v>0</v>
      </c>
      <c r="H119" s="82">
        <f>'Dlls Olivos'!AA119</f>
        <v>0</v>
      </c>
      <c r="I119" s="82">
        <f>'Dlls Olivos'!AB119</f>
        <v>0</v>
      </c>
      <c r="J119" s="82">
        <f>'Dlls Olivos'!AC119</f>
        <v>0</v>
      </c>
    </row>
    <row r="120" spans="1:10" ht="15" thickBot="1">
      <c r="A120" s="272"/>
      <c r="B120" s="64">
        <v>108</v>
      </c>
      <c r="C120" s="287">
        <f>'Dlls Olivos'!C120</f>
        <v>0</v>
      </c>
      <c r="D120" s="287">
        <f>'Dlls Olivos'!D120</f>
        <v>0</v>
      </c>
      <c r="E120" s="287">
        <f>'Dlls Olivos'!E120</f>
        <v>0</v>
      </c>
      <c r="F120" s="287">
        <f>'Dlls Olivos'!F120</f>
        <v>0</v>
      </c>
      <c r="G120" s="287">
        <f>'Dlls Olivos'!G120</f>
        <v>0</v>
      </c>
      <c r="H120" s="82">
        <f>'Dlls Olivos'!AA120</f>
        <v>0</v>
      </c>
      <c r="I120" s="82">
        <f>'Dlls Olivos'!AB120</f>
        <v>0</v>
      </c>
      <c r="J120" s="82">
        <f>'Dlls Olivos'!AC120</f>
        <v>0</v>
      </c>
    </row>
    <row r="121" spans="1:10" ht="15" thickBot="1">
      <c r="A121" s="272"/>
      <c r="B121" s="64">
        <v>109</v>
      </c>
      <c r="C121" s="287">
        <f>'Dlls Olivos'!C121</f>
        <v>0</v>
      </c>
      <c r="D121" s="287">
        <f>'Dlls Olivos'!D121</f>
        <v>0</v>
      </c>
      <c r="E121" s="287">
        <f>'Dlls Olivos'!E121</f>
        <v>0</v>
      </c>
      <c r="F121" s="287">
        <f>'Dlls Olivos'!F121</f>
        <v>0</v>
      </c>
      <c r="G121" s="287">
        <f>'Dlls Olivos'!G121</f>
        <v>0</v>
      </c>
      <c r="H121" s="82">
        <f>'Dlls Olivos'!AA121</f>
        <v>0</v>
      </c>
      <c r="I121" s="82">
        <f>'Dlls Olivos'!AB121</f>
        <v>0</v>
      </c>
      <c r="J121" s="82">
        <f>'Dlls Olivos'!AC121</f>
        <v>0</v>
      </c>
    </row>
    <row r="122" spans="1:10" ht="15" thickBot="1">
      <c r="A122" s="272"/>
      <c r="B122" s="64">
        <v>110</v>
      </c>
      <c r="C122" s="287">
        <f>'Dlls Olivos'!C122</f>
        <v>0</v>
      </c>
      <c r="D122" s="287">
        <f>'Dlls Olivos'!D122</f>
        <v>0</v>
      </c>
      <c r="E122" s="287">
        <f>'Dlls Olivos'!E122</f>
        <v>0</v>
      </c>
      <c r="F122" s="287">
        <f>'Dlls Olivos'!F122</f>
        <v>0</v>
      </c>
      <c r="G122" s="287">
        <f>'Dlls Olivos'!G122</f>
        <v>0</v>
      </c>
      <c r="H122" s="82">
        <f>'Dlls Olivos'!AA122</f>
        <v>0</v>
      </c>
      <c r="I122" s="82">
        <f>'Dlls Olivos'!AB122</f>
        <v>0</v>
      </c>
      <c r="J122" s="82">
        <f>'Dlls Olivos'!AC122</f>
        <v>0</v>
      </c>
    </row>
    <row r="123" spans="1:10" ht="15" thickBot="1">
      <c r="A123" s="272"/>
      <c r="B123" s="64">
        <v>111</v>
      </c>
      <c r="C123" s="287">
        <f>'Dlls Olivos'!C123</f>
        <v>0</v>
      </c>
      <c r="D123" s="287">
        <f>'Dlls Olivos'!D123</f>
        <v>0</v>
      </c>
      <c r="E123" s="287">
        <f>'Dlls Olivos'!E123</f>
        <v>0</v>
      </c>
      <c r="F123" s="287">
        <f>'Dlls Olivos'!F123</f>
        <v>0</v>
      </c>
      <c r="G123" s="287">
        <f>'Dlls Olivos'!G123</f>
        <v>0</v>
      </c>
      <c r="H123" s="82">
        <f>'Dlls Olivos'!AA123</f>
        <v>0</v>
      </c>
      <c r="I123" s="82">
        <f>'Dlls Olivos'!AB123</f>
        <v>0</v>
      </c>
      <c r="J123" s="82">
        <f>'Dlls Olivos'!AC123</f>
        <v>0</v>
      </c>
    </row>
    <row r="124" spans="1:10" ht="15" thickBot="1">
      <c r="A124" s="272"/>
      <c r="B124" s="64">
        <v>112</v>
      </c>
      <c r="C124" s="287">
        <f>'Dlls Olivos'!C124</f>
        <v>0</v>
      </c>
      <c r="D124" s="287">
        <f>'Dlls Olivos'!D124</f>
        <v>0</v>
      </c>
      <c r="E124" s="287">
        <f>'Dlls Olivos'!E124</f>
        <v>0</v>
      </c>
      <c r="F124" s="287">
        <f>'Dlls Olivos'!F124</f>
        <v>0</v>
      </c>
      <c r="G124" s="287">
        <f>'Dlls Olivos'!G124</f>
        <v>0</v>
      </c>
      <c r="H124" s="82">
        <f>'Dlls Olivos'!AA124</f>
        <v>0</v>
      </c>
      <c r="I124" s="82">
        <f>'Dlls Olivos'!AB124</f>
        <v>0</v>
      </c>
      <c r="J124" s="82">
        <f>'Dlls Olivos'!AC124</f>
        <v>0</v>
      </c>
    </row>
    <row r="125" spans="1:10" ht="15" thickBot="1">
      <c r="A125" s="272"/>
      <c r="B125" s="64">
        <v>113</v>
      </c>
      <c r="C125" s="287">
        <f>'Dlls Olivos'!C125</f>
        <v>0</v>
      </c>
      <c r="D125" s="287">
        <f>'Dlls Olivos'!D125</f>
        <v>0</v>
      </c>
      <c r="E125" s="287">
        <f>'Dlls Olivos'!E125</f>
        <v>0</v>
      </c>
      <c r="F125" s="287">
        <f>'Dlls Olivos'!F125</f>
        <v>0</v>
      </c>
      <c r="G125" s="287">
        <f>'Dlls Olivos'!G125</f>
        <v>0</v>
      </c>
      <c r="H125" s="82">
        <f>'Dlls Olivos'!AA125</f>
        <v>0</v>
      </c>
      <c r="I125" s="82">
        <f>'Dlls Olivos'!AB125</f>
        <v>0</v>
      </c>
      <c r="J125" s="82">
        <f>'Dlls Olivos'!AC125</f>
        <v>0</v>
      </c>
    </row>
    <row r="126" spans="1:10" ht="15" thickBot="1">
      <c r="A126" s="272"/>
      <c r="B126" s="64">
        <v>114</v>
      </c>
      <c r="C126" s="287">
        <f>'Dlls Olivos'!C126</f>
        <v>0</v>
      </c>
      <c r="D126" s="287">
        <f>'Dlls Olivos'!D126</f>
        <v>0</v>
      </c>
      <c r="E126" s="287">
        <f>'Dlls Olivos'!E126</f>
        <v>0</v>
      </c>
      <c r="F126" s="287">
        <f>'Dlls Olivos'!F126</f>
        <v>0</v>
      </c>
      <c r="G126" s="287">
        <f>'Dlls Olivos'!G126</f>
        <v>0</v>
      </c>
      <c r="H126" s="82">
        <f>'Dlls Olivos'!AA126</f>
        <v>0</v>
      </c>
      <c r="I126" s="82">
        <f>'Dlls Olivos'!AB126</f>
        <v>0</v>
      </c>
      <c r="J126" s="82">
        <f>'Dlls Olivos'!AC126</f>
        <v>0</v>
      </c>
    </row>
    <row r="127" spans="1:10" ht="15" thickBot="1">
      <c r="A127" s="272"/>
      <c r="B127" s="64">
        <v>115</v>
      </c>
      <c r="C127" s="287">
        <f>'Dlls Olivos'!C127</f>
        <v>0</v>
      </c>
      <c r="D127" s="287">
        <f>'Dlls Olivos'!D127</f>
        <v>0</v>
      </c>
      <c r="E127" s="287">
        <f>'Dlls Olivos'!E127</f>
        <v>0</v>
      </c>
      <c r="F127" s="287">
        <f>'Dlls Olivos'!F127</f>
        <v>0</v>
      </c>
      <c r="G127" s="287">
        <f>'Dlls Olivos'!G127</f>
        <v>0</v>
      </c>
      <c r="H127" s="82">
        <f>'Dlls Olivos'!AA127</f>
        <v>0</v>
      </c>
      <c r="I127" s="82">
        <f>'Dlls Olivos'!AB127</f>
        <v>0</v>
      </c>
      <c r="J127" s="82">
        <f>'Dlls Olivos'!AC127</f>
        <v>0</v>
      </c>
    </row>
    <row r="128" spans="1:10" ht="15" thickBot="1">
      <c r="A128" s="272"/>
      <c r="B128" s="64">
        <v>116</v>
      </c>
      <c r="C128" s="287">
        <f>'Dlls Olivos'!C128</f>
        <v>0</v>
      </c>
      <c r="D128" s="287">
        <f>'Dlls Olivos'!D128</f>
        <v>0</v>
      </c>
      <c r="E128" s="287">
        <f>'Dlls Olivos'!E128</f>
        <v>0</v>
      </c>
      <c r="F128" s="287">
        <f>'Dlls Olivos'!F128</f>
        <v>0</v>
      </c>
      <c r="G128" s="287">
        <f>'Dlls Olivos'!G128</f>
        <v>0</v>
      </c>
      <c r="H128" s="82">
        <f>'Dlls Olivos'!AA128</f>
        <v>0</v>
      </c>
      <c r="I128" s="82">
        <f>'Dlls Olivos'!AB128</f>
        <v>0</v>
      </c>
      <c r="J128" s="82">
        <f>'Dlls Olivos'!AC128</f>
        <v>0</v>
      </c>
    </row>
    <row r="129" spans="1:10" ht="15" thickBot="1">
      <c r="A129" s="272"/>
      <c r="B129" s="64">
        <v>117</v>
      </c>
      <c r="C129" s="287">
        <f>'Dlls Olivos'!C129</f>
        <v>0</v>
      </c>
      <c r="D129" s="287">
        <f>'Dlls Olivos'!D129</f>
        <v>0</v>
      </c>
      <c r="E129" s="287">
        <f>'Dlls Olivos'!E129</f>
        <v>0</v>
      </c>
      <c r="F129" s="287">
        <f>'Dlls Olivos'!F129</f>
        <v>0</v>
      </c>
      <c r="G129" s="287">
        <f>'Dlls Olivos'!G129</f>
        <v>0</v>
      </c>
      <c r="H129" s="82">
        <f>'Dlls Olivos'!AA129</f>
        <v>0</v>
      </c>
      <c r="I129" s="82">
        <f>'Dlls Olivos'!AB129</f>
        <v>0</v>
      </c>
      <c r="J129" s="82">
        <f>'Dlls Olivos'!AC129</f>
        <v>0</v>
      </c>
    </row>
    <row r="130" spans="1:10" ht="15" thickBot="1">
      <c r="A130" s="272"/>
      <c r="B130" s="64">
        <v>118</v>
      </c>
      <c r="C130" s="287">
        <f>'Dlls Olivos'!C130</f>
        <v>0</v>
      </c>
      <c r="D130" s="287">
        <f>'Dlls Olivos'!D130</f>
        <v>0</v>
      </c>
      <c r="E130" s="287">
        <f>'Dlls Olivos'!E130</f>
        <v>0</v>
      </c>
      <c r="F130" s="287">
        <f>'Dlls Olivos'!F130</f>
        <v>0</v>
      </c>
      <c r="G130" s="287">
        <f>'Dlls Olivos'!G130</f>
        <v>0</v>
      </c>
      <c r="H130" s="82">
        <f>'Dlls Olivos'!AA130</f>
        <v>0</v>
      </c>
      <c r="I130" s="82">
        <f>'Dlls Olivos'!AB130</f>
        <v>0</v>
      </c>
      <c r="J130" s="82">
        <f>'Dlls Olivos'!AC130</f>
        <v>0</v>
      </c>
    </row>
    <row r="131" spans="1:10" ht="15" thickBot="1">
      <c r="A131" s="272"/>
      <c r="B131" s="64">
        <v>119</v>
      </c>
      <c r="C131" s="287">
        <f>'Dlls Olivos'!C131</f>
        <v>0</v>
      </c>
      <c r="D131" s="287">
        <f>'Dlls Olivos'!D131</f>
        <v>0</v>
      </c>
      <c r="E131" s="287">
        <f>'Dlls Olivos'!E131</f>
        <v>0</v>
      </c>
      <c r="F131" s="287">
        <f>'Dlls Olivos'!F131</f>
        <v>0</v>
      </c>
      <c r="G131" s="287">
        <f>'Dlls Olivos'!G131</f>
        <v>0</v>
      </c>
      <c r="H131" s="82">
        <f>'Dlls Olivos'!AA131</f>
        <v>0</v>
      </c>
      <c r="I131" s="82">
        <f>'Dlls Olivos'!AB131</f>
        <v>0</v>
      </c>
      <c r="J131" s="82">
        <f>'Dlls Olivos'!AC131</f>
        <v>0</v>
      </c>
    </row>
    <row r="132" spans="1:10" ht="15" thickBot="1">
      <c r="A132" s="272"/>
      <c r="B132" s="64">
        <v>120</v>
      </c>
      <c r="C132" s="287">
        <f>'Dlls Olivos'!C132</f>
        <v>0</v>
      </c>
      <c r="D132" s="287">
        <f>'Dlls Olivos'!D132</f>
        <v>0</v>
      </c>
      <c r="E132" s="287">
        <f>'Dlls Olivos'!E132</f>
        <v>0</v>
      </c>
      <c r="F132" s="287">
        <f>'Dlls Olivos'!F132</f>
        <v>0</v>
      </c>
      <c r="G132" s="287">
        <f>'Dlls Olivos'!G132</f>
        <v>0</v>
      </c>
      <c r="H132" s="82">
        <f>'Dlls Olivos'!AA132</f>
        <v>0</v>
      </c>
      <c r="I132" s="82">
        <f>'Dlls Olivos'!AB132</f>
        <v>0</v>
      </c>
      <c r="J132" s="82">
        <f>'Dlls Olivos'!AC132</f>
        <v>0</v>
      </c>
    </row>
    <row r="133" spans="1:10" ht="15" thickBot="1">
      <c r="A133" s="272"/>
      <c r="B133" s="64">
        <v>121</v>
      </c>
      <c r="C133" s="287">
        <f>'Dlls Olivos'!C133</f>
        <v>0</v>
      </c>
      <c r="D133" s="287">
        <f>'Dlls Olivos'!D133</f>
        <v>0</v>
      </c>
      <c r="E133" s="287">
        <f>'Dlls Olivos'!E133</f>
        <v>0</v>
      </c>
      <c r="F133" s="287">
        <f>'Dlls Olivos'!F133</f>
        <v>0</v>
      </c>
      <c r="G133" s="287">
        <f>'Dlls Olivos'!G133</f>
        <v>0</v>
      </c>
      <c r="H133" s="82">
        <f>'Dlls Olivos'!AA133</f>
        <v>0</v>
      </c>
      <c r="I133" s="82">
        <f>'Dlls Olivos'!AB133</f>
        <v>0</v>
      </c>
      <c r="J133" s="82">
        <f>'Dlls Olivos'!AC133</f>
        <v>0</v>
      </c>
    </row>
    <row r="134" spans="1:10" ht="15" thickBot="1">
      <c r="A134" s="272"/>
      <c r="B134" s="64">
        <v>122</v>
      </c>
      <c r="C134" s="287">
        <f>'Dlls Olivos'!C134</f>
        <v>0</v>
      </c>
      <c r="D134" s="287">
        <f>'Dlls Olivos'!D134</f>
        <v>0</v>
      </c>
      <c r="E134" s="287">
        <f>'Dlls Olivos'!E134</f>
        <v>0</v>
      </c>
      <c r="F134" s="287">
        <f>'Dlls Olivos'!F134</f>
        <v>0</v>
      </c>
      <c r="G134" s="287">
        <f>'Dlls Olivos'!G134</f>
        <v>0</v>
      </c>
      <c r="H134" s="82">
        <f>'Dlls Olivos'!AA134</f>
        <v>0</v>
      </c>
      <c r="I134" s="82">
        <f>'Dlls Olivos'!AB134</f>
        <v>0</v>
      </c>
      <c r="J134" s="82">
        <f>'Dlls Olivos'!AC134</f>
        <v>0</v>
      </c>
    </row>
    <row r="135" spans="1:10" ht="15" thickBot="1">
      <c r="A135" s="272"/>
      <c r="B135" s="64">
        <v>123</v>
      </c>
      <c r="C135" s="287">
        <f>'Dlls Olivos'!C135</f>
        <v>0</v>
      </c>
      <c r="D135" s="287">
        <f>'Dlls Olivos'!D135</f>
        <v>0</v>
      </c>
      <c r="E135" s="287">
        <f>'Dlls Olivos'!E135</f>
        <v>0</v>
      </c>
      <c r="F135" s="287">
        <f>'Dlls Olivos'!F135</f>
        <v>0</v>
      </c>
      <c r="G135" s="287">
        <f>'Dlls Olivos'!G135</f>
        <v>0</v>
      </c>
      <c r="H135" s="82">
        <f>'Dlls Olivos'!AA135</f>
        <v>0</v>
      </c>
      <c r="I135" s="82">
        <f>'Dlls Olivos'!AB135</f>
        <v>0</v>
      </c>
      <c r="J135" s="82">
        <f>'Dlls Olivos'!AC135</f>
        <v>0</v>
      </c>
    </row>
    <row r="136" spans="1:10" ht="15" thickBot="1">
      <c r="A136" s="272"/>
      <c r="B136" s="64">
        <v>124</v>
      </c>
      <c r="C136" s="287">
        <f>'Dlls Olivos'!C136</f>
        <v>0</v>
      </c>
      <c r="D136" s="287">
        <f>'Dlls Olivos'!D136</f>
        <v>0</v>
      </c>
      <c r="E136" s="287">
        <f>'Dlls Olivos'!E136</f>
        <v>0</v>
      </c>
      <c r="F136" s="287">
        <f>'Dlls Olivos'!F136</f>
        <v>0</v>
      </c>
      <c r="G136" s="287">
        <f>'Dlls Olivos'!G136</f>
        <v>0</v>
      </c>
      <c r="H136" s="82">
        <f>'Dlls Olivos'!AA136</f>
        <v>0</v>
      </c>
      <c r="I136" s="82">
        <f>'Dlls Olivos'!AB136</f>
        <v>0</v>
      </c>
      <c r="J136" s="82">
        <f>'Dlls Olivos'!AC136</f>
        <v>0</v>
      </c>
    </row>
    <row r="137" spans="1:10" ht="15" thickBot="1">
      <c r="A137" s="272"/>
      <c r="B137" s="64">
        <v>125</v>
      </c>
      <c r="C137" s="287">
        <f>'Dlls Olivos'!C137</f>
        <v>0</v>
      </c>
      <c r="D137" s="287">
        <f>'Dlls Olivos'!D137</f>
        <v>0</v>
      </c>
      <c r="E137" s="287">
        <f>'Dlls Olivos'!E137</f>
        <v>0</v>
      </c>
      <c r="F137" s="287">
        <f>'Dlls Olivos'!F137</f>
        <v>0</v>
      </c>
      <c r="G137" s="287">
        <f>'Dlls Olivos'!G137</f>
        <v>0</v>
      </c>
      <c r="H137" s="82">
        <f>'Dlls Olivos'!AA137</f>
        <v>0</v>
      </c>
      <c r="I137" s="82">
        <f>'Dlls Olivos'!AB137</f>
        <v>0</v>
      </c>
      <c r="J137" s="82">
        <f>'Dlls Olivos'!AC137</f>
        <v>0</v>
      </c>
    </row>
    <row r="138" spans="1:10" ht="15" thickBot="1">
      <c r="A138" s="272"/>
      <c r="B138" s="64">
        <v>126</v>
      </c>
      <c r="C138" s="287">
        <f>'Dlls Olivos'!C138</f>
        <v>0</v>
      </c>
      <c r="D138" s="287">
        <f>'Dlls Olivos'!D138</f>
        <v>0</v>
      </c>
      <c r="E138" s="287">
        <f>'Dlls Olivos'!E138</f>
        <v>0</v>
      </c>
      <c r="F138" s="287">
        <f>'Dlls Olivos'!F138</f>
        <v>0</v>
      </c>
      <c r="G138" s="287">
        <f>'Dlls Olivos'!G138</f>
        <v>0</v>
      </c>
      <c r="H138" s="82">
        <f>'Dlls Olivos'!AA138</f>
        <v>0</v>
      </c>
      <c r="I138" s="82">
        <f>'Dlls Olivos'!AB138</f>
        <v>0</v>
      </c>
      <c r="J138" s="82">
        <f>'Dlls Olivos'!AC138</f>
        <v>0</v>
      </c>
    </row>
    <row r="139" spans="1:10" ht="15" thickBot="1">
      <c r="A139" s="272"/>
      <c r="B139" s="64">
        <v>127</v>
      </c>
      <c r="C139" s="287">
        <f>'Dlls Olivos'!C139</f>
        <v>0</v>
      </c>
      <c r="D139" s="287">
        <f>'Dlls Olivos'!D139</f>
        <v>0</v>
      </c>
      <c r="E139" s="287">
        <f>'Dlls Olivos'!E139</f>
        <v>0</v>
      </c>
      <c r="F139" s="287">
        <f>'Dlls Olivos'!F139</f>
        <v>0</v>
      </c>
      <c r="G139" s="287">
        <f>'Dlls Olivos'!G139</f>
        <v>0</v>
      </c>
      <c r="H139" s="82">
        <f>'Dlls Olivos'!AA139</f>
        <v>0</v>
      </c>
      <c r="I139" s="82">
        <f>'Dlls Olivos'!AB139</f>
        <v>0</v>
      </c>
      <c r="J139" s="82">
        <f>'Dlls Olivos'!AC139</f>
        <v>0</v>
      </c>
    </row>
    <row r="140" spans="1:10" ht="15" thickBot="1">
      <c r="A140" s="272"/>
      <c r="B140" s="64">
        <v>128</v>
      </c>
      <c r="C140" s="287">
        <f>'Dlls Olivos'!C140</f>
        <v>0</v>
      </c>
      <c r="D140" s="287">
        <f>'Dlls Olivos'!D140</f>
        <v>0</v>
      </c>
      <c r="E140" s="287">
        <f>'Dlls Olivos'!E140</f>
        <v>0</v>
      </c>
      <c r="F140" s="287">
        <f>'Dlls Olivos'!F140</f>
        <v>0</v>
      </c>
      <c r="G140" s="287">
        <f>'Dlls Olivos'!G140</f>
        <v>0</v>
      </c>
      <c r="H140" s="82">
        <f>'Dlls Olivos'!AA140</f>
        <v>0</v>
      </c>
      <c r="I140" s="82">
        <f>'Dlls Olivos'!AB140</f>
        <v>0</v>
      </c>
      <c r="J140" s="82">
        <f>'Dlls Olivos'!AC140</f>
        <v>0</v>
      </c>
    </row>
    <row r="141" spans="1:10" ht="15" thickBot="1">
      <c r="A141" s="272"/>
      <c r="B141" s="64">
        <v>129</v>
      </c>
      <c r="C141" s="287">
        <f>'Dlls Olivos'!C141</f>
        <v>0</v>
      </c>
      <c r="D141" s="287">
        <f>'Dlls Olivos'!D141</f>
        <v>0</v>
      </c>
      <c r="E141" s="287">
        <f>'Dlls Olivos'!E141</f>
        <v>0</v>
      </c>
      <c r="F141" s="287">
        <f>'Dlls Olivos'!F141</f>
        <v>0</v>
      </c>
      <c r="G141" s="287">
        <f>'Dlls Olivos'!G141</f>
        <v>0</v>
      </c>
      <c r="H141" s="82">
        <f>'Dlls Olivos'!AA141</f>
        <v>0</v>
      </c>
      <c r="I141" s="82">
        <f>'Dlls Olivos'!AB141</f>
        <v>0</v>
      </c>
      <c r="J141" s="82">
        <f>'Dlls Olivos'!AC141</f>
        <v>0</v>
      </c>
    </row>
    <row r="142" spans="1:10" ht="15" thickBot="1">
      <c r="A142" s="272"/>
      <c r="B142" s="64">
        <v>130</v>
      </c>
      <c r="C142" s="287">
        <f>'Dlls Olivos'!C142</f>
        <v>0</v>
      </c>
      <c r="D142" s="287">
        <f>'Dlls Olivos'!D142</f>
        <v>0</v>
      </c>
      <c r="E142" s="287">
        <f>'Dlls Olivos'!E142</f>
        <v>0</v>
      </c>
      <c r="F142" s="287">
        <f>'Dlls Olivos'!F142</f>
        <v>0</v>
      </c>
      <c r="G142" s="287">
        <f>'Dlls Olivos'!G142</f>
        <v>0</v>
      </c>
      <c r="H142" s="82">
        <f>'Dlls Olivos'!AA142</f>
        <v>0</v>
      </c>
      <c r="I142" s="82">
        <f>'Dlls Olivos'!AB142</f>
        <v>0</v>
      </c>
      <c r="J142" s="82">
        <f>'Dlls Olivos'!AC142</f>
        <v>0</v>
      </c>
    </row>
    <row r="143" spans="1:10" ht="15" thickBot="1">
      <c r="A143" s="272"/>
      <c r="B143" s="64">
        <v>131</v>
      </c>
      <c r="C143" s="287">
        <f>'Dlls Olivos'!C143</f>
        <v>0</v>
      </c>
      <c r="D143" s="287">
        <f>'Dlls Olivos'!D143</f>
        <v>0</v>
      </c>
      <c r="E143" s="287">
        <f>'Dlls Olivos'!E143</f>
        <v>0</v>
      </c>
      <c r="F143" s="287">
        <f>'Dlls Olivos'!F143</f>
        <v>0</v>
      </c>
      <c r="G143" s="287">
        <f>'Dlls Olivos'!G143</f>
        <v>0</v>
      </c>
      <c r="H143" s="82">
        <f>'Dlls Olivos'!AA143</f>
        <v>0</v>
      </c>
      <c r="I143" s="82">
        <f>'Dlls Olivos'!AB143</f>
        <v>0</v>
      </c>
      <c r="J143" s="82">
        <f>'Dlls Olivos'!AC143</f>
        <v>0</v>
      </c>
    </row>
    <row r="144" spans="1:10" ht="15" thickBot="1">
      <c r="A144" s="272"/>
      <c r="B144" s="64">
        <v>132</v>
      </c>
      <c r="C144" s="287">
        <f>'Dlls Olivos'!C144</f>
        <v>0</v>
      </c>
      <c r="D144" s="287">
        <f>'Dlls Olivos'!D144</f>
        <v>0</v>
      </c>
      <c r="E144" s="287">
        <f>'Dlls Olivos'!E144</f>
        <v>0</v>
      </c>
      <c r="F144" s="287">
        <f>'Dlls Olivos'!F144</f>
        <v>0</v>
      </c>
      <c r="G144" s="287">
        <f>'Dlls Olivos'!G144</f>
        <v>0</v>
      </c>
      <c r="H144" s="82">
        <f>'Dlls Olivos'!AA144</f>
        <v>0</v>
      </c>
      <c r="I144" s="82">
        <f>'Dlls Olivos'!AB144</f>
        <v>0</v>
      </c>
      <c r="J144" s="82">
        <f>'Dlls Olivos'!AC144</f>
        <v>0</v>
      </c>
    </row>
    <row r="145" spans="1:10" ht="15" thickBot="1">
      <c r="A145" s="272"/>
      <c r="B145" s="64">
        <v>133</v>
      </c>
      <c r="C145" s="287">
        <f>'Dlls Olivos'!C145</f>
        <v>0</v>
      </c>
      <c r="D145" s="287">
        <f>'Dlls Olivos'!D145</f>
        <v>0</v>
      </c>
      <c r="E145" s="287">
        <f>'Dlls Olivos'!E145</f>
        <v>0</v>
      </c>
      <c r="F145" s="287">
        <f>'Dlls Olivos'!F145</f>
        <v>0</v>
      </c>
      <c r="G145" s="287">
        <f>'Dlls Olivos'!G145</f>
        <v>0</v>
      </c>
      <c r="H145" s="82">
        <f>'Dlls Olivos'!AA145</f>
        <v>0</v>
      </c>
      <c r="I145" s="82">
        <f>'Dlls Olivos'!AB145</f>
        <v>0</v>
      </c>
      <c r="J145" s="82">
        <f>'Dlls Olivos'!AC145</f>
        <v>0</v>
      </c>
    </row>
    <row r="146" spans="1:10" ht="15" thickBot="1">
      <c r="A146" s="272"/>
      <c r="B146" s="64">
        <v>134</v>
      </c>
      <c r="C146" s="287">
        <f>'Dlls Olivos'!C146</f>
        <v>0</v>
      </c>
      <c r="D146" s="287">
        <f>'Dlls Olivos'!D146</f>
        <v>0</v>
      </c>
      <c r="E146" s="287">
        <f>'Dlls Olivos'!E146</f>
        <v>0</v>
      </c>
      <c r="F146" s="287">
        <f>'Dlls Olivos'!F146</f>
        <v>0</v>
      </c>
      <c r="G146" s="287">
        <f>'Dlls Olivos'!G146</f>
        <v>0</v>
      </c>
      <c r="H146" s="82">
        <f>'Dlls Olivos'!AA146</f>
        <v>0</v>
      </c>
      <c r="I146" s="82">
        <f>'Dlls Olivos'!AB146</f>
        <v>0</v>
      </c>
      <c r="J146" s="82">
        <f>'Dlls Olivos'!AC146</f>
        <v>0</v>
      </c>
    </row>
    <row r="147" spans="1:10" ht="15" thickBot="1">
      <c r="A147" s="272"/>
      <c r="B147" s="64">
        <v>135</v>
      </c>
      <c r="C147" s="287">
        <f>'Dlls Olivos'!C147</f>
        <v>0</v>
      </c>
      <c r="D147" s="287">
        <f>'Dlls Olivos'!D147</f>
        <v>0</v>
      </c>
      <c r="E147" s="287">
        <f>'Dlls Olivos'!E147</f>
        <v>0</v>
      </c>
      <c r="F147" s="287">
        <f>'Dlls Olivos'!F147</f>
        <v>0</v>
      </c>
      <c r="G147" s="287">
        <f>'Dlls Olivos'!G147</f>
        <v>0</v>
      </c>
      <c r="H147" s="82">
        <f>'Dlls Olivos'!AA147</f>
        <v>0</v>
      </c>
      <c r="I147" s="82">
        <f>'Dlls Olivos'!AB147</f>
        <v>0</v>
      </c>
      <c r="J147" s="82">
        <f>'Dlls Olivos'!AC147</f>
        <v>0</v>
      </c>
    </row>
    <row r="148" spans="1:10" ht="15" thickBot="1">
      <c r="A148" s="272"/>
      <c r="B148" s="64">
        <v>136</v>
      </c>
      <c r="C148" s="287">
        <f>'Dlls Olivos'!C148</f>
        <v>0</v>
      </c>
      <c r="D148" s="287">
        <f>'Dlls Olivos'!D148</f>
        <v>0</v>
      </c>
      <c r="E148" s="287">
        <f>'Dlls Olivos'!E148</f>
        <v>0</v>
      </c>
      <c r="F148" s="287">
        <f>'Dlls Olivos'!F148</f>
        <v>0</v>
      </c>
      <c r="G148" s="287">
        <f>'Dlls Olivos'!G148</f>
        <v>0</v>
      </c>
      <c r="H148" s="82">
        <f>'Dlls Olivos'!AA148</f>
        <v>0</v>
      </c>
      <c r="I148" s="82">
        <f>'Dlls Olivos'!AB148</f>
        <v>0</v>
      </c>
      <c r="J148" s="82">
        <f>'Dlls Olivos'!AC148</f>
        <v>0</v>
      </c>
    </row>
    <row r="149" spans="1:10" ht="15" thickBot="1">
      <c r="A149" s="272"/>
      <c r="B149" s="64">
        <v>137</v>
      </c>
      <c r="C149" s="287">
        <f>'Dlls Olivos'!C149</f>
        <v>0</v>
      </c>
      <c r="D149" s="287">
        <f>'Dlls Olivos'!D149</f>
        <v>0</v>
      </c>
      <c r="E149" s="287">
        <f>'Dlls Olivos'!E149</f>
        <v>0</v>
      </c>
      <c r="F149" s="287">
        <f>'Dlls Olivos'!F149</f>
        <v>0</v>
      </c>
      <c r="G149" s="287">
        <f>'Dlls Olivos'!G149</f>
        <v>0</v>
      </c>
      <c r="H149" s="82">
        <f>'Dlls Olivos'!AA149</f>
        <v>0</v>
      </c>
      <c r="I149" s="82">
        <f>'Dlls Olivos'!AB149</f>
        <v>0</v>
      </c>
      <c r="J149" s="82">
        <f>'Dlls Olivos'!AC149</f>
        <v>0</v>
      </c>
    </row>
    <row r="150" spans="1:10" ht="15" thickBot="1">
      <c r="A150" s="272"/>
      <c r="B150" s="64">
        <v>138</v>
      </c>
      <c r="C150" s="287">
        <f>'Dlls Olivos'!C150</f>
        <v>0</v>
      </c>
      <c r="D150" s="287">
        <f>'Dlls Olivos'!D150</f>
        <v>0</v>
      </c>
      <c r="E150" s="287">
        <f>'Dlls Olivos'!E150</f>
        <v>0</v>
      </c>
      <c r="F150" s="287">
        <f>'Dlls Olivos'!F150</f>
        <v>0</v>
      </c>
      <c r="G150" s="287">
        <f>'Dlls Olivos'!G150</f>
        <v>0</v>
      </c>
      <c r="H150" s="82">
        <f>'Dlls Olivos'!AA150</f>
        <v>0</v>
      </c>
      <c r="I150" s="82">
        <f>'Dlls Olivos'!AB150</f>
        <v>0</v>
      </c>
      <c r="J150" s="82">
        <f>'Dlls Olivos'!AC150</f>
        <v>0</v>
      </c>
    </row>
    <row r="151" spans="1:10" ht="15" thickBot="1">
      <c r="A151" s="272"/>
      <c r="B151" s="64">
        <v>139</v>
      </c>
      <c r="C151" s="287">
        <f>'Dlls Olivos'!C151</f>
        <v>0</v>
      </c>
      <c r="D151" s="287">
        <f>'Dlls Olivos'!D151</f>
        <v>0</v>
      </c>
      <c r="E151" s="287">
        <f>'Dlls Olivos'!E151</f>
        <v>0</v>
      </c>
      <c r="F151" s="287">
        <f>'Dlls Olivos'!F151</f>
        <v>0</v>
      </c>
      <c r="G151" s="287">
        <f>'Dlls Olivos'!G151</f>
        <v>0</v>
      </c>
      <c r="H151" s="82">
        <f>'Dlls Olivos'!AA151</f>
        <v>0</v>
      </c>
      <c r="I151" s="82">
        <f>'Dlls Olivos'!AB151</f>
        <v>0</v>
      </c>
      <c r="J151" s="82">
        <f>'Dlls Olivos'!AC151</f>
        <v>0</v>
      </c>
    </row>
    <row r="152" spans="1:10" ht="15" thickBot="1">
      <c r="A152" s="272"/>
      <c r="B152" s="64">
        <v>140</v>
      </c>
      <c r="C152" s="287">
        <f>'Dlls Olivos'!C152</f>
        <v>0</v>
      </c>
      <c r="D152" s="287">
        <f>'Dlls Olivos'!D152</f>
        <v>0</v>
      </c>
      <c r="E152" s="287">
        <f>'Dlls Olivos'!E152</f>
        <v>0</v>
      </c>
      <c r="F152" s="287">
        <f>'Dlls Olivos'!F152</f>
        <v>0</v>
      </c>
      <c r="G152" s="287">
        <f>'Dlls Olivos'!G152</f>
        <v>0</v>
      </c>
      <c r="H152" s="82">
        <f>'Dlls Olivos'!AA152</f>
        <v>0</v>
      </c>
      <c r="I152" s="82">
        <f>'Dlls Olivos'!AB152</f>
        <v>0</v>
      </c>
      <c r="J152" s="82">
        <f>'Dlls Olivos'!AC152</f>
        <v>0</v>
      </c>
    </row>
    <row r="153" spans="1:10" ht="15" thickBot="1">
      <c r="A153" s="272"/>
      <c r="B153" s="64">
        <v>141</v>
      </c>
      <c r="C153" s="287">
        <f>'Dlls Olivos'!C153</f>
        <v>0</v>
      </c>
      <c r="D153" s="287">
        <f>'Dlls Olivos'!D153</f>
        <v>0</v>
      </c>
      <c r="E153" s="287">
        <f>'Dlls Olivos'!E153</f>
        <v>0</v>
      </c>
      <c r="F153" s="287">
        <f>'Dlls Olivos'!F153</f>
        <v>0</v>
      </c>
      <c r="G153" s="287">
        <f>'Dlls Olivos'!G153</f>
        <v>0</v>
      </c>
      <c r="H153" s="82">
        <f>'Dlls Olivos'!AA153</f>
        <v>0</v>
      </c>
      <c r="I153" s="82">
        <f>'Dlls Olivos'!AB153</f>
        <v>0</v>
      </c>
      <c r="J153" s="82">
        <f>'Dlls Olivos'!AC153</f>
        <v>0</v>
      </c>
    </row>
    <row r="154" spans="1:10" ht="15" thickBot="1">
      <c r="A154" s="272"/>
      <c r="B154" s="64">
        <v>142</v>
      </c>
      <c r="C154" s="287">
        <f>'Dlls Olivos'!C154</f>
        <v>0</v>
      </c>
      <c r="D154" s="287">
        <f>'Dlls Olivos'!D154</f>
        <v>0</v>
      </c>
      <c r="E154" s="287">
        <f>'Dlls Olivos'!E154</f>
        <v>0</v>
      </c>
      <c r="F154" s="287">
        <f>'Dlls Olivos'!F154</f>
        <v>0</v>
      </c>
      <c r="G154" s="287">
        <f>'Dlls Olivos'!G154</f>
        <v>0</v>
      </c>
      <c r="H154" s="82">
        <f>'Dlls Olivos'!AA154</f>
        <v>0</v>
      </c>
      <c r="I154" s="82">
        <f>'Dlls Olivos'!AB154</f>
        <v>0</v>
      </c>
      <c r="J154" s="82">
        <f>'Dlls Olivos'!AC154</f>
        <v>0</v>
      </c>
    </row>
    <row r="155" spans="1:10" ht="15" thickBot="1">
      <c r="A155" s="272"/>
      <c r="B155" s="64">
        <v>143</v>
      </c>
      <c r="C155" s="287">
        <f>'Dlls Olivos'!C155</f>
        <v>0</v>
      </c>
      <c r="D155" s="287">
        <f>'Dlls Olivos'!D155</f>
        <v>0</v>
      </c>
      <c r="E155" s="287">
        <f>'Dlls Olivos'!E155</f>
        <v>0</v>
      </c>
      <c r="F155" s="287">
        <f>'Dlls Olivos'!F155</f>
        <v>0</v>
      </c>
      <c r="G155" s="287">
        <f>'Dlls Olivos'!G155</f>
        <v>0</v>
      </c>
      <c r="H155" s="82">
        <f>'Dlls Olivos'!AA155</f>
        <v>0</v>
      </c>
      <c r="I155" s="82">
        <f>'Dlls Olivos'!AB155</f>
        <v>0</v>
      </c>
      <c r="J155" s="82">
        <f>'Dlls Olivos'!AC155</f>
        <v>0</v>
      </c>
    </row>
    <row r="156" spans="1:10" ht="15" thickBot="1">
      <c r="A156" s="272"/>
      <c r="B156" s="64">
        <v>144</v>
      </c>
      <c r="C156" s="287">
        <f>'Dlls Olivos'!C156</f>
        <v>0</v>
      </c>
      <c r="D156" s="287">
        <f>'Dlls Olivos'!D156</f>
        <v>0</v>
      </c>
      <c r="E156" s="287">
        <f>'Dlls Olivos'!E156</f>
        <v>0</v>
      </c>
      <c r="F156" s="287">
        <f>'Dlls Olivos'!F156</f>
        <v>0</v>
      </c>
      <c r="G156" s="287">
        <f>'Dlls Olivos'!G156</f>
        <v>0</v>
      </c>
      <c r="H156" s="82">
        <f>'Dlls Olivos'!AA156</f>
        <v>0</v>
      </c>
      <c r="I156" s="82">
        <f>'Dlls Olivos'!AB156</f>
        <v>0</v>
      </c>
      <c r="J156" s="82">
        <f>'Dlls Olivos'!AC156</f>
        <v>0</v>
      </c>
    </row>
    <row r="157" spans="1:10" ht="15" thickBot="1">
      <c r="A157" s="272"/>
      <c r="B157" s="64">
        <v>145</v>
      </c>
      <c r="C157" s="287">
        <f>'Dlls Olivos'!C157</f>
        <v>0</v>
      </c>
      <c r="D157" s="287">
        <f>'Dlls Olivos'!D157</f>
        <v>0</v>
      </c>
      <c r="E157" s="287">
        <f>'Dlls Olivos'!E157</f>
        <v>0</v>
      </c>
      <c r="F157" s="287">
        <f>'Dlls Olivos'!F157</f>
        <v>0</v>
      </c>
      <c r="G157" s="287">
        <f>'Dlls Olivos'!G157</f>
        <v>0</v>
      </c>
      <c r="H157" s="82">
        <f>'Dlls Olivos'!AA157</f>
        <v>0</v>
      </c>
      <c r="I157" s="82">
        <f>'Dlls Olivos'!AB157</f>
        <v>0</v>
      </c>
      <c r="J157" s="82">
        <f>'Dlls Olivos'!AC157</f>
        <v>0</v>
      </c>
    </row>
    <row r="158" spans="1:10" ht="15" thickBot="1">
      <c r="A158" s="272"/>
      <c r="B158" s="64">
        <v>146</v>
      </c>
      <c r="C158" s="287">
        <f>'Dlls Olivos'!C158</f>
        <v>0</v>
      </c>
      <c r="D158" s="287">
        <f>'Dlls Olivos'!D158</f>
        <v>0</v>
      </c>
      <c r="E158" s="287">
        <f>'Dlls Olivos'!E158</f>
        <v>0</v>
      </c>
      <c r="F158" s="287">
        <f>'Dlls Olivos'!F158</f>
        <v>0</v>
      </c>
      <c r="G158" s="287">
        <f>'Dlls Olivos'!G158</f>
        <v>0</v>
      </c>
      <c r="H158" s="82">
        <f>'Dlls Olivos'!AA158</f>
        <v>0</v>
      </c>
      <c r="I158" s="82">
        <f>'Dlls Olivos'!AB158</f>
        <v>0</v>
      </c>
      <c r="J158" s="82">
        <f>'Dlls Olivos'!AC158</f>
        <v>0</v>
      </c>
    </row>
    <row r="159" spans="1:10" ht="15" thickBot="1">
      <c r="A159" s="272"/>
      <c r="B159" s="64">
        <v>147</v>
      </c>
      <c r="C159" s="287">
        <f>'Dlls Olivos'!C159</f>
        <v>0</v>
      </c>
      <c r="D159" s="287">
        <f>'Dlls Olivos'!D159</f>
        <v>0</v>
      </c>
      <c r="E159" s="287">
        <f>'Dlls Olivos'!E159</f>
        <v>0</v>
      </c>
      <c r="F159" s="287">
        <f>'Dlls Olivos'!F159</f>
        <v>0</v>
      </c>
      <c r="G159" s="287">
        <f>'Dlls Olivos'!G159</f>
        <v>0</v>
      </c>
      <c r="H159" s="82">
        <f>'Dlls Olivos'!AA159</f>
        <v>0</v>
      </c>
      <c r="I159" s="82">
        <f>'Dlls Olivos'!AB159</f>
        <v>0</v>
      </c>
      <c r="J159" s="82">
        <f>'Dlls Olivos'!AC159</f>
        <v>0</v>
      </c>
    </row>
    <row r="160" spans="1:10" ht="15" thickBot="1">
      <c r="A160" s="272"/>
      <c r="B160" s="64">
        <v>148</v>
      </c>
      <c r="C160" s="287">
        <f>'Dlls Olivos'!C160</f>
        <v>0</v>
      </c>
      <c r="D160" s="287">
        <f>'Dlls Olivos'!D160</f>
        <v>0</v>
      </c>
      <c r="E160" s="287">
        <f>'Dlls Olivos'!E160</f>
        <v>0</v>
      </c>
      <c r="F160" s="287">
        <f>'Dlls Olivos'!F160</f>
        <v>0</v>
      </c>
      <c r="G160" s="287">
        <f>'Dlls Olivos'!G160</f>
        <v>0</v>
      </c>
      <c r="H160" s="82">
        <f>'Dlls Olivos'!AA160</f>
        <v>0</v>
      </c>
      <c r="I160" s="82">
        <f>'Dlls Olivos'!AB160</f>
        <v>0</v>
      </c>
      <c r="J160" s="82">
        <f>'Dlls Olivos'!AC160</f>
        <v>0</v>
      </c>
    </row>
    <row r="161" spans="1:10" ht="15" thickBot="1">
      <c r="A161" s="272"/>
      <c r="B161" s="64">
        <v>149</v>
      </c>
      <c r="C161" s="287">
        <f>'Dlls Olivos'!C161</f>
        <v>0</v>
      </c>
      <c r="D161" s="287">
        <f>'Dlls Olivos'!D161</f>
        <v>0</v>
      </c>
      <c r="E161" s="287">
        <f>'Dlls Olivos'!E161</f>
        <v>0</v>
      </c>
      <c r="F161" s="287">
        <f>'Dlls Olivos'!F161</f>
        <v>0</v>
      </c>
      <c r="G161" s="287">
        <f>'Dlls Olivos'!G161</f>
        <v>0</v>
      </c>
      <c r="H161" s="82">
        <f>'Dlls Olivos'!AA161</f>
        <v>0</v>
      </c>
      <c r="I161" s="82">
        <f>'Dlls Olivos'!AB161</f>
        <v>0</v>
      </c>
      <c r="J161" s="82">
        <f>'Dlls Olivos'!AC161</f>
        <v>0</v>
      </c>
    </row>
    <row r="162" spans="1:10" ht="15" thickBot="1">
      <c r="A162" s="272"/>
      <c r="B162" s="64">
        <v>150</v>
      </c>
      <c r="C162" s="287">
        <f>'Dlls Olivos'!C162</f>
        <v>0</v>
      </c>
      <c r="D162" s="287">
        <f>'Dlls Olivos'!D162</f>
        <v>0</v>
      </c>
      <c r="E162" s="287">
        <f>'Dlls Olivos'!E162</f>
        <v>0</v>
      </c>
      <c r="F162" s="287">
        <f>'Dlls Olivos'!F162</f>
        <v>0</v>
      </c>
      <c r="G162" s="287">
        <f>'Dlls Olivos'!G162</f>
        <v>0</v>
      </c>
      <c r="H162" s="82">
        <f>'Dlls Olivos'!AA162</f>
        <v>0</v>
      </c>
      <c r="I162" s="82">
        <f>'Dlls Olivos'!AB162</f>
        <v>0</v>
      </c>
      <c r="J162" s="82">
        <f>'Dlls Olivos'!AC162</f>
        <v>0</v>
      </c>
    </row>
    <row r="163" spans="1:10" ht="15" thickBot="1">
      <c r="B163" s="3"/>
      <c r="C163" s="271"/>
      <c r="D163" s="3"/>
      <c r="F163" s="3"/>
      <c r="G163" s="3"/>
      <c r="H163" s="82">
        <f>'Dlls Olivos'!AA163</f>
        <v>0</v>
      </c>
      <c r="I163" s="82">
        <f>'Dlls Olivos'!AB163</f>
        <v>0</v>
      </c>
      <c r="J163" s="82">
        <f>'Dlls Olivos'!AC163</f>
        <v>0</v>
      </c>
    </row>
    <row r="164" spans="1:10">
      <c r="B164" s="3"/>
      <c r="C164" s="271"/>
      <c r="D164" s="3"/>
      <c r="F164" s="3"/>
      <c r="G164" s="3"/>
    </row>
    <row r="165" spans="1:10">
      <c r="B165" s="3"/>
      <c r="C165" s="3"/>
      <c r="D165" s="3"/>
      <c r="F165" s="3"/>
      <c r="G165" s="3"/>
    </row>
    <row r="166" spans="1:10">
      <c r="B166" s="3"/>
      <c r="C166" s="3"/>
      <c r="D166" s="3"/>
      <c r="F166" s="3"/>
      <c r="G166" s="3"/>
    </row>
  </sheetData>
  <mergeCells count="4">
    <mergeCell ref="B8:D9"/>
    <mergeCell ref="H9:J9"/>
    <mergeCell ref="H10:J10"/>
    <mergeCell ref="B12:G12"/>
  </mergeCells>
  <conditionalFormatting sqref="H11:J163">
    <cfRule type="cellIs" dxfId="182" priority="4" operator="lessThan">
      <formula>0</formula>
    </cfRule>
  </conditionalFormatting>
  <conditionalFormatting sqref="A12 A11:G11 A163:G163">
    <cfRule type="cellIs" dxfId="181" priority="3" operator="lessThan">
      <formula>0</formula>
    </cfRule>
  </conditionalFormatting>
  <conditionalFormatting sqref="A13:A162">
    <cfRule type="cellIs" dxfId="180" priority="2" operator="lessThan">
      <formula>0</formula>
    </cfRule>
  </conditionalFormatting>
  <conditionalFormatting sqref="B13:B162">
    <cfRule type="cellIs" dxfId="179" priority="1" operator="lessThan">
      <formula>0</formula>
    </cfRule>
  </conditionalFormatting>
  <printOptions horizontalCentered="1" verticalCentered="1"/>
  <pageMargins left="0.5" right="0.5" top="0.75" bottom="0.75" header="0.3" footer="0.3"/>
  <pageSetup paperSize="9" scale="1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rgb="FFED7D31"/>
    <pageSetUpPr fitToPage="1"/>
  </sheetPr>
  <dimension ref="A1:AE166"/>
  <sheetViews>
    <sheetView view="pageBreakPreview" zoomScale="70" zoomScaleNormal="100" zoomScaleSheetLayoutView="70" workbookViewId="0">
      <selection activeCell="C13" sqref="C13:G162"/>
    </sheetView>
  </sheetViews>
  <sheetFormatPr baseColWidth="10" defaultRowHeight="14.4"/>
  <cols>
    <col min="1" max="1" width="17.5546875" style="3" customWidth="1"/>
    <col min="2" max="2" width="5" style="2" customWidth="1"/>
    <col min="3" max="3" width="16.5546875" style="2" customWidth="1"/>
    <col min="4" max="4" width="13.6640625" style="2" customWidth="1"/>
    <col min="5" max="5" width="39" style="3" customWidth="1"/>
    <col min="6" max="6" width="45" style="5" customWidth="1"/>
    <col min="7" max="7" width="13.88671875" style="6" customWidth="1"/>
    <col min="8" max="10" width="15.6640625" style="7" customWidth="1"/>
    <col min="11" max="31" width="11.44140625" style="3"/>
  </cols>
  <sheetData>
    <row r="1" spans="1:10" ht="15.6">
      <c r="A1" s="1" t="s">
        <v>0</v>
      </c>
      <c r="B1" s="1"/>
      <c r="D1" s="3"/>
      <c r="E1" s="4" t="s">
        <v>1</v>
      </c>
    </row>
    <row r="2" spans="1:10" ht="15.6">
      <c r="A2" s="1" t="s">
        <v>2</v>
      </c>
      <c r="B2" s="1"/>
      <c r="D2" s="3"/>
      <c r="E2" s="4"/>
    </row>
    <row r="3" spans="1:10" ht="15.6">
      <c r="A3" s="1" t="s">
        <v>3</v>
      </c>
      <c r="B3" s="1"/>
      <c r="D3" s="3"/>
      <c r="E3" s="4"/>
    </row>
    <row r="4" spans="1:10" ht="15.6">
      <c r="A4" s="1"/>
      <c r="B4" s="1"/>
      <c r="D4" s="3"/>
      <c r="E4" s="4"/>
    </row>
    <row r="5" spans="1:10" ht="21">
      <c r="A5" s="9" t="s">
        <v>4</v>
      </c>
      <c r="B5" s="9"/>
      <c r="D5" s="3"/>
      <c r="E5" s="4"/>
    </row>
    <row r="6" spans="1:10" ht="18">
      <c r="A6" s="1" t="s">
        <v>5</v>
      </c>
      <c r="B6" s="1"/>
      <c r="C6" s="71"/>
      <c r="D6" s="201"/>
      <c r="E6" s="4"/>
      <c r="H6" s="11"/>
      <c r="I6" s="11"/>
      <c r="J6" s="11"/>
    </row>
    <row r="7" spans="1:10" ht="18.600000000000001" thickBot="1">
      <c r="B7" s="13"/>
      <c r="C7" s="194"/>
      <c r="D7" s="10"/>
      <c r="E7" s="10"/>
      <c r="H7" s="15"/>
      <c r="I7" s="15"/>
      <c r="J7" s="15"/>
    </row>
    <row r="8" spans="1:10" ht="19.5" customHeight="1" thickTop="1">
      <c r="A8" s="19"/>
      <c r="B8" s="407" t="s">
        <v>6</v>
      </c>
      <c r="C8" s="408"/>
      <c r="D8" s="409"/>
      <c r="E8" s="10"/>
      <c r="H8" s="20"/>
      <c r="I8" s="20"/>
      <c r="J8" s="20"/>
    </row>
    <row r="9" spans="1:10" ht="18.75" customHeight="1" thickBot="1">
      <c r="A9" s="23"/>
      <c r="B9" s="410"/>
      <c r="C9" s="411"/>
      <c r="D9" s="412"/>
      <c r="E9" s="23"/>
      <c r="F9" s="24"/>
      <c r="G9" s="25"/>
      <c r="H9" s="333">
        <v>0.36</v>
      </c>
      <c r="I9" s="333"/>
      <c r="J9" s="333"/>
    </row>
    <row r="10" spans="1:10" ht="18.600000000000001" thickTop="1" thickBot="1">
      <c r="A10" s="26"/>
      <c r="B10" s="27"/>
      <c r="C10" s="27"/>
      <c r="D10" s="27"/>
      <c r="E10" s="26"/>
      <c r="F10" s="28"/>
      <c r="G10" s="29"/>
      <c r="H10" s="314" t="s">
        <v>12</v>
      </c>
      <c r="I10" s="315"/>
      <c r="J10" s="316"/>
    </row>
    <row r="11" spans="1:10" ht="15" thickBot="1"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242" t="s">
        <v>20</v>
      </c>
      <c r="I11" s="242" t="s">
        <v>23</v>
      </c>
      <c r="J11" s="242" t="s">
        <v>24</v>
      </c>
    </row>
    <row r="12" spans="1:10" ht="30.6" thickBot="1">
      <c r="A12" s="272"/>
      <c r="B12" s="324" t="s">
        <v>27</v>
      </c>
      <c r="C12" s="324"/>
      <c r="D12" s="324"/>
      <c r="E12" s="324"/>
      <c r="F12" s="324"/>
      <c r="G12" s="324"/>
      <c r="H12" s="84">
        <f>'Dlls Olivos'!AD12</f>
        <v>0</v>
      </c>
      <c r="I12" s="84">
        <f>'Dlls Olivos'!AE12</f>
        <v>0</v>
      </c>
      <c r="J12" s="84">
        <f>'Dlls Olivos'!AF12</f>
        <v>0</v>
      </c>
    </row>
    <row r="13" spans="1:10" ht="15" thickBot="1">
      <c r="A13" s="272" t="s">
        <v>1280</v>
      </c>
      <c r="B13" s="64">
        <v>1</v>
      </c>
      <c r="C13" s="287">
        <f>'Dlls Olivos'!C13</f>
        <v>0</v>
      </c>
      <c r="D13" s="287">
        <f>'Dlls Olivos'!D13</f>
        <v>0</v>
      </c>
      <c r="E13" s="287">
        <f>'Dlls Olivos'!E13</f>
        <v>0</v>
      </c>
      <c r="F13" s="287">
        <f>'Dlls Olivos'!F13</f>
        <v>0</v>
      </c>
      <c r="G13" s="287">
        <f>'Dlls Olivos'!G13</f>
        <v>0</v>
      </c>
      <c r="H13" s="84">
        <f>'Dlls Olivos'!AD13</f>
        <v>0</v>
      </c>
      <c r="I13" s="84">
        <f>'Dlls Olivos'!AE13</f>
        <v>0</v>
      </c>
      <c r="J13" s="84">
        <f>'Dlls Olivos'!AF13</f>
        <v>0</v>
      </c>
    </row>
    <row r="14" spans="1:10" ht="15" thickBot="1">
      <c r="A14" s="272" t="s">
        <v>1280</v>
      </c>
      <c r="B14" s="64">
        <v>2</v>
      </c>
      <c r="C14" s="287">
        <f>'Dlls Olivos'!C14</f>
        <v>0</v>
      </c>
      <c r="D14" s="287">
        <f>'Dlls Olivos'!D14</f>
        <v>0</v>
      </c>
      <c r="E14" s="287">
        <f>'Dlls Olivos'!E14</f>
        <v>0</v>
      </c>
      <c r="F14" s="287">
        <f>'Dlls Olivos'!F14</f>
        <v>0</v>
      </c>
      <c r="G14" s="287">
        <f>'Dlls Olivos'!G14</f>
        <v>0</v>
      </c>
      <c r="H14" s="84">
        <f>'Dlls Olivos'!AD14</f>
        <v>0</v>
      </c>
      <c r="I14" s="84">
        <f>'Dlls Olivos'!AE14</f>
        <v>0</v>
      </c>
      <c r="J14" s="84">
        <f>'Dlls Olivos'!AF14</f>
        <v>0</v>
      </c>
    </row>
    <row r="15" spans="1:10" ht="15" thickBot="1">
      <c r="A15" s="272" t="s">
        <v>1280</v>
      </c>
      <c r="B15" s="64">
        <v>3</v>
      </c>
      <c r="C15" s="287">
        <f>'Dlls Olivos'!C15</f>
        <v>0</v>
      </c>
      <c r="D15" s="287">
        <f>'Dlls Olivos'!D15</f>
        <v>0</v>
      </c>
      <c r="E15" s="287">
        <f>'Dlls Olivos'!E15</f>
        <v>0</v>
      </c>
      <c r="F15" s="287">
        <f>'Dlls Olivos'!F15</f>
        <v>0</v>
      </c>
      <c r="G15" s="287">
        <f>'Dlls Olivos'!G15</f>
        <v>0</v>
      </c>
      <c r="H15" s="84">
        <f>'Dlls Olivos'!AD15</f>
        <v>0</v>
      </c>
      <c r="I15" s="84">
        <f>'Dlls Olivos'!AE15</f>
        <v>0</v>
      </c>
      <c r="J15" s="84">
        <f>'Dlls Olivos'!AF15</f>
        <v>0</v>
      </c>
    </row>
    <row r="16" spans="1:10" ht="15" thickBot="1">
      <c r="A16" s="272" t="s">
        <v>1280</v>
      </c>
      <c r="B16" s="64">
        <v>4</v>
      </c>
      <c r="C16" s="287">
        <f>'Dlls Olivos'!C16</f>
        <v>0</v>
      </c>
      <c r="D16" s="287">
        <f>'Dlls Olivos'!D16</f>
        <v>0</v>
      </c>
      <c r="E16" s="287">
        <f>'Dlls Olivos'!E16</f>
        <v>0</v>
      </c>
      <c r="F16" s="287">
        <f>'Dlls Olivos'!F16</f>
        <v>0</v>
      </c>
      <c r="G16" s="287">
        <f>'Dlls Olivos'!G16</f>
        <v>0</v>
      </c>
      <c r="H16" s="84">
        <f>'Dlls Olivos'!AD16</f>
        <v>0</v>
      </c>
      <c r="I16" s="84">
        <f>'Dlls Olivos'!AE16</f>
        <v>0</v>
      </c>
      <c r="J16" s="84">
        <f>'Dlls Olivos'!AF16</f>
        <v>0</v>
      </c>
    </row>
    <row r="17" spans="1:10" ht="15" thickBot="1">
      <c r="A17" s="272" t="s">
        <v>1280</v>
      </c>
      <c r="B17" s="64">
        <v>5</v>
      </c>
      <c r="C17" s="287">
        <f>'Dlls Olivos'!C17</f>
        <v>0</v>
      </c>
      <c r="D17" s="287">
        <f>'Dlls Olivos'!D17</f>
        <v>0</v>
      </c>
      <c r="E17" s="287">
        <f>'Dlls Olivos'!E17</f>
        <v>0</v>
      </c>
      <c r="F17" s="287">
        <f>'Dlls Olivos'!F17</f>
        <v>0</v>
      </c>
      <c r="G17" s="287">
        <f>'Dlls Olivos'!G17</f>
        <v>0</v>
      </c>
      <c r="H17" s="84">
        <f>'Dlls Olivos'!AD17</f>
        <v>0</v>
      </c>
      <c r="I17" s="84">
        <f>'Dlls Olivos'!AE17</f>
        <v>0</v>
      </c>
      <c r="J17" s="84">
        <f>'Dlls Olivos'!AF17</f>
        <v>0</v>
      </c>
    </row>
    <row r="18" spans="1:10" ht="15" thickBot="1">
      <c r="A18" s="272" t="s">
        <v>1280</v>
      </c>
      <c r="B18" s="64">
        <v>6</v>
      </c>
      <c r="C18" s="287">
        <f>'Dlls Olivos'!C18</f>
        <v>0</v>
      </c>
      <c r="D18" s="287">
        <f>'Dlls Olivos'!D18</f>
        <v>0</v>
      </c>
      <c r="E18" s="287">
        <f>'Dlls Olivos'!E18</f>
        <v>0</v>
      </c>
      <c r="F18" s="287">
        <f>'Dlls Olivos'!F18</f>
        <v>0</v>
      </c>
      <c r="G18" s="287">
        <f>'Dlls Olivos'!G18</f>
        <v>0</v>
      </c>
      <c r="H18" s="84">
        <f>'Dlls Olivos'!AD18</f>
        <v>0</v>
      </c>
      <c r="I18" s="84">
        <f>'Dlls Olivos'!AE18</f>
        <v>0</v>
      </c>
      <c r="J18" s="84">
        <f>'Dlls Olivos'!AF18</f>
        <v>0</v>
      </c>
    </row>
    <row r="19" spans="1:10" ht="15" thickBot="1">
      <c r="A19" s="272"/>
      <c r="B19" s="64">
        <v>7</v>
      </c>
      <c r="C19" s="287">
        <f>'Dlls Olivos'!C19</f>
        <v>0</v>
      </c>
      <c r="D19" s="287">
        <f>'Dlls Olivos'!D19</f>
        <v>0</v>
      </c>
      <c r="E19" s="287">
        <f>'Dlls Olivos'!E19</f>
        <v>0</v>
      </c>
      <c r="F19" s="287">
        <f>'Dlls Olivos'!F19</f>
        <v>0</v>
      </c>
      <c r="G19" s="287">
        <f>'Dlls Olivos'!G19</f>
        <v>0</v>
      </c>
      <c r="H19" s="84">
        <f>'Dlls Olivos'!AD19</f>
        <v>0</v>
      </c>
      <c r="I19" s="84">
        <f>'Dlls Olivos'!AE19</f>
        <v>0</v>
      </c>
      <c r="J19" s="84">
        <f>'Dlls Olivos'!AF19</f>
        <v>0</v>
      </c>
    </row>
    <row r="20" spans="1:10" ht="15" thickBot="1">
      <c r="A20" s="272"/>
      <c r="B20" s="64">
        <v>8</v>
      </c>
      <c r="C20" s="287">
        <f>'Dlls Olivos'!C20</f>
        <v>0</v>
      </c>
      <c r="D20" s="287">
        <f>'Dlls Olivos'!D20</f>
        <v>0</v>
      </c>
      <c r="E20" s="287">
        <f>'Dlls Olivos'!E20</f>
        <v>0</v>
      </c>
      <c r="F20" s="287">
        <f>'Dlls Olivos'!F20</f>
        <v>0</v>
      </c>
      <c r="G20" s="287">
        <f>'Dlls Olivos'!G20</f>
        <v>0</v>
      </c>
      <c r="H20" s="84">
        <f>'Dlls Olivos'!AD20</f>
        <v>0</v>
      </c>
      <c r="I20" s="84">
        <f>'Dlls Olivos'!AE20</f>
        <v>0</v>
      </c>
      <c r="J20" s="84">
        <f>'Dlls Olivos'!AF20</f>
        <v>0</v>
      </c>
    </row>
    <row r="21" spans="1:10" ht="15" thickBot="1">
      <c r="A21" s="272"/>
      <c r="B21" s="64">
        <v>9</v>
      </c>
      <c r="C21" s="287">
        <f>'Dlls Olivos'!C21</f>
        <v>0</v>
      </c>
      <c r="D21" s="287">
        <f>'Dlls Olivos'!D21</f>
        <v>0</v>
      </c>
      <c r="E21" s="287">
        <f>'Dlls Olivos'!E21</f>
        <v>0</v>
      </c>
      <c r="F21" s="287">
        <f>'Dlls Olivos'!F21</f>
        <v>0</v>
      </c>
      <c r="G21" s="287">
        <f>'Dlls Olivos'!G21</f>
        <v>0</v>
      </c>
      <c r="H21" s="84">
        <f>'Dlls Olivos'!AD21</f>
        <v>0</v>
      </c>
      <c r="I21" s="84">
        <f>'Dlls Olivos'!AE21</f>
        <v>0</v>
      </c>
      <c r="J21" s="84">
        <f>'Dlls Olivos'!AF21</f>
        <v>0</v>
      </c>
    </row>
    <row r="22" spans="1:10" ht="15" thickBot="1">
      <c r="A22" s="272"/>
      <c r="B22" s="64">
        <v>10</v>
      </c>
      <c r="C22" s="287">
        <f>'Dlls Olivos'!C22</f>
        <v>0</v>
      </c>
      <c r="D22" s="287">
        <f>'Dlls Olivos'!D22</f>
        <v>0</v>
      </c>
      <c r="E22" s="287">
        <f>'Dlls Olivos'!E22</f>
        <v>0</v>
      </c>
      <c r="F22" s="287">
        <f>'Dlls Olivos'!F22</f>
        <v>0</v>
      </c>
      <c r="G22" s="287">
        <f>'Dlls Olivos'!G22</f>
        <v>0</v>
      </c>
      <c r="H22" s="84">
        <f>'Dlls Olivos'!AD22</f>
        <v>0</v>
      </c>
      <c r="I22" s="84">
        <f>'Dlls Olivos'!AE22</f>
        <v>0</v>
      </c>
      <c r="J22" s="84">
        <f>'Dlls Olivos'!AF22</f>
        <v>0</v>
      </c>
    </row>
    <row r="23" spans="1:10" ht="15" thickBot="1">
      <c r="A23" s="272"/>
      <c r="B23" s="64">
        <v>11</v>
      </c>
      <c r="C23" s="287">
        <f>'Dlls Olivos'!C23</f>
        <v>0</v>
      </c>
      <c r="D23" s="287">
        <f>'Dlls Olivos'!D23</f>
        <v>0</v>
      </c>
      <c r="E23" s="287">
        <f>'Dlls Olivos'!E23</f>
        <v>0</v>
      </c>
      <c r="F23" s="287">
        <f>'Dlls Olivos'!F23</f>
        <v>0</v>
      </c>
      <c r="G23" s="287">
        <f>'Dlls Olivos'!G23</f>
        <v>0</v>
      </c>
      <c r="H23" s="84">
        <f>'Dlls Olivos'!AD23</f>
        <v>0</v>
      </c>
      <c r="I23" s="84">
        <f>'Dlls Olivos'!AE23</f>
        <v>0</v>
      </c>
      <c r="J23" s="84">
        <f>'Dlls Olivos'!AF23</f>
        <v>0</v>
      </c>
    </row>
    <row r="24" spans="1:10" ht="15" thickBot="1">
      <c r="A24" s="272"/>
      <c r="B24" s="64">
        <v>12</v>
      </c>
      <c r="C24" s="287">
        <f>'Dlls Olivos'!C24</f>
        <v>0</v>
      </c>
      <c r="D24" s="287">
        <f>'Dlls Olivos'!D24</f>
        <v>0</v>
      </c>
      <c r="E24" s="287">
        <f>'Dlls Olivos'!E24</f>
        <v>0</v>
      </c>
      <c r="F24" s="287">
        <f>'Dlls Olivos'!F24</f>
        <v>0</v>
      </c>
      <c r="G24" s="287">
        <f>'Dlls Olivos'!G24</f>
        <v>0</v>
      </c>
      <c r="H24" s="84">
        <f>'Dlls Olivos'!AD24</f>
        <v>0</v>
      </c>
      <c r="I24" s="84">
        <f>'Dlls Olivos'!AE24</f>
        <v>0</v>
      </c>
      <c r="J24" s="84">
        <f>'Dlls Olivos'!AF24</f>
        <v>0</v>
      </c>
    </row>
    <row r="25" spans="1:10" ht="15" thickBot="1">
      <c r="A25" s="272"/>
      <c r="B25" s="64">
        <v>13</v>
      </c>
      <c r="C25" s="287">
        <f>'Dlls Olivos'!C25</f>
        <v>0</v>
      </c>
      <c r="D25" s="287">
        <f>'Dlls Olivos'!D25</f>
        <v>0</v>
      </c>
      <c r="E25" s="287">
        <f>'Dlls Olivos'!E25</f>
        <v>0</v>
      </c>
      <c r="F25" s="287">
        <f>'Dlls Olivos'!F25</f>
        <v>0</v>
      </c>
      <c r="G25" s="287">
        <f>'Dlls Olivos'!G25</f>
        <v>0</v>
      </c>
      <c r="H25" s="84">
        <f>'Dlls Olivos'!AD25</f>
        <v>0</v>
      </c>
      <c r="I25" s="84">
        <f>'Dlls Olivos'!AE25</f>
        <v>0</v>
      </c>
      <c r="J25" s="84">
        <f>'Dlls Olivos'!AF25</f>
        <v>0</v>
      </c>
    </row>
    <row r="26" spans="1:10" ht="15" thickBot="1">
      <c r="A26" s="272"/>
      <c r="B26" s="64">
        <v>14</v>
      </c>
      <c r="C26" s="287">
        <f>'Dlls Olivos'!C26</f>
        <v>0</v>
      </c>
      <c r="D26" s="287">
        <f>'Dlls Olivos'!D26</f>
        <v>0</v>
      </c>
      <c r="E26" s="287">
        <f>'Dlls Olivos'!E26</f>
        <v>0</v>
      </c>
      <c r="F26" s="287">
        <f>'Dlls Olivos'!F26</f>
        <v>0</v>
      </c>
      <c r="G26" s="287">
        <f>'Dlls Olivos'!G26</f>
        <v>0</v>
      </c>
      <c r="H26" s="84">
        <f>'Dlls Olivos'!AD26</f>
        <v>0</v>
      </c>
      <c r="I26" s="84">
        <f>'Dlls Olivos'!AE26</f>
        <v>0</v>
      </c>
      <c r="J26" s="84">
        <f>'Dlls Olivos'!AF26</f>
        <v>0</v>
      </c>
    </row>
    <row r="27" spans="1:10" ht="15" thickBot="1">
      <c r="A27" s="272"/>
      <c r="B27" s="64">
        <v>15</v>
      </c>
      <c r="C27" s="287">
        <f>'Dlls Olivos'!C27</f>
        <v>0</v>
      </c>
      <c r="D27" s="287">
        <f>'Dlls Olivos'!D27</f>
        <v>0</v>
      </c>
      <c r="E27" s="287">
        <f>'Dlls Olivos'!E27</f>
        <v>0</v>
      </c>
      <c r="F27" s="287">
        <f>'Dlls Olivos'!F27</f>
        <v>0</v>
      </c>
      <c r="G27" s="287">
        <f>'Dlls Olivos'!G27</f>
        <v>0</v>
      </c>
      <c r="H27" s="84">
        <f>'Dlls Olivos'!AD27</f>
        <v>0</v>
      </c>
      <c r="I27" s="84">
        <f>'Dlls Olivos'!AE27</f>
        <v>0</v>
      </c>
      <c r="J27" s="84">
        <f>'Dlls Olivos'!AF27</f>
        <v>0</v>
      </c>
    </row>
    <row r="28" spans="1:10" ht="15" thickBot="1">
      <c r="A28" s="272"/>
      <c r="B28" s="64">
        <v>16</v>
      </c>
      <c r="C28" s="287">
        <f>'Dlls Olivos'!C28</f>
        <v>0</v>
      </c>
      <c r="D28" s="287">
        <f>'Dlls Olivos'!D28</f>
        <v>0</v>
      </c>
      <c r="E28" s="287">
        <f>'Dlls Olivos'!E28</f>
        <v>0</v>
      </c>
      <c r="F28" s="287">
        <f>'Dlls Olivos'!F28</f>
        <v>0</v>
      </c>
      <c r="G28" s="287">
        <f>'Dlls Olivos'!G28</f>
        <v>0</v>
      </c>
      <c r="H28" s="84">
        <f>'Dlls Olivos'!AD28</f>
        <v>0</v>
      </c>
      <c r="I28" s="84">
        <f>'Dlls Olivos'!AE28</f>
        <v>0</v>
      </c>
      <c r="J28" s="84">
        <f>'Dlls Olivos'!AF28</f>
        <v>0</v>
      </c>
    </row>
    <row r="29" spans="1:10" ht="15" thickBot="1">
      <c r="A29" s="272"/>
      <c r="B29" s="64">
        <v>17</v>
      </c>
      <c r="C29" s="287">
        <f>'Dlls Olivos'!C29</f>
        <v>0</v>
      </c>
      <c r="D29" s="287">
        <f>'Dlls Olivos'!D29</f>
        <v>0</v>
      </c>
      <c r="E29" s="287">
        <f>'Dlls Olivos'!E29</f>
        <v>0</v>
      </c>
      <c r="F29" s="287">
        <f>'Dlls Olivos'!F29</f>
        <v>0</v>
      </c>
      <c r="G29" s="287">
        <f>'Dlls Olivos'!G29</f>
        <v>0</v>
      </c>
      <c r="H29" s="84">
        <f>'Dlls Olivos'!AD29</f>
        <v>0</v>
      </c>
      <c r="I29" s="84">
        <f>'Dlls Olivos'!AE29</f>
        <v>0</v>
      </c>
      <c r="J29" s="84">
        <f>'Dlls Olivos'!AF29</f>
        <v>0</v>
      </c>
    </row>
    <row r="30" spans="1:10" ht="15" thickBot="1">
      <c r="A30" s="272"/>
      <c r="B30" s="64">
        <v>18</v>
      </c>
      <c r="C30" s="287">
        <f>'Dlls Olivos'!C30</f>
        <v>0</v>
      </c>
      <c r="D30" s="287">
        <f>'Dlls Olivos'!D30</f>
        <v>0</v>
      </c>
      <c r="E30" s="287">
        <f>'Dlls Olivos'!E30</f>
        <v>0</v>
      </c>
      <c r="F30" s="287">
        <f>'Dlls Olivos'!F30</f>
        <v>0</v>
      </c>
      <c r="G30" s="287">
        <f>'Dlls Olivos'!G30</f>
        <v>0</v>
      </c>
      <c r="H30" s="84">
        <f>'Dlls Olivos'!AD30</f>
        <v>0</v>
      </c>
      <c r="I30" s="84">
        <f>'Dlls Olivos'!AE30</f>
        <v>0</v>
      </c>
      <c r="J30" s="84">
        <f>'Dlls Olivos'!AF30</f>
        <v>0</v>
      </c>
    </row>
    <row r="31" spans="1:10" ht="15" thickBot="1">
      <c r="A31" s="272"/>
      <c r="B31" s="64">
        <v>19</v>
      </c>
      <c r="C31" s="287">
        <f>'Dlls Olivos'!C31</f>
        <v>0</v>
      </c>
      <c r="D31" s="287">
        <f>'Dlls Olivos'!D31</f>
        <v>0</v>
      </c>
      <c r="E31" s="287">
        <f>'Dlls Olivos'!E31</f>
        <v>0</v>
      </c>
      <c r="F31" s="287">
        <f>'Dlls Olivos'!F31</f>
        <v>0</v>
      </c>
      <c r="G31" s="287">
        <f>'Dlls Olivos'!G31</f>
        <v>0</v>
      </c>
      <c r="H31" s="84">
        <f>'Dlls Olivos'!AD31</f>
        <v>0</v>
      </c>
      <c r="I31" s="84">
        <f>'Dlls Olivos'!AE31</f>
        <v>0</v>
      </c>
      <c r="J31" s="84">
        <f>'Dlls Olivos'!AF31</f>
        <v>0</v>
      </c>
    </row>
    <row r="32" spans="1:10" ht="15" thickBot="1">
      <c r="A32" s="272"/>
      <c r="B32" s="64">
        <v>20</v>
      </c>
      <c r="C32" s="287">
        <f>'Dlls Olivos'!C32</f>
        <v>0</v>
      </c>
      <c r="D32" s="287">
        <f>'Dlls Olivos'!D32</f>
        <v>0</v>
      </c>
      <c r="E32" s="287">
        <f>'Dlls Olivos'!E32</f>
        <v>0</v>
      </c>
      <c r="F32" s="287">
        <f>'Dlls Olivos'!F32</f>
        <v>0</v>
      </c>
      <c r="G32" s="287">
        <f>'Dlls Olivos'!G32</f>
        <v>0</v>
      </c>
      <c r="H32" s="84">
        <f>'Dlls Olivos'!AD32</f>
        <v>0</v>
      </c>
      <c r="I32" s="84">
        <f>'Dlls Olivos'!AE32</f>
        <v>0</v>
      </c>
      <c r="J32" s="84">
        <f>'Dlls Olivos'!AF32</f>
        <v>0</v>
      </c>
    </row>
    <row r="33" spans="1:10" ht="15" thickBot="1">
      <c r="A33" s="272"/>
      <c r="B33" s="64">
        <v>21</v>
      </c>
      <c r="C33" s="287">
        <f>'Dlls Olivos'!C33</f>
        <v>0</v>
      </c>
      <c r="D33" s="287">
        <f>'Dlls Olivos'!D33</f>
        <v>0</v>
      </c>
      <c r="E33" s="287">
        <f>'Dlls Olivos'!E33</f>
        <v>0</v>
      </c>
      <c r="F33" s="287">
        <f>'Dlls Olivos'!F33</f>
        <v>0</v>
      </c>
      <c r="G33" s="287">
        <f>'Dlls Olivos'!G33</f>
        <v>0</v>
      </c>
      <c r="H33" s="84">
        <f>'Dlls Olivos'!AD33</f>
        <v>0</v>
      </c>
      <c r="I33" s="84">
        <f>'Dlls Olivos'!AE33</f>
        <v>0</v>
      </c>
      <c r="J33" s="84">
        <f>'Dlls Olivos'!AF33</f>
        <v>0</v>
      </c>
    </row>
    <row r="34" spans="1:10" ht="15" thickBot="1">
      <c r="A34" s="272"/>
      <c r="B34" s="64">
        <v>22</v>
      </c>
      <c r="C34" s="287">
        <f>'Dlls Olivos'!C34</f>
        <v>0</v>
      </c>
      <c r="D34" s="287">
        <f>'Dlls Olivos'!D34</f>
        <v>0</v>
      </c>
      <c r="E34" s="287">
        <f>'Dlls Olivos'!E34</f>
        <v>0</v>
      </c>
      <c r="F34" s="287">
        <f>'Dlls Olivos'!F34</f>
        <v>0</v>
      </c>
      <c r="G34" s="287">
        <f>'Dlls Olivos'!G34</f>
        <v>0</v>
      </c>
      <c r="H34" s="84">
        <f>'Dlls Olivos'!AD34</f>
        <v>0</v>
      </c>
      <c r="I34" s="84">
        <f>'Dlls Olivos'!AE34</f>
        <v>0</v>
      </c>
      <c r="J34" s="84">
        <f>'Dlls Olivos'!AF34</f>
        <v>0</v>
      </c>
    </row>
    <row r="35" spans="1:10" ht="15" thickBot="1">
      <c r="A35" s="272"/>
      <c r="B35" s="64">
        <v>23</v>
      </c>
      <c r="C35" s="287">
        <f>'Dlls Olivos'!C35</f>
        <v>0</v>
      </c>
      <c r="D35" s="287">
        <f>'Dlls Olivos'!D35</f>
        <v>0</v>
      </c>
      <c r="E35" s="287">
        <f>'Dlls Olivos'!E35</f>
        <v>0</v>
      </c>
      <c r="F35" s="287">
        <f>'Dlls Olivos'!F35</f>
        <v>0</v>
      </c>
      <c r="G35" s="287">
        <f>'Dlls Olivos'!G35</f>
        <v>0</v>
      </c>
      <c r="H35" s="84">
        <f>'Dlls Olivos'!AD35</f>
        <v>0</v>
      </c>
      <c r="I35" s="84">
        <f>'Dlls Olivos'!AE35</f>
        <v>0</v>
      </c>
      <c r="J35" s="84">
        <f>'Dlls Olivos'!AF35</f>
        <v>0</v>
      </c>
    </row>
    <row r="36" spans="1:10" ht="15" thickBot="1">
      <c r="A36" s="272"/>
      <c r="B36" s="64">
        <v>24</v>
      </c>
      <c r="C36" s="287">
        <f>'Dlls Olivos'!C36</f>
        <v>0</v>
      </c>
      <c r="D36" s="287">
        <f>'Dlls Olivos'!D36</f>
        <v>0</v>
      </c>
      <c r="E36" s="287">
        <f>'Dlls Olivos'!E36</f>
        <v>0</v>
      </c>
      <c r="F36" s="287">
        <f>'Dlls Olivos'!F36</f>
        <v>0</v>
      </c>
      <c r="G36" s="287">
        <f>'Dlls Olivos'!G36</f>
        <v>0</v>
      </c>
      <c r="H36" s="84">
        <f>'Dlls Olivos'!AD36</f>
        <v>0</v>
      </c>
      <c r="I36" s="84">
        <f>'Dlls Olivos'!AE36</f>
        <v>0</v>
      </c>
      <c r="J36" s="84">
        <f>'Dlls Olivos'!AF36</f>
        <v>0</v>
      </c>
    </row>
    <row r="37" spans="1:10" ht="15" thickBot="1">
      <c r="A37" s="272"/>
      <c r="B37" s="64">
        <v>25</v>
      </c>
      <c r="C37" s="287">
        <f>'Dlls Olivos'!C37</f>
        <v>0</v>
      </c>
      <c r="D37" s="287">
        <f>'Dlls Olivos'!D37</f>
        <v>0</v>
      </c>
      <c r="E37" s="287">
        <f>'Dlls Olivos'!E37</f>
        <v>0</v>
      </c>
      <c r="F37" s="287">
        <f>'Dlls Olivos'!F37</f>
        <v>0</v>
      </c>
      <c r="G37" s="287">
        <f>'Dlls Olivos'!G37</f>
        <v>0</v>
      </c>
      <c r="H37" s="84">
        <f>'Dlls Olivos'!AD37</f>
        <v>0</v>
      </c>
      <c r="I37" s="84">
        <f>'Dlls Olivos'!AE37</f>
        <v>0</v>
      </c>
      <c r="J37" s="84">
        <f>'Dlls Olivos'!AF37</f>
        <v>0</v>
      </c>
    </row>
    <row r="38" spans="1:10" ht="15" thickBot="1">
      <c r="A38" s="272"/>
      <c r="B38" s="64">
        <v>26</v>
      </c>
      <c r="C38" s="287">
        <f>'Dlls Olivos'!C38</f>
        <v>0</v>
      </c>
      <c r="D38" s="287">
        <f>'Dlls Olivos'!D38</f>
        <v>0</v>
      </c>
      <c r="E38" s="287">
        <f>'Dlls Olivos'!E38</f>
        <v>0</v>
      </c>
      <c r="F38" s="287">
        <f>'Dlls Olivos'!F38</f>
        <v>0</v>
      </c>
      <c r="G38" s="287">
        <f>'Dlls Olivos'!G38</f>
        <v>0</v>
      </c>
      <c r="H38" s="84">
        <f>'Dlls Olivos'!AD38</f>
        <v>0</v>
      </c>
      <c r="I38" s="84">
        <f>'Dlls Olivos'!AE38</f>
        <v>0</v>
      </c>
      <c r="J38" s="84">
        <f>'Dlls Olivos'!AF38</f>
        <v>0</v>
      </c>
    </row>
    <row r="39" spans="1:10" ht="15" thickBot="1">
      <c r="A39" s="272"/>
      <c r="B39" s="64">
        <v>27</v>
      </c>
      <c r="C39" s="287">
        <f>'Dlls Olivos'!C39</f>
        <v>0</v>
      </c>
      <c r="D39" s="287">
        <f>'Dlls Olivos'!D39</f>
        <v>0</v>
      </c>
      <c r="E39" s="287">
        <f>'Dlls Olivos'!E39</f>
        <v>0</v>
      </c>
      <c r="F39" s="287">
        <f>'Dlls Olivos'!F39</f>
        <v>0</v>
      </c>
      <c r="G39" s="287">
        <f>'Dlls Olivos'!G39</f>
        <v>0</v>
      </c>
      <c r="H39" s="84">
        <f>'Dlls Olivos'!AD39</f>
        <v>0</v>
      </c>
      <c r="I39" s="84">
        <f>'Dlls Olivos'!AE39</f>
        <v>0</v>
      </c>
      <c r="J39" s="84">
        <f>'Dlls Olivos'!AF39</f>
        <v>0</v>
      </c>
    </row>
    <row r="40" spans="1:10" ht="15" thickBot="1">
      <c r="A40" s="272"/>
      <c r="B40" s="64">
        <v>28</v>
      </c>
      <c r="C40" s="287">
        <f>'Dlls Olivos'!C40</f>
        <v>0</v>
      </c>
      <c r="D40" s="287">
        <f>'Dlls Olivos'!D40</f>
        <v>0</v>
      </c>
      <c r="E40" s="287">
        <f>'Dlls Olivos'!E40</f>
        <v>0</v>
      </c>
      <c r="F40" s="287">
        <f>'Dlls Olivos'!F40</f>
        <v>0</v>
      </c>
      <c r="G40" s="287">
        <f>'Dlls Olivos'!G40</f>
        <v>0</v>
      </c>
      <c r="H40" s="84">
        <f>'Dlls Olivos'!AD40</f>
        <v>0</v>
      </c>
      <c r="I40" s="84">
        <f>'Dlls Olivos'!AE40</f>
        <v>0</v>
      </c>
      <c r="J40" s="84">
        <f>'Dlls Olivos'!AF40</f>
        <v>0</v>
      </c>
    </row>
    <row r="41" spans="1:10" ht="15" thickBot="1">
      <c r="A41" s="272"/>
      <c r="B41" s="64">
        <v>29</v>
      </c>
      <c r="C41" s="287">
        <f>'Dlls Olivos'!C41</f>
        <v>0</v>
      </c>
      <c r="D41" s="287">
        <f>'Dlls Olivos'!D41</f>
        <v>0</v>
      </c>
      <c r="E41" s="287">
        <f>'Dlls Olivos'!E41</f>
        <v>0</v>
      </c>
      <c r="F41" s="287">
        <f>'Dlls Olivos'!F41</f>
        <v>0</v>
      </c>
      <c r="G41" s="287">
        <f>'Dlls Olivos'!G41</f>
        <v>0</v>
      </c>
      <c r="H41" s="84">
        <f>'Dlls Olivos'!AD41</f>
        <v>0</v>
      </c>
      <c r="I41" s="84">
        <f>'Dlls Olivos'!AE41</f>
        <v>0</v>
      </c>
      <c r="J41" s="84">
        <f>'Dlls Olivos'!AF41</f>
        <v>0</v>
      </c>
    </row>
    <row r="42" spans="1:10" ht="15" thickBot="1">
      <c r="A42" s="272"/>
      <c r="B42" s="64">
        <v>30</v>
      </c>
      <c r="C42" s="287">
        <f>'Dlls Olivos'!C42</f>
        <v>0</v>
      </c>
      <c r="D42" s="287">
        <f>'Dlls Olivos'!D42</f>
        <v>0</v>
      </c>
      <c r="E42" s="287">
        <f>'Dlls Olivos'!E42</f>
        <v>0</v>
      </c>
      <c r="F42" s="287">
        <f>'Dlls Olivos'!F42</f>
        <v>0</v>
      </c>
      <c r="G42" s="287">
        <f>'Dlls Olivos'!G42</f>
        <v>0</v>
      </c>
      <c r="H42" s="84">
        <f>'Dlls Olivos'!AD42</f>
        <v>0</v>
      </c>
      <c r="I42" s="84">
        <f>'Dlls Olivos'!AE42</f>
        <v>0</v>
      </c>
      <c r="J42" s="84">
        <f>'Dlls Olivos'!AF42</f>
        <v>0</v>
      </c>
    </row>
    <row r="43" spans="1:10" ht="15" thickBot="1">
      <c r="A43" s="272"/>
      <c r="B43" s="64">
        <v>31</v>
      </c>
      <c r="C43" s="287">
        <f>'Dlls Olivos'!C43</f>
        <v>0</v>
      </c>
      <c r="D43" s="287">
        <f>'Dlls Olivos'!D43</f>
        <v>0</v>
      </c>
      <c r="E43" s="287">
        <f>'Dlls Olivos'!E43</f>
        <v>0</v>
      </c>
      <c r="F43" s="287">
        <f>'Dlls Olivos'!F43</f>
        <v>0</v>
      </c>
      <c r="G43" s="287">
        <f>'Dlls Olivos'!G43</f>
        <v>0</v>
      </c>
      <c r="H43" s="84">
        <f>'Dlls Olivos'!AD43</f>
        <v>0</v>
      </c>
      <c r="I43" s="84">
        <f>'Dlls Olivos'!AE43</f>
        <v>0</v>
      </c>
      <c r="J43" s="84">
        <f>'Dlls Olivos'!AF43</f>
        <v>0</v>
      </c>
    </row>
    <row r="44" spans="1:10" ht="15" thickBot="1">
      <c r="A44" s="272"/>
      <c r="B44" s="64">
        <v>32</v>
      </c>
      <c r="C44" s="287">
        <f>'Dlls Olivos'!C44</f>
        <v>0</v>
      </c>
      <c r="D44" s="287">
        <f>'Dlls Olivos'!D44</f>
        <v>0</v>
      </c>
      <c r="E44" s="287">
        <f>'Dlls Olivos'!E44</f>
        <v>0</v>
      </c>
      <c r="F44" s="287">
        <f>'Dlls Olivos'!F44</f>
        <v>0</v>
      </c>
      <c r="G44" s="287">
        <f>'Dlls Olivos'!G44</f>
        <v>0</v>
      </c>
      <c r="H44" s="84">
        <f>'Dlls Olivos'!AD44</f>
        <v>0</v>
      </c>
      <c r="I44" s="84">
        <f>'Dlls Olivos'!AE44</f>
        <v>0</v>
      </c>
      <c r="J44" s="84">
        <f>'Dlls Olivos'!AF44</f>
        <v>0</v>
      </c>
    </row>
    <row r="45" spans="1:10" ht="15" thickBot="1">
      <c r="A45" s="272"/>
      <c r="B45" s="64">
        <v>33</v>
      </c>
      <c r="C45" s="287">
        <f>'Dlls Olivos'!C45</f>
        <v>0</v>
      </c>
      <c r="D45" s="287">
        <f>'Dlls Olivos'!D45</f>
        <v>0</v>
      </c>
      <c r="E45" s="287">
        <f>'Dlls Olivos'!E45</f>
        <v>0</v>
      </c>
      <c r="F45" s="287">
        <f>'Dlls Olivos'!F45</f>
        <v>0</v>
      </c>
      <c r="G45" s="287">
        <f>'Dlls Olivos'!G45</f>
        <v>0</v>
      </c>
      <c r="H45" s="84">
        <f>'Dlls Olivos'!AD45</f>
        <v>0</v>
      </c>
      <c r="I45" s="84">
        <f>'Dlls Olivos'!AE45</f>
        <v>0</v>
      </c>
      <c r="J45" s="84">
        <f>'Dlls Olivos'!AF45</f>
        <v>0</v>
      </c>
    </row>
    <row r="46" spans="1:10" ht="15" thickBot="1">
      <c r="A46" s="272"/>
      <c r="B46" s="64">
        <v>34</v>
      </c>
      <c r="C46" s="287">
        <f>'Dlls Olivos'!C46</f>
        <v>0</v>
      </c>
      <c r="D46" s="287">
        <f>'Dlls Olivos'!D46</f>
        <v>0</v>
      </c>
      <c r="E46" s="287">
        <f>'Dlls Olivos'!E46</f>
        <v>0</v>
      </c>
      <c r="F46" s="287">
        <f>'Dlls Olivos'!F46</f>
        <v>0</v>
      </c>
      <c r="G46" s="287">
        <f>'Dlls Olivos'!G46</f>
        <v>0</v>
      </c>
      <c r="H46" s="84">
        <f>'Dlls Olivos'!AD46</f>
        <v>0</v>
      </c>
      <c r="I46" s="84">
        <f>'Dlls Olivos'!AE46</f>
        <v>0</v>
      </c>
      <c r="J46" s="84">
        <f>'Dlls Olivos'!AF46</f>
        <v>0</v>
      </c>
    </row>
    <row r="47" spans="1:10" ht="15" thickBot="1">
      <c r="A47" s="272"/>
      <c r="B47" s="64">
        <v>35</v>
      </c>
      <c r="C47" s="287">
        <f>'Dlls Olivos'!C47</f>
        <v>0</v>
      </c>
      <c r="D47" s="287">
        <f>'Dlls Olivos'!D47</f>
        <v>0</v>
      </c>
      <c r="E47" s="287">
        <f>'Dlls Olivos'!E47</f>
        <v>0</v>
      </c>
      <c r="F47" s="287">
        <f>'Dlls Olivos'!F47</f>
        <v>0</v>
      </c>
      <c r="G47" s="287">
        <f>'Dlls Olivos'!G47</f>
        <v>0</v>
      </c>
      <c r="H47" s="84">
        <f>'Dlls Olivos'!AD47</f>
        <v>0</v>
      </c>
      <c r="I47" s="84">
        <f>'Dlls Olivos'!AE47</f>
        <v>0</v>
      </c>
      <c r="J47" s="84">
        <f>'Dlls Olivos'!AF47</f>
        <v>0</v>
      </c>
    </row>
    <row r="48" spans="1:10" ht="15" thickBot="1">
      <c r="A48" s="272"/>
      <c r="B48" s="64">
        <v>36</v>
      </c>
      <c r="C48" s="287">
        <f>'Dlls Olivos'!C48</f>
        <v>0</v>
      </c>
      <c r="D48" s="287">
        <f>'Dlls Olivos'!D48</f>
        <v>0</v>
      </c>
      <c r="E48" s="287">
        <f>'Dlls Olivos'!E48</f>
        <v>0</v>
      </c>
      <c r="F48" s="287">
        <f>'Dlls Olivos'!F48</f>
        <v>0</v>
      </c>
      <c r="G48" s="287">
        <f>'Dlls Olivos'!G48</f>
        <v>0</v>
      </c>
      <c r="H48" s="84">
        <f>'Dlls Olivos'!AD48</f>
        <v>0</v>
      </c>
      <c r="I48" s="84">
        <f>'Dlls Olivos'!AE48</f>
        <v>0</v>
      </c>
      <c r="J48" s="84">
        <f>'Dlls Olivos'!AF48</f>
        <v>0</v>
      </c>
    </row>
    <row r="49" spans="1:10" ht="15" thickBot="1">
      <c r="A49" s="272"/>
      <c r="B49" s="64">
        <v>37</v>
      </c>
      <c r="C49" s="287">
        <f>'Dlls Olivos'!C49</f>
        <v>0</v>
      </c>
      <c r="D49" s="287">
        <f>'Dlls Olivos'!D49</f>
        <v>0</v>
      </c>
      <c r="E49" s="287">
        <f>'Dlls Olivos'!E49</f>
        <v>0</v>
      </c>
      <c r="F49" s="287">
        <f>'Dlls Olivos'!F49</f>
        <v>0</v>
      </c>
      <c r="G49" s="287">
        <f>'Dlls Olivos'!G49</f>
        <v>0</v>
      </c>
      <c r="H49" s="84">
        <f>'Dlls Olivos'!AD49</f>
        <v>0</v>
      </c>
      <c r="I49" s="84">
        <f>'Dlls Olivos'!AE49</f>
        <v>0</v>
      </c>
      <c r="J49" s="84">
        <f>'Dlls Olivos'!AF49</f>
        <v>0</v>
      </c>
    </row>
    <row r="50" spans="1:10" ht="15" thickBot="1">
      <c r="A50" s="272"/>
      <c r="B50" s="64">
        <v>38</v>
      </c>
      <c r="C50" s="287">
        <f>'Dlls Olivos'!C50</f>
        <v>0</v>
      </c>
      <c r="D50" s="287">
        <f>'Dlls Olivos'!D50</f>
        <v>0</v>
      </c>
      <c r="E50" s="287">
        <f>'Dlls Olivos'!E50</f>
        <v>0</v>
      </c>
      <c r="F50" s="287">
        <f>'Dlls Olivos'!F50</f>
        <v>0</v>
      </c>
      <c r="G50" s="287">
        <f>'Dlls Olivos'!G50</f>
        <v>0</v>
      </c>
      <c r="H50" s="84">
        <f>'Dlls Olivos'!AD50</f>
        <v>0</v>
      </c>
      <c r="I50" s="84">
        <f>'Dlls Olivos'!AE50</f>
        <v>0</v>
      </c>
      <c r="J50" s="84">
        <f>'Dlls Olivos'!AF50</f>
        <v>0</v>
      </c>
    </row>
    <row r="51" spans="1:10" ht="15" thickBot="1">
      <c r="A51" s="272"/>
      <c r="B51" s="64">
        <v>39</v>
      </c>
      <c r="C51" s="287">
        <f>'Dlls Olivos'!C51</f>
        <v>0</v>
      </c>
      <c r="D51" s="287">
        <f>'Dlls Olivos'!D51</f>
        <v>0</v>
      </c>
      <c r="E51" s="287">
        <f>'Dlls Olivos'!E51</f>
        <v>0</v>
      </c>
      <c r="F51" s="287">
        <f>'Dlls Olivos'!F51</f>
        <v>0</v>
      </c>
      <c r="G51" s="287">
        <f>'Dlls Olivos'!G51</f>
        <v>0</v>
      </c>
      <c r="H51" s="84">
        <f>'Dlls Olivos'!AD51</f>
        <v>0</v>
      </c>
      <c r="I51" s="84">
        <f>'Dlls Olivos'!AE51</f>
        <v>0</v>
      </c>
      <c r="J51" s="84">
        <f>'Dlls Olivos'!AF51</f>
        <v>0</v>
      </c>
    </row>
    <row r="52" spans="1:10" ht="15" thickBot="1">
      <c r="A52" s="272"/>
      <c r="B52" s="64">
        <v>40</v>
      </c>
      <c r="C52" s="287">
        <f>'Dlls Olivos'!C52</f>
        <v>0</v>
      </c>
      <c r="D52" s="287">
        <f>'Dlls Olivos'!D52</f>
        <v>0</v>
      </c>
      <c r="E52" s="287">
        <f>'Dlls Olivos'!E52</f>
        <v>0</v>
      </c>
      <c r="F52" s="287">
        <f>'Dlls Olivos'!F52</f>
        <v>0</v>
      </c>
      <c r="G52" s="287">
        <f>'Dlls Olivos'!G52</f>
        <v>0</v>
      </c>
      <c r="H52" s="84">
        <f>'Dlls Olivos'!AD52</f>
        <v>0</v>
      </c>
      <c r="I52" s="84">
        <f>'Dlls Olivos'!AE52</f>
        <v>0</v>
      </c>
      <c r="J52" s="84">
        <f>'Dlls Olivos'!AF52</f>
        <v>0</v>
      </c>
    </row>
    <row r="53" spans="1:10" ht="15" thickBot="1">
      <c r="A53" s="272"/>
      <c r="B53" s="64">
        <v>41</v>
      </c>
      <c r="C53" s="287">
        <f>'Dlls Olivos'!C53</f>
        <v>0</v>
      </c>
      <c r="D53" s="287">
        <f>'Dlls Olivos'!D53</f>
        <v>0</v>
      </c>
      <c r="E53" s="287">
        <f>'Dlls Olivos'!E53</f>
        <v>0</v>
      </c>
      <c r="F53" s="287">
        <f>'Dlls Olivos'!F53</f>
        <v>0</v>
      </c>
      <c r="G53" s="287">
        <f>'Dlls Olivos'!G53</f>
        <v>0</v>
      </c>
      <c r="H53" s="84">
        <f>'Dlls Olivos'!AD53</f>
        <v>0</v>
      </c>
      <c r="I53" s="84">
        <f>'Dlls Olivos'!AE53</f>
        <v>0</v>
      </c>
      <c r="J53" s="84">
        <f>'Dlls Olivos'!AF53</f>
        <v>0</v>
      </c>
    </row>
    <row r="54" spans="1:10" ht="15" thickBot="1">
      <c r="A54" s="272"/>
      <c r="B54" s="64">
        <v>42</v>
      </c>
      <c r="C54" s="287">
        <f>'Dlls Olivos'!C54</f>
        <v>0</v>
      </c>
      <c r="D54" s="287">
        <f>'Dlls Olivos'!D54</f>
        <v>0</v>
      </c>
      <c r="E54" s="287">
        <f>'Dlls Olivos'!E54</f>
        <v>0</v>
      </c>
      <c r="F54" s="287">
        <f>'Dlls Olivos'!F54</f>
        <v>0</v>
      </c>
      <c r="G54" s="287">
        <f>'Dlls Olivos'!G54</f>
        <v>0</v>
      </c>
      <c r="H54" s="84">
        <f>'Dlls Olivos'!AD54</f>
        <v>0</v>
      </c>
      <c r="I54" s="84">
        <f>'Dlls Olivos'!AE54</f>
        <v>0</v>
      </c>
      <c r="J54" s="84">
        <f>'Dlls Olivos'!AF54</f>
        <v>0</v>
      </c>
    </row>
    <row r="55" spans="1:10" ht="15" thickBot="1">
      <c r="A55" s="272"/>
      <c r="B55" s="64">
        <v>43</v>
      </c>
      <c r="C55" s="287">
        <f>'Dlls Olivos'!C55</f>
        <v>0</v>
      </c>
      <c r="D55" s="287">
        <f>'Dlls Olivos'!D55</f>
        <v>0</v>
      </c>
      <c r="E55" s="287">
        <f>'Dlls Olivos'!E55</f>
        <v>0</v>
      </c>
      <c r="F55" s="287">
        <f>'Dlls Olivos'!F55</f>
        <v>0</v>
      </c>
      <c r="G55" s="287">
        <f>'Dlls Olivos'!G55</f>
        <v>0</v>
      </c>
      <c r="H55" s="84">
        <f>'Dlls Olivos'!AD55</f>
        <v>0</v>
      </c>
      <c r="I55" s="84">
        <f>'Dlls Olivos'!AE55</f>
        <v>0</v>
      </c>
      <c r="J55" s="84">
        <f>'Dlls Olivos'!AF55</f>
        <v>0</v>
      </c>
    </row>
    <row r="56" spans="1:10" ht="15" thickBot="1">
      <c r="A56" s="272"/>
      <c r="B56" s="64">
        <v>44</v>
      </c>
      <c r="C56" s="287">
        <f>'Dlls Olivos'!C56</f>
        <v>0</v>
      </c>
      <c r="D56" s="287">
        <f>'Dlls Olivos'!D56</f>
        <v>0</v>
      </c>
      <c r="E56" s="287">
        <f>'Dlls Olivos'!E56</f>
        <v>0</v>
      </c>
      <c r="F56" s="287">
        <f>'Dlls Olivos'!F56</f>
        <v>0</v>
      </c>
      <c r="G56" s="287">
        <f>'Dlls Olivos'!G56</f>
        <v>0</v>
      </c>
      <c r="H56" s="84">
        <f>'Dlls Olivos'!AD56</f>
        <v>0</v>
      </c>
      <c r="I56" s="84">
        <f>'Dlls Olivos'!AE56</f>
        <v>0</v>
      </c>
      <c r="J56" s="84">
        <f>'Dlls Olivos'!AF56</f>
        <v>0</v>
      </c>
    </row>
    <row r="57" spans="1:10" ht="15" thickBot="1">
      <c r="A57" s="272"/>
      <c r="B57" s="64">
        <v>45</v>
      </c>
      <c r="C57" s="287">
        <f>'Dlls Olivos'!C57</f>
        <v>0</v>
      </c>
      <c r="D57" s="287">
        <f>'Dlls Olivos'!D57</f>
        <v>0</v>
      </c>
      <c r="E57" s="287">
        <f>'Dlls Olivos'!E57</f>
        <v>0</v>
      </c>
      <c r="F57" s="287">
        <f>'Dlls Olivos'!F57</f>
        <v>0</v>
      </c>
      <c r="G57" s="287">
        <f>'Dlls Olivos'!G57</f>
        <v>0</v>
      </c>
      <c r="H57" s="84">
        <f>'Dlls Olivos'!AD57</f>
        <v>0</v>
      </c>
      <c r="I57" s="84">
        <f>'Dlls Olivos'!AE57</f>
        <v>0</v>
      </c>
      <c r="J57" s="84">
        <f>'Dlls Olivos'!AF57</f>
        <v>0</v>
      </c>
    </row>
    <row r="58" spans="1:10" ht="15" thickBot="1">
      <c r="A58" s="272"/>
      <c r="B58" s="64">
        <v>46</v>
      </c>
      <c r="C58" s="287">
        <f>'Dlls Olivos'!C58</f>
        <v>0</v>
      </c>
      <c r="D58" s="287">
        <f>'Dlls Olivos'!D58</f>
        <v>0</v>
      </c>
      <c r="E58" s="287">
        <f>'Dlls Olivos'!E58</f>
        <v>0</v>
      </c>
      <c r="F58" s="287">
        <f>'Dlls Olivos'!F58</f>
        <v>0</v>
      </c>
      <c r="G58" s="287">
        <f>'Dlls Olivos'!G58</f>
        <v>0</v>
      </c>
      <c r="H58" s="84">
        <f>'Dlls Olivos'!AD58</f>
        <v>0</v>
      </c>
      <c r="I58" s="84">
        <f>'Dlls Olivos'!AE58</f>
        <v>0</v>
      </c>
      <c r="J58" s="84">
        <f>'Dlls Olivos'!AF58</f>
        <v>0</v>
      </c>
    </row>
    <row r="59" spans="1:10" ht="15" thickBot="1">
      <c r="A59" s="272"/>
      <c r="B59" s="64">
        <v>47</v>
      </c>
      <c r="C59" s="287">
        <f>'Dlls Olivos'!C59</f>
        <v>0</v>
      </c>
      <c r="D59" s="287">
        <f>'Dlls Olivos'!D59</f>
        <v>0</v>
      </c>
      <c r="E59" s="287">
        <f>'Dlls Olivos'!E59</f>
        <v>0</v>
      </c>
      <c r="F59" s="287">
        <f>'Dlls Olivos'!F59</f>
        <v>0</v>
      </c>
      <c r="G59" s="287">
        <f>'Dlls Olivos'!G59</f>
        <v>0</v>
      </c>
      <c r="H59" s="84">
        <f>'Dlls Olivos'!AD59</f>
        <v>0</v>
      </c>
      <c r="I59" s="84">
        <f>'Dlls Olivos'!AE59</f>
        <v>0</v>
      </c>
      <c r="J59" s="84">
        <f>'Dlls Olivos'!AF59</f>
        <v>0</v>
      </c>
    </row>
    <row r="60" spans="1:10" ht="15" thickBot="1">
      <c r="A60" s="272"/>
      <c r="B60" s="64">
        <v>48</v>
      </c>
      <c r="C60" s="287">
        <f>'Dlls Olivos'!C60</f>
        <v>0</v>
      </c>
      <c r="D60" s="287">
        <f>'Dlls Olivos'!D60</f>
        <v>0</v>
      </c>
      <c r="E60" s="287">
        <f>'Dlls Olivos'!E60</f>
        <v>0</v>
      </c>
      <c r="F60" s="287">
        <f>'Dlls Olivos'!F60</f>
        <v>0</v>
      </c>
      <c r="G60" s="287">
        <f>'Dlls Olivos'!G60</f>
        <v>0</v>
      </c>
      <c r="H60" s="84">
        <f>'Dlls Olivos'!AD60</f>
        <v>0</v>
      </c>
      <c r="I60" s="84">
        <f>'Dlls Olivos'!AE60</f>
        <v>0</v>
      </c>
      <c r="J60" s="84">
        <f>'Dlls Olivos'!AF60</f>
        <v>0</v>
      </c>
    </row>
    <row r="61" spans="1:10" ht="15" thickBot="1">
      <c r="A61" s="272"/>
      <c r="B61" s="64">
        <v>49</v>
      </c>
      <c r="C61" s="287">
        <f>'Dlls Olivos'!C61</f>
        <v>0</v>
      </c>
      <c r="D61" s="287">
        <f>'Dlls Olivos'!D61</f>
        <v>0</v>
      </c>
      <c r="E61" s="287">
        <f>'Dlls Olivos'!E61</f>
        <v>0</v>
      </c>
      <c r="F61" s="287">
        <f>'Dlls Olivos'!F61</f>
        <v>0</v>
      </c>
      <c r="G61" s="287">
        <f>'Dlls Olivos'!G61</f>
        <v>0</v>
      </c>
      <c r="H61" s="84">
        <f>'Dlls Olivos'!AD61</f>
        <v>0</v>
      </c>
      <c r="I61" s="84">
        <f>'Dlls Olivos'!AE61</f>
        <v>0</v>
      </c>
      <c r="J61" s="84">
        <f>'Dlls Olivos'!AF61</f>
        <v>0</v>
      </c>
    </row>
    <row r="62" spans="1:10" ht="15" thickBot="1">
      <c r="A62" s="272"/>
      <c r="B62" s="64">
        <v>50</v>
      </c>
      <c r="C62" s="287">
        <f>'Dlls Olivos'!C62</f>
        <v>0</v>
      </c>
      <c r="D62" s="287">
        <f>'Dlls Olivos'!D62</f>
        <v>0</v>
      </c>
      <c r="E62" s="287">
        <f>'Dlls Olivos'!E62</f>
        <v>0</v>
      </c>
      <c r="F62" s="287">
        <f>'Dlls Olivos'!F62</f>
        <v>0</v>
      </c>
      <c r="G62" s="287">
        <f>'Dlls Olivos'!G62</f>
        <v>0</v>
      </c>
      <c r="H62" s="84">
        <f>'Dlls Olivos'!AD62</f>
        <v>0</v>
      </c>
      <c r="I62" s="84">
        <f>'Dlls Olivos'!AE62</f>
        <v>0</v>
      </c>
      <c r="J62" s="84">
        <f>'Dlls Olivos'!AF62</f>
        <v>0</v>
      </c>
    </row>
    <row r="63" spans="1:10" ht="15" thickBot="1">
      <c r="A63" s="272"/>
      <c r="B63" s="64">
        <v>51</v>
      </c>
      <c r="C63" s="287">
        <f>'Dlls Olivos'!C63</f>
        <v>0</v>
      </c>
      <c r="D63" s="287">
        <f>'Dlls Olivos'!D63</f>
        <v>0</v>
      </c>
      <c r="E63" s="287">
        <f>'Dlls Olivos'!E63</f>
        <v>0</v>
      </c>
      <c r="F63" s="287">
        <f>'Dlls Olivos'!F63</f>
        <v>0</v>
      </c>
      <c r="G63" s="287">
        <f>'Dlls Olivos'!G63</f>
        <v>0</v>
      </c>
      <c r="H63" s="84">
        <f>'Dlls Olivos'!AD63</f>
        <v>0</v>
      </c>
      <c r="I63" s="84">
        <f>'Dlls Olivos'!AE63</f>
        <v>0</v>
      </c>
      <c r="J63" s="84">
        <f>'Dlls Olivos'!AF63</f>
        <v>0</v>
      </c>
    </row>
    <row r="64" spans="1:10" ht="15" thickBot="1">
      <c r="A64" s="272"/>
      <c r="B64" s="64">
        <v>52</v>
      </c>
      <c r="C64" s="287">
        <f>'Dlls Olivos'!C64</f>
        <v>0</v>
      </c>
      <c r="D64" s="287">
        <f>'Dlls Olivos'!D64</f>
        <v>0</v>
      </c>
      <c r="E64" s="287">
        <f>'Dlls Olivos'!E64</f>
        <v>0</v>
      </c>
      <c r="F64" s="287">
        <f>'Dlls Olivos'!F64</f>
        <v>0</v>
      </c>
      <c r="G64" s="287">
        <f>'Dlls Olivos'!G64</f>
        <v>0</v>
      </c>
      <c r="H64" s="84">
        <f>'Dlls Olivos'!AD64</f>
        <v>0</v>
      </c>
      <c r="I64" s="84">
        <f>'Dlls Olivos'!AE64</f>
        <v>0</v>
      </c>
      <c r="J64" s="84">
        <f>'Dlls Olivos'!AF64</f>
        <v>0</v>
      </c>
    </row>
    <row r="65" spans="1:10" ht="15" thickBot="1">
      <c r="A65" s="272"/>
      <c r="B65" s="64">
        <v>53</v>
      </c>
      <c r="C65" s="287">
        <f>'Dlls Olivos'!C65</f>
        <v>0</v>
      </c>
      <c r="D65" s="287">
        <f>'Dlls Olivos'!D65</f>
        <v>0</v>
      </c>
      <c r="E65" s="287">
        <f>'Dlls Olivos'!E65</f>
        <v>0</v>
      </c>
      <c r="F65" s="287">
        <f>'Dlls Olivos'!F65</f>
        <v>0</v>
      </c>
      <c r="G65" s="287">
        <f>'Dlls Olivos'!G65</f>
        <v>0</v>
      </c>
      <c r="H65" s="84">
        <f>'Dlls Olivos'!AD65</f>
        <v>0</v>
      </c>
      <c r="I65" s="84">
        <f>'Dlls Olivos'!AE65</f>
        <v>0</v>
      </c>
      <c r="J65" s="84">
        <f>'Dlls Olivos'!AF65</f>
        <v>0</v>
      </c>
    </row>
    <row r="66" spans="1:10" ht="15" thickBot="1">
      <c r="A66" s="272"/>
      <c r="B66" s="64">
        <v>54</v>
      </c>
      <c r="C66" s="287">
        <f>'Dlls Olivos'!C66</f>
        <v>0</v>
      </c>
      <c r="D66" s="287">
        <f>'Dlls Olivos'!D66</f>
        <v>0</v>
      </c>
      <c r="E66" s="287">
        <f>'Dlls Olivos'!E66</f>
        <v>0</v>
      </c>
      <c r="F66" s="287">
        <f>'Dlls Olivos'!F66</f>
        <v>0</v>
      </c>
      <c r="G66" s="287">
        <f>'Dlls Olivos'!G66</f>
        <v>0</v>
      </c>
      <c r="H66" s="84">
        <f>'Dlls Olivos'!AD66</f>
        <v>0</v>
      </c>
      <c r="I66" s="84">
        <f>'Dlls Olivos'!AE66</f>
        <v>0</v>
      </c>
      <c r="J66" s="84">
        <f>'Dlls Olivos'!AF66</f>
        <v>0</v>
      </c>
    </row>
    <row r="67" spans="1:10" ht="15" thickBot="1">
      <c r="A67" s="272"/>
      <c r="B67" s="64">
        <v>55</v>
      </c>
      <c r="C67" s="287">
        <f>'Dlls Olivos'!C67</f>
        <v>0</v>
      </c>
      <c r="D67" s="287">
        <f>'Dlls Olivos'!D67</f>
        <v>0</v>
      </c>
      <c r="E67" s="287">
        <f>'Dlls Olivos'!E67</f>
        <v>0</v>
      </c>
      <c r="F67" s="287">
        <f>'Dlls Olivos'!F67</f>
        <v>0</v>
      </c>
      <c r="G67" s="287">
        <f>'Dlls Olivos'!G67</f>
        <v>0</v>
      </c>
      <c r="H67" s="84">
        <f>'Dlls Olivos'!AD67</f>
        <v>0</v>
      </c>
      <c r="I67" s="84">
        <f>'Dlls Olivos'!AE67</f>
        <v>0</v>
      </c>
      <c r="J67" s="84">
        <f>'Dlls Olivos'!AF67</f>
        <v>0</v>
      </c>
    </row>
    <row r="68" spans="1:10" ht="15" thickBot="1">
      <c r="A68" s="272"/>
      <c r="B68" s="64">
        <v>56</v>
      </c>
      <c r="C68" s="287">
        <f>'Dlls Olivos'!C68</f>
        <v>0</v>
      </c>
      <c r="D68" s="287">
        <f>'Dlls Olivos'!D68</f>
        <v>0</v>
      </c>
      <c r="E68" s="287">
        <f>'Dlls Olivos'!E68</f>
        <v>0</v>
      </c>
      <c r="F68" s="287">
        <f>'Dlls Olivos'!F68</f>
        <v>0</v>
      </c>
      <c r="G68" s="287">
        <f>'Dlls Olivos'!G68</f>
        <v>0</v>
      </c>
      <c r="H68" s="84">
        <f>'Dlls Olivos'!AD68</f>
        <v>0</v>
      </c>
      <c r="I68" s="84">
        <f>'Dlls Olivos'!AE68</f>
        <v>0</v>
      </c>
      <c r="J68" s="84">
        <f>'Dlls Olivos'!AF68</f>
        <v>0</v>
      </c>
    </row>
    <row r="69" spans="1:10" ht="15" thickBot="1">
      <c r="A69" s="272"/>
      <c r="B69" s="64">
        <v>57</v>
      </c>
      <c r="C69" s="287">
        <f>'Dlls Olivos'!C69</f>
        <v>0</v>
      </c>
      <c r="D69" s="287">
        <f>'Dlls Olivos'!D69</f>
        <v>0</v>
      </c>
      <c r="E69" s="287">
        <f>'Dlls Olivos'!E69</f>
        <v>0</v>
      </c>
      <c r="F69" s="287">
        <f>'Dlls Olivos'!F69</f>
        <v>0</v>
      </c>
      <c r="G69" s="287">
        <f>'Dlls Olivos'!G69</f>
        <v>0</v>
      </c>
      <c r="H69" s="84">
        <f>'Dlls Olivos'!AD69</f>
        <v>0</v>
      </c>
      <c r="I69" s="84">
        <f>'Dlls Olivos'!AE69</f>
        <v>0</v>
      </c>
      <c r="J69" s="84">
        <f>'Dlls Olivos'!AF69</f>
        <v>0</v>
      </c>
    </row>
    <row r="70" spans="1:10" ht="15" thickBot="1">
      <c r="A70" s="272"/>
      <c r="B70" s="64">
        <v>58</v>
      </c>
      <c r="C70" s="287">
        <f>'Dlls Olivos'!C70</f>
        <v>0</v>
      </c>
      <c r="D70" s="287">
        <f>'Dlls Olivos'!D70</f>
        <v>0</v>
      </c>
      <c r="E70" s="287">
        <f>'Dlls Olivos'!E70</f>
        <v>0</v>
      </c>
      <c r="F70" s="287">
        <f>'Dlls Olivos'!F70</f>
        <v>0</v>
      </c>
      <c r="G70" s="287">
        <f>'Dlls Olivos'!G70</f>
        <v>0</v>
      </c>
      <c r="H70" s="84">
        <f>'Dlls Olivos'!AD70</f>
        <v>0</v>
      </c>
      <c r="I70" s="84">
        <f>'Dlls Olivos'!AE70</f>
        <v>0</v>
      </c>
      <c r="J70" s="84">
        <f>'Dlls Olivos'!AF70</f>
        <v>0</v>
      </c>
    </row>
    <row r="71" spans="1:10" ht="15" thickBot="1">
      <c r="A71" s="272"/>
      <c r="B71" s="64">
        <v>59</v>
      </c>
      <c r="C71" s="287">
        <f>'Dlls Olivos'!C71</f>
        <v>0</v>
      </c>
      <c r="D71" s="287">
        <f>'Dlls Olivos'!D71</f>
        <v>0</v>
      </c>
      <c r="E71" s="287">
        <f>'Dlls Olivos'!E71</f>
        <v>0</v>
      </c>
      <c r="F71" s="287">
        <f>'Dlls Olivos'!F71</f>
        <v>0</v>
      </c>
      <c r="G71" s="287">
        <f>'Dlls Olivos'!G71</f>
        <v>0</v>
      </c>
      <c r="H71" s="84">
        <f>'Dlls Olivos'!AD71</f>
        <v>0</v>
      </c>
      <c r="I71" s="84">
        <f>'Dlls Olivos'!AE71</f>
        <v>0</v>
      </c>
      <c r="J71" s="84">
        <f>'Dlls Olivos'!AF71</f>
        <v>0</v>
      </c>
    </row>
    <row r="72" spans="1:10" ht="15" thickBot="1">
      <c r="A72" s="272"/>
      <c r="B72" s="64">
        <v>60</v>
      </c>
      <c r="C72" s="287">
        <f>'Dlls Olivos'!C72</f>
        <v>0</v>
      </c>
      <c r="D72" s="287">
        <f>'Dlls Olivos'!D72</f>
        <v>0</v>
      </c>
      <c r="E72" s="287">
        <f>'Dlls Olivos'!E72</f>
        <v>0</v>
      </c>
      <c r="F72" s="287">
        <f>'Dlls Olivos'!F72</f>
        <v>0</v>
      </c>
      <c r="G72" s="287">
        <f>'Dlls Olivos'!G72</f>
        <v>0</v>
      </c>
      <c r="H72" s="84">
        <f>'Dlls Olivos'!AD72</f>
        <v>0</v>
      </c>
      <c r="I72" s="84">
        <f>'Dlls Olivos'!AE72</f>
        <v>0</v>
      </c>
      <c r="J72" s="84">
        <f>'Dlls Olivos'!AF72</f>
        <v>0</v>
      </c>
    </row>
    <row r="73" spans="1:10" ht="15" thickBot="1">
      <c r="A73" s="272"/>
      <c r="B73" s="64">
        <v>61</v>
      </c>
      <c r="C73" s="287">
        <f>'Dlls Olivos'!C73</f>
        <v>0</v>
      </c>
      <c r="D73" s="287">
        <f>'Dlls Olivos'!D73</f>
        <v>0</v>
      </c>
      <c r="E73" s="287">
        <f>'Dlls Olivos'!E73</f>
        <v>0</v>
      </c>
      <c r="F73" s="287">
        <f>'Dlls Olivos'!F73</f>
        <v>0</v>
      </c>
      <c r="G73" s="287">
        <f>'Dlls Olivos'!G73</f>
        <v>0</v>
      </c>
      <c r="H73" s="84">
        <f>'Dlls Olivos'!AD73</f>
        <v>0</v>
      </c>
      <c r="I73" s="84">
        <f>'Dlls Olivos'!AE73</f>
        <v>0</v>
      </c>
      <c r="J73" s="84">
        <f>'Dlls Olivos'!AF73</f>
        <v>0</v>
      </c>
    </row>
    <row r="74" spans="1:10" ht="15" thickBot="1">
      <c r="A74" s="272"/>
      <c r="B74" s="64">
        <v>62</v>
      </c>
      <c r="C74" s="287">
        <f>'Dlls Olivos'!C74</f>
        <v>0</v>
      </c>
      <c r="D74" s="287">
        <f>'Dlls Olivos'!D74</f>
        <v>0</v>
      </c>
      <c r="E74" s="287">
        <f>'Dlls Olivos'!E74</f>
        <v>0</v>
      </c>
      <c r="F74" s="287">
        <f>'Dlls Olivos'!F74</f>
        <v>0</v>
      </c>
      <c r="G74" s="287">
        <f>'Dlls Olivos'!G74</f>
        <v>0</v>
      </c>
      <c r="H74" s="84">
        <f>'Dlls Olivos'!AD74</f>
        <v>0</v>
      </c>
      <c r="I74" s="84">
        <f>'Dlls Olivos'!AE74</f>
        <v>0</v>
      </c>
      <c r="J74" s="84">
        <f>'Dlls Olivos'!AF74</f>
        <v>0</v>
      </c>
    </row>
    <row r="75" spans="1:10" ht="15" thickBot="1">
      <c r="A75" s="272"/>
      <c r="B75" s="64">
        <v>63</v>
      </c>
      <c r="C75" s="287">
        <f>'Dlls Olivos'!C75</f>
        <v>0</v>
      </c>
      <c r="D75" s="287">
        <f>'Dlls Olivos'!D75</f>
        <v>0</v>
      </c>
      <c r="E75" s="287">
        <f>'Dlls Olivos'!E75</f>
        <v>0</v>
      </c>
      <c r="F75" s="287">
        <f>'Dlls Olivos'!F75</f>
        <v>0</v>
      </c>
      <c r="G75" s="287">
        <f>'Dlls Olivos'!G75</f>
        <v>0</v>
      </c>
      <c r="H75" s="84">
        <f>'Dlls Olivos'!AD75</f>
        <v>0</v>
      </c>
      <c r="I75" s="84">
        <f>'Dlls Olivos'!AE75</f>
        <v>0</v>
      </c>
      <c r="J75" s="84">
        <f>'Dlls Olivos'!AF75</f>
        <v>0</v>
      </c>
    </row>
    <row r="76" spans="1:10" ht="15" thickBot="1">
      <c r="A76" s="272"/>
      <c r="B76" s="64">
        <v>64</v>
      </c>
      <c r="C76" s="287">
        <f>'Dlls Olivos'!C76</f>
        <v>0</v>
      </c>
      <c r="D76" s="287">
        <f>'Dlls Olivos'!D76</f>
        <v>0</v>
      </c>
      <c r="E76" s="287">
        <f>'Dlls Olivos'!E76</f>
        <v>0</v>
      </c>
      <c r="F76" s="287">
        <f>'Dlls Olivos'!F76</f>
        <v>0</v>
      </c>
      <c r="G76" s="287">
        <f>'Dlls Olivos'!G76</f>
        <v>0</v>
      </c>
      <c r="H76" s="84">
        <f>'Dlls Olivos'!AD76</f>
        <v>0</v>
      </c>
      <c r="I76" s="84">
        <f>'Dlls Olivos'!AE76</f>
        <v>0</v>
      </c>
      <c r="J76" s="84">
        <f>'Dlls Olivos'!AF76</f>
        <v>0</v>
      </c>
    </row>
    <row r="77" spans="1:10" ht="15" thickBot="1">
      <c r="A77" s="272"/>
      <c r="B77" s="64">
        <v>65</v>
      </c>
      <c r="C77" s="287">
        <f>'Dlls Olivos'!C77</f>
        <v>0</v>
      </c>
      <c r="D77" s="287">
        <f>'Dlls Olivos'!D77</f>
        <v>0</v>
      </c>
      <c r="E77" s="287">
        <f>'Dlls Olivos'!E77</f>
        <v>0</v>
      </c>
      <c r="F77" s="287">
        <f>'Dlls Olivos'!F77</f>
        <v>0</v>
      </c>
      <c r="G77" s="287">
        <f>'Dlls Olivos'!G77</f>
        <v>0</v>
      </c>
      <c r="H77" s="84">
        <f>'Dlls Olivos'!AD77</f>
        <v>0</v>
      </c>
      <c r="I77" s="84">
        <f>'Dlls Olivos'!AE77</f>
        <v>0</v>
      </c>
      <c r="J77" s="84">
        <f>'Dlls Olivos'!AF77</f>
        <v>0</v>
      </c>
    </row>
    <row r="78" spans="1:10" ht="15" thickBot="1">
      <c r="A78" s="272"/>
      <c r="B78" s="64">
        <v>66</v>
      </c>
      <c r="C78" s="287">
        <f>'Dlls Olivos'!C78</f>
        <v>0</v>
      </c>
      <c r="D78" s="287">
        <f>'Dlls Olivos'!D78</f>
        <v>0</v>
      </c>
      <c r="E78" s="287">
        <f>'Dlls Olivos'!E78</f>
        <v>0</v>
      </c>
      <c r="F78" s="287">
        <f>'Dlls Olivos'!F78</f>
        <v>0</v>
      </c>
      <c r="G78" s="287">
        <f>'Dlls Olivos'!G78</f>
        <v>0</v>
      </c>
      <c r="H78" s="84">
        <f>'Dlls Olivos'!AD78</f>
        <v>0</v>
      </c>
      <c r="I78" s="84">
        <f>'Dlls Olivos'!AE78</f>
        <v>0</v>
      </c>
      <c r="J78" s="84">
        <f>'Dlls Olivos'!AF78</f>
        <v>0</v>
      </c>
    </row>
    <row r="79" spans="1:10" ht="15" thickBot="1">
      <c r="A79" s="272"/>
      <c r="B79" s="64">
        <v>67</v>
      </c>
      <c r="C79" s="287">
        <f>'Dlls Olivos'!C79</f>
        <v>0</v>
      </c>
      <c r="D79" s="287">
        <f>'Dlls Olivos'!D79</f>
        <v>0</v>
      </c>
      <c r="E79" s="287">
        <f>'Dlls Olivos'!E79</f>
        <v>0</v>
      </c>
      <c r="F79" s="287">
        <f>'Dlls Olivos'!F79</f>
        <v>0</v>
      </c>
      <c r="G79" s="287">
        <f>'Dlls Olivos'!G79</f>
        <v>0</v>
      </c>
      <c r="H79" s="84">
        <f>'Dlls Olivos'!AD79</f>
        <v>0</v>
      </c>
      <c r="I79" s="84">
        <f>'Dlls Olivos'!AE79</f>
        <v>0</v>
      </c>
      <c r="J79" s="84">
        <f>'Dlls Olivos'!AF79</f>
        <v>0</v>
      </c>
    </row>
    <row r="80" spans="1:10" ht="15" thickBot="1">
      <c r="A80" s="272"/>
      <c r="B80" s="64">
        <v>68</v>
      </c>
      <c r="C80" s="287">
        <f>'Dlls Olivos'!C80</f>
        <v>0</v>
      </c>
      <c r="D80" s="287">
        <f>'Dlls Olivos'!D80</f>
        <v>0</v>
      </c>
      <c r="E80" s="287">
        <f>'Dlls Olivos'!E80</f>
        <v>0</v>
      </c>
      <c r="F80" s="287">
        <f>'Dlls Olivos'!F80</f>
        <v>0</v>
      </c>
      <c r="G80" s="287">
        <f>'Dlls Olivos'!G80</f>
        <v>0</v>
      </c>
      <c r="H80" s="84">
        <f>'Dlls Olivos'!AD80</f>
        <v>0</v>
      </c>
      <c r="I80" s="84">
        <f>'Dlls Olivos'!AE80</f>
        <v>0</v>
      </c>
      <c r="J80" s="84">
        <f>'Dlls Olivos'!AF80</f>
        <v>0</v>
      </c>
    </row>
    <row r="81" spans="1:10" ht="15" thickBot="1">
      <c r="A81" s="272"/>
      <c r="B81" s="64">
        <v>69</v>
      </c>
      <c r="C81" s="287">
        <f>'Dlls Olivos'!C81</f>
        <v>0</v>
      </c>
      <c r="D81" s="287">
        <f>'Dlls Olivos'!D81</f>
        <v>0</v>
      </c>
      <c r="E81" s="287">
        <f>'Dlls Olivos'!E81</f>
        <v>0</v>
      </c>
      <c r="F81" s="287">
        <f>'Dlls Olivos'!F81</f>
        <v>0</v>
      </c>
      <c r="G81" s="287">
        <f>'Dlls Olivos'!G81</f>
        <v>0</v>
      </c>
      <c r="H81" s="84">
        <f>'Dlls Olivos'!AD81</f>
        <v>0</v>
      </c>
      <c r="I81" s="84">
        <f>'Dlls Olivos'!AE81</f>
        <v>0</v>
      </c>
      <c r="J81" s="84">
        <f>'Dlls Olivos'!AF81</f>
        <v>0</v>
      </c>
    </row>
    <row r="82" spans="1:10" ht="15" thickBot="1">
      <c r="A82" s="272"/>
      <c r="B82" s="64">
        <v>70</v>
      </c>
      <c r="C82" s="287">
        <f>'Dlls Olivos'!C82</f>
        <v>0</v>
      </c>
      <c r="D82" s="287">
        <f>'Dlls Olivos'!D82</f>
        <v>0</v>
      </c>
      <c r="E82" s="287">
        <f>'Dlls Olivos'!E82</f>
        <v>0</v>
      </c>
      <c r="F82" s="287">
        <f>'Dlls Olivos'!F82</f>
        <v>0</v>
      </c>
      <c r="G82" s="287">
        <f>'Dlls Olivos'!G82</f>
        <v>0</v>
      </c>
      <c r="H82" s="84">
        <f>'Dlls Olivos'!AD82</f>
        <v>0</v>
      </c>
      <c r="I82" s="84">
        <f>'Dlls Olivos'!AE82</f>
        <v>0</v>
      </c>
      <c r="J82" s="84">
        <f>'Dlls Olivos'!AF82</f>
        <v>0</v>
      </c>
    </row>
    <row r="83" spans="1:10" ht="15" thickBot="1">
      <c r="A83" s="272"/>
      <c r="B83" s="64">
        <v>71</v>
      </c>
      <c r="C83" s="287">
        <f>'Dlls Olivos'!C83</f>
        <v>0</v>
      </c>
      <c r="D83" s="287">
        <f>'Dlls Olivos'!D83</f>
        <v>0</v>
      </c>
      <c r="E83" s="287">
        <f>'Dlls Olivos'!E83</f>
        <v>0</v>
      </c>
      <c r="F83" s="287">
        <f>'Dlls Olivos'!F83</f>
        <v>0</v>
      </c>
      <c r="G83" s="287">
        <f>'Dlls Olivos'!G83</f>
        <v>0</v>
      </c>
      <c r="H83" s="84">
        <f>'Dlls Olivos'!AD83</f>
        <v>0</v>
      </c>
      <c r="I83" s="84">
        <f>'Dlls Olivos'!AE83</f>
        <v>0</v>
      </c>
      <c r="J83" s="84">
        <f>'Dlls Olivos'!AF83</f>
        <v>0</v>
      </c>
    </row>
    <row r="84" spans="1:10" ht="15" thickBot="1">
      <c r="A84" s="272"/>
      <c r="B84" s="64">
        <v>72</v>
      </c>
      <c r="C84" s="287">
        <f>'Dlls Olivos'!C84</f>
        <v>0</v>
      </c>
      <c r="D84" s="287">
        <f>'Dlls Olivos'!D84</f>
        <v>0</v>
      </c>
      <c r="E84" s="287">
        <f>'Dlls Olivos'!E84</f>
        <v>0</v>
      </c>
      <c r="F84" s="287">
        <f>'Dlls Olivos'!F84</f>
        <v>0</v>
      </c>
      <c r="G84" s="287">
        <f>'Dlls Olivos'!G84</f>
        <v>0</v>
      </c>
      <c r="H84" s="84">
        <f>'Dlls Olivos'!AD84</f>
        <v>0</v>
      </c>
      <c r="I84" s="84">
        <f>'Dlls Olivos'!AE84</f>
        <v>0</v>
      </c>
      <c r="J84" s="84">
        <f>'Dlls Olivos'!AF84</f>
        <v>0</v>
      </c>
    </row>
    <row r="85" spans="1:10" ht="15" thickBot="1">
      <c r="A85" s="272"/>
      <c r="B85" s="64">
        <v>73</v>
      </c>
      <c r="C85" s="287">
        <f>'Dlls Olivos'!C85</f>
        <v>0</v>
      </c>
      <c r="D85" s="287">
        <f>'Dlls Olivos'!D85</f>
        <v>0</v>
      </c>
      <c r="E85" s="287">
        <f>'Dlls Olivos'!E85</f>
        <v>0</v>
      </c>
      <c r="F85" s="287">
        <f>'Dlls Olivos'!F85</f>
        <v>0</v>
      </c>
      <c r="G85" s="287">
        <f>'Dlls Olivos'!G85</f>
        <v>0</v>
      </c>
      <c r="H85" s="84">
        <f>'Dlls Olivos'!AD85</f>
        <v>0</v>
      </c>
      <c r="I85" s="84">
        <f>'Dlls Olivos'!AE85</f>
        <v>0</v>
      </c>
      <c r="J85" s="84">
        <f>'Dlls Olivos'!AF85</f>
        <v>0</v>
      </c>
    </row>
    <row r="86" spans="1:10" ht="15" thickBot="1">
      <c r="A86" s="272"/>
      <c r="B86" s="64">
        <v>74</v>
      </c>
      <c r="C86" s="287">
        <f>'Dlls Olivos'!C86</f>
        <v>0</v>
      </c>
      <c r="D86" s="287">
        <f>'Dlls Olivos'!D86</f>
        <v>0</v>
      </c>
      <c r="E86" s="287">
        <f>'Dlls Olivos'!E86</f>
        <v>0</v>
      </c>
      <c r="F86" s="287">
        <f>'Dlls Olivos'!F86</f>
        <v>0</v>
      </c>
      <c r="G86" s="287">
        <f>'Dlls Olivos'!G86</f>
        <v>0</v>
      </c>
      <c r="H86" s="84">
        <f>'Dlls Olivos'!AD86</f>
        <v>0</v>
      </c>
      <c r="I86" s="84">
        <f>'Dlls Olivos'!AE86</f>
        <v>0</v>
      </c>
      <c r="J86" s="84">
        <f>'Dlls Olivos'!AF86</f>
        <v>0</v>
      </c>
    </row>
    <row r="87" spans="1:10" ht="15" thickBot="1">
      <c r="A87" s="272"/>
      <c r="B87" s="64">
        <v>75</v>
      </c>
      <c r="C87" s="287">
        <f>'Dlls Olivos'!C87</f>
        <v>0</v>
      </c>
      <c r="D87" s="287">
        <f>'Dlls Olivos'!D87</f>
        <v>0</v>
      </c>
      <c r="E87" s="287">
        <f>'Dlls Olivos'!E87</f>
        <v>0</v>
      </c>
      <c r="F87" s="287">
        <f>'Dlls Olivos'!F87</f>
        <v>0</v>
      </c>
      <c r="G87" s="287">
        <f>'Dlls Olivos'!G87</f>
        <v>0</v>
      </c>
      <c r="H87" s="84">
        <f>'Dlls Olivos'!AD87</f>
        <v>0</v>
      </c>
      <c r="I87" s="84">
        <f>'Dlls Olivos'!AE87</f>
        <v>0</v>
      </c>
      <c r="J87" s="84">
        <f>'Dlls Olivos'!AF87</f>
        <v>0</v>
      </c>
    </row>
    <row r="88" spans="1:10" ht="15" thickBot="1">
      <c r="A88" s="272"/>
      <c r="B88" s="64">
        <v>76</v>
      </c>
      <c r="C88" s="287">
        <f>'Dlls Olivos'!C88</f>
        <v>0</v>
      </c>
      <c r="D88" s="287">
        <f>'Dlls Olivos'!D88</f>
        <v>0</v>
      </c>
      <c r="E88" s="287">
        <f>'Dlls Olivos'!E88</f>
        <v>0</v>
      </c>
      <c r="F88" s="287">
        <f>'Dlls Olivos'!F88</f>
        <v>0</v>
      </c>
      <c r="G88" s="287">
        <f>'Dlls Olivos'!G88</f>
        <v>0</v>
      </c>
      <c r="H88" s="84">
        <f>'Dlls Olivos'!AD88</f>
        <v>0</v>
      </c>
      <c r="I88" s="84">
        <f>'Dlls Olivos'!AE88</f>
        <v>0</v>
      </c>
      <c r="J88" s="84">
        <f>'Dlls Olivos'!AF88</f>
        <v>0</v>
      </c>
    </row>
    <row r="89" spans="1:10" ht="15" thickBot="1">
      <c r="A89" s="272"/>
      <c r="B89" s="64">
        <v>77</v>
      </c>
      <c r="C89" s="287">
        <f>'Dlls Olivos'!C89</f>
        <v>0</v>
      </c>
      <c r="D89" s="287">
        <f>'Dlls Olivos'!D89</f>
        <v>0</v>
      </c>
      <c r="E89" s="287">
        <f>'Dlls Olivos'!E89</f>
        <v>0</v>
      </c>
      <c r="F89" s="287">
        <f>'Dlls Olivos'!F89</f>
        <v>0</v>
      </c>
      <c r="G89" s="287">
        <f>'Dlls Olivos'!G89</f>
        <v>0</v>
      </c>
      <c r="H89" s="84">
        <f>'Dlls Olivos'!AD89</f>
        <v>0</v>
      </c>
      <c r="I89" s="84">
        <f>'Dlls Olivos'!AE89</f>
        <v>0</v>
      </c>
      <c r="J89" s="84">
        <f>'Dlls Olivos'!AF89</f>
        <v>0</v>
      </c>
    </row>
    <row r="90" spans="1:10" ht="15" thickBot="1">
      <c r="A90" s="272"/>
      <c r="B90" s="64">
        <v>78</v>
      </c>
      <c r="C90" s="287">
        <f>'Dlls Olivos'!C90</f>
        <v>0</v>
      </c>
      <c r="D90" s="287">
        <f>'Dlls Olivos'!D90</f>
        <v>0</v>
      </c>
      <c r="E90" s="287">
        <f>'Dlls Olivos'!E90</f>
        <v>0</v>
      </c>
      <c r="F90" s="287">
        <f>'Dlls Olivos'!F90</f>
        <v>0</v>
      </c>
      <c r="G90" s="287">
        <f>'Dlls Olivos'!G90</f>
        <v>0</v>
      </c>
      <c r="H90" s="84">
        <f>'Dlls Olivos'!AD90</f>
        <v>0</v>
      </c>
      <c r="I90" s="84">
        <f>'Dlls Olivos'!AE90</f>
        <v>0</v>
      </c>
      <c r="J90" s="84">
        <f>'Dlls Olivos'!AF90</f>
        <v>0</v>
      </c>
    </row>
    <row r="91" spans="1:10" ht="15" thickBot="1">
      <c r="A91" s="272"/>
      <c r="B91" s="64">
        <v>79</v>
      </c>
      <c r="C91" s="287">
        <f>'Dlls Olivos'!C91</f>
        <v>0</v>
      </c>
      <c r="D91" s="287">
        <f>'Dlls Olivos'!D91</f>
        <v>0</v>
      </c>
      <c r="E91" s="287">
        <f>'Dlls Olivos'!E91</f>
        <v>0</v>
      </c>
      <c r="F91" s="287">
        <f>'Dlls Olivos'!F91</f>
        <v>0</v>
      </c>
      <c r="G91" s="287">
        <f>'Dlls Olivos'!G91</f>
        <v>0</v>
      </c>
      <c r="H91" s="84">
        <f>'Dlls Olivos'!AD91</f>
        <v>0</v>
      </c>
      <c r="I91" s="84">
        <f>'Dlls Olivos'!AE91</f>
        <v>0</v>
      </c>
      <c r="J91" s="84">
        <f>'Dlls Olivos'!AF91</f>
        <v>0</v>
      </c>
    </row>
    <row r="92" spans="1:10" ht="15" thickBot="1">
      <c r="A92" s="272"/>
      <c r="B92" s="64">
        <v>80</v>
      </c>
      <c r="C92" s="287">
        <f>'Dlls Olivos'!C92</f>
        <v>0</v>
      </c>
      <c r="D92" s="287">
        <f>'Dlls Olivos'!D92</f>
        <v>0</v>
      </c>
      <c r="E92" s="287">
        <f>'Dlls Olivos'!E92</f>
        <v>0</v>
      </c>
      <c r="F92" s="287">
        <f>'Dlls Olivos'!F92</f>
        <v>0</v>
      </c>
      <c r="G92" s="287">
        <f>'Dlls Olivos'!G92</f>
        <v>0</v>
      </c>
      <c r="H92" s="84">
        <f>'Dlls Olivos'!AD92</f>
        <v>0</v>
      </c>
      <c r="I92" s="84">
        <f>'Dlls Olivos'!AE92</f>
        <v>0</v>
      </c>
      <c r="J92" s="84">
        <f>'Dlls Olivos'!AF92</f>
        <v>0</v>
      </c>
    </row>
    <row r="93" spans="1:10" ht="15" thickBot="1">
      <c r="A93" s="272"/>
      <c r="B93" s="64">
        <v>81</v>
      </c>
      <c r="C93" s="287">
        <f>'Dlls Olivos'!C93</f>
        <v>0</v>
      </c>
      <c r="D93" s="287">
        <f>'Dlls Olivos'!D93</f>
        <v>0</v>
      </c>
      <c r="E93" s="287">
        <f>'Dlls Olivos'!E93</f>
        <v>0</v>
      </c>
      <c r="F93" s="287">
        <f>'Dlls Olivos'!F93</f>
        <v>0</v>
      </c>
      <c r="G93" s="287">
        <f>'Dlls Olivos'!G93</f>
        <v>0</v>
      </c>
      <c r="H93" s="84">
        <f>'Dlls Olivos'!AD93</f>
        <v>0</v>
      </c>
      <c r="I93" s="84">
        <f>'Dlls Olivos'!AE93</f>
        <v>0</v>
      </c>
      <c r="J93" s="84">
        <f>'Dlls Olivos'!AF93</f>
        <v>0</v>
      </c>
    </row>
    <row r="94" spans="1:10" ht="15" thickBot="1">
      <c r="A94" s="272"/>
      <c r="B94" s="64">
        <v>82</v>
      </c>
      <c r="C94" s="287">
        <f>'Dlls Olivos'!C94</f>
        <v>0</v>
      </c>
      <c r="D94" s="287">
        <f>'Dlls Olivos'!D94</f>
        <v>0</v>
      </c>
      <c r="E94" s="287">
        <f>'Dlls Olivos'!E94</f>
        <v>0</v>
      </c>
      <c r="F94" s="287">
        <f>'Dlls Olivos'!F94</f>
        <v>0</v>
      </c>
      <c r="G94" s="287">
        <f>'Dlls Olivos'!G94</f>
        <v>0</v>
      </c>
      <c r="H94" s="84">
        <f>'Dlls Olivos'!AD94</f>
        <v>0</v>
      </c>
      <c r="I94" s="84">
        <f>'Dlls Olivos'!AE94</f>
        <v>0</v>
      </c>
      <c r="J94" s="84">
        <f>'Dlls Olivos'!AF94</f>
        <v>0</v>
      </c>
    </row>
    <row r="95" spans="1:10" ht="15" thickBot="1">
      <c r="A95" s="272"/>
      <c r="B95" s="64">
        <v>83</v>
      </c>
      <c r="C95" s="287">
        <f>'Dlls Olivos'!C95</f>
        <v>0</v>
      </c>
      <c r="D95" s="287">
        <f>'Dlls Olivos'!D95</f>
        <v>0</v>
      </c>
      <c r="E95" s="287">
        <f>'Dlls Olivos'!E95</f>
        <v>0</v>
      </c>
      <c r="F95" s="287">
        <f>'Dlls Olivos'!F95</f>
        <v>0</v>
      </c>
      <c r="G95" s="287">
        <f>'Dlls Olivos'!G95</f>
        <v>0</v>
      </c>
      <c r="H95" s="84">
        <f>'Dlls Olivos'!AD95</f>
        <v>0</v>
      </c>
      <c r="I95" s="84">
        <f>'Dlls Olivos'!AE95</f>
        <v>0</v>
      </c>
      <c r="J95" s="84">
        <f>'Dlls Olivos'!AF95</f>
        <v>0</v>
      </c>
    </row>
    <row r="96" spans="1:10" ht="15" thickBot="1">
      <c r="A96" s="272"/>
      <c r="B96" s="64">
        <v>84</v>
      </c>
      <c r="C96" s="287">
        <f>'Dlls Olivos'!C96</f>
        <v>0</v>
      </c>
      <c r="D96" s="287">
        <f>'Dlls Olivos'!D96</f>
        <v>0</v>
      </c>
      <c r="E96" s="287">
        <f>'Dlls Olivos'!E96</f>
        <v>0</v>
      </c>
      <c r="F96" s="287">
        <f>'Dlls Olivos'!F96</f>
        <v>0</v>
      </c>
      <c r="G96" s="287">
        <f>'Dlls Olivos'!G96</f>
        <v>0</v>
      </c>
      <c r="H96" s="84">
        <f>'Dlls Olivos'!AD96</f>
        <v>0</v>
      </c>
      <c r="I96" s="84">
        <f>'Dlls Olivos'!AE96</f>
        <v>0</v>
      </c>
      <c r="J96" s="84">
        <f>'Dlls Olivos'!AF96</f>
        <v>0</v>
      </c>
    </row>
    <row r="97" spans="1:10" ht="15" thickBot="1">
      <c r="A97" s="272"/>
      <c r="B97" s="64">
        <v>85</v>
      </c>
      <c r="C97" s="287">
        <f>'Dlls Olivos'!C97</f>
        <v>0</v>
      </c>
      <c r="D97" s="287">
        <f>'Dlls Olivos'!D97</f>
        <v>0</v>
      </c>
      <c r="E97" s="287">
        <f>'Dlls Olivos'!E97</f>
        <v>0</v>
      </c>
      <c r="F97" s="287">
        <f>'Dlls Olivos'!F97</f>
        <v>0</v>
      </c>
      <c r="G97" s="287">
        <f>'Dlls Olivos'!G97</f>
        <v>0</v>
      </c>
      <c r="H97" s="84">
        <f>'Dlls Olivos'!AD97</f>
        <v>0</v>
      </c>
      <c r="I97" s="84">
        <f>'Dlls Olivos'!AE97</f>
        <v>0</v>
      </c>
      <c r="J97" s="84">
        <f>'Dlls Olivos'!AF97</f>
        <v>0</v>
      </c>
    </row>
    <row r="98" spans="1:10" ht="15" thickBot="1">
      <c r="A98" s="272"/>
      <c r="B98" s="64">
        <v>86</v>
      </c>
      <c r="C98" s="287">
        <f>'Dlls Olivos'!C98</f>
        <v>0</v>
      </c>
      <c r="D98" s="287">
        <f>'Dlls Olivos'!D98</f>
        <v>0</v>
      </c>
      <c r="E98" s="287">
        <f>'Dlls Olivos'!E98</f>
        <v>0</v>
      </c>
      <c r="F98" s="287">
        <f>'Dlls Olivos'!F98</f>
        <v>0</v>
      </c>
      <c r="G98" s="287">
        <f>'Dlls Olivos'!G98</f>
        <v>0</v>
      </c>
      <c r="H98" s="84">
        <f>'Dlls Olivos'!AD98</f>
        <v>0</v>
      </c>
      <c r="I98" s="84">
        <f>'Dlls Olivos'!AE98</f>
        <v>0</v>
      </c>
      <c r="J98" s="84">
        <f>'Dlls Olivos'!AF98</f>
        <v>0</v>
      </c>
    </row>
    <row r="99" spans="1:10" ht="15" thickBot="1">
      <c r="A99" s="272"/>
      <c r="B99" s="64">
        <v>87</v>
      </c>
      <c r="C99" s="287">
        <f>'Dlls Olivos'!C99</f>
        <v>0</v>
      </c>
      <c r="D99" s="287">
        <f>'Dlls Olivos'!D99</f>
        <v>0</v>
      </c>
      <c r="E99" s="287">
        <f>'Dlls Olivos'!E99</f>
        <v>0</v>
      </c>
      <c r="F99" s="287">
        <f>'Dlls Olivos'!F99</f>
        <v>0</v>
      </c>
      <c r="G99" s="287">
        <f>'Dlls Olivos'!G99</f>
        <v>0</v>
      </c>
      <c r="H99" s="84">
        <f>'Dlls Olivos'!AD99</f>
        <v>0</v>
      </c>
      <c r="I99" s="84">
        <f>'Dlls Olivos'!AE99</f>
        <v>0</v>
      </c>
      <c r="J99" s="84">
        <f>'Dlls Olivos'!AF99</f>
        <v>0</v>
      </c>
    </row>
    <row r="100" spans="1:10" ht="15" thickBot="1">
      <c r="A100" s="272"/>
      <c r="B100" s="64">
        <v>88</v>
      </c>
      <c r="C100" s="287">
        <f>'Dlls Olivos'!C100</f>
        <v>0</v>
      </c>
      <c r="D100" s="287">
        <f>'Dlls Olivos'!D100</f>
        <v>0</v>
      </c>
      <c r="E100" s="287">
        <f>'Dlls Olivos'!E100</f>
        <v>0</v>
      </c>
      <c r="F100" s="287">
        <f>'Dlls Olivos'!F100</f>
        <v>0</v>
      </c>
      <c r="G100" s="287">
        <f>'Dlls Olivos'!G100</f>
        <v>0</v>
      </c>
      <c r="H100" s="84">
        <f>'Dlls Olivos'!AD100</f>
        <v>0</v>
      </c>
      <c r="I100" s="84">
        <f>'Dlls Olivos'!AE100</f>
        <v>0</v>
      </c>
      <c r="J100" s="84">
        <f>'Dlls Olivos'!AF100</f>
        <v>0</v>
      </c>
    </row>
    <row r="101" spans="1:10" ht="15" thickBot="1">
      <c r="A101" s="272"/>
      <c r="B101" s="64">
        <v>89</v>
      </c>
      <c r="C101" s="287">
        <f>'Dlls Olivos'!C101</f>
        <v>0</v>
      </c>
      <c r="D101" s="287">
        <f>'Dlls Olivos'!D101</f>
        <v>0</v>
      </c>
      <c r="E101" s="287">
        <f>'Dlls Olivos'!E101</f>
        <v>0</v>
      </c>
      <c r="F101" s="287">
        <f>'Dlls Olivos'!F101</f>
        <v>0</v>
      </c>
      <c r="G101" s="287">
        <f>'Dlls Olivos'!G101</f>
        <v>0</v>
      </c>
      <c r="H101" s="84">
        <f>'Dlls Olivos'!AD101</f>
        <v>0</v>
      </c>
      <c r="I101" s="84">
        <f>'Dlls Olivos'!AE101</f>
        <v>0</v>
      </c>
      <c r="J101" s="84">
        <f>'Dlls Olivos'!AF101</f>
        <v>0</v>
      </c>
    </row>
    <row r="102" spans="1:10" ht="15" thickBot="1">
      <c r="A102" s="272"/>
      <c r="B102" s="64">
        <v>90</v>
      </c>
      <c r="C102" s="287">
        <f>'Dlls Olivos'!C102</f>
        <v>0</v>
      </c>
      <c r="D102" s="287">
        <f>'Dlls Olivos'!D102</f>
        <v>0</v>
      </c>
      <c r="E102" s="287">
        <f>'Dlls Olivos'!E102</f>
        <v>0</v>
      </c>
      <c r="F102" s="287">
        <f>'Dlls Olivos'!F102</f>
        <v>0</v>
      </c>
      <c r="G102" s="287">
        <f>'Dlls Olivos'!G102</f>
        <v>0</v>
      </c>
      <c r="H102" s="84">
        <f>'Dlls Olivos'!AD102</f>
        <v>0</v>
      </c>
      <c r="I102" s="84">
        <f>'Dlls Olivos'!AE102</f>
        <v>0</v>
      </c>
      <c r="J102" s="84">
        <f>'Dlls Olivos'!AF102</f>
        <v>0</v>
      </c>
    </row>
    <row r="103" spans="1:10" ht="15" thickBot="1">
      <c r="A103" s="272"/>
      <c r="B103" s="64">
        <v>91</v>
      </c>
      <c r="C103" s="287">
        <f>'Dlls Olivos'!C103</f>
        <v>0</v>
      </c>
      <c r="D103" s="287">
        <f>'Dlls Olivos'!D103</f>
        <v>0</v>
      </c>
      <c r="E103" s="287">
        <f>'Dlls Olivos'!E103</f>
        <v>0</v>
      </c>
      <c r="F103" s="287">
        <f>'Dlls Olivos'!F103</f>
        <v>0</v>
      </c>
      <c r="G103" s="287">
        <f>'Dlls Olivos'!G103</f>
        <v>0</v>
      </c>
      <c r="H103" s="84">
        <f>'Dlls Olivos'!AD103</f>
        <v>0</v>
      </c>
      <c r="I103" s="84">
        <f>'Dlls Olivos'!AE103</f>
        <v>0</v>
      </c>
      <c r="J103" s="84">
        <f>'Dlls Olivos'!AF103</f>
        <v>0</v>
      </c>
    </row>
    <row r="104" spans="1:10" ht="15" thickBot="1">
      <c r="A104" s="272"/>
      <c r="B104" s="64">
        <v>92</v>
      </c>
      <c r="C104" s="287">
        <f>'Dlls Olivos'!C104</f>
        <v>0</v>
      </c>
      <c r="D104" s="287">
        <f>'Dlls Olivos'!D104</f>
        <v>0</v>
      </c>
      <c r="E104" s="287">
        <f>'Dlls Olivos'!E104</f>
        <v>0</v>
      </c>
      <c r="F104" s="287">
        <f>'Dlls Olivos'!F104</f>
        <v>0</v>
      </c>
      <c r="G104" s="287">
        <f>'Dlls Olivos'!G104</f>
        <v>0</v>
      </c>
      <c r="H104" s="84">
        <f>'Dlls Olivos'!AD104</f>
        <v>0</v>
      </c>
      <c r="I104" s="84">
        <f>'Dlls Olivos'!AE104</f>
        <v>0</v>
      </c>
      <c r="J104" s="84">
        <f>'Dlls Olivos'!AF104</f>
        <v>0</v>
      </c>
    </row>
    <row r="105" spans="1:10" ht="15" thickBot="1">
      <c r="A105" s="272"/>
      <c r="B105" s="64">
        <v>93</v>
      </c>
      <c r="C105" s="287">
        <f>'Dlls Olivos'!C105</f>
        <v>0</v>
      </c>
      <c r="D105" s="287">
        <f>'Dlls Olivos'!D105</f>
        <v>0</v>
      </c>
      <c r="E105" s="287">
        <f>'Dlls Olivos'!E105</f>
        <v>0</v>
      </c>
      <c r="F105" s="287">
        <f>'Dlls Olivos'!F105</f>
        <v>0</v>
      </c>
      <c r="G105" s="287">
        <f>'Dlls Olivos'!G105</f>
        <v>0</v>
      </c>
      <c r="H105" s="84">
        <f>'Dlls Olivos'!AD105</f>
        <v>0</v>
      </c>
      <c r="I105" s="84">
        <f>'Dlls Olivos'!AE105</f>
        <v>0</v>
      </c>
      <c r="J105" s="84">
        <f>'Dlls Olivos'!AF105</f>
        <v>0</v>
      </c>
    </row>
    <row r="106" spans="1:10" ht="15" thickBot="1">
      <c r="A106" s="272"/>
      <c r="B106" s="64">
        <v>94</v>
      </c>
      <c r="C106" s="287">
        <f>'Dlls Olivos'!C106</f>
        <v>0</v>
      </c>
      <c r="D106" s="287">
        <f>'Dlls Olivos'!D106</f>
        <v>0</v>
      </c>
      <c r="E106" s="287">
        <f>'Dlls Olivos'!E106</f>
        <v>0</v>
      </c>
      <c r="F106" s="287">
        <f>'Dlls Olivos'!F106</f>
        <v>0</v>
      </c>
      <c r="G106" s="287">
        <f>'Dlls Olivos'!G106</f>
        <v>0</v>
      </c>
      <c r="H106" s="84">
        <f>'Dlls Olivos'!AD106</f>
        <v>0</v>
      </c>
      <c r="I106" s="84">
        <f>'Dlls Olivos'!AE106</f>
        <v>0</v>
      </c>
      <c r="J106" s="84">
        <f>'Dlls Olivos'!AF106</f>
        <v>0</v>
      </c>
    </row>
    <row r="107" spans="1:10" ht="15" thickBot="1">
      <c r="A107" s="272"/>
      <c r="B107" s="64">
        <v>95</v>
      </c>
      <c r="C107" s="287">
        <f>'Dlls Olivos'!C107</f>
        <v>0</v>
      </c>
      <c r="D107" s="287">
        <f>'Dlls Olivos'!D107</f>
        <v>0</v>
      </c>
      <c r="E107" s="287">
        <f>'Dlls Olivos'!E107</f>
        <v>0</v>
      </c>
      <c r="F107" s="287">
        <f>'Dlls Olivos'!F107</f>
        <v>0</v>
      </c>
      <c r="G107" s="287">
        <f>'Dlls Olivos'!G107</f>
        <v>0</v>
      </c>
      <c r="H107" s="84">
        <f>'Dlls Olivos'!AD107</f>
        <v>0</v>
      </c>
      <c r="I107" s="84">
        <f>'Dlls Olivos'!AE107</f>
        <v>0</v>
      </c>
      <c r="J107" s="84">
        <f>'Dlls Olivos'!AF107</f>
        <v>0</v>
      </c>
    </row>
    <row r="108" spans="1:10" ht="15" thickBot="1">
      <c r="A108" s="272"/>
      <c r="B108" s="64">
        <v>96</v>
      </c>
      <c r="C108" s="287">
        <f>'Dlls Olivos'!C108</f>
        <v>0</v>
      </c>
      <c r="D108" s="287">
        <f>'Dlls Olivos'!D108</f>
        <v>0</v>
      </c>
      <c r="E108" s="287">
        <f>'Dlls Olivos'!E108</f>
        <v>0</v>
      </c>
      <c r="F108" s="287">
        <f>'Dlls Olivos'!F108</f>
        <v>0</v>
      </c>
      <c r="G108" s="287">
        <f>'Dlls Olivos'!G108</f>
        <v>0</v>
      </c>
      <c r="H108" s="84">
        <f>'Dlls Olivos'!AD108</f>
        <v>0</v>
      </c>
      <c r="I108" s="84">
        <f>'Dlls Olivos'!AE108</f>
        <v>0</v>
      </c>
      <c r="J108" s="84">
        <f>'Dlls Olivos'!AF108</f>
        <v>0</v>
      </c>
    </row>
    <row r="109" spans="1:10" ht="15" thickBot="1">
      <c r="A109" s="272"/>
      <c r="B109" s="64">
        <v>97</v>
      </c>
      <c r="C109" s="287">
        <f>'Dlls Olivos'!C109</f>
        <v>0</v>
      </c>
      <c r="D109" s="287">
        <f>'Dlls Olivos'!D109</f>
        <v>0</v>
      </c>
      <c r="E109" s="287">
        <f>'Dlls Olivos'!E109</f>
        <v>0</v>
      </c>
      <c r="F109" s="287">
        <f>'Dlls Olivos'!F109</f>
        <v>0</v>
      </c>
      <c r="G109" s="287">
        <f>'Dlls Olivos'!G109</f>
        <v>0</v>
      </c>
      <c r="H109" s="84">
        <f>'Dlls Olivos'!AD109</f>
        <v>0</v>
      </c>
      <c r="I109" s="84">
        <f>'Dlls Olivos'!AE109</f>
        <v>0</v>
      </c>
      <c r="J109" s="84">
        <f>'Dlls Olivos'!AF109</f>
        <v>0</v>
      </c>
    </row>
    <row r="110" spans="1:10" ht="15" thickBot="1">
      <c r="A110" s="272"/>
      <c r="B110" s="64">
        <v>98</v>
      </c>
      <c r="C110" s="287">
        <f>'Dlls Olivos'!C110</f>
        <v>0</v>
      </c>
      <c r="D110" s="287">
        <f>'Dlls Olivos'!D110</f>
        <v>0</v>
      </c>
      <c r="E110" s="287">
        <f>'Dlls Olivos'!E110</f>
        <v>0</v>
      </c>
      <c r="F110" s="287">
        <f>'Dlls Olivos'!F110</f>
        <v>0</v>
      </c>
      <c r="G110" s="287">
        <f>'Dlls Olivos'!G110</f>
        <v>0</v>
      </c>
      <c r="H110" s="84">
        <f>'Dlls Olivos'!AD110</f>
        <v>0</v>
      </c>
      <c r="I110" s="84">
        <f>'Dlls Olivos'!AE110</f>
        <v>0</v>
      </c>
      <c r="J110" s="84">
        <f>'Dlls Olivos'!AF110</f>
        <v>0</v>
      </c>
    </row>
    <row r="111" spans="1:10" ht="15" thickBot="1">
      <c r="A111" s="272"/>
      <c r="B111" s="64">
        <v>99</v>
      </c>
      <c r="C111" s="287">
        <f>'Dlls Olivos'!C111</f>
        <v>0</v>
      </c>
      <c r="D111" s="287">
        <f>'Dlls Olivos'!D111</f>
        <v>0</v>
      </c>
      <c r="E111" s="287">
        <f>'Dlls Olivos'!E111</f>
        <v>0</v>
      </c>
      <c r="F111" s="287">
        <f>'Dlls Olivos'!F111</f>
        <v>0</v>
      </c>
      <c r="G111" s="287">
        <f>'Dlls Olivos'!G111</f>
        <v>0</v>
      </c>
      <c r="H111" s="84">
        <f>'Dlls Olivos'!AD111</f>
        <v>0</v>
      </c>
      <c r="I111" s="84">
        <f>'Dlls Olivos'!AE111</f>
        <v>0</v>
      </c>
      <c r="J111" s="84">
        <f>'Dlls Olivos'!AF111</f>
        <v>0</v>
      </c>
    </row>
    <row r="112" spans="1:10" ht="15" thickBot="1">
      <c r="A112" s="272"/>
      <c r="B112" s="64">
        <v>100</v>
      </c>
      <c r="C112" s="287">
        <f>'Dlls Olivos'!C112</f>
        <v>0</v>
      </c>
      <c r="D112" s="287">
        <f>'Dlls Olivos'!D112</f>
        <v>0</v>
      </c>
      <c r="E112" s="287">
        <f>'Dlls Olivos'!E112</f>
        <v>0</v>
      </c>
      <c r="F112" s="287">
        <f>'Dlls Olivos'!F112</f>
        <v>0</v>
      </c>
      <c r="G112" s="287">
        <f>'Dlls Olivos'!G112</f>
        <v>0</v>
      </c>
      <c r="H112" s="84">
        <f>'Dlls Olivos'!AD112</f>
        <v>0</v>
      </c>
      <c r="I112" s="84">
        <f>'Dlls Olivos'!AE112</f>
        <v>0</v>
      </c>
      <c r="J112" s="84">
        <f>'Dlls Olivos'!AF112</f>
        <v>0</v>
      </c>
    </row>
    <row r="113" spans="1:10" ht="15" thickBot="1">
      <c r="A113" s="272"/>
      <c r="B113" s="64">
        <v>101</v>
      </c>
      <c r="C113" s="287">
        <f>'Dlls Olivos'!C113</f>
        <v>0</v>
      </c>
      <c r="D113" s="287">
        <f>'Dlls Olivos'!D113</f>
        <v>0</v>
      </c>
      <c r="E113" s="287">
        <f>'Dlls Olivos'!E113</f>
        <v>0</v>
      </c>
      <c r="F113" s="287">
        <f>'Dlls Olivos'!F113</f>
        <v>0</v>
      </c>
      <c r="G113" s="287">
        <f>'Dlls Olivos'!G113</f>
        <v>0</v>
      </c>
      <c r="H113" s="84">
        <f>'Dlls Olivos'!AD113</f>
        <v>0</v>
      </c>
      <c r="I113" s="84">
        <f>'Dlls Olivos'!AE113</f>
        <v>0</v>
      </c>
      <c r="J113" s="84">
        <f>'Dlls Olivos'!AF113</f>
        <v>0</v>
      </c>
    </row>
    <row r="114" spans="1:10" ht="15" thickBot="1">
      <c r="A114" s="272"/>
      <c r="B114" s="64">
        <v>102</v>
      </c>
      <c r="C114" s="287">
        <f>'Dlls Olivos'!C114</f>
        <v>0</v>
      </c>
      <c r="D114" s="287">
        <f>'Dlls Olivos'!D114</f>
        <v>0</v>
      </c>
      <c r="E114" s="287">
        <f>'Dlls Olivos'!E114</f>
        <v>0</v>
      </c>
      <c r="F114" s="287">
        <f>'Dlls Olivos'!F114</f>
        <v>0</v>
      </c>
      <c r="G114" s="287">
        <f>'Dlls Olivos'!G114</f>
        <v>0</v>
      </c>
      <c r="H114" s="84">
        <f>'Dlls Olivos'!AD114</f>
        <v>0</v>
      </c>
      <c r="I114" s="84">
        <f>'Dlls Olivos'!AE114</f>
        <v>0</v>
      </c>
      <c r="J114" s="84">
        <f>'Dlls Olivos'!AF114</f>
        <v>0</v>
      </c>
    </row>
    <row r="115" spans="1:10" ht="15" thickBot="1">
      <c r="A115" s="272"/>
      <c r="B115" s="64">
        <v>103</v>
      </c>
      <c r="C115" s="287">
        <f>'Dlls Olivos'!C115</f>
        <v>0</v>
      </c>
      <c r="D115" s="287">
        <f>'Dlls Olivos'!D115</f>
        <v>0</v>
      </c>
      <c r="E115" s="287">
        <f>'Dlls Olivos'!E115</f>
        <v>0</v>
      </c>
      <c r="F115" s="287">
        <f>'Dlls Olivos'!F115</f>
        <v>0</v>
      </c>
      <c r="G115" s="287">
        <f>'Dlls Olivos'!G115</f>
        <v>0</v>
      </c>
      <c r="H115" s="84">
        <f>'Dlls Olivos'!AD115</f>
        <v>0</v>
      </c>
      <c r="I115" s="84">
        <f>'Dlls Olivos'!AE115</f>
        <v>0</v>
      </c>
      <c r="J115" s="84">
        <f>'Dlls Olivos'!AF115</f>
        <v>0</v>
      </c>
    </row>
    <row r="116" spans="1:10" ht="15" thickBot="1">
      <c r="A116" s="272"/>
      <c r="B116" s="64">
        <v>104</v>
      </c>
      <c r="C116" s="287">
        <f>'Dlls Olivos'!C116</f>
        <v>0</v>
      </c>
      <c r="D116" s="287">
        <f>'Dlls Olivos'!D116</f>
        <v>0</v>
      </c>
      <c r="E116" s="287">
        <f>'Dlls Olivos'!E116</f>
        <v>0</v>
      </c>
      <c r="F116" s="287">
        <f>'Dlls Olivos'!F116</f>
        <v>0</v>
      </c>
      <c r="G116" s="287">
        <f>'Dlls Olivos'!G116</f>
        <v>0</v>
      </c>
      <c r="H116" s="84">
        <f>'Dlls Olivos'!AD116</f>
        <v>0</v>
      </c>
      <c r="I116" s="84">
        <f>'Dlls Olivos'!AE116</f>
        <v>0</v>
      </c>
      <c r="J116" s="84">
        <f>'Dlls Olivos'!AF116</f>
        <v>0</v>
      </c>
    </row>
    <row r="117" spans="1:10" ht="15" thickBot="1">
      <c r="A117" s="272"/>
      <c r="B117" s="64">
        <v>105</v>
      </c>
      <c r="C117" s="287">
        <f>'Dlls Olivos'!C117</f>
        <v>0</v>
      </c>
      <c r="D117" s="287">
        <f>'Dlls Olivos'!D117</f>
        <v>0</v>
      </c>
      <c r="E117" s="287">
        <f>'Dlls Olivos'!E117</f>
        <v>0</v>
      </c>
      <c r="F117" s="287">
        <f>'Dlls Olivos'!F117</f>
        <v>0</v>
      </c>
      <c r="G117" s="287">
        <f>'Dlls Olivos'!G117</f>
        <v>0</v>
      </c>
      <c r="H117" s="84">
        <f>'Dlls Olivos'!AD117</f>
        <v>0</v>
      </c>
      <c r="I117" s="84">
        <f>'Dlls Olivos'!AE117</f>
        <v>0</v>
      </c>
      <c r="J117" s="84">
        <f>'Dlls Olivos'!AF117</f>
        <v>0</v>
      </c>
    </row>
    <row r="118" spans="1:10" ht="15" thickBot="1">
      <c r="A118" s="272"/>
      <c r="B118" s="64">
        <v>106</v>
      </c>
      <c r="C118" s="287">
        <f>'Dlls Olivos'!C118</f>
        <v>0</v>
      </c>
      <c r="D118" s="287">
        <f>'Dlls Olivos'!D118</f>
        <v>0</v>
      </c>
      <c r="E118" s="287">
        <f>'Dlls Olivos'!E118</f>
        <v>0</v>
      </c>
      <c r="F118" s="287">
        <f>'Dlls Olivos'!F118</f>
        <v>0</v>
      </c>
      <c r="G118" s="287">
        <f>'Dlls Olivos'!G118</f>
        <v>0</v>
      </c>
      <c r="H118" s="84">
        <f>'Dlls Olivos'!AD118</f>
        <v>0</v>
      </c>
      <c r="I118" s="84">
        <f>'Dlls Olivos'!AE118</f>
        <v>0</v>
      </c>
      <c r="J118" s="84">
        <f>'Dlls Olivos'!AF118</f>
        <v>0</v>
      </c>
    </row>
    <row r="119" spans="1:10" ht="15" thickBot="1">
      <c r="A119" s="272"/>
      <c r="B119" s="64">
        <v>107</v>
      </c>
      <c r="C119" s="287">
        <f>'Dlls Olivos'!C119</f>
        <v>0</v>
      </c>
      <c r="D119" s="287">
        <f>'Dlls Olivos'!D119</f>
        <v>0</v>
      </c>
      <c r="E119" s="287">
        <f>'Dlls Olivos'!E119</f>
        <v>0</v>
      </c>
      <c r="F119" s="287">
        <f>'Dlls Olivos'!F119</f>
        <v>0</v>
      </c>
      <c r="G119" s="287">
        <f>'Dlls Olivos'!G119</f>
        <v>0</v>
      </c>
      <c r="H119" s="84">
        <f>'Dlls Olivos'!AD119</f>
        <v>0</v>
      </c>
      <c r="I119" s="84">
        <f>'Dlls Olivos'!AE119</f>
        <v>0</v>
      </c>
      <c r="J119" s="84">
        <f>'Dlls Olivos'!AF119</f>
        <v>0</v>
      </c>
    </row>
    <row r="120" spans="1:10" ht="15" thickBot="1">
      <c r="A120" s="272"/>
      <c r="B120" s="64">
        <v>108</v>
      </c>
      <c r="C120" s="287">
        <f>'Dlls Olivos'!C120</f>
        <v>0</v>
      </c>
      <c r="D120" s="287">
        <f>'Dlls Olivos'!D120</f>
        <v>0</v>
      </c>
      <c r="E120" s="287">
        <f>'Dlls Olivos'!E120</f>
        <v>0</v>
      </c>
      <c r="F120" s="287">
        <f>'Dlls Olivos'!F120</f>
        <v>0</v>
      </c>
      <c r="G120" s="287">
        <f>'Dlls Olivos'!G120</f>
        <v>0</v>
      </c>
      <c r="H120" s="84">
        <f>'Dlls Olivos'!AD120</f>
        <v>0</v>
      </c>
      <c r="I120" s="84">
        <f>'Dlls Olivos'!AE120</f>
        <v>0</v>
      </c>
      <c r="J120" s="84">
        <f>'Dlls Olivos'!AF120</f>
        <v>0</v>
      </c>
    </row>
    <row r="121" spans="1:10" ht="15" thickBot="1">
      <c r="A121" s="272"/>
      <c r="B121" s="64">
        <v>109</v>
      </c>
      <c r="C121" s="287">
        <f>'Dlls Olivos'!C121</f>
        <v>0</v>
      </c>
      <c r="D121" s="287">
        <f>'Dlls Olivos'!D121</f>
        <v>0</v>
      </c>
      <c r="E121" s="287">
        <f>'Dlls Olivos'!E121</f>
        <v>0</v>
      </c>
      <c r="F121" s="287">
        <f>'Dlls Olivos'!F121</f>
        <v>0</v>
      </c>
      <c r="G121" s="287">
        <f>'Dlls Olivos'!G121</f>
        <v>0</v>
      </c>
      <c r="H121" s="84">
        <f>'Dlls Olivos'!AD121</f>
        <v>0</v>
      </c>
      <c r="I121" s="84">
        <f>'Dlls Olivos'!AE121</f>
        <v>0</v>
      </c>
      <c r="J121" s="84">
        <f>'Dlls Olivos'!AF121</f>
        <v>0</v>
      </c>
    </row>
    <row r="122" spans="1:10" ht="15" thickBot="1">
      <c r="A122" s="272"/>
      <c r="B122" s="64">
        <v>110</v>
      </c>
      <c r="C122" s="287">
        <f>'Dlls Olivos'!C122</f>
        <v>0</v>
      </c>
      <c r="D122" s="287">
        <f>'Dlls Olivos'!D122</f>
        <v>0</v>
      </c>
      <c r="E122" s="287">
        <f>'Dlls Olivos'!E122</f>
        <v>0</v>
      </c>
      <c r="F122" s="287">
        <f>'Dlls Olivos'!F122</f>
        <v>0</v>
      </c>
      <c r="G122" s="287">
        <f>'Dlls Olivos'!G122</f>
        <v>0</v>
      </c>
      <c r="H122" s="84">
        <f>'Dlls Olivos'!AD122</f>
        <v>0</v>
      </c>
      <c r="I122" s="84">
        <f>'Dlls Olivos'!AE122</f>
        <v>0</v>
      </c>
      <c r="J122" s="84">
        <f>'Dlls Olivos'!AF122</f>
        <v>0</v>
      </c>
    </row>
    <row r="123" spans="1:10" ht="15" thickBot="1">
      <c r="A123" s="272"/>
      <c r="B123" s="64">
        <v>111</v>
      </c>
      <c r="C123" s="287">
        <f>'Dlls Olivos'!C123</f>
        <v>0</v>
      </c>
      <c r="D123" s="287">
        <f>'Dlls Olivos'!D123</f>
        <v>0</v>
      </c>
      <c r="E123" s="287">
        <f>'Dlls Olivos'!E123</f>
        <v>0</v>
      </c>
      <c r="F123" s="287">
        <f>'Dlls Olivos'!F123</f>
        <v>0</v>
      </c>
      <c r="G123" s="287">
        <f>'Dlls Olivos'!G123</f>
        <v>0</v>
      </c>
      <c r="H123" s="84">
        <f>'Dlls Olivos'!AD123</f>
        <v>0</v>
      </c>
      <c r="I123" s="84">
        <f>'Dlls Olivos'!AE123</f>
        <v>0</v>
      </c>
      <c r="J123" s="84">
        <f>'Dlls Olivos'!AF123</f>
        <v>0</v>
      </c>
    </row>
    <row r="124" spans="1:10" ht="15" thickBot="1">
      <c r="A124" s="272"/>
      <c r="B124" s="64">
        <v>112</v>
      </c>
      <c r="C124" s="287">
        <f>'Dlls Olivos'!C124</f>
        <v>0</v>
      </c>
      <c r="D124" s="287">
        <f>'Dlls Olivos'!D124</f>
        <v>0</v>
      </c>
      <c r="E124" s="287">
        <f>'Dlls Olivos'!E124</f>
        <v>0</v>
      </c>
      <c r="F124" s="287">
        <f>'Dlls Olivos'!F124</f>
        <v>0</v>
      </c>
      <c r="G124" s="287">
        <f>'Dlls Olivos'!G124</f>
        <v>0</v>
      </c>
      <c r="H124" s="84">
        <f>'Dlls Olivos'!AD124</f>
        <v>0</v>
      </c>
      <c r="I124" s="84">
        <f>'Dlls Olivos'!AE124</f>
        <v>0</v>
      </c>
      <c r="J124" s="84">
        <f>'Dlls Olivos'!AF124</f>
        <v>0</v>
      </c>
    </row>
    <row r="125" spans="1:10" ht="15" thickBot="1">
      <c r="A125" s="272"/>
      <c r="B125" s="64">
        <v>113</v>
      </c>
      <c r="C125" s="287">
        <f>'Dlls Olivos'!C125</f>
        <v>0</v>
      </c>
      <c r="D125" s="287">
        <f>'Dlls Olivos'!D125</f>
        <v>0</v>
      </c>
      <c r="E125" s="287">
        <f>'Dlls Olivos'!E125</f>
        <v>0</v>
      </c>
      <c r="F125" s="287">
        <f>'Dlls Olivos'!F125</f>
        <v>0</v>
      </c>
      <c r="G125" s="287">
        <f>'Dlls Olivos'!G125</f>
        <v>0</v>
      </c>
      <c r="H125" s="84">
        <f>'Dlls Olivos'!AD125</f>
        <v>0</v>
      </c>
      <c r="I125" s="84">
        <f>'Dlls Olivos'!AE125</f>
        <v>0</v>
      </c>
      <c r="J125" s="84">
        <f>'Dlls Olivos'!AF125</f>
        <v>0</v>
      </c>
    </row>
    <row r="126" spans="1:10" ht="15" thickBot="1">
      <c r="A126" s="272"/>
      <c r="B126" s="64">
        <v>114</v>
      </c>
      <c r="C126" s="287">
        <f>'Dlls Olivos'!C126</f>
        <v>0</v>
      </c>
      <c r="D126" s="287">
        <f>'Dlls Olivos'!D126</f>
        <v>0</v>
      </c>
      <c r="E126" s="287">
        <f>'Dlls Olivos'!E126</f>
        <v>0</v>
      </c>
      <c r="F126" s="287">
        <f>'Dlls Olivos'!F126</f>
        <v>0</v>
      </c>
      <c r="G126" s="287">
        <f>'Dlls Olivos'!G126</f>
        <v>0</v>
      </c>
      <c r="H126" s="84">
        <f>'Dlls Olivos'!AD126</f>
        <v>0</v>
      </c>
      <c r="I126" s="84">
        <f>'Dlls Olivos'!AE126</f>
        <v>0</v>
      </c>
      <c r="J126" s="84">
        <f>'Dlls Olivos'!AF126</f>
        <v>0</v>
      </c>
    </row>
    <row r="127" spans="1:10" ht="15" thickBot="1">
      <c r="A127" s="272"/>
      <c r="B127" s="64">
        <v>115</v>
      </c>
      <c r="C127" s="287">
        <f>'Dlls Olivos'!C127</f>
        <v>0</v>
      </c>
      <c r="D127" s="287">
        <f>'Dlls Olivos'!D127</f>
        <v>0</v>
      </c>
      <c r="E127" s="287">
        <f>'Dlls Olivos'!E127</f>
        <v>0</v>
      </c>
      <c r="F127" s="287">
        <f>'Dlls Olivos'!F127</f>
        <v>0</v>
      </c>
      <c r="G127" s="287">
        <f>'Dlls Olivos'!G127</f>
        <v>0</v>
      </c>
      <c r="H127" s="84">
        <f>'Dlls Olivos'!AD127</f>
        <v>0</v>
      </c>
      <c r="I127" s="84">
        <f>'Dlls Olivos'!AE127</f>
        <v>0</v>
      </c>
      <c r="J127" s="84">
        <f>'Dlls Olivos'!AF127</f>
        <v>0</v>
      </c>
    </row>
    <row r="128" spans="1:10" ht="15" thickBot="1">
      <c r="A128" s="272"/>
      <c r="B128" s="64">
        <v>116</v>
      </c>
      <c r="C128" s="287">
        <f>'Dlls Olivos'!C128</f>
        <v>0</v>
      </c>
      <c r="D128" s="287">
        <f>'Dlls Olivos'!D128</f>
        <v>0</v>
      </c>
      <c r="E128" s="287">
        <f>'Dlls Olivos'!E128</f>
        <v>0</v>
      </c>
      <c r="F128" s="287">
        <f>'Dlls Olivos'!F128</f>
        <v>0</v>
      </c>
      <c r="G128" s="287">
        <f>'Dlls Olivos'!G128</f>
        <v>0</v>
      </c>
      <c r="H128" s="84">
        <f>'Dlls Olivos'!AD128</f>
        <v>0</v>
      </c>
      <c r="I128" s="84">
        <f>'Dlls Olivos'!AE128</f>
        <v>0</v>
      </c>
      <c r="J128" s="84">
        <f>'Dlls Olivos'!AF128</f>
        <v>0</v>
      </c>
    </row>
    <row r="129" spans="1:10" ht="15" thickBot="1">
      <c r="A129" s="272"/>
      <c r="B129" s="64">
        <v>117</v>
      </c>
      <c r="C129" s="287">
        <f>'Dlls Olivos'!C129</f>
        <v>0</v>
      </c>
      <c r="D129" s="287">
        <f>'Dlls Olivos'!D129</f>
        <v>0</v>
      </c>
      <c r="E129" s="287">
        <f>'Dlls Olivos'!E129</f>
        <v>0</v>
      </c>
      <c r="F129" s="287">
        <f>'Dlls Olivos'!F129</f>
        <v>0</v>
      </c>
      <c r="G129" s="287">
        <f>'Dlls Olivos'!G129</f>
        <v>0</v>
      </c>
      <c r="H129" s="84">
        <f>'Dlls Olivos'!AD129</f>
        <v>0</v>
      </c>
      <c r="I129" s="84">
        <f>'Dlls Olivos'!AE129</f>
        <v>0</v>
      </c>
      <c r="J129" s="84">
        <f>'Dlls Olivos'!AF129</f>
        <v>0</v>
      </c>
    </row>
    <row r="130" spans="1:10" ht="15" thickBot="1">
      <c r="A130" s="272"/>
      <c r="B130" s="64">
        <v>118</v>
      </c>
      <c r="C130" s="287">
        <f>'Dlls Olivos'!C130</f>
        <v>0</v>
      </c>
      <c r="D130" s="287">
        <f>'Dlls Olivos'!D130</f>
        <v>0</v>
      </c>
      <c r="E130" s="287">
        <f>'Dlls Olivos'!E130</f>
        <v>0</v>
      </c>
      <c r="F130" s="287">
        <f>'Dlls Olivos'!F130</f>
        <v>0</v>
      </c>
      <c r="G130" s="287">
        <f>'Dlls Olivos'!G130</f>
        <v>0</v>
      </c>
      <c r="H130" s="84">
        <f>'Dlls Olivos'!AD130</f>
        <v>0</v>
      </c>
      <c r="I130" s="84">
        <f>'Dlls Olivos'!AE130</f>
        <v>0</v>
      </c>
      <c r="J130" s="84">
        <f>'Dlls Olivos'!AF130</f>
        <v>0</v>
      </c>
    </row>
    <row r="131" spans="1:10" ht="15" thickBot="1">
      <c r="A131" s="272"/>
      <c r="B131" s="64">
        <v>119</v>
      </c>
      <c r="C131" s="287">
        <f>'Dlls Olivos'!C131</f>
        <v>0</v>
      </c>
      <c r="D131" s="287">
        <f>'Dlls Olivos'!D131</f>
        <v>0</v>
      </c>
      <c r="E131" s="287">
        <f>'Dlls Olivos'!E131</f>
        <v>0</v>
      </c>
      <c r="F131" s="287">
        <f>'Dlls Olivos'!F131</f>
        <v>0</v>
      </c>
      <c r="G131" s="287">
        <f>'Dlls Olivos'!G131</f>
        <v>0</v>
      </c>
      <c r="H131" s="84">
        <f>'Dlls Olivos'!AD131</f>
        <v>0</v>
      </c>
      <c r="I131" s="84">
        <f>'Dlls Olivos'!AE131</f>
        <v>0</v>
      </c>
      <c r="J131" s="84">
        <f>'Dlls Olivos'!AF131</f>
        <v>0</v>
      </c>
    </row>
    <row r="132" spans="1:10" ht="15" thickBot="1">
      <c r="A132" s="272"/>
      <c r="B132" s="64">
        <v>120</v>
      </c>
      <c r="C132" s="287">
        <f>'Dlls Olivos'!C132</f>
        <v>0</v>
      </c>
      <c r="D132" s="287">
        <f>'Dlls Olivos'!D132</f>
        <v>0</v>
      </c>
      <c r="E132" s="287">
        <f>'Dlls Olivos'!E132</f>
        <v>0</v>
      </c>
      <c r="F132" s="287">
        <f>'Dlls Olivos'!F132</f>
        <v>0</v>
      </c>
      <c r="G132" s="287">
        <f>'Dlls Olivos'!G132</f>
        <v>0</v>
      </c>
      <c r="H132" s="84">
        <f>'Dlls Olivos'!AD132</f>
        <v>0</v>
      </c>
      <c r="I132" s="84">
        <f>'Dlls Olivos'!AE132</f>
        <v>0</v>
      </c>
      <c r="J132" s="84">
        <f>'Dlls Olivos'!AF132</f>
        <v>0</v>
      </c>
    </row>
    <row r="133" spans="1:10" ht="15" thickBot="1">
      <c r="A133" s="272"/>
      <c r="B133" s="64">
        <v>121</v>
      </c>
      <c r="C133" s="287">
        <f>'Dlls Olivos'!C133</f>
        <v>0</v>
      </c>
      <c r="D133" s="287">
        <f>'Dlls Olivos'!D133</f>
        <v>0</v>
      </c>
      <c r="E133" s="287">
        <f>'Dlls Olivos'!E133</f>
        <v>0</v>
      </c>
      <c r="F133" s="287">
        <f>'Dlls Olivos'!F133</f>
        <v>0</v>
      </c>
      <c r="G133" s="287">
        <f>'Dlls Olivos'!G133</f>
        <v>0</v>
      </c>
      <c r="H133" s="84">
        <f>'Dlls Olivos'!AD133</f>
        <v>0</v>
      </c>
      <c r="I133" s="84">
        <f>'Dlls Olivos'!AE133</f>
        <v>0</v>
      </c>
      <c r="J133" s="84">
        <f>'Dlls Olivos'!AF133</f>
        <v>0</v>
      </c>
    </row>
    <row r="134" spans="1:10" ht="15" thickBot="1">
      <c r="A134" s="272"/>
      <c r="B134" s="64">
        <v>122</v>
      </c>
      <c r="C134" s="287">
        <f>'Dlls Olivos'!C134</f>
        <v>0</v>
      </c>
      <c r="D134" s="287">
        <f>'Dlls Olivos'!D134</f>
        <v>0</v>
      </c>
      <c r="E134" s="287">
        <f>'Dlls Olivos'!E134</f>
        <v>0</v>
      </c>
      <c r="F134" s="287">
        <f>'Dlls Olivos'!F134</f>
        <v>0</v>
      </c>
      <c r="G134" s="287">
        <f>'Dlls Olivos'!G134</f>
        <v>0</v>
      </c>
      <c r="H134" s="84">
        <f>'Dlls Olivos'!AD134</f>
        <v>0</v>
      </c>
      <c r="I134" s="84">
        <f>'Dlls Olivos'!AE134</f>
        <v>0</v>
      </c>
      <c r="J134" s="84">
        <f>'Dlls Olivos'!AF134</f>
        <v>0</v>
      </c>
    </row>
    <row r="135" spans="1:10" ht="15" thickBot="1">
      <c r="A135" s="272"/>
      <c r="B135" s="64">
        <v>123</v>
      </c>
      <c r="C135" s="287">
        <f>'Dlls Olivos'!C135</f>
        <v>0</v>
      </c>
      <c r="D135" s="287">
        <f>'Dlls Olivos'!D135</f>
        <v>0</v>
      </c>
      <c r="E135" s="287">
        <f>'Dlls Olivos'!E135</f>
        <v>0</v>
      </c>
      <c r="F135" s="287">
        <f>'Dlls Olivos'!F135</f>
        <v>0</v>
      </c>
      <c r="G135" s="287">
        <f>'Dlls Olivos'!G135</f>
        <v>0</v>
      </c>
      <c r="H135" s="84">
        <f>'Dlls Olivos'!AD135</f>
        <v>0</v>
      </c>
      <c r="I135" s="84">
        <f>'Dlls Olivos'!AE135</f>
        <v>0</v>
      </c>
      <c r="J135" s="84">
        <f>'Dlls Olivos'!AF135</f>
        <v>0</v>
      </c>
    </row>
    <row r="136" spans="1:10" ht="15" thickBot="1">
      <c r="A136" s="272"/>
      <c r="B136" s="64">
        <v>124</v>
      </c>
      <c r="C136" s="287">
        <f>'Dlls Olivos'!C136</f>
        <v>0</v>
      </c>
      <c r="D136" s="287">
        <f>'Dlls Olivos'!D136</f>
        <v>0</v>
      </c>
      <c r="E136" s="287">
        <f>'Dlls Olivos'!E136</f>
        <v>0</v>
      </c>
      <c r="F136" s="287">
        <f>'Dlls Olivos'!F136</f>
        <v>0</v>
      </c>
      <c r="G136" s="287">
        <f>'Dlls Olivos'!G136</f>
        <v>0</v>
      </c>
      <c r="H136" s="84">
        <f>'Dlls Olivos'!AD136</f>
        <v>0</v>
      </c>
      <c r="I136" s="84">
        <f>'Dlls Olivos'!AE136</f>
        <v>0</v>
      </c>
      <c r="J136" s="84">
        <f>'Dlls Olivos'!AF136</f>
        <v>0</v>
      </c>
    </row>
    <row r="137" spans="1:10" ht="15" thickBot="1">
      <c r="A137" s="272"/>
      <c r="B137" s="64">
        <v>125</v>
      </c>
      <c r="C137" s="287">
        <f>'Dlls Olivos'!C137</f>
        <v>0</v>
      </c>
      <c r="D137" s="287">
        <f>'Dlls Olivos'!D137</f>
        <v>0</v>
      </c>
      <c r="E137" s="287">
        <f>'Dlls Olivos'!E137</f>
        <v>0</v>
      </c>
      <c r="F137" s="287">
        <f>'Dlls Olivos'!F137</f>
        <v>0</v>
      </c>
      <c r="G137" s="287">
        <f>'Dlls Olivos'!G137</f>
        <v>0</v>
      </c>
      <c r="H137" s="84">
        <f>'Dlls Olivos'!AD137</f>
        <v>0</v>
      </c>
      <c r="I137" s="84">
        <f>'Dlls Olivos'!AE137</f>
        <v>0</v>
      </c>
      <c r="J137" s="84">
        <f>'Dlls Olivos'!AF137</f>
        <v>0</v>
      </c>
    </row>
    <row r="138" spans="1:10" ht="15" thickBot="1">
      <c r="A138" s="272"/>
      <c r="B138" s="64">
        <v>126</v>
      </c>
      <c r="C138" s="287">
        <f>'Dlls Olivos'!C138</f>
        <v>0</v>
      </c>
      <c r="D138" s="287">
        <f>'Dlls Olivos'!D138</f>
        <v>0</v>
      </c>
      <c r="E138" s="287">
        <f>'Dlls Olivos'!E138</f>
        <v>0</v>
      </c>
      <c r="F138" s="287">
        <f>'Dlls Olivos'!F138</f>
        <v>0</v>
      </c>
      <c r="G138" s="287">
        <f>'Dlls Olivos'!G138</f>
        <v>0</v>
      </c>
      <c r="H138" s="84">
        <f>'Dlls Olivos'!AD138</f>
        <v>0</v>
      </c>
      <c r="I138" s="84">
        <f>'Dlls Olivos'!AE138</f>
        <v>0</v>
      </c>
      <c r="J138" s="84">
        <f>'Dlls Olivos'!AF138</f>
        <v>0</v>
      </c>
    </row>
    <row r="139" spans="1:10" ht="15" thickBot="1">
      <c r="A139" s="272"/>
      <c r="B139" s="64">
        <v>127</v>
      </c>
      <c r="C139" s="287">
        <f>'Dlls Olivos'!C139</f>
        <v>0</v>
      </c>
      <c r="D139" s="287">
        <f>'Dlls Olivos'!D139</f>
        <v>0</v>
      </c>
      <c r="E139" s="287">
        <f>'Dlls Olivos'!E139</f>
        <v>0</v>
      </c>
      <c r="F139" s="287">
        <f>'Dlls Olivos'!F139</f>
        <v>0</v>
      </c>
      <c r="G139" s="287">
        <f>'Dlls Olivos'!G139</f>
        <v>0</v>
      </c>
      <c r="H139" s="84">
        <f>'Dlls Olivos'!AD139</f>
        <v>0</v>
      </c>
      <c r="I139" s="84">
        <f>'Dlls Olivos'!AE139</f>
        <v>0</v>
      </c>
      <c r="J139" s="84">
        <f>'Dlls Olivos'!AF139</f>
        <v>0</v>
      </c>
    </row>
    <row r="140" spans="1:10" ht="15" thickBot="1">
      <c r="A140" s="272"/>
      <c r="B140" s="64">
        <v>128</v>
      </c>
      <c r="C140" s="287">
        <f>'Dlls Olivos'!C140</f>
        <v>0</v>
      </c>
      <c r="D140" s="287">
        <f>'Dlls Olivos'!D140</f>
        <v>0</v>
      </c>
      <c r="E140" s="287">
        <f>'Dlls Olivos'!E140</f>
        <v>0</v>
      </c>
      <c r="F140" s="287">
        <f>'Dlls Olivos'!F140</f>
        <v>0</v>
      </c>
      <c r="G140" s="287">
        <f>'Dlls Olivos'!G140</f>
        <v>0</v>
      </c>
      <c r="H140" s="84">
        <f>'Dlls Olivos'!AD140</f>
        <v>0</v>
      </c>
      <c r="I140" s="84">
        <f>'Dlls Olivos'!AE140</f>
        <v>0</v>
      </c>
      <c r="J140" s="84">
        <f>'Dlls Olivos'!AF140</f>
        <v>0</v>
      </c>
    </row>
    <row r="141" spans="1:10" ht="15" thickBot="1">
      <c r="A141" s="272"/>
      <c r="B141" s="64">
        <v>129</v>
      </c>
      <c r="C141" s="287">
        <f>'Dlls Olivos'!C141</f>
        <v>0</v>
      </c>
      <c r="D141" s="287">
        <f>'Dlls Olivos'!D141</f>
        <v>0</v>
      </c>
      <c r="E141" s="287">
        <f>'Dlls Olivos'!E141</f>
        <v>0</v>
      </c>
      <c r="F141" s="287">
        <f>'Dlls Olivos'!F141</f>
        <v>0</v>
      </c>
      <c r="G141" s="287">
        <f>'Dlls Olivos'!G141</f>
        <v>0</v>
      </c>
      <c r="H141" s="84">
        <f>'Dlls Olivos'!AD141</f>
        <v>0</v>
      </c>
      <c r="I141" s="84">
        <f>'Dlls Olivos'!AE141</f>
        <v>0</v>
      </c>
      <c r="J141" s="84">
        <f>'Dlls Olivos'!AF141</f>
        <v>0</v>
      </c>
    </row>
    <row r="142" spans="1:10" ht="15" thickBot="1">
      <c r="A142" s="272"/>
      <c r="B142" s="64">
        <v>130</v>
      </c>
      <c r="C142" s="287">
        <f>'Dlls Olivos'!C142</f>
        <v>0</v>
      </c>
      <c r="D142" s="287">
        <f>'Dlls Olivos'!D142</f>
        <v>0</v>
      </c>
      <c r="E142" s="287">
        <f>'Dlls Olivos'!E142</f>
        <v>0</v>
      </c>
      <c r="F142" s="287">
        <f>'Dlls Olivos'!F142</f>
        <v>0</v>
      </c>
      <c r="G142" s="287">
        <f>'Dlls Olivos'!G142</f>
        <v>0</v>
      </c>
      <c r="H142" s="84">
        <f>'Dlls Olivos'!AD142</f>
        <v>0</v>
      </c>
      <c r="I142" s="84">
        <f>'Dlls Olivos'!AE142</f>
        <v>0</v>
      </c>
      <c r="J142" s="84">
        <f>'Dlls Olivos'!AF142</f>
        <v>0</v>
      </c>
    </row>
    <row r="143" spans="1:10" ht="15" thickBot="1">
      <c r="A143" s="272"/>
      <c r="B143" s="64">
        <v>131</v>
      </c>
      <c r="C143" s="287">
        <f>'Dlls Olivos'!C143</f>
        <v>0</v>
      </c>
      <c r="D143" s="287">
        <f>'Dlls Olivos'!D143</f>
        <v>0</v>
      </c>
      <c r="E143" s="287">
        <f>'Dlls Olivos'!E143</f>
        <v>0</v>
      </c>
      <c r="F143" s="287">
        <f>'Dlls Olivos'!F143</f>
        <v>0</v>
      </c>
      <c r="G143" s="287">
        <f>'Dlls Olivos'!G143</f>
        <v>0</v>
      </c>
      <c r="H143" s="84">
        <f>'Dlls Olivos'!AD143</f>
        <v>0</v>
      </c>
      <c r="I143" s="84">
        <f>'Dlls Olivos'!AE143</f>
        <v>0</v>
      </c>
      <c r="J143" s="84">
        <f>'Dlls Olivos'!AF143</f>
        <v>0</v>
      </c>
    </row>
    <row r="144" spans="1:10" ht="15" thickBot="1">
      <c r="A144" s="272"/>
      <c r="B144" s="64">
        <v>132</v>
      </c>
      <c r="C144" s="287">
        <f>'Dlls Olivos'!C144</f>
        <v>0</v>
      </c>
      <c r="D144" s="287">
        <f>'Dlls Olivos'!D144</f>
        <v>0</v>
      </c>
      <c r="E144" s="287">
        <f>'Dlls Olivos'!E144</f>
        <v>0</v>
      </c>
      <c r="F144" s="287">
        <f>'Dlls Olivos'!F144</f>
        <v>0</v>
      </c>
      <c r="G144" s="287">
        <f>'Dlls Olivos'!G144</f>
        <v>0</v>
      </c>
      <c r="H144" s="84">
        <f>'Dlls Olivos'!AD144</f>
        <v>0</v>
      </c>
      <c r="I144" s="84">
        <f>'Dlls Olivos'!AE144</f>
        <v>0</v>
      </c>
      <c r="J144" s="84">
        <f>'Dlls Olivos'!AF144</f>
        <v>0</v>
      </c>
    </row>
    <row r="145" spans="1:10" ht="15" thickBot="1">
      <c r="A145" s="272"/>
      <c r="B145" s="64">
        <v>133</v>
      </c>
      <c r="C145" s="287">
        <f>'Dlls Olivos'!C145</f>
        <v>0</v>
      </c>
      <c r="D145" s="287">
        <f>'Dlls Olivos'!D145</f>
        <v>0</v>
      </c>
      <c r="E145" s="287">
        <f>'Dlls Olivos'!E145</f>
        <v>0</v>
      </c>
      <c r="F145" s="287">
        <f>'Dlls Olivos'!F145</f>
        <v>0</v>
      </c>
      <c r="G145" s="287">
        <f>'Dlls Olivos'!G145</f>
        <v>0</v>
      </c>
      <c r="H145" s="84">
        <f>'Dlls Olivos'!AD145</f>
        <v>0</v>
      </c>
      <c r="I145" s="84">
        <f>'Dlls Olivos'!AE145</f>
        <v>0</v>
      </c>
      <c r="J145" s="84">
        <f>'Dlls Olivos'!AF145</f>
        <v>0</v>
      </c>
    </row>
    <row r="146" spans="1:10" ht="15" thickBot="1">
      <c r="A146" s="272"/>
      <c r="B146" s="64">
        <v>134</v>
      </c>
      <c r="C146" s="287">
        <f>'Dlls Olivos'!C146</f>
        <v>0</v>
      </c>
      <c r="D146" s="287">
        <f>'Dlls Olivos'!D146</f>
        <v>0</v>
      </c>
      <c r="E146" s="287">
        <f>'Dlls Olivos'!E146</f>
        <v>0</v>
      </c>
      <c r="F146" s="287">
        <f>'Dlls Olivos'!F146</f>
        <v>0</v>
      </c>
      <c r="G146" s="287">
        <f>'Dlls Olivos'!G146</f>
        <v>0</v>
      </c>
      <c r="H146" s="84">
        <f>'Dlls Olivos'!AD146</f>
        <v>0</v>
      </c>
      <c r="I146" s="84">
        <f>'Dlls Olivos'!AE146</f>
        <v>0</v>
      </c>
      <c r="J146" s="84">
        <f>'Dlls Olivos'!AF146</f>
        <v>0</v>
      </c>
    </row>
    <row r="147" spans="1:10" ht="15" thickBot="1">
      <c r="A147" s="272"/>
      <c r="B147" s="64">
        <v>135</v>
      </c>
      <c r="C147" s="287">
        <f>'Dlls Olivos'!C147</f>
        <v>0</v>
      </c>
      <c r="D147" s="287">
        <f>'Dlls Olivos'!D147</f>
        <v>0</v>
      </c>
      <c r="E147" s="287">
        <f>'Dlls Olivos'!E147</f>
        <v>0</v>
      </c>
      <c r="F147" s="287">
        <f>'Dlls Olivos'!F147</f>
        <v>0</v>
      </c>
      <c r="G147" s="287">
        <f>'Dlls Olivos'!G147</f>
        <v>0</v>
      </c>
      <c r="H147" s="84">
        <f>'Dlls Olivos'!AD147</f>
        <v>0</v>
      </c>
      <c r="I147" s="84">
        <f>'Dlls Olivos'!AE147</f>
        <v>0</v>
      </c>
      <c r="J147" s="84">
        <f>'Dlls Olivos'!AF147</f>
        <v>0</v>
      </c>
    </row>
    <row r="148" spans="1:10" ht="15" thickBot="1">
      <c r="A148" s="272"/>
      <c r="B148" s="64">
        <v>136</v>
      </c>
      <c r="C148" s="287">
        <f>'Dlls Olivos'!C148</f>
        <v>0</v>
      </c>
      <c r="D148" s="287">
        <f>'Dlls Olivos'!D148</f>
        <v>0</v>
      </c>
      <c r="E148" s="287">
        <f>'Dlls Olivos'!E148</f>
        <v>0</v>
      </c>
      <c r="F148" s="287">
        <f>'Dlls Olivos'!F148</f>
        <v>0</v>
      </c>
      <c r="G148" s="287">
        <f>'Dlls Olivos'!G148</f>
        <v>0</v>
      </c>
      <c r="H148" s="84">
        <f>'Dlls Olivos'!AD148</f>
        <v>0</v>
      </c>
      <c r="I148" s="84">
        <f>'Dlls Olivos'!AE148</f>
        <v>0</v>
      </c>
      <c r="J148" s="84">
        <f>'Dlls Olivos'!AF148</f>
        <v>0</v>
      </c>
    </row>
    <row r="149" spans="1:10" ht="15" thickBot="1">
      <c r="A149" s="272"/>
      <c r="B149" s="64">
        <v>137</v>
      </c>
      <c r="C149" s="287">
        <f>'Dlls Olivos'!C149</f>
        <v>0</v>
      </c>
      <c r="D149" s="287">
        <f>'Dlls Olivos'!D149</f>
        <v>0</v>
      </c>
      <c r="E149" s="287">
        <f>'Dlls Olivos'!E149</f>
        <v>0</v>
      </c>
      <c r="F149" s="287">
        <f>'Dlls Olivos'!F149</f>
        <v>0</v>
      </c>
      <c r="G149" s="287">
        <f>'Dlls Olivos'!G149</f>
        <v>0</v>
      </c>
      <c r="H149" s="84">
        <f>'Dlls Olivos'!AD149</f>
        <v>0</v>
      </c>
      <c r="I149" s="84">
        <f>'Dlls Olivos'!AE149</f>
        <v>0</v>
      </c>
      <c r="J149" s="84">
        <f>'Dlls Olivos'!AF149</f>
        <v>0</v>
      </c>
    </row>
    <row r="150" spans="1:10" ht="15" thickBot="1">
      <c r="A150" s="272"/>
      <c r="B150" s="64">
        <v>138</v>
      </c>
      <c r="C150" s="287">
        <f>'Dlls Olivos'!C150</f>
        <v>0</v>
      </c>
      <c r="D150" s="287">
        <f>'Dlls Olivos'!D150</f>
        <v>0</v>
      </c>
      <c r="E150" s="287">
        <f>'Dlls Olivos'!E150</f>
        <v>0</v>
      </c>
      <c r="F150" s="287">
        <f>'Dlls Olivos'!F150</f>
        <v>0</v>
      </c>
      <c r="G150" s="287">
        <f>'Dlls Olivos'!G150</f>
        <v>0</v>
      </c>
      <c r="H150" s="84">
        <f>'Dlls Olivos'!AD150</f>
        <v>0</v>
      </c>
      <c r="I150" s="84">
        <f>'Dlls Olivos'!AE150</f>
        <v>0</v>
      </c>
      <c r="J150" s="84">
        <f>'Dlls Olivos'!AF150</f>
        <v>0</v>
      </c>
    </row>
    <row r="151" spans="1:10" ht="15" thickBot="1">
      <c r="A151" s="272"/>
      <c r="B151" s="64">
        <v>139</v>
      </c>
      <c r="C151" s="287">
        <f>'Dlls Olivos'!C151</f>
        <v>0</v>
      </c>
      <c r="D151" s="287">
        <f>'Dlls Olivos'!D151</f>
        <v>0</v>
      </c>
      <c r="E151" s="287">
        <f>'Dlls Olivos'!E151</f>
        <v>0</v>
      </c>
      <c r="F151" s="287">
        <f>'Dlls Olivos'!F151</f>
        <v>0</v>
      </c>
      <c r="G151" s="287">
        <f>'Dlls Olivos'!G151</f>
        <v>0</v>
      </c>
      <c r="H151" s="84">
        <f>'Dlls Olivos'!AD151</f>
        <v>0</v>
      </c>
      <c r="I151" s="84">
        <f>'Dlls Olivos'!AE151</f>
        <v>0</v>
      </c>
      <c r="J151" s="84">
        <f>'Dlls Olivos'!AF151</f>
        <v>0</v>
      </c>
    </row>
    <row r="152" spans="1:10" ht="15" thickBot="1">
      <c r="A152" s="272"/>
      <c r="B152" s="64">
        <v>140</v>
      </c>
      <c r="C152" s="287">
        <f>'Dlls Olivos'!C152</f>
        <v>0</v>
      </c>
      <c r="D152" s="287">
        <f>'Dlls Olivos'!D152</f>
        <v>0</v>
      </c>
      <c r="E152" s="287">
        <f>'Dlls Olivos'!E152</f>
        <v>0</v>
      </c>
      <c r="F152" s="287">
        <f>'Dlls Olivos'!F152</f>
        <v>0</v>
      </c>
      <c r="G152" s="287">
        <f>'Dlls Olivos'!G152</f>
        <v>0</v>
      </c>
      <c r="H152" s="84">
        <f>'Dlls Olivos'!AD152</f>
        <v>0</v>
      </c>
      <c r="I152" s="84">
        <f>'Dlls Olivos'!AE152</f>
        <v>0</v>
      </c>
      <c r="J152" s="84">
        <f>'Dlls Olivos'!AF152</f>
        <v>0</v>
      </c>
    </row>
    <row r="153" spans="1:10" ht="15" thickBot="1">
      <c r="A153" s="272"/>
      <c r="B153" s="64">
        <v>141</v>
      </c>
      <c r="C153" s="287">
        <f>'Dlls Olivos'!C153</f>
        <v>0</v>
      </c>
      <c r="D153" s="287">
        <f>'Dlls Olivos'!D153</f>
        <v>0</v>
      </c>
      <c r="E153" s="287">
        <f>'Dlls Olivos'!E153</f>
        <v>0</v>
      </c>
      <c r="F153" s="287">
        <f>'Dlls Olivos'!F153</f>
        <v>0</v>
      </c>
      <c r="G153" s="287">
        <f>'Dlls Olivos'!G153</f>
        <v>0</v>
      </c>
      <c r="H153" s="84">
        <f>'Dlls Olivos'!AD153</f>
        <v>0</v>
      </c>
      <c r="I153" s="84">
        <f>'Dlls Olivos'!AE153</f>
        <v>0</v>
      </c>
      <c r="J153" s="84">
        <f>'Dlls Olivos'!AF153</f>
        <v>0</v>
      </c>
    </row>
    <row r="154" spans="1:10" ht="15" thickBot="1">
      <c r="A154" s="272"/>
      <c r="B154" s="64">
        <v>142</v>
      </c>
      <c r="C154" s="287">
        <f>'Dlls Olivos'!C154</f>
        <v>0</v>
      </c>
      <c r="D154" s="287">
        <f>'Dlls Olivos'!D154</f>
        <v>0</v>
      </c>
      <c r="E154" s="287">
        <f>'Dlls Olivos'!E154</f>
        <v>0</v>
      </c>
      <c r="F154" s="287">
        <f>'Dlls Olivos'!F154</f>
        <v>0</v>
      </c>
      <c r="G154" s="287">
        <f>'Dlls Olivos'!G154</f>
        <v>0</v>
      </c>
      <c r="H154" s="84">
        <f>'Dlls Olivos'!AD154</f>
        <v>0</v>
      </c>
      <c r="I154" s="84">
        <f>'Dlls Olivos'!AE154</f>
        <v>0</v>
      </c>
      <c r="J154" s="84">
        <f>'Dlls Olivos'!AF154</f>
        <v>0</v>
      </c>
    </row>
    <row r="155" spans="1:10" ht="15" thickBot="1">
      <c r="A155" s="272"/>
      <c r="B155" s="64">
        <v>143</v>
      </c>
      <c r="C155" s="287">
        <f>'Dlls Olivos'!C155</f>
        <v>0</v>
      </c>
      <c r="D155" s="287">
        <f>'Dlls Olivos'!D155</f>
        <v>0</v>
      </c>
      <c r="E155" s="287">
        <f>'Dlls Olivos'!E155</f>
        <v>0</v>
      </c>
      <c r="F155" s="287">
        <f>'Dlls Olivos'!F155</f>
        <v>0</v>
      </c>
      <c r="G155" s="287">
        <f>'Dlls Olivos'!G155</f>
        <v>0</v>
      </c>
      <c r="H155" s="84">
        <f>'Dlls Olivos'!AD155</f>
        <v>0</v>
      </c>
      <c r="I155" s="84">
        <f>'Dlls Olivos'!AE155</f>
        <v>0</v>
      </c>
      <c r="J155" s="84">
        <f>'Dlls Olivos'!AF155</f>
        <v>0</v>
      </c>
    </row>
    <row r="156" spans="1:10" ht="15" thickBot="1">
      <c r="A156" s="272"/>
      <c r="B156" s="64">
        <v>144</v>
      </c>
      <c r="C156" s="287">
        <f>'Dlls Olivos'!C156</f>
        <v>0</v>
      </c>
      <c r="D156" s="287">
        <f>'Dlls Olivos'!D156</f>
        <v>0</v>
      </c>
      <c r="E156" s="287">
        <f>'Dlls Olivos'!E156</f>
        <v>0</v>
      </c>
      <c r="F156" s="287">
        <f>'Dlls Olivos'!F156</f>
        <v>0</v>
      </c>
      <c r="G156" s="287">
        <f>'Dlls Olivos'!G156</f>
        <v>0</v>
      </c>
      <c r="H156" s="84">
        <f>'Dlls Olivos'!AD156</f>
        <v>0</v>
      </c>
      <c r="I156" s="84">
        <f>'Dlls Olivos'!AE156</f>
        <v>0</v>
      </c>
      <c r="J156" s="84">
        <f>'Dlls Olivos'!AF156</f>
        <v>0</v>
      </c>
    </row>
    <row r="157" spans="1:10" ht="15" thickBot="1">
      <c r="A157" s="272"/>
      <c r="B157" s="64">
        <v>145</v>
      </c>
      <c r="C157" s="287">
        <f>'Dlls Olivos'!C157</f>
        <v>0</v>
      </c>
      <c r="D157" s="287">
        <f>'Dlls Olivos'!D157</f>
        <v>0</v>
      </c>
      <c r="E157" s="287">
        <f>'Dlls Olivos'!E157</f>
        <v>0</v>
      </c>
      <c r="F157" s="287">
        <f>'Dlls Olivos'!F157</f>
        <v>0</v>
      </c>
      <c r="G157" s="287">
        <f>'Dlls Olivos'!G157</f>
        <v>0</v>
      </c>
      <c r="H157" s="84">
        <f>'Dlls Olivos'!AD157</f>
        <v>0</v>
      </c>
      <c r="I157" s="84">
        <f>'Dlls Olivos'!AE157</f>
        <v>0</v>
      </c>
      <c r="J157" s="84">
        <f>'Dlls Olivos'!AF157</f>
        <v>0</v>
      </c>
    </row>
    <row r="158" spans="1:10" ht="15" thickBot="1">
      <c r="A158" s="272"/>
      <c r="B158" s="64">
        <v>146</v>
      </c>
      <c r="C158" s="287">
        <f>'Dlls Olivos'!C158</f>
        <v>0</v>
      </c>
      <c r="D158" s="287">
        <f>'Dlls Olivos'!D158</f>
        <v>0</v>
      </c>
      <c r="E158" s="287">
        <f>'Dlls Olivos'!E158</f>
        <v>0</v>
      </c>
      <c r="F158" s="287">
        <f>'Dlls Olivos'!F158</f>
        <v>0</v>
      </c>
      <c r="G158" s="287">
        <f>'Dlls Olivos'!G158</f>
        <v>0</v>
      </c>
      <c r="H158" s="84">
        <f>'Dlls Olivos'!AD158</f>
        <v>0</v>
      </c>
      <c r="I158" s="84">
        <f>'Dlls Olivos'!AE158</f>
        <v>0</v>
      </c>
      <c r="J158" s="84">
        <f>'Dlls Olivos'!AF158</f>
        <v>0</v>
      </c>
    </row>
    <row r="159" spans="1:10" ht="15" thickBot="1">
      <c r="A159" s="272"/>
      <c r="B159" s="64">
        <v>147</v>
      </c>
      <c r="C159" s="287">
        <f>'Dlls Olivos'!C159</f>
        <v>0</v>
      </c>
      <c r="D159" s="287">
        <f>'Dlls Olivos'!D159</f>
        <v>0</v>
      </c>
      <c r="E159" s="287">
        <f>'Dlls Olivos'!E159</f>
        <v>0</v>
      </c>
      <c r="F159" s="287">
        <f>'Dlls Olivos'!F159</f>
        <v>0</v>
      </c>
      <c r="G159" s="287">
        <f>'Dlls Olivos'!G159</f>
        <v>0</v>
      </c>
      <c r="H159" s="84">
        <f>'Dlls Olivos'!AD159</f>
        <v>0</v>
      </c>
      <c r="I159" s="84">
        <f>'Dlls Olivos'!AE159</f>
        <v>0</v>
      </c>
      <c r="J159" s="84">
        <f>'Dlls Olivos'!AF159</f>
        <v>0</v>
      </c>
    </row>
    <row r="160" spans="1:10" ht="15" thickBot="1">
      <c r="A160" s="272"/>
      <c r="B160" s="64">
        <v>148</v>
      </c>
      <c r="C160" s="287">
        <f>'Dlls Olivos'!C160</f>
        <v>0</v>
      </c>
      <c r="D160" s="287">
        <f>'Dlls Olivos'!D160</f>
        <v>0</v>
      </c>
      <c r="E160" s="287">
        <f>'Dlls Olivos'!E160</f>
        <v>0</v>
      </c>
      <c r="F160" s="287">
        <f>'Dlls Olivos'!F160</f>
        <v>0</v>
      </c>
      <c r="G160" s="287">
        <f>'Dlls Olivos'!G160</f>
        <v>0</v>
      </c>
      <c r="H160" s="84">
        <f>'Dlls Olivos'!AD160</f>
        <v>0</v>
      </c>
      <c r="I160" s="84">
        <f>'Dlls Olivos'!AE160</f>
        <v>0</v>
      </c>
      <c r="J160" s="84">
        <f>'Dlls Olivos'!AF160</f>
        <v>0</v>
      </c>
    </row>
    <row r="161" spans="1:10" ht="15" thickBot="1">
      <c r="A161" s="272"/>
      <c r="B161" s="64">
        <v>149</v>
      </c>
      <c r="C161" s="287">
        <f>'Dlls Olivos'!C161</f>
        <v>0</v>
      </c>
      <c r="D161" s="287">
        <f>'Dlls Olivos'!D161</f>
        <v>0</v>
      </c>
      <c r="E161" s="287">
        <f>'Dlls Olivos'!E161</f>
        <v>0</v>
      </c>
      <c r="F161" s="287">
        <f>'Dlls Olivos'!F161</f>
        <v>0</v>
      </c>
      <c r="G161" s="287">
        <f>'Dlls Olivos'!G161</f>
        <v>0</v>
      </c>
      <c r="H161" s="84">
        <f>'Dlls Olivos'!AD161</f>
        <v>0</v>
      </c>
      <c r="I161" s="84">
        <f>'Dlls Olivos'!AE161</f>
        <v>0</v>
      </c>
      <c r="J161" s="84">
        <f>'Dlls Olivos'!AF161</f>
        <v>0</v>
      </c>
    </row>
    <row r="162" spans="1:10" ht="15" thickBot="1">
      <c r="A162" s="272"/>
      <c r="B162" s="64">
        <v>150</v>
      </c>
      <c r="C162" s="287">
        <f>'Dlls Olivos'!C162</f>
        <v>0</v>
      </c>
      <c r="D162" s="287">
        <f>'Dlls Olivos'!D162</f>
        <v>0</v>
      </c>
      <c r="E162" s="287">
        <f>'Dlls Olivos'!E162</f>
        <v>0</v>
      </c>
      <c r="F162" s="287">
        <f>'Dlls Olivos'!F162</f>
        <v>0</v>
      </c>
      <c r="G162" s="287">
        <f>'Dlls Olivos'!G162</f>
        <v>0</v>
      </c>
      <c r="H162" s="84">
        <f>'Dlls Olivos'!AD162</f>
        <v>0</v>
      </c>
      <c r="I162" s="84">
        <f>'Dlls Olivos'!AE162</f>
        <v>0</v>
      </c>
      <c r="J162" s="84">
        <f>'Dlls Olivos'!AF162</f>
        <v>0</v>
      </c>
    </row>
    <row r="163" spans="1:10" ht="15" thickBot="1">
      <c r="B163" s="3"/>
      <c r="C163" s="271"/>
      <c r="D163" s="3"/>
      <c r="F163" s="3"/>
      <c r="G163" s="3"/>
      <c r="H163" s="84">
        <f>'Dlls Olivos'!AD163</f>
        <v>0</v>
      </c>
      <c r="I163" s="84">
        <f>'Dlls Olivos'!AE163</f>
        <v>0</v>
      </c>
      <c r="J163" s="84">
        <f>'Dlls Olivos'!AF163</f>
        <v>0</v>
      </c>
    </row>
    <row r="164" spans="1:10">
      <c r="B164" s="3"/>
      <c r="C164" s="271"/>
      <c r="D164" s="3"/>
      <c r="F164" s="3"/>
      <c r="G164" s="3"/>
    </row>
    <row r="165" spans="1:10">
      <c r="B165" s="3"/>
      <c r="C165" s="3"/>
      <c r="D165" s="3"/>
      <c r="F165" s="3"/>
      <c r="G165" s="3"/>
    </row>
    <row r="166" spans="1:10">
      <c r="B166" s="3"/>
      <c r="C166" s="3"/>
      <c r="D166" s="3"/>
      <c r="F166" s="3"/>
      <c r="G166" s="3"/>
    </row>
  </sheetData>
  <mergeCells count="4">
    <mergeCell ref="B8:D9"/>
    <mergeCell ref="H9:J9"/>
    <mergeCell ref="H10:J10"/>
    <mergeCell ref="B12:G12"/>
  </mergeCells>
  <conditionalFormatting sqref="H11:J163">
    <cfRule type="cellIs" dxfId="178" priority="4" operator="lessThan">
      <formula>0</formula>
    </cfRule>
  </conditionalFormatting>
  <conditionalFormatting sqref="A12 A11:G11 A163:G163">
    <cfRule type="cellIs" dxfId="177" priority="3" operator="lessThan">
      <formula>0</formula>
    </cfRule>
  </conditionalFormatting>
  <conditionalFormatting sqref="A13:A162">
    <cfRule type="cellIs" dxfId="176" priority="2" operator="lessThan">
      <formula>0</formula>
    </cfRule>
  </conditionalFormatting>
  <conditionalFormatting sqref="B13:B162">
    <cfRule type="cellIs" dxfId="175" priority="1" operator="lessThan">
      <formula>0</formula>
    </cfRule>
  </conditionalFormatting>
  <printOptions horizontalCentered="1" verticalCentered="1"/>
  <pageMargins left="0.5" right="0.5" top="0.75" bottom="0.75" header="0.3" footer="0.3"/>
  <pageSetup paperSize="9" scale="1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rgb="FFED7D31"/>
  </sheetPr>
  <dimension ref="A1:AE166"/>
  <sheetViews>
    <sheetView view="pageBreakPreview" zoomScale="70" zoomScaleNormal="100" zoomScaleSheetLayoutView="70" workbookViewId="0">
      <selection activeCell="C13" sqref="C13:G162"/>
    </sheetView>
  </sheetViews>
  <sheetFormatPr baseColWidth="10" defaultRowHeight="14.4"/>
  <cols>
    <col min="1" max="1" width="17.5546875" style="3" customWidth="1"/>
    <col min="2" max="2" width="5" style="2" customWidth="1"/>
    <col min="3" max="3" width="16.5546875" style="2" customWidth="1"/>
    <col min="4" max="4" width="13.6640625" style="2" customWidth="1"/>
    <col min="5" max="5" width="39" style="3" customWidth="1"/>
    <col min="6" max="6" width="45" style="5" customWidth="1"/>
    <col min="7" max="7" width="13.88671875" style="6" customWidth="1"/>
    <col min="8" max="8" width="15.6640625" style="3" customWidth="1"/>
    <col min="9" max="10" width="15.6640625" customWidth="1"/>
    <col min="11" max="31" width="11.44140625" style="3"/>
  </cols>
  <sheetData>
    <row r="1" spans="1:10" ht="15.6">
      <c r="A1" s="1" t="s">
        <v>0</v>
      </c>
      <c r="B1" s="1"/>
      <c r="D1" s="3"/>
      <c r="E1" s="4" t="s">
        <v>1</v>
      </c>
      <c r="I1" s="3"/>
      <c r="J1" s="3"/>
    </row>
    <row r="2" spans="1:10" ht="15.6">
      <c r="A2" s="1" t="s">
        <v>2</v>
      </c>
      <c r="B2" s="1"/>
      <c r="D2" s="3"/>
      <c r="E2" s="4"/>
      <c r="I2" s="3"/>
      <c r="J2" s="3"/>
    </row>
    <row r="3" spans="1:10" ht="15.6">
      <c r="A3" s="1" t="s">
        <v>3</v>
      </c>
      <c r="B3" s="1"/>
      <c r="D3" s="3"/>
      <c r="E3" s="4"/>
      <c r="I3" s="3"/>
      <c r="J3" s="3"/>
    </row>
    <row r="4" spans="1:10" ht="15.6">
      <c r="A4" s="1"/>
      <c r="B4" s="1"/>
      <c r="D4" s="3"/>
      <c r="E4" s="4"/>
      <c r="I4" s="3"/>
      <c r="J4" s="3"/>
    </row>
    <row r="5" spans="1:10" ht="21">
      <c r="A5" s="9" t="s">
        <v>4</v>
      </c>
      <c r="B5" s="9"/>
      <c r="D5" s="3"/>
      <c r="E5" s="4"/>
      <c r="I5" s="3"/>
      <c r="J5" s="3"/>
    </row>
    <row r="6" spans="1:10" ht="18">
      <c r="A6" s="1" t="s">
        <v>5</v>
      </c>
      <c r="B6" s="1"/>
      <c r="C6" s="71"/>
      <c r="D6" s="201"/>
      <c r="E6" s="4"/>
      <c r="I6" s="3"/>
      <c r="J6" s="3"/>
    </row>
    <row r="7" spans="1:10" ht="18.600000000000001" thickBot="1">
      <c r="B7" s="13"/>
      <c r="C7" s="194"/>
      <c r="D7" s="10"/>
      <c r="E7" s="10"/>
      <c r="I7" s="3"/>
      <c r="J7" s="3"/>
    </row>
    <row r="8" spans="1:10" ht="19.5" customHeight="1" thickTop="1">
      <c r="A8" s="19"/>
      <c r="B8" s="407" t="s">
        <v>6</v>
      </c>
      <c r="C8" s="408"/>
      <c r="D8" s="409"/>
      <c r="E8" s="10"/>
      <c r="H8" s="19"/>
      <c r="I8" s="19"/>
      <c r="J8" s="19"/>
    </row>
    <row r="9" spans="1:10" ht="18.75" customHeight="1" thickBot="1">
      <c r="A9" s="23"/>
      <c r="B9" s="410"/>
      <c r="C9" s="411"/>
      <c r="D9" s="412"/>
      <c r="E9" s="23"/>
      <c r="F9" s="24"/>
      <c r="G9" s="25"/>
      <c r="H9" s="223"/>
      <c r="I9" s="19"/>
      <c r="J9" s="19"/>
    </row>
    <row r="10" spans="1:10" ht="18.600000000000001" thickTop="1" thickBot="1">
      <c r="A10" s="26"/>
      <c r="B10" s="27"/>
      <c r="C10" s="27"/>
      <c r="D10" s="27"/>
      <c r="E10" s="26"/>
      <c r="F10" s="28"/>
      <c r="G10" s="29"/>
      <c r="H10" s="317" t="s">
        <v>22</v>
      </c>
      <c r="I10" s="318"/>
      <c r="J10" s="319"/>
    </row>
    <row r="11" spans="1:10" ht="15" thickBot="1"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243" t="s">
        <v>1272</v>
      </c>
      <c r="I11" s="244" t="s">
        <v>1273</v>
      </c>
      <c r="J11" s="244" t="s">
        <v>24</v>
      </c>
    </row>
    <row r="12" spans="1:10" ht="23.25" customHeight="1" thickBot="1">
      <c r="A12" s="272"/>
      <c r="B12" s="324" t="s">
        <v>27</v>
      </c>
      <c r="C12" s="324"/>
      <c r="D12" s="324"/>
      <c r="E12" s="324"/>
      <c r="F12" s="324"/>
      <c r="G12" s="324"/>
      <c r="H12" s="229">
        <f>'Dlls Olivos'!AG12</f>
        <v>0</v>
      </c>
      <c r="I12" s="229">
        <f>'Dlls Olivos'!AH12</f>
        <v>0</v>
      </c>
      <c r="J12" s="229">
        <f>'Dlls Olivos'!AI12</f>
        <v>0</v>
      </c>
    </row>
    <row r="13" spans="1:10" ht="15" thickBot="1">
      <c r="A13" s="272" t="s">
        <v>1280</v>
      </c>
      <c r="B13" s="64">
        <v>1</v>
      </c>
      <c r="C13" s="287">
        <f>'Dlls Olivos'!C13</f>
        <v>0</v>
      </c>
      <c r="D13" s="287">
        <f>'Dlls Olivos'!D13</f>
        <v>0</v>
      </c>
      <c r="E13" s="287">
        <f>'Dlls Olivos'!E13</f>
        <v>0</v>
      </c>
      <c r="F13" s="287">
        <f>'Dlls Olivos'!F13</f>
        <v>0</v>
      </c>
      <c r="G13" s="287">
        <f>'Dlls Olivos'!G13</f>
        <v>0</v>
      </c>
      <c r="H13" s="229">
        <f>'Dlls Olivos'!AG13</f>
        <v>0</v>
      </c>
      <c r="I13" s="229">
        <f>'Dlls Olivos'!AH13</f>
        <v>0</v>
      </c>
      <c r="J13" s="229">
        <f>'Dlls Olivos'!AI13</f>
        <v>0</v>
      </c>
    </row>
    <row r="14" spans="1:10" ht="15" thickBot="1">
      <c r="A14" s="272" t="s">
        <v>1280</v>
      </c>
      <c r="B14" s="64">
        <v>2</v>
      </c>
      <c r="C14" s="287">
        <f>'Dlls Olivos'!C14</f>
        <v>0</v>
      </c>
      <c r="D14" s="287">
        <f>'Dlls Olivos'!D14</f>
        <v>0</v>
      </c>
      <c r="E14" s="287">
        <f>'Dlls Olivos'!E14</f>
        <v>0</v>
      </c>
      <c r="F14" s="287">
        <f>'Dlls Olivos'!F14</f>
        <v>0</v>
      </c>
      <c r="G14" s="287">
        <f>'Dlls Olivos'!G14</f>
        <v>0</v>
      </c>
      <c r="H14" s="229">
        <f>'Dlls Olivos'!AG14</f>
        <v>0</v>
      </c>
      <c r="I14" s="229">
        <f>'Dlls Olivos'!AH14</f>
        <v>0</v>
      </c>
      <c r="J14" s="229">
        <f>'Dlls Olivos'!AI14</f>
        <v>0</v>
      </c>
    </row>
    <row r="15" spans="1:10" ht="15" thickBot="1">
      <c r="A15" s="272" t="s">
        <v>1280</v>
      </c>
      <c r="B15" s="64">
        <v>3</v>
      </c>
      <c r="C15" s="287">
        <f>'Dlls Olivos'!C15</f>
        <v>0</v>
      </c>
      <c r="D15" s="287">
        <f>'Dlls Olivos'!D15</f>
        <v>0</v>
      </c>
      <c r="E15" s="287">
        <f>'Dlls Olivos'!E15</f>
        <v>0</v>
      </c>
      <c r="F15" s="287">
        <f>'Dlls Olivos'!F15</f>
        <v>0</v>
      </c>
      <c r="G15" s="287">
        <f>'Dlls Olivos'!G15</f>
        <v>0</v>
      </c>
      <c r="H15" s="229">
        <f>'Dlls Olivos'!AG15</f>
        <v>0</v>
      </c>
      <c r="I15" s="229">
        <f>'Dlls Olivos'!AH15</f>
        <v>0</v>
      </c>
      <c r="J15" s="229">
        <f>'Dlls Olivos'!AI15</f>
        <v>0</v>
      </c>
    </row>
    <row r="16" spans="1:10" ht="15" thickBot="1">
      <c r="A16" s="272" t="s">
        <v>1280</v>
      </c>
      <c r="B16" s="64">
        <v>4</v>
      </c>
      <c r="C16" s="287">
        <f>'Dlls Olivos'!C16</f>
        <v>0</v>
      </c>
      <c r="D16" s="287">
        <f>'Dlls Olivos'!D16</f>
        <v>0</v>
      </c>
      <c r="E16" s="287">
        <f>'Dlls Olivos'!E16</f>
        <v>0</v>
      </c>
      <c r="F16" s="287">
        <f>'Dlls Olivos'!F16</f>
        <v>0</v>
      </c>
      <c r="G16" s="287">
        <f>'Dlls Olivos'!G16</f>
        <v>0</v>
      </c>
      <c r="H16" s="229">
        <f>'Dlls Olivos'!AG16</f>
        <v>0</v>
      </c>
      <c r="I16" s="229">
        <f>'Dlls Olivos'!AH16</f>
        <v>0</v>
      </c>
      <c r="J16" s="229">
        <f>'Dlls Olivos'!AI16</f>
        <v>0</v>
      </c>
    </row>
    <row r="17" spans="1:10" ht="15" thickBot="1">
      <c r="A17" s="272" t="s">
        <v>1280</v>
      </c>
      <c r="B17" s="64">
        <v>5</v>
      </c>
      <c r="C17" s="287">
        <f>'Dlls Olivos'!C17</f>
        <v>0</v>
      </c>
      <c r="D17" s="287">
        <f>'Dlls Olivos'!D17</f>
        <v>0</v>
      </c>
      <c r="E17" s="287">
        <f>'Dlls Olivos'!E17</f>
        <v>0</v>
      </c>
      <c r="F17" s="287">
        <f>'Dlls Olivos'!F17</f>
        <v>0</v>
      </c>
      <c r="G17" s="287">
        <f>'Dlls Olivos'!G17</f>
        <v>0</v>
      </c>
      <c r="H17" s="229">
        <f>'Dlls Olivos'!AG17</f>
        <v>0</v>
      </c>
      <c r="I17" s="229">
        <f>'Dlls Olivos'!AH17</f>
        <v>0</v>
      </c>
      <c r="J17" s="229">
        <f>'Dlls Olivos'!AI17</f>
        <v>0</v>
      </c>
    </row>
    <row r="18" spans="1:10" ht="15" thickBot="1">
      <c r="A18" s="272" t="s">
        <v>1280</v>
      </c>
      <c r="B18" s="64">
        <v>6</v>
      </c>
      <c r="C18" s="287">
        <f>'Dlls Olivos'!C18</f>
        <v>0</v>
      </c>
      <c r="D18" s="287">
        <f>'Dlls Olivos'!D18</f>
        <v>0</v>
      </c>
      <c r="E18" s="287">
        <f>'Dlls Olivos'!E18</f>
        <v>0</v>
      </c>
      <c r="F18" s="287">
        <f>'Dlls Olivos'!F18</f>
        <v>0</v>
      </c>
      <c r="G18" s="287">
        <f>'Dlls Olivos'!G18</f>
        <v>0</v>
      </c>
      <c r="H18" s="229">
        <f>'Dlls Olivos'!AG18</f>
        <v>0</v>
      </c>
      <c r="I18" s="229">
        <f>'Dlls Olivos'!AH18</f>
        <v>0</v>
      </c>
      <c r="J18" s="229">
        <f>'Dlls Olivos'!AI18</f>
        <v>0</v>
      </c>
    </row>
    <row r="19" spans="1:10" ht="15" thickBot="1">
      <c r="A19" s="272"/>
      <c r="B19" s="64">
        <v>7</v>
      </c>
      <c r="C19" s="287">
        <f>'Dlls Olivos'!C19</f>
        <v>0</v>
      </c>
      <c r="D19" s="287">
        <f>'Dlls Olivos'!D19</f>
        <v>0</v>
      </c>
      <c r="E19" s="287">
        <f>'Dlls Olivos'!E19</f>
        <v>0</v>
      </c>
      <c r="F19" s="287">
        <f>'Dlls Olivos'!F19</f>
        <v>0</v>
      </c>
      <c r="G19" s="287">
        <f>'Dlls Olivos'!G19</f>
        <v>0</v>
      </c>
      <c r="H19" s="229">
        <f>'Dlls Olivos'!AG19</f>
        <v>0</v>
      </c>
      <c r="I19" s="229">
        <f>'Dlls Olivos'!AH19</f>
        <v>0</v>
      </c>
      <c r="J19" s="229">
        <f>'Dlls Olivos'!AI19</f>
        <v>0</v>
      </c>
    </row>
    <row r="20" spans="1:10" ht="15" thickBot="1">
      <c r="A20" s="272"/>
      <c r="B20" s="64">
        <v>8</v>
      </c>
      <c r="C20" s="287">
        <f>'Dlls Olivos'!C20</f>
        <v>0</v>
      </c>
      <c r="D20" s="287">
        <f>'Dlls Olivos'!D20</f>
        <v>0</v>
      </c>
      <c r="E20" s="287">
        <f>'Dlls Olivos'!E20</f>
        <v>0</v>
      </c>
      <c r="F20" s="287">
        <f>'Dlls Olivos'!F20</f>
        <v>0</v>
      </c>
      <c r="G20" s="287">
        <f>'Dlls Olivos'!G20</f>
        <v>0</v>
      </c>
      <c r="H20" s="229">
        <f>'Dlls Olivos'!AG20</f>
        <v>0</v>
      </c>
      <c r="I20" s="229">
        <f>'Dlls Olivos'!AH20</f>
        <v>0</v>
      </c>
      <c r="J20" s="229">
        <f>'Dlls Olivos'!AI20</f>
        <v>0</v>
      </c>
    </row>
    <row r="21" spans="1:10" ht="15" thickBot="1">
      <c r="A21" s="272"/>
      <c r="B21" s="64">
        <v>9</v>
      </c>
      <c r="C21" s="287">
        <f>'Dlls Olivos'!C21</f>
        <v>0</v>
      </c>
      <c r="D21" s="287">
        <f>'Dlls Olivos'!D21</f>
        <v>0</v>
      </c>
      <c r="E21" s="287">
        <f>'Dlls Olivos'!E21</f>
        <v>0</v>
      </c>
      <c r="F21" s="287">
        <f>'Dlls Olivos'!F21</f>
        <v>0</v>
      </c>
      <c r="G21" s="287">
        <f>'Dlls Olivos'!G21</f>
        <v>0</v>
      </c>
      <c r="H21" s="229">
        <f>'Dlls Olivos'!AG21</f>
        <v>0</v>
      </c>
      <c r="I21" s="229">
        <f>'Dlls Olivos'!AH21</f>
        <v>0</v>
      </c>
      <c r="J21" s="229">
        <f>'Dlls Olivos'!AI21</f>
        <v>0</v>
      </c>
    </row>
    <row r="22" spans="1:10" ht="15" thickBot="1">
      <c r="A22" s="272"/>
      <c r="B22" s="64">
        <v>10</v>
      </c>
      <c r="C22" s="287">
        <f>'Dlls Olivos'!C22</f>
        <v>0</v>
      </c>
      <c r="D22" s="287">
        <f>'Dlls Olivos'!D22</f>
        <v>0</v>
      </c>
      <c r="E22" s="287">
        <f>'Dlls Olivos'!E22</f>
        <v>0</v>
      </c>
      <c r="F22" s="287">
        <f>'Dlls Olivos'!F22</f>
        <v>0</v>
      </c>
      <c r="G22" s="287">
        <f>'Dlls Olivos'!G22</f>
        <v>0</v>
      </c>
      <c r="H22" s="229">
        <f>'Dlls Olivos'!AG22</f>
        <v>0</v>
      </c>
      <c r="I22" s="229">
        <f>'Dlls Olivos'!AH22</f>
        <v>0</v>
      </c>
      <c r="J22" s="229">
        <f>'Dlls Olivos'!AI22</f>
        <v>0</v>
      </c>
    </row>
    <row r="23" spans="1:10" ht="15" thickBot="1">
      <c r="A23" s="272"/>
      <c r="B23" s="64">
        <v>11</v>
      </c>
      <c r="C23" s="287">
        <f>'Dlls Olivos'!C23</f>
        <v>0</v>
      </c>
      <c r="D23" s="287">
        <f>'Dlls Olivos'!D23</f>
        <v>0</v>
      </c>
      <c r="E23" s="287">
        <f>'Dlls Olivos'!E23</f>
        <v>0</v>
      </c>
      <c r="F23" s="287">
        <f>'Dlls Olivos'!F23</f>
        <v>0</v>
      </c>
      <c r="G23" s="287">
        <f>'Dlls Olivos'!G23</f>
        <v>0</v>
      </c>
      <c r="H23" s="229">
        <f>'Dlls Olivos'!AG23</f>
        <v>0</v>
      </c>
      <c r="I23" s="229">
        <f>'Dlls Olivos'!AH23</f>
        <v>0</v>
      </c>
      <c r="J23" s="229">
        <f>'Dlls Olivos'!AI23</f>
        <v>0</v>
      </c>
    </row>
    <row r="24" spans="1:10" ht="15" thickBot="1">
      <c r="A24" s="272"/>
      <c r="B24" s="64">
        <v>12</v>
      </c>
      <c r="C24" s="287">
        <f>'Dlls Olivos'!C24</f>
        <v>0</v>
      </c>
      <c r="D24" s="287">
        <f>'Dlls Olivos'!D24</f>
        <v>0</v>
      </c>
      <c r="E24" s="287">
        <f>'Dlls Olivos'!E24</f>
        <v>0</v>
      </c>
      <c r="F24" s="287">
        <f>'Dlls Olivos'!F24</f>
        <v>0</v>
      </c>
      <c r="G24" s="287">
        <f>'Dlls Olivos'!G24</f>
        <v>0</v>
      </c>
      <c r="H24" s="229">
        <f>'Dlls Olivos'!AG24</f>
        <v>0</v>
      </c>
      <c r="I24" s="229">
        <f>'Dlls Olivos'!AH24</f>
        <v>0</v>
      </c>
      <c r="J24" s="229">
        <f>'Dlls Olivos'!AI24</f>
        <v>0</v>
      </c>
    </row>
    <row r="25" spans="1:10" ht="15" thickBot="1">
      <c r="A25" s="272"/>
      <c r="B25" s="64">
        <v>13</v>
      </c>
      <c r="C25" s="287">
        <f>'Dlls Olivos'!C25</f>
        <v>0</v>
      </c>
      <c r="D25" s="287">
        <f>'Dlls Olivos'!D25</f>
        <v>0</v>
      </c>
      <c r="E25" s="287">
        <f>'Dlls Olivos'!E25</f>
        <v>0</v>
      </c>
      <c r="F25" s="287">
        <f>'Dlls Olivos'!F25</f>
        <v>0</v>
      </c>
      <c r="G25" s="287">
        <f>'Dlls Olivos'!G25</f>
        <v>0</v>
      </c>
      <c r="H25" s="229">
        <f>'Dlls Olivos'!AG25</f>
        <v>0</v>
      </c>
      <c r="I25" s="229">
        <f>'Dlls Olivos'!AH25</f>
        <v>0</v>
      </c>
      <c r="J25" s="229">
        <f>'Dlls Olivos'!AI25</f>
        <v>0</v>
      </c>
    </row>
    <row r="26" spans="1:10" ht="15" thickBot="1">
      <c r="A26" s="272"/>
      <c r="B26" s="64">
        <v>14</v>
      </c>
      <c r="C26" s="287">
        <f>'Dlls Olivos'!C26</f>
        <v>0</v>
      </c>
      <c r="D26" s="287">
        <f>'Dlls Olivos'!D26</f>
        <v>0</v>
      </c>
      <c r="E26" s="287">
        <f>'Dlls Olivos'!E26</f>
        <v>0</v>
      </c>
      <c r="F26" s="287">
        <f>'Dlls Olivos'!F26</f>
        <v>0</v>
      </c>
      <c r="G26" s="287">
        <f>'Dlls Olivos'!G26</f>
        <v>0</v>
      </c>
      <c r="H26" s="229">
        <f>'Dlls Olivos'!AG26</f>
        <v>0</v>
      </c>
      <c r="I26" s="229">
        <f>'Dlls Olivos'!AH26</f>
        <v>0</v>
      </c>
      <c r="J26" s="229">
        <f>'Dlls Olivos'!AI26</f>
        <v>0</v>
      </c>
    </row>
    <row r="27" spans="1:10" ht="15" thickBot="1">
      <c r="A27" s="272"/>
      <c r="B27" s="64">
        <v>15</v>
      </c>
      <c r="C27" s="287">
        <f>'Dlls Olivos'!C27</f>
        <v>0</v>
      </c>
      <c r="D27" s="287">
        <f>'Dlls Olivos'!D27</f>
        <v>0</v>
      </c>
      <c r="E27" s="287">
        <f>'Dlls Olivos'!E27</f>
        <v>0</v>
      </c>
      <c r="F27" s="287">
        <f>'Dlls Olivos'!F27</f>
        <v>0</v>
      </c>
      <c r="G27" s="287">
        <f>'Dlls Olivos'!G27</f>
        <v>0</v>
      </c>
      <c r="H27" s="229">
        <f>'Dlls Olivos'!AG27</f>
        <v>0</v>
      </c>
      <c r="I27" s="229">
        <f>'Dlls Olivos'!AH27</f>
        <v>0</v>
      </c>
      <c r="J27" s="229">
        <f>'Dlls Olivos'!AI27</f>
        <v>0</v>
      </c>
    </row>
    <row r="28" spans="1:10" ht="15" thickBot="1">
      <c r="A28" s="272"/>
      <c r="B28" s="64">
        <v>16</v>
      </c>
      <c r="C28" s="287">
        <f>'Dlls Olivos'!C28</f>
        <v>0</v>
      </c>
      <c r="D28" s="287">
        <f>'Dlls Olivos'!D28</f>
        <v>0</v>
      </c>
      <c r="E28" s="287">
        <f>'Dlls Olivos'!E28</f>
        <v>0</v>
      </c>
      <c r="F28" s="287">
        <f>'Dlls Olivos'!F28</f>
        <v>0</v>
      </c>
      <c r="G28" s="287">
        <f>'Dlls Olivos'!G28</f>
        <v>0</v>
      </c>
      <c r="H28" s="229">
        <f>'Dlls Olivos'!AG28</f>
        <v>0</v>
      </c>
      <c r="I28" s="229">
        <f>'Dlls Olivos'!AH28</f>
        <v>0</v>
      </c>
      <c r="J28" s="229">
        <f>'Dlls Olivos'!AI28</f>
        <v>0</v>
      </c>
    </row>
    <row r="29" spans="1:10" ht="15" thickBot="1">
      <c r="A29" s="272"/>
      <c r="B29" s="64">
        <v>17</v>
      </c>
      <c r="C29" s="287">
        <f>'Dlls Olivos'!C29</f>
        <v>0</v>
      </c>
      <c r="D29" s="287">
        <f>'Dlls Olivos'!D29</f>
        <v>0</v>
      </c>
      <c r="E29" s="287">
        <f>'Dlls Olivos'!E29</f>
        <v>0</v>
      </c>
      <c r="F29" s="287">
        <f>'Dlls Olivos'!F29</f>
        <v>0</v>
      </c>
      <c r="G29" s="287">
        <f>'Dlls Olivos'!G29</f>
        <v>0</v>
      </c>
      <c r="H29" s="229">
        <f>'Dlls Olivos'!AG29</f>
        <v>0</v>
      </c>
      <c r="I29" s="229">
        <f>'Dlls Olivos'!AH29</f>
        <v>0</v>
      </c>
      <c r="J29" s="229">
        <f>'Dlls Olivos'!AI29</f>
        <v>0</v>
      </c>
    </row>
    <row r="30" spans="1:10" ht="15" thickBot="1">
      <c r="A30" s="272"/>
      <c r="B30" s="64">
        <v>18</v>
      </c>
      <c r="C30" s="287">
        <f>'Dlls Olivos'!C30</f>
        <v>0</v>
      </c>
      <c r="D30" s="287">
        <f>'Dlls Olivos'!D30</f>
        <v>0</v>
      </c>
      <c r="E30" s="287">
        <f>'Dlls Olivos'!E30</f>
        <v>0</v>
      </c>
      <c r="F30" s="287">
        <f>'Dlls Olivos'!F30</f>
        <v>0</v>
      </c>
      <c r="G30" s="287">
        <f>'Dlls Olivos'!G30</f>
        <v>0</v>
      </c>
      <c r="H30" s="229">
        <f>'Dlls Olivos'!AG30</f>
        <v>0</v>
      </c>
      <c r="I30" s="229">
        <f>'Dlls Olivos'!AH30</f>
        <v>0</v>
      </c>
      <c r="J30" s="229">
        <f>'Dlls Olivos'!AI30</f>
        <v>0</v>
      </c>
    </row>
    <row r="31" spans="1:10" ht="15" thickBot="1">
      <c r="A31" s="272"/>
      <c r="B31" s="64">
        <v>19</v>
      </c>
      <c r="C31" s="287">
        <f>'Dlls Olivos'!C31</f>
        <v>0</v>
      </c>
      <c r="D31" s="287">
        <f>'Dlls Olivos'!D31</f>
        <v>0</v>
      </c>
      <c r="E31" s="287">
        <f>'Dlls Olivos'!E31</f>
        <v>0</v>
      </c>
      <c r="F31" s="287">
        <f>'Dlls Olivos'!F31</f>
        <v>0</v>
      </c>
      <c r="G31" s="287">
        <f>'Dlls Olivos'!G31</f>
        <v>0</v>
      </c>
      <c r="H31" s="229">
        <f>'Dlls Olivos'!AG31</f>
        <v>0</v>
      </c>
      <c r="I31" s="229">
        <f>'Dlls Olivos'!AH31</f>
        <v>0</v>
      </c>
      <c r="J31" s="229">
        <f>'Dlls Olivos'!AI31</f>
        <v>0</v>
      </c>
    </row>
    <row r="32" spans="1:10" ht="15" thickBot="1">
      <c r="A32" s="272"/>
      <c r="B32" s="64">
        <v>20</v>
      </c>
      <c r="C32" s="287">
        <f>'Dlls Olivos'!C32</f>
        <v>0</v>
      </c>
      <c r="D32" s="287">
        <f>'Dlls Olivos'!D32</f>
        <v>0</v>
      </c>
      <c r="E32" s="287">
        <f>'Dlls Olivos'!E32</f>
        <v>0</v>
      </c>
      <c r="F32" s="287">
        <f>'Dlls Olivos'!F32</f>
        <v>0</v>
      </c>
      <c r="G32" s="287">
        <f>'Dlls Olivos'!G32</f>
        <v>0</v>
      </c>
      <c r="H32" s="229">
        <f>'Dlls Olivos'!AG32</f>
        <v>0</v>
      </c>
      <c r="I32" s="229">
        <f>'Dlls Olivos'!AH32</f>
        <v>0</v>
      </c>
      <c r="J32" s="229">
        <f>'Dlls Olivos'!AI32</f>
        <v>0</v>
      </c>
    </row>
    <row r="33" spans="1:10" ht="15" thickBot="1">
      <c r="A33" s="272"/>
      <c r="B33" s="64">
        <v>21</v>
      </c>
      <c r="C33" s="287">
        <f>'Dlls Olivos'!C33</f>
        <v>0</v>
      </c>
      <c r="D33" s="287">
        <f>'Dlls Olivos'!D33</f>
        <v>0</v>
      </c>
      <c r="E33" s="287">
        <f>'Dlls Olivos'!E33</f>
        <v>0</v>
      </c>
      <c r="F33" s="287">
        <f>'Dlls Olivos'!F33</f>
        <v>0</v>
      </c>
      <c r="G33" s="287">
        <f>'Dlls Olivos'!G33</f>
        <v>0</v>
      </c>
      <c r="H33" s="229">
        <f>'Dlls Olivos'!AG33</f>
        <v>0</v>
      </c>
      <c r="I33" s="229">
        <f>'Dlls Olivos'!AH33</f>
        <v>0</v>
      </c>
      <c r="J33" s="229">
        <f>'Dlls Olivos'!AI33</f>
        <v>0</v>
      </c>
    </row>
    <row r="34" spans="1:10" ht="15" thickBot="1">
      <c r="A34" s="272"/>
      <c r="B34" s="64">
        <v>22</v>
      </c>
      <c r="C34" s="287">
        <f>'Dlls Olivos'!C34</f>
        <v>0</v>
      </c>
      <c r="D34" s="287">
        <f>'Dlls Olivos'!D34</f>
        <v>0</v>
      </c>
      <c r="E34" s="287">
        <f>'Dlls Olivos'!E34</f>
        <v>0</v>
      </c>
      <c r="F34" s="287">
        <f>'Dlls Olivos'!F34</f>
        <v>0</v>
      </c>
      <c r="G34" s="287">
        <f>'Dlls Olivos'!G34</f>
        <v>0</v>
      </c>
      <c r="H34" s="229">
        <f>'Dlls Olivos'!AG34</f>
        <v>0</v>
      </c>
      <c r="I34" s="229">
        <f>'Dlls Olivos'!AH34</f>
        <v>0</v>
      </c>
      <c r="J34" s="229">
        <f>'Dlls Olivos'!AI34</f>
        <v>0</v>
      </c>
    </row>
    <row r="35" spans="1:10" ht="15" thickBot="1">
      <c r="A35" s="272"/>
      <c r="B35" s="64">
        <v>23</v>
      </c>
      <c r="C35" s="287">
        <f>'Dlls Olivos'!C35</f>
        <v>0</v>
      </c>
      <c r="D35" s="287">
        <f>'Dlls Olivos'!D35</f>
        <v>0</v>
      </c>
      <c r="E35" s="287">
        <f>'Dlls Olivos'!E35</f>
        <v>0</v>
      </c>
      <c r="F35" s="287">
        <f>'Dlls Olivos'!F35</f>
        <v>0</v>
      </c>
      <c r="G35" s="287">
        <f>'Dlls Olivos'!G35</f>
        <v>0</v>
      </c>
      <c r="H35" s="229">
        <f>'Dlls Olivos'!AG35</f>
        <v>0</v>
      </c>
      <c r="I35" s="229">
        <f>'Dlls Olivos'!AH35</f>
        <v>0</v>
      </c>
      <c r="J35" s="229">
        <f>'Dlls Olivos'!AI35</f>
        <v>0</v>
      </c>
    </row>
    <row r="36" spans="1:10" ht="15" thickBot="1">
      <c r="A36" s="272"/>
      <c r="B36" s="64">
        <v>24</v>
      </c>
      <c r="C36" s="287">
        <f>'Dlls Olivos'!C36</f>
        <v>0</v>
      </c>
      <c r="D36" s="287">
        <f>'Dlls Olivos'!D36</f>
        <v>0</v>
      </c>
      <c r="E36" s="287">
        <f>'Dlls Olivos'!E36</f>
        <v>0</v>
      </c>
      <c r="F36" s="287">
        <f>'Dlls Olivos'!F36</f>
        <v>0</v>
      </c>
      <c r="G36" s="287">
        <f>'Dlls Olivos'!G36</f>
        <v>0</v>
      </c>
      <c r="H36" s="229">
        <f>'Dlls Olivos'!AG36</f>
        <v>0</v>
      </c>
      <c r="I36" s="229">
        <f>'Dlls Olivos'!AH36</f>
        <v>0</v>
      </c>
      <c r="J36" s="229">
        <f>'Dlls Olivos'!AI36</f>
        <v>0</v>
      </c>
    </row>
    <row r="37" spans="1:10" ht="15" thickBot="1">
      <c r="A37" s="272"/>
      <c r="B37" s="64">
        <v>25</v>
      </c>
      <c r="C37" s="287">
        <f>'Dlls Olivos'!C37</f>
        <v>0</v>
      </c>
      <c r="D37" s="287">
        <f>'Dlls Olivos'!D37</f>
        <v>0</v>
      </c>
      <c r="E37" s="287">
        <f>'Dlls Olivos'!E37</f>
        <v>0</v>
      </c>
      <c r="F37" s="287">
        <f>'Dlls Olivos'!F37</f>
        <v>0</v>
      </c>
      <c r="G37" s="287">
        <f>'Dlls Olivos'!G37</f>
        <v>0</v>
      </c>
      <c r="H37" s="229">
        <f>'Dlls Olivos'!AG37</f>
        <v>0</v>
      </c>
      <c r="I37" s="229">
        <f>'Dlls Olivos'!AH37</f>
        <v>0</v>
      </c>
      <c r="J37" s="229">
        <f>'Dlls Olivos'!AI37</f>
        <v>0</v>
      </c>
    </row>
    <row r="38" spans="1:10" ht="15" thickBot="1">
      <c r="A38" s="272"/>
      <c r="B38" s="64">
        <v>26</v>
      </c>
      <c r="C38" s="287">
        <f>'Dlls Olivos'!C38</f>
        <v>0</v>
      </c>
      <c r="D38" s="287">
        <f>'Dlls Olivos'!D38</f>
        <v>0</v>
      </c>
      <c r="E38" s="287">
        <f>'Dlls Olivos'!E38</f>
        <v>0</v>
      </c>
      <c r="F38" s="287">
        <f>'Dlls Olivos'!F38</f>
        <v>0</v>
      </c>
      <c r="G38" s="287">
        <f>'Dlls Olivos'!G38</f>
        <v>0</v>
      </c>
      <c r="H38" s="229">
        <f>'Dlls Olivos'!AG38</f>
        <v>0</v>
      </c>
      <c r="I38" s="229">
        <f>'Dlls Olivos'!AH38</f>
        <v>0</v>
      </c>
      <c r="J38" s="229">
        <f>'Dlls Olivos'!AI38</f>
        <v>0</v>
      </c>
    </row>
    <row r="39" spans="1:10" ht="15" thickBot="1">
      <c r="A39" s="272"/>
      <c r="B39" s="64">
        <v>27</v>
      </c>
      <c r="C39" s="287">
        <f>'Dlls Olivos'!C39</f>
        <v>0</v>
      </c>
      <c r="D39" s="287">
        <f>'Dlls Olivos'!D39</f>
        <v>0</v>
      </c>
      <c r="E39" s="287">
        <f>'Dlls Olivos'!E39</f>
        <v>0</v>
      </c>
      <c r="F39" s="287">
        <f>'Dlls Olivos'!F39</f>
        <v>0</v>
      </c>
      <c r="G39" s="287">
        <f>'Dlls Olivos'!G39</f>
        <v>0</v>
      </c>
      <c r="H39" s="229">
        <f>'Dlls Olivos'!AG39</f>
        <v>0</v>
      </c>
      <c r="I39" s="229">
        <f>'Dlls Olivos'!AH39</f>
        <v>0</v>
      </c>
      <c r="J39" s="229">
        <f>'Dlls Olivos'!AI39</f>
        <v>0</v>
      </c>
    </row>
    <row r="40" spans="1:10" ht="15" thickBot="1">
      <c r="A40" s="272"/>
      <c r="B40" s="64">
        <v>28</v>
      </c>
      <c r="C40" s="287">
        <f>'Dlls Olivos'!C40</f>
        <v>0</v>
      </c>
      <c r="D40" s="287">
        <f>'Dlls Olivos'!D40</f>
        <v>0</v>
      </c>
      <c r="E40" s="287">
        <f>'Dlls Olivos'!E40</f>
        <v>0</v>
      </c>
      <c r="F40" s="287">
        <f>'Dlls Olivos'!F40</f>
        <v>0</v>
      </c>
      <c r="G40" s="287">
        <f>'Dlls Olivos'!G40</f>
        <v>0</v>
      </c>
      <c r="H40" s="229">
        <f>'Dlls Olivos'!AG40</f>
        <v>0</v>
      </c>
      <c r="I40" s="229">
        <f>'Dlls Olivos'!AH40</f>
        <v>0</v>
      </c>
      <c r="J40" s="229">
        <f>'Dlls Olivos'!AI40</f>
        <v>0</v>
      </c>
    </row>
    <row r="41" spans="1:10" ht="15" thickBot="1">
      <c r="A41" s="272"/>
      <c r="B41" s="64">
        <v>29</v>
      </c>
      <c r="C41" s="287">
        <f>'Dlls Olivos'!C41</f>
        <v>0</v>
      </c>
      <c r="D41" s="287">
        <f>'Dlls Olivos'!D41</f>
        <v>0</v>
      </c>
      <c r="E41" s="287">
        <f>'Dlls Olivos'!E41</f>
        <v>0</v>
      </c>
      <c r="F41" s="287">
        <f>'Dlls Olivos'!F41</f>
        <v>0</v>
      </c>
      <c r="G41" s="287">
        <f>'Dlls Olivos'!G41</f>
        <v>0</v>
      </c>
      <c r="H41" s="229">
        <f>'Dlls Olivos'!AG41</f>
        <v>0</v>
      </c>
      <c r="I41" s="229">
        <f>'Dlls Olivos'!AH41</f>
        <v>0</v>
      </c>
      <c r="J41" s="229">
        <f>'Dlls Olivos'!AI41</f>
        <v>0</v>
      </c>
    </row>
    <row r="42" spans="1:10" ht="15" thickBot="1">
      <c r="A42" s="272"/>
      <c r="B42" s="64">
        <v>30</v>
      </c>
      <c r="C42" s="287">
        <f>'Dlls Olivos'!C42</f>
        <v>0</v>
      </c>
      <c r="D42" s="287">
        <f>'Dlls Olivos'!D42</f>
        <v>0</v>
      </c>
      <c r="E42" s="287">
        <f>'Dlls Olivos'!E42</f>
        <v>0</v>
      </c>
      <c r="F42" s="287">
        <f>'Dlls Olivos'!F42</f>
        <v>0</v>
      </c>
      <c r="G42" s="287">
        <f>'Dlls Olivos'!G42</f>
        <v>0</v>
      </c>
      <c r="H42" s="229">
        <f>'Dlls Olivos'!AG42</f>
        <v>0</v>
      </c>
      <c r="I42" s="229">
        <f>'Dlls Olivos'!AH42</f>
        <v>0</v>
      </c>
      <c r="J42" s="229">
        <f>'Dlls Olivos'!AI42</f>
        <v>0</v>
      </c>
    </row>
    <row r="43" spans="1:10" ht="15" thickBot="1">
      <c r="A43" s="272"/>
      <c r="B43" s="64">
        <v>31</v>
      </c>
      <c r="C43" s="287">
        <f>'Dlls Olivos'!C43</f>
        <v>0</v>
      </c>
      <c r="D43" s="287">
        <f>'Dlls Olivos'!D43</f>
        <v>0</v>
      </c>
      <c r="E43" s="287">
        <f>'Dlls Olivos'!E43</f>
        <v>0</v>
      </c>
      <c r="F43" s="287">
        <f>'Dlls Olivos'!F43</f>
        <v>0</v>
      </c>
      <c r="G43" s="287">
        <f>'Dlls Olivos'!G43</f>
        <v>0</v>
      </c>
      <c r="H43" s="229">
        <f>'Dlls Olivos'!AG43</f>
        <v>0</v>
      </c>
      <c r="I43" s="229">
        <f>'Dlls Olivos'!AH43</f>
        <v>0</v>
      </c>
      <c r="J43" s="229">
        <f>'Dlls Olivos'!AI43</f>
        <v>0</v>
      </c>
    </row>
    <row r="44" spans="1:10" ht="15" thickBot="1">
      <c r="A44" s="272"/>
      <c r="B44" s="64">
        <v>32</v>
      </c>
      <c r="C44" s="287">
        <f>'Dlls Olivos'!C44</f>
        <v>0</v>
      </c>
      <c r="D44" s="287">
        <f>'Dlls Olivos'!D44</f>
        <v>0</v>
      </c>
      <c r="E44" s="287">
        <f>'Dlls Olivos'!E44</f>
        <v>0</v>
      </c>
      <c r="F44" s="287">
        <f>'Dlls Olivos'!F44</f>
        <v>0</v>
      </c>
      <c r="G44" s="287">
        <f>'Dlls Olivos'!G44</f>
        <v>0</v>
      </c>
      <c r="H44" s="229">
        <f>'Dlls Olivos'!AG44</f>
        <v>0</v>
      </c>
      <c r="I44" s="229">
        <f>'Dlls Olivos'!AH44</f>
        <v>0</v>
      </c>
      <c r="J44" s="229">
        <f>'Dlls Olivos'!AI44</f>
        <v>0</v>
      </c>
    </row>
    <row r="45" spans="1:10" ht="15" thickBot="1">
      <c r="A45" s="272"/>
      <c r="B45" s="64">
        <v>33</v>
      </c>
      <c r="C45" s="287">
        <f>'Dlls Olivos'!C45</f>
        <v>0</v>
      </c>
      <c r="D45" s="287">
        <f>'Dlls Olivos'!D45</f>
        <v>0</v>
      </c>
      <c r="E45" s="287">
        <f>'Dlls Olivos'!E45</f>
        <v>0</v>
      </c>
      <c r="F45" s="287">
        <f>'Dlls Olivos'!F45</f>
        <v>0</v>
      </c>
      <c r="G45" s="287">
        <f>'Dlls Olivos'!G45</f>
        <v>0</v>
      </c>
      <c r="H45" s="229">
        <f>'Dlls Olivos'!AG45</f>
        <v>0</v>
      </c>
      <c r="I45" s="229">
        <f>'Dlls Olivos'!AH45</f>
        <v>0</v>
      </c>
      <c r="J45" s="229">
        <f>'Dlls Olivos'!AI45</f>
        <v>0</v>
      </c>
    </row>
    <row r="46" spans="1:10" ht="15" thickBot="1">
      <c r="A46" s="272"/>
      <c r="B46" s="64">
        <v>34</v>
      </c>
      <c r="C46" s="287">
        <f>'Dlls Olivos'!C46</f>
        <v>0</v>
      </c>
      <c r="D46" s="287">
        <f>'Dlls Olivos'!D46</f>
        <v>0</v>
      </c>
      <c r="E46" s="287">
        <f>'Dlls Olivos'!E46</f>
        <v>0</v>
      </c>
      <c r="F46" s="287">
        <f>'Dlls Olivos'!F46</f>
        <v>0</v>
      </c>
      <c r="G46" s="287">
        <f>'Dlls Olivos'!G46</f>
        <v>0</v>
      </c>
      <c r="H46" s="229">
        <f>'Dlls Olivos'!AG46</f>
        <v>0</v>
      </c>
      <c r="I46" s="229">
        <f>'Dlls Olivos'!AH46</f>
        <v>0</v>
      </c>
      <c r="J46" s="229">
        <f>'Dlls Olivos'!AI46</f>
        <v>0</v>
      </c>
    </row>
    <row r="47" spans="1:10" ht="15" thickBot="1">
      <c r="A47" s="272"/>
      <c r="B47" s="64">
        <v>35</v>
      </c>
      <c r="C47" s="287">
        <f>'Dlls Olivos'!C47</f>
        <v>0</v>
      </c>
      <c r="D47" s="287">
        <f>'Dlls Olivos'!D47</f>
        <v>0</v>
      </c>
      <c r="E47" s="287">
        <f>'Dlls Olivos'!E47</f>
        <v>0</v>
      </c>
      <c r="F47" s="287">
        <f>'Dlls Olivos'!F47</f>
        <v>0</v>
      </c>
      <c r="G47" s="287">
        <f>'Dlls Olivos'!G47</f>
        <v>0</v>
      </c>
      <c r="H47" s="229">
        <f>'Dlls Olivos'!AG47</f>
        <v>0</v>
      </c>
      <c r="I47" s="229">
        <f>'Dlls Olivos'!AH47</f>
        <v>0</v>
      </c>
      <c r="J47" s="229">
        <f>'Dlls Olivos'!AI47</f>
        <v>0</v>
      </c>
    </row>
    <row r="48" spans="1:10" ht="15" thickBot="1">
      <c r="A48" s="272"/>
      <c r="B48" s="64">
        <v>36</v>
      </c>
      <c r="C48" s="287">
        <f>'Dlls Olivos'!C48</f>
        <v>0</v>
      </c>
      <c r="D48" s="287">
        <f>'Dlls Olivos'!D48</f>
        <v>0</v>
      </c>
      <c r="E48" s="287">
        <f>'Dlls Olivos'!E48</f>
        <v>0</v>
      </c>
      <c r="F48" s="287">
        <f>'Dlls Olivos'!F48</f>
        <v>0</v>
      </c>
      <c r="G48" s="287">
        <f>'Dlls Olivos'!G48</f>
        <v>0</v>
      </c>
      <c r="H48" s="229">
        <f>'Dlls Olivos'!AG48</f>
        <v>0</v>
      </c>
      <c r="I48" s="229">
        <f>'Dlls Olivos'!AH48</f>
        <v>0</v>
      </c>
      <c r="J48" s="229">
        <f>'Dlls Olivos'!AI48</f>
        <v>0</v>
      </c>
    </row>
    <row r="49" spans="1:10" ht="15" thickBot="1">
      <c r="A49" s="272"/>
      <c r="B49" s="64">
        <v>37</v>
      </c>
      <c r="C49" s="287">
        <f>'Dlls Olivos'!C49</f>
        <v>0</v>
      </c>
      <c r="D49" s="287">
        <f>'Dlls Olivos'!D49</f>
        <v>0</v>
      </c>
      <c r="E49" s="287">
        <f>'Dlls Olivos'!E49</f>
        <v>0</v>
      </c>
      <c r="F49" s="287">
        <f>'Dlls Olivos'!F49</f>
        <v>0</v>
      </c>
      <c r="G49" s="287">
        <f>'Dlls Olivos'!G49</f>
        <v>0</v>
      </c>
      <c r="H49" s="229">
        <f>'Dlls Olivos'!AG49</f>
        <v>0</v>
      </c>
      <c r="I49" s="229">
        <f>'Dlls Olivos'!AH49</f>
        <v>0</v>
      </c>
      <c r="J49" s="229">
        <f>'Dlls Olivos'!AI49</f>
        <v>0</v>
      </c>
    </row>
    <row r="50" spans="1:10" ht="15" thickBot="1">
      <c r="A50" s="272"/>
      <c r="B50" s="64">
        <v>38</v>
      </c>
      <c r="C50" s="287">
        <f>'Dlls Olivos'!C50</f>
        <v>0</v>
      </c>
      <c r="D50" s="287">
        <f>'Dlls Olivos'!D50</f>
        <v>0</v>
      </c>
      <c r="E50" s="287">
        <f>'Dlls Olivos'!E50</f>
        <v>0</v>
      </c>
      <c r="F50" s="287">
        <f>'Dlls Olivos'!F50</f>
        <v>0</v>
      </c>
      <c r="G50" s="287">
        <f>'Dlls Olivos'!G50</f>
        <v>0</v>
      </c>
      <c r="H50" s="229">
        <f>'Dlls Olivos'!AG50</f>
        <v>0</v>
      </c>
      <c r="I50" s="229">
        <f>'Dlls Olivos'!AH50</f>
        <v>0</v>
      </c>
      <c r="J50" s="229">
        <f>'Dlls Olivos'!AI50</f>
        <v>0</v>
      </c>
    </row>
    <row r="51" spans="1:10" ht="15" thickBot="1">
      <c r="A51" s="272"/>
      <c r="B51" s="64">
        <v>39</v>
      </c>
      <c r="C51" s="287">
        <f>'Dlls Olivos'!C51</f>
        <v>0</v>
      </c>
      <c r="D51" s="287">
        <f>'Dlls Olivos'!D51</f>
        <v>0</v>
      </c>
      <c r="E51" s="287">
        <f>'Dlls Olivos'!E51</f>
        <v>0</v>
      </c>
      <c r="F51" s="287">
        <f>'Dlls Olivos'!F51</f>
        <v>0</v>
      </c>
      <c r="G51" s="287">
        <f>'Dlls Olivos'!G51</f>
        <v>0</v>
      </c>
      <c r="H51" s="229">
        <f>'Dlls Olivos'!AG51</f>
        <v>0</v>
      </c>
      <c r="I51" s="229">
        <f>'Dlls Olivos'!AH51</f>
        <v>0</v>
      </c>
      <c r="J51" s="229">
        <f>'Dlls Olivos'!AI51</f>
        <v>0</v>
      </c>
    </row>
    <row r="52" spans="1:10" ht="15" thickBot="1">
      <c r="A52" s="272"/>
      <c r="B52" s="64">
        <v>40</v>
      </c>
      <c r="C52" s="287">
        <f>'Dlls Olivos'!C52</f>
        <v>0</v>
      </c>
      <c r="D52" s="287">
        <f>'Dlls Olivos'!D52</f>
        <v>0</v>
      </c>
      <c r="E52" s="287">
        <f>'Dlls Olivos'!E52</f>
        <v>0</v>
      </c>
      <c r="F52" s="287">
        <f>'Dlls Olivos'!F52</f>
        <v>0</v>
      </c>
      <c r="G52" s="287">
        <f>'Dlls Olivos'!G52</f>
        <v>0</v>
      </c>
      <c r="H52" s="229">
        <f>'Dlls Olivos'!AG52</f>
        <v>0</v>
      </c>
      <c r="I52" s="229">
        <f>'Dlls Olivos'!AH52</f>
        <v>0</v>
      </c>
      <c r="J52" s="229">
        <f>'Dlls Olivos'!AI52</f>
        <v>0</v>
      </c>
    </row>
    <row r="53" spans="1:10" ht="15" thickBot="1">
      <c r="A53" s="272"/>
      <c r="B53" s="64">
        <v>41</v>
      </c>
      <c r="C53" s="287">
        <f>'Dlls Olivos'!C53</f>
        <v>0</v>
      </c>
      <c r="D53" s="287">
        <f>'Dlls Olivos'!D53</f>
        <v>0</v>
      </c>
      <c r="E53" s="287">
        <f>'Dlls Olivos'!E53</f>
        <v>0</v>
      </c>
      <c r="F53" s="287">
        <f>'Dlls Olivos'!F53</f>
        <v>0</v>
      </c>
      <c r="G53" s="287">
        <f>'Dlls Olivos'!G53</f>
        <v>0</v>
      </c>
      <c r="H53" s="229">
        <f>'Dlls Olivos'!AG53</f>
        <v>0</v>
      </c>
      <c r="I53" s="229">
        <f>'Dlls Olivos'!AH53</f>
        <v>0</v>
      </c>
      <c r="J53" s="229">
        <f>'Dlls Olivos'!AI53</f>
        <v>0</v>
      </c>
    </row>
    <row r="54" spans="1:10" ht="15" thickBot="1">
      <c r="A54" s="272"/>
      <c r="B54" s="64">
        <v>42</v>
      </c>
      <c r="C54" s="287">
        <f>'Dlls Olivos'!C54</f>
        <v>0</v>
      </c>
      <c r="D54" s="287">
        <f>'Dlls Olivos'!D54</f>
        <v>0</v>
      </c>
      <c r="E54" s="287">
        <f>'Dlls Olivos'!E54</f>
        <v>0</v>
      </c>
      <c r="F54" s="287">
        <f>'Dlls Olivos'!F54</f>
        <v>0</v>
      </c>
      <c r="G54" s="287">
        <f>'Dlls Olivos'!G54</f>
        <v>0</v>
      </c>
      <c r="H54" s="229">
        <f>'Dlls Olivos'!AG54</f>
        <v>0</v>
      </c>
      <c r="I54" s="229">
        <f>'Dlls Olivos'!AH54</f>
        <v>0</v>
      </c>
      <c r="J54" s="229">
        <f>'Dlls Olivos'!AI54</f>
        <v>0</v>
      </c>
    </row>
    <row r="55" spans="1:10" ht="15" thickBot="1">
      <c r="A55" s="272"/>
      <c r="B55" s="64">
        <v>43</v>
      </c>
      <c r="C55" s="287">
        <f>'Dlls Olivos'!C55</f>
        <v>0</v>
      </c>
      <c r="D55" s="287">
        <f>'Dlls Olivos'!D55</f>
        <v>0</v>
      </c>
      <c r="E55" s="287">
        <f>'Dlls Olivos'!E55</f>
        <v>0</v>
      </c>
      <c r="F55" s="287">
        <f>'Dlls Olivos'!F55</f>
        <v>0</v>
      </c>
      <c r="G55" s="287">
        <f>'Dlls Olivos'!G55</f>
        <v>0</v>
      </c>
      <c r="H55" s="229">
        <f>'Dlls Olivos'!AG55</f>
        <v>0</v>
      </c>
      <c r="I55" s="229">
        <f>'Dlls Olivos'!AH55</f>
        <v>0</v>
      </c>
      <c r="J55" s="229">
        <f>'Dlls Olivos'!AI55</f>
        <v>0</v>
      </c>
    </row>
    <row r="56" spans="1:10" ht="15" thickBot="1">
      <c r="A56" s="272"/>
      <c r="B56" s="64">
        <v>44</v>
      </c>
      <c r="C56" s="287">
        <f>'Dlls Olivos'!C56</f>
        <v>0</v>
      </c>
      <c r="D56" s="287">
        <f>'Dlls Olivos'!D56</f>
        <v>0</v>
      </c>
      <c r="E56" s="287">
        <f>'Dlls Olivos'!E56</f>
        <v>0</v>
      </c>
      <c r="F56" s="287">
        <f>'Dlls Olivos'!F56</f>
        <v>0</v>
      </c>
      <c r="G56" s="287">
        <f>'Dlls Olivos'!G56</f>
        <v>0</v>
      </c>
      <c r="H56" s="229">
        <f>'Dlls Olivos'!AG56</f>
        <v>0</v>
      </c>
      <c r="I56" s="229">
        <f>'Dlls Olivos'!AH56</f>
        <v>0</v>
      </c>
      <c r="J56" s="229">
        <f>'Dlls Olivos'!AI56</f>
        <v>0</v>
      </c>
    </row>
    <row r="57" spans="1:10" ht="15" thickBot="1">
      <c r="A57" s="272"/>
      <c r="B57" s="64">
        <v>45</v>
      </c>
      <c r="C57" s="287">
        <f>'Dlls Olivos'!C57</f>
        <v>0</v>
      </c>
      <c r="D57" s="287">
        <f>'Dlls Olivos'!D57</f>
        <v>0</v>
      </c>
      <c r="E57" s="287">
        <f>'Dlls Olivos'!E57</f>
        <v>0</v>
      </c>
      <c r="F57" s="287">
        <f>'Dlls Olivos'!F57</f>
        <v>0</v>
      </c>
      <c r="G57" s="287">
        <f>'Dlls Olivos'!G57</f>
        <v>0</v>
      </c>
      <c r="H57" s="229">
        <f>'Dlls Olivos'!AG57</f>
        <v>0</v>
      </c>
      <c r="I57" s="229">
        <f>'Dlls Olivos'!AH57</f>
        <v>0</v>
      </c>
      <c r="J57" s="229">
        <f>'Dlls Olivos'!AI57</f>
        <v>0</v>
      </c>
    </row>
    <row r="58" spans="1:10" ht="15" thickBot="1">
      <c r="A58" s="272"/>
      <c r="B58" s="64">
        <v>46</v>
      </c>
      <c r="C58" s="287">
        <f>'Dlls Olivos'!C58</f>
        <v>0</v>
      </c>
      <c r="D58" s="287">
        <f>'Dlls Olivos'!D58</f>
        <v>0</v>
      </c>
      <c r="E58" s="287">
        <f>'Dlls Olivos'!E58</f>
        <v>0</v>
      </c>
      <c r="F58" s="287">
        <f>'Dlls Olivos'!F58</f>
        <v>0</v>
      </c>
      <c r="G58" s="287">
        <f>'Dlls Olivos'!G58</f>
        <v>0</v>
      </c>
      <c r="H58" s="229">
        <f>'Dlls Olivos'!AG58</f>
        <v>0</v>
      </c>
      <c r="I58" s="229">
        <f>'Dlls Olivos'!AH58</f>
        <v>0</v>
      </c>
      <c r="J58" s="229">
        <f>'Dlls Olivos'!AI58</f>
        <v>0</v>
      </c>
    </row>
    <row r="59" spans="1:10" ht="15" thickBot="1">
      <c r="A59" s="272"/>
      <c r="B59" s="64">
        <v>47</v>
      </c>
      <c r="C59" s="287">
        <f>'Dlls Olivos'!C59</f>
        <v>0</v>
      </c>
      <c r="D59" s="287">
        <f>'Dlls Olivos'!D59</f>
        <v>0</v>
      </c>
      <c r="E59" s="287">
        <f>'Dlls Olivos'!E59</f>
        <v>0</v>
      </c>
      <c r="F59" s="287">
        <f>'Dlls Olivos'!F59</f>
        <v>0</v>
      </c>
      <c r="G59" s="287">
        <f>'Dlls Olivos'!G59</f>
        <v>0</v>
      </c>
      <c r="H59" s="229">
        <f>'Dlls Olivos'!AG59</f>
        <v>0</v>
      </c>
      <c r="I59" s="229">
        <f>'Dlls Olivos'!AH59</f>
        <v>0</v>
      </c>
      <c r="J59" s="229">
        <f>'Dlls Olivos'!AI59</f>
        <v>0</v>
      </c>
    </row>
    <row r="60" spans="1:10" ht="15" thickBot="1">
      <c r="A60" s="272"/>
      <c r="B60" s="64">
        <v>48</v>
      </c>
      <c r="C60" s="287">
        <f>'Dlls Olivos'!C60</f>
        <v>0</v>
      </c>
      <c r="D60" s="287">
        <f>'Dlls Olivos'!D60</f>
        <v>0</v>
      </c>
      <c r="E60" s="287">
        <f>'Dlls Olivos'!E60</f>
        <v>0</v>
      </c>
      <c r="F60" s="287">
        <f>'Dlls Olivos'!F60</f>
        <v>0</v>
      </c>
      <c r="G60" s="287">
        <f>'Dlls Olivos'!G60</f>
        <v>0</v>
      </c>
      <c r="H60" s="229">
        <f>'Dlls Olivos'!AG60</f>
        <v>0</v>
      </c>
      <c r="I60" s="229">
        <f>'Dlls Olivos'!AH60</f>
        <v>0</v>
      </c>
      <c r="J60" s="229">
        <f>'Dlls Olivos'!AI60</f>
        <v>0</v>
      </c>
    </row>
    <row r="61" spans="1:10" ht="15" thickBot="1">
      <c r="A61" s="272"/>
      <c r="B61" s="64">
        <v>49</v>
      </c>
      <c r="C61" s="287">
        <f>'Dlls Olivos'!C61</f>
        <v>0</v>
      </c>
      <c r="D61" s="287">
        <f>'Dlls Olivos'!D61</f>
        <v>0</v>
      </c>
      <c r="E61" s="287">
        <f>'Dlls Olivos'!E61</f>
        <v>0</v>
      </c>
      <c r="F61" s="287">
        <f>'Dlls Olivos'!F61</f>
        <v>0</v>
      </c>
      <c r="G61" s="287">
        <f>'Dlls Olivos'!G61</f>
        <v>0</v>
      </c>
      <c r="H61" s="229">
        <f>'Dlls Olivos'!AG61</f>
        <v>0</v>
      </c>
      <c r="I61" s="229">
        <f>'Dlls Olivos'!AH61</f>
        <v>0</v>
      </c>
      <c r="J61" s="229">
        <f>'Dlls Olivos'!AI61</f>
        <v>0</v>
      </c>
    </row>
    <row r="62" spans="1:10" ht="15" thickBot="1">
      <c r="A62" s="272"/>
      <c r="B62" s="64">
        <v>50</v>
      </c>
      <c r="C62" s="287">
        <f>'Dlls Olivos'!C62</f>
        <v>0</v>
      </c>
      <c r="D62" s="287">
        <f>'Dlls Olivos'!D62</f>
        <v>0</v>
      </c>
      <c r="E62" s="287">
        <f>'Dlls Olivos'!E62</f>
        <v>0</v>
      </c>
      <c r="F62" s="287">
        <f>'Dlls Olivos'!F62</f>
        <v>0</v>
      </c>
      <c r="G62" s="287">
        <f>'Dlls Olivos'!G62</f>
        <v>0</v>
      </c>
      <c r="H62" s="229">
        <f>'Dlls Olivos'!AG62</f>
        <v>0</v>
      </c>
      <c r="I62" s="229">
        <f>'Dlls Olivos'!AH62</f>
        <v>0</v>
      </c>
      <c r="J62" s="229">
        <f>'Dlls Olivos'!AI62</f>
        <v>0</v>
      </c>
    </row>
    <row r="63" spans="1:10" ht="15" thickBot="1">
      <c r="A63" s="272"/>
      <c r="B63" s="64">
        <v>51</v>
      </c>
      <c r="C63" s="287">
        <f>'Dlls Olivos'!C63</f>
        <v>0</v>
      </c>
      <c r="D63" s="287">
        <f>'Dlls Olivos'!D63</f>
        <v>0</v>
      </c>
      <c r="E63" s="287">
        <f>'Dlls Olivos'!E63</f>
        <v>0</v>
      </c>
      <c r="F63" s="287">
        <f>'Dlls Olivos'!F63</f>
        <v>0</v>
      </c>
      <c r="G63" s="287">
        <f>'Dlls Olivos'!G63</f>
        <v>0</v>
      </c>
      <c r="H63" s="229">
        <f>'Dlls Olivos'!AG63</f>
        <v>0</v>
      </c>
      <c r="I63" s="229">
        <f>'Dlls Olivos'!AH63</f>
        <v>0</v>
      </c>
      <c r="J63" s="229">
        <f>'Dlls Olivos'!AI63</f>
        <v>0</v>
      </c>
    </row>
    <row r="64" spans="1:10" ht="15" thickBot="1">
      <c r="A64" s="272"/>
      <c r="B64" s="64">
        <v>52</v>
      </c>
      <c r="C64" s="287">
        <f>'Dlls Olivos'!C64</f>
        <v>0</v>
      </c>
      <c r="D64" s="287">
        <f>'Dlls Olivos'!D64</f>
        <v>0</v>
      </c>
      <c r="E64" s="287">
        <f>'Dlls Olivos'!E64</f>
        <v>0</v>
      </c>
      <c r="F64" s="287">
        <f>'Dlls Olivos'!F64</f>
        <v>0</v>
      </c>
      <c r="G64" s="287">
        <f>'Dlls Olivos'!G64</f>
        <v>0</v>
      </c>
      <c r="H64" s="229">
        <f>'Dlls Olivos'!AG64</f>
        <v>0</v>
      </c>
      <c r="I64" s="229">
        <f>'Dlls Olivos'!AH64</f>
        <v>0</v>
      </c>
      <c r="J64" s="229">
        <f>'Dlls Olivos'!AI64</f>
        <v>0</v>
      </c>
    </row>
    <row r="65" spans="1:10" ht="15" thickBot="1">
      <c r="A65" s="272"/>
      <c r="B65" s="64">
        <v>53</v>
      </c>
      <c r="C65" s="287">
        <f>'Dlls Olivos'!C65</f>
        <v>0</v>
      </c>
      <c r="D65" s="287">
        <f>'Dlls Olivos'!D65</f>
        <v>0</v>
      </c>
      <c r="E65" s="287">
        <f>'Dlls Olivos'!E65</f>
        <v>0</v>
      </c>
      <c r="F65" s="287">
        <f>'Dlls Olivos'!F65</f>
        <v>0</v>
      </c>
      <c r="G65" s="287">
        <f>'Dlls Olivos'!G65</f>
        <v>0</v>
      </c>
      <c r="H65" s="229">
        <f>'Dlls Olivos'!AG65</f>
        <v>0</v>
      </c>
      <c r="I65" s="229">
        <f>'Dlls Olivos'!AH65</f>
        <v>0</v>
      </c>
      <c r="J65" s="229">
        <f>'Dlls Olivos'!AI65</f>
        <v>0</v>
      </c>
    </row>
    <row r="66" spans="1:10" ht="15" thickBot="1">
      <c r="A66" s="272"/>
      <c r="B66" s="64">
        <v>54</v>
      </c>
      <c r="C66" s="287">
        <f>'Dlls Olivos'!C66</f>
        <v>0</v>
      </c>
      <c r="D66" s="287">
        <f>'Dlls Olivos'!D66</f>
        <v>0</v>
      </c>
      <c r="E66" s="287">
        <f>'Dlls Olivos'!E66</f>
        <v>0</v>
      </c>
      <c r="F66" s="287">
        <f>'Dlls Olivos'!F66</f>
        <v>0</v>
      </c>
      <c r="G66" s="287">
        <f>'Dlls Olivos'!G66</f>
        <v>0</v>
      </c>
      <c r="H66" s="229">
        <f>'Dlls Olivos'!AG66</f>
        <v>0</v>
      </c>
      <c r="I66" s="229">
        <f>'Dlls Olivos'!AH66</f>
        <v>0</v>
      </c>
      <c r="J66" s="229">
        <f>'Dlls Olivos'!AI66</f>
        <v>0</v>
      </c>
    </row>
    <row r="67" spans="1:10" ht="15" thickBot="1">
      <c r="A67" s="272"/>
      <c r="B67" s="64">
        <v>55</v>
      </c>
      <c r="C67" s="287">
        <f>'Dlls Olivos'!C67</f>
        <v>0</v>
      </c>
      <c r="D67" s="287">
        <f>'Dlls Olivos'!D67</f>
        <v>0</v>
      </c>
      <c r="E67" s="287">
        <f>'Dlls Olivos'!E67</f>
        <v>0</v>
      </c>
      <c r="F67" s="287">
        <f>'Dlls Olivos'!F67</f>
        <v>0</v>
      </c>
      <c r="G67" s="287">
        <f>'Dlls Olivos'!G67</f>
        <v>0</v>
      </c>
      <c r="H67" s="229">
        <f>'Dlls Olivos'!AG67</f>
        <v>0</v>
      </c>
      <c r="I67" s="229">
        <f>'Dlls Olivos'!AH67</f>
        <v>0</v>
      </c>
      <c r="J67" s="229">
        <f>'Dlls Olivos'!AI67</f>
        <v>0</v>
      </c>
    </row>
    <row r="68" spans="1:10" ht="15" thickBot="1">
      <c r="A68" s="272"/>
      <c r="B68" s="64">
        <v>56</v>
      </c>
      <c r="C68" s="287">
        <f>'Dlls Olivos'!C68</f>
        <v>0</v>
      </c>
      <c r="D68" s="287">
        <f>'Dlls Olivos'!D68</f>
        <v>0</v>
      </c>
      <c r="E68" s="287">
        <f>'Dlls Olivos'!E68</f>
        <v>0</v>
      </c>
      <c r="F68" s="287">
        <f>'Dlls Olivos'!F68</f>
        <v>0</v>
      </c>
      <c r="G68" s="287">
        <f>'Dlls Olivos'!G68</f>
        <v>0</v>
      </c>
      <c r="H68" s="229">
        <f>'Dlls Olivos'!AG68</f>
        <v>0</v>
      </c>
      <c r="I68" s="229">
        <f>'Dlls Olivos'!AH68</f>
        <v>0</v>
      </c>
      <c r="J68" s="229">
        <f>'Dlls Olivos'!AI68</f>
        <v>0</v>
      </c>
    </row>
    <row r="69" spans="1:10" ht="15" thickBot="1">
      <c r="A69" s="272"/>
      <c r="B69" s="64">
        <v>57</v>
      </c>
      <c r="C69" s="287">
        <f>'Dlls Olivos'!C69</f>
        <v>0</v>
      </c>
      <c r="D69" s="287">
        <f>'Dlls Olivos'!D69</f>
        <v>0</v>
      </c>
      <c r="E69" s="287">
        <f>'Dlls Olivos'!E69</f>
        <v>0</v>
      </c>
      <c r="F69" s="287">
        <f>'Dlls Olivos'!F69</f>
        <v>0</v>
      </c>
      <c r="G69" s="287">
        <f>'Dlls Olivos'!G69</f>
        <v>0</v>
      </c>
      <c r="H69" s="229">
        <f>'Dlls Olivos'!AG69</f>
        <v>0</v>
      </c>
      <c r="I69" s="229">
        <f>'Dlls Olivos'!AH69</f>
        <v>0</v>
      </c>
      <c r="J69" s="229">
        <f>'Dlls Olivos'!AI69</f>
        <v>0</v>
      </c>
    </row>
    <row r="70" spans="1:10" ht="15" thickBot="1">
      <c r="A70" s="272"/>
      <c r="B70" s="64">
        <v>58</v>
      </c>
      <c r="C70" s="287">
        <f>'Dlls Olivos'!C70</f>
        <v>0</v>
      </c>
      <c r="D70" s="287">
        <f>'Dlls Olivos'!D70</f>
        <v>0</v>
      </c>
      <c r="E70" s="287">
        <f>'Dlls Olivos'!E70</f>
        <v>0</v>
      </c>
      <c r="F70" s="287">
        <f>'Dlls Olivos'!F70</f>
        <v>0</v>
      </c>
      <c r="G70" s="287">
        <f>'Dlls Olivos'!G70</f>
        <v>0</v>
      </c>
      <c r="H70" s="229">
        <f>'Dlls Olivos'!AG70</f>
        <v>0</v>
      </c>
      <c r="I70" s="229">
        <f>'Dlls Olivos'!AH70</f>
        <v>0</v>
      </c>
      <c r="J70" s="229">
        <f>'Dlls Olivos'!AI70</f>
        <v>0</v>
      </c>
    </row>
    <row r="71" spans="1:10" ht="15" thickBot="1">
      <c r="A71" s="272"/>
      <c r="B71" s="64">
        <v>59</v>
      </c>
      <c r="C71" s="287">
        <f>'Dlls Olivos'!C71</f>
        <v>0</v>
      </c>
      <c r="D71" s="287">
        <f>'Dlls Olivos'!D71</f>
        <v>0</v>
      </c>
      <c r="E71" s="287">
        <f>'Dlls Olivos'!E71</f>
        <v>0</v>
      </c>
      <c r="F71" s="287">
        <f>'Dlls Olivos'!F71</f>
        <v>0</v>
      </c>
      <c r="G71" s="287">
        <f>'Dlls Olivos'!G71</f>
        <v>0</v>
      </c>
      <c r="H71" s="229">
        <f>'Dlls Olivos'!AG71</f>
        <v>0</v>
      </c>
      <c r="I71" s="229">
        <f>'Dlls Olivos'!AH71</f>
        <v>0</v>
      </c>
      <c r="J71" s="229">
        <f>'Dlls Olivos'!AI71</f>
        <v>0</v>
      </c>
    </row>
    <row r="72" spans="1:10" ht="15" thickBot="1">
      <c r="A72" s="272"/>
      <c r="B72" s="64">
        <v>60</v>
      </c>
      <c r="C72" s="287">
        <f>'Dlls Olivos'!C72</f>
        <v>0</v>
      </c>
      <c r="D72" s="287">
        <f>'Dlls Olivos'!D72</f>
        <v>0</v>
      </c>
      <c r="E72" s="287">
        <f>'Dlls Olivos'!E72</f>
        <v>0</v>
      </c>
      <c r="F72" s="287">
        <f>'Dlls Olivos'!F72</f>
        <v>0</v>
      </c>
      <c r="G72" s="287">
        <f>'Dlls Olivos'!G72</f>
        <v>0</v>
      </c>
      <c r="H72" s="229">
        <f>'Dlls Olivos'!AG72</f>
        <v>0</v>
      </c>
      <c r="I72" s="229">
        <f>'Dlls Olivos'!AH72</f>
        <v>0</v>
      </c>
      <c r="J72" s="229">
        <f>'Dlls Olivos'!AI72</f>
        <v>0</v>
      </c>
    </row>
    <row r="73" spans="1:10" ht="15" thickBot="1">
      <c r="A73" s="272"/>
      <c r="B73" s="64">
        <v>61</v>
      </c>
      <c r="C73" s="287">
        <f>'Dlls Olivos'!C73</f>
        <v>0</v>
      </c>
      <c r="D73" s="287">
        <f>'Dlls Olivos'!D73</f>
        <v>0</v>
      </c>
      <c r="E73" s="287">
        <f>'Dlls Olivos'!E73</f>
        <v>0</v>
      </c>
      <c r="F73" s="287">
        <f>'Dlls Olivos'!F73</f>
        <v>0</v>
      </c>
      <c r="G73" s="287">
        <f>'Dlls Olivos'!G73</f>
        <v>0</v>
      </c>
      <c r="H73" s="229">
        <f>'Dlls Olivos'!AG73</f>
        <v>0</v>
      </c>
      <c r="I73" s="229">
        <f>'Dlls Olivos'!AH73</f>
        <v>0</v>
      </c>
      <c r="J73" s="229">
        <f>'Dlls Olivos'!AI73</f>
        <v>0</v>
      </c>
    </row>
    <row r="74" spans="1:10" ht="15" thickBot="1">
      <c r="A74" s="272"/>
      <c r="B74" s="64">
        <v>62</v>
      </c>
      <c r="C74" s="287">
        <f>'Dlls Olivos'!C74</f>
        <v>0</v>
      </c>
      <c r="D74" s="287">
        <f>'Dlls Olivos'!D74</f>
        <v>0</v>
      </c>
      <c r="E74" s="287">
        <f>'Dlls Olivos'!E74</f>
        <v>0</v>
      </c>
      <c r="F74" s="287">
        <f>'Dlls Olivos'!F74</f>
        <v>0</v>
      </c>
      <c r="G74" s="287">
        <f>'Dlls Olivos'!G74</f>
        <v>0</v>
      </c>
      <c r="H74" s="229">
        <f>'Dlls Olivos'!AG74</f>
        <v>0</v>
      </c>
      <c r="I74" s="229">
        <f>'Dlls Olivos'!AH74</f>
        <v>0</v>
      </c>
      <c r="J74" s="229">
        <f>'Dlls Olivos'!AI74</f>
        <v>0</v>
      </c>
    </row>
    <row r="75" spans="1:10" ht="15" thickBot="1">
      <c r="A75" s="272"/>
      <c r="B75" s="64">
        <v>63</v>
      </c>
      <c r="C75" s="287">
        <f>'Dlls Olivos'!C75</f>
        <v>0</v>
      </c>
      <c r="D75" s="287">
        <f>'Dlls Olivos'!D75</f>
        <v>0</v>
      </c>
      <c r="E75" s="287">
        <f>'Dlls Olivos'!E75</f>
        <v>0</v>
      </c>
      <c r="F75" s="287">
        <f>'Dlls Olivos'!F75</f>
        <v>0</v>
      </c>
      <c r="G75" s="287">
        <f>'Dlls Olivos'!G75</f>
        <v>0</v>
      </c>
      <c r="H75" s="229">
        <f>'Dlls Olivos'!AG75</f>
        <v>0</v>
      </c>
      <c r="I75" s="229">
        <f>'Dlls Olivos'!AH75</f>
        <v>0</v>
      </c>
      <c r="J75" s="229">
        <f>'Dlls Olivos'!AI75</f>
        <v>0</v>
      </c>
    </row>
    <row r="76" spans="1:10" ht="15" thickBot="1">
      <c r="A76" s="272"/>
      <c r="B76" s="64">
        <v>64</v>
      </c>
      <c r="C76" s="287">
        <f>'Dlls Olivos'!C76</f>
        <v>0</v>
      </c>
      <c r="D76" s="287">
        <f>'Dlls Olivos'!D76</f>
        <v>0</v>
      </c>
      <c r="E76" s="287">
        <f>'Dlls Olivos'!E76</f>
        <v>0</v>
      </c>
      <c r="F76" s="287">
        <f>'Dlls Olivos'!F76</f>
        <v>0</v>
      </c>
      <c r="G76" s="287">
        <f>'Dlls Olivos'!G76</f>
        <v>0</v>
      </c>
      <c r="H76" s="229">
        <f>'Dlls Olivos'!AG76</f>
        <v>0</v>
      </c>
      <c r="I76" s="229">
        <f>'Dlls Olivos'!AH76</f>
        <v>0</v>
      </c>
      <c r="J76" s="229">
        <f>'Dlls Olivos'!AI76</f>
        <v>0</v>
      </c>
    </row>
    <row r="77" spans="1:10" ht="15" thickBot="1">
      <c r="A77" s="272"/>
      <c r="B77" s="64">
        <v>65</v>
      </c>
      <c r="C77" s="287">
        <f>'Dlls Olivos'!C77</f>
        <v>0</v>
      </c>
      <c r="D77" s="287">
        <f>'Dlls Olivos'!D77</f>
        <v>0</v>
      </c>
      <c r="E77" s="287">
        <f>'Dlls Olivos'!E77</f>
        <v>0</v>
      </c>
      <c r="F77" s="287">
        <f>'Dlls Olivos'!F77</f>
        <v>0</v>
      </c>
      <c r="G77" s="287">
        <f>'Dlls Olivos'!G77</f>
        <v>0</v>
      </c>
      <c r="H77" s="229">
        <f>'Dlls Olivos'!AG77</f>
        <v>0</v>
      </c>
      <c r="I77" s="229">
        <f>'Dlls Olivos'!AH77</f>
        <v>0</v>
      </c>
      <c r="J77" s="229">
        <f>'Dlls Olivos'!AI77</f>
        <v>0</v>
      </c>
    </row>
    <row r="78" spans="1:10" ht="15" thickBot="1">
      <c r="A78" s="272"/>
      <c r="B78" s="64">
        <v>66</v>
      </c>
      <c r="C78" s="287">
        <f>'Dlls Olivos'!C78</f>
        <v>0</v>
      </c>
      <c r="D78" s="287">
        <f>'Dlls Olivos'!D78</f>
        <v>0</v>
      </c>
      <c r="E78" s="287">
        <f>'Dlls Olivos'!E78</f>
        <v>0</v>
      </c>
      <c r="F78" s="287">
        <f>'Dlls Olivos'!F78</f>
        <v>0</v>
      </c>
      <c r="G78" s="287">
        <f>'Dlls Olivos'!G78</f>
        <v>0</v>
      </c>
      <c r="H78" s="229">
        <f>'Dlls Olivos'!AG78</f>
        <v>0</v>
      </c>
      <c r="I78" s="229">
        <f>'Dlls Olivos'!AH78</f>
        <v>0</v>
      </c>
      <c r="J78" s="229">
        <f>'Dlls Olivos'!AI78</f>
        <v>0</v>
      </c>
    </row>
    <row r="79" spans="1:10" ht="15" thickBot="1">
      <c r="A79" s="272"/>
      <c r="B79" s="64">
        <v>67</v>
      </c>
      <c r="C79" s="287">
        <f>'Dlls Olivos'!C79</f>
        <v>0</v>
      </c>
      <c r="D79" s="287">
        <f>'Dlls Olivos'!D79</f>
        <v>0</v>
      </c>
      <c r="E79" s="287">
        <f>'Dlls Olivos'!E79</f>
        <v>0</v>
      </c>
      <c r="F79" s="287">
        <f>'Dlls Olivos'!F79</f>
        <v>0</v>
      </c>
      <c r="G79" s="287">
        <f>'Dlls Olivos'!G79</f>
        <v>0</v>
      </c>
      <c r="H79" s="229">
        <f>'Dlls Olivos'!AG79</f>
        <v>0</v>
      </c>
      <c r="I79" s="229">
        <f>'Dlls Olivos'!AH79</f>
        <v>0</v>
      </c>
      <c r="J79" s="229">
        <f>'Dlls Olivos'!AI79</f>
        <v>0</v>
      </c>
    </row>
    <row r="80" spans="1:10" ht="15" thickBot="1">
      <c r="A80" s="272"/>
      <c r="B80" s="64">
        <v>68</v>
      </c>
      <c r="C80" s="287">
        <f>'Dlls Olivos'!C80</f>
        <v>0</v>
      </c>
      <c r="D80" s="287">
        <f>'Dlls Olivos'!D80</f>
        <v>0</v>
      </c>
      <c r="E80" s="287">
        <f>'Dlls Olivos'!E80</f>
        <v>0</v>
      </c>
      <c r="F80" s="287">
        <f>'Dlls Olivos'!F80</f>
        <v>0</v>
      </c>
      <c r="G80" s="287">
        <f>'Dlls Olivos'!G80</f>
        <v>0</v>
      </c>
      <c r="H80" s="229">
        <f>'Dlls Olivos'!AG80</f>
        <v>0</v>
      </c>
      <c r="I80" s="229">
        <f>'Dlls Olivos'!AH80</f>
        <v>0</v>
      </c>
      <c r="J80" s="229">
        <f>'Dlls Olivos'!AI80</f>
        <v>0</v>
      </c>
    </row>
    <row r="81" spans="1:10" ht="15" thickBot="1">
      <c r="A81" s="272"/>
      <c r="B81" s="64">
        <v>69</v>
      </c>
      <c r="C81" s="287">
        <f>'Dlls Olivos'!C81</f>
        <v>0</v>
      </c>
      <c r="D81" s="287">
        <f>'Dlls Olivos'!D81</f>
        <v>0</v>
      </c>
      <c r="E81" s="287">
        <f>'Dlls Olivos'!E81</f>
        <v>0</v>
      </c>
      <c r="F81" s="287">
        <f>'Dlls Olivos'!F81</f>
        <v>0</v>
      </c>
      <c r="G81" s="287">
        <f>'Dlls Olivos'!G81</f>
        <v>0</v>
      </c>
      <c r="H81" s="229">
        <f>'Dlls Olivos'!AG81</f>
        <v>0</v>
      </c>
      <c r="I81" s="229">
        <f>'Dlls Olivos'!AH81</f>
        <v>0</v>
      </c>
      <c r="J81" s="229">
        <f>'Dlls Olivos'!AI81</f>
        <v>0</v>
      </c>
    </row>
    <row r="82" spans="1:10" ht="15" thickBot="1">
      <c r="A82" s="272"/>
      <c r="B82" s="64">
        <v>70</v>
      </c>
      <c r="C82" s="287">
        <f>'Dlls Olivos'!C82</f>
        <v>0</v>
      </c>
      <c r="D82" s="287">
        <f>'Dlls Olivos'!D82</f>
        <v>0</v>
      </c>
      <c r="E82" s="287">
        <f>'Dlls Olivos'!E82</f>
        <v>0</v>
      </c>
      <c r="F82" s="287">
        <f>'Dlls Olivos'!F82</f>
        <v>0</v>
      </c>
      <c r="G82" s="287">
        <f>'Dlls Olivos'!G82</f>
        <v>0</v>
      </c>
      <c r="H82" s="229">
        <f>'Dlls Olivos'!AG82</f>
        <v>0</v>
      </c>
      <c r="I82" s="229">
        <f>'Dlls Olivos'!AH82</f>
        <v>0</v>
      </c>
      <c r="J82" s="229">
        <f>'Dlls Olivos'!AI82</f>
        <v>0</v>
      </c>
    </row>
    <row r="83" spans="1:10" ht="15" thickBot="1">
      <c r="A83" s="272"/>
      <c r="B83" s="64">
        <v>71</v>
      </c>
      <c r="C83" s="287">
        <f>'Dlls Olivos'!C83</f>
        <v>0</v>
      </c>
      <c r="D83" s="287">
        <f>'Dlls Olivos'!D83</f>
        <v>0</v>
      </c>
      <c r="E83" s="287">
        <f>'Dlls Olivos'!E83</f>
        <v>0</v>
      </c>
      <c r="F83" s="287">
        <f>'Dlls Olivos'!F83</f>
        <v>0</v>
      </c>
      <c r="G83" s="287">
        <f>'Dlls Olivos'!G83</f>
        <v>0</v>
      </c>
      <c r="H83" s="229">
        <f>'Dlls Olivos'!AG83</f>
        <v>0</v>
      </c>
      <c r="I83" s="229">
        <f>'Dlls Olivos'!AH83</f>
        <v>0</v>
      </c>
      <c r="J83" s="229">
        <f>'Dlls Olivos'!AI83</f>
        <v>0</v>
      </c>
    </row>
    <row r="84" spans="1:10" ht="15" thickBot="1">
      <c r="A84" s="272"/>
      <c r="B84" s="64">
        <v>72</v>
      </c>
      <c r="C84" s="287">
        <f>'Dlls Olivos'!C84</f>
        <v>0</v>
      </c>
      <c r="D84" s="287">
        <f>'Dlls Olivos'!D84</f>
        <v>0</v>
      </c>
      <c r="E84" s="287">
        <f>'Dlls Olivos'!E84</f>
        <v>0</v>
      </c>
      <c r="F84" s="287">
        <f>'Dlls Olivos'!F84</f>
        <v>0</v>
      </c>
      <c r="G84" s="287">
        <f>'Dlls Olivos'!G84</f>
        <v>0</v>
      </c>
      <c r="H84" s="229">
        <f>'Dlls Olivos'!AG84</f>
        <v>0</v>
      </c>
      <c r="I84" s="229">
        <f>'Dlls Olivos'!AH84</f>
        <v>0</v>
      </c>
      <c r="J84" s="229">
        <f>'Dlls Olivos'!AI84</f>
        <v>0</v>
      </c>
    </row>
    <row r="85" spans="1:10" ht="15" thickBot="1">
      <c r="A85" s="272"/>
      <c r="B85" s="64">
        <v>73</v>
      </c>
      <c r="C85" s="287">
        <f>'Dlls Olivos'!C85</f>
        <v>0</v>
      </c>
      <c r="D85" s="287">
        <f>'Dlls Olivos'!D85</f>
        <v>0</v>
      </c>
      <c r="E85" s="287">
        <f>'Dlls Olivos'!E85</f>
        <v>0</v>
      </c>
      <c r="F85" s="287">
        <f>'Dlls Olivos'!F85</f>
        <v>0</v>
      </c>
      <c r="G85" s="287">
        <f>'Dlls Olivos'!G85</f>
        <v>0</v>
      </c>
      <c r="H85" s="229">
        <f>'Dlls Olivos'!AG85</f>
        <v>0</v>
      </c>
      <c r="I85" s="229">
        <f>'Dlls Olivos'!AH85</f>
        <v>0</v>
      </c>
      <c r="J85" s="229">
        <f>'Dlls Olivos'!AI85</f>
        <v>0</v>
      </c>
    </row>
    <row r="86" spans="1:10" ht="15" thickBot="1">
      <c r="A86" s="272"/>
      <c r="B86" s="64">
        <v>74</v>
      </c>
      <c r="C86" s="287">
        <f>'Dlls Olivos'!C86</f>
        <v>0</v>
      </c>
      <c r="D86" s="287">
        <f>'Dlls Olivos'!D86</f>
        <v>0</v>
      </c>
      <c r="E86" s="287">
        <f>'Dlls Olivos'!E86</f>
        <v>0</v>
      </c>
      <c r="F86" s="287">
        <f>'Dlls Olivos'!F86</f>
        <v>0</v>
      </c>
      <c r="G86" s="287">
        <f>'Dlls Olivos'!G86</f>
        <v>0</v>
      </c>
      <c r="H86" s="229">
        <f>'Dlls Olivos'!AG86</f>
        <v>0</v>
      </c>
      <c r="I86" s="229">
        <f>'Dlls Olivos'!AH86</f>
        <v>0</v>
      </c>
      <c r="J86" s="229">
        <f>'Dlls Olivos'!AI86</f>
        <v>0</v>
      </c>
    </row>
    <row r="87" spans="1:10" ht="15" thickBot="1">
      <c r="A87" s="272"/>
      <c r="B87" s="64">
        <v>75</v>
      </c>
      <c r="C87" s="287">
        <f>'Dlls Olivos'!C87</f>
        <v>0</v>
      </c>
      <c r="D87" s="287">
        <f>'Dlls Olivos'!D87</f>
        <v>0</v>
      </c>
      <c r="E87" s="287">
        <f>'Dlls Olivos'!E87</f>
        <v>0</v>
      </c>
      <c r="F87" s="287">
        <f>'Dlls Olivos'!F87</f>
        <v>0</v>
      </c>
      <c r="G87" s="287">
        <f>'Dlls Olivos'!G87</f>
        <v>0</v>
      </c>
      <c r="H87" s="229">
        <f>'Dlls Olivos'!AG87</f>
        <v>0</v>
      </c>
      <c r="I87" s="229">
        <f>'Dlls Olivos'!AH87</f>
        <v>0</v>
      </c>
      <c r="J87" s="229">
        <f>'Dlls Olivos'!AI87</f>
        <v>0</v>
      </c>
    </row>
    <row r="88" spans="1:10" ht="15" thickBot="1">
      <c r="A88" s="272"/>
      <c r="B88" s="64">
        <v>76</v>
      </c>
      <c r="C88" s="287">
        <f>'Dlls Olivos'!C88</f>
        <v>0</v>
      </c>
      <c r="D88" s="287">
        <f>'Dlls Olivos'!D88</f>
        <v>0</v>
      </c>
      <c r="E88" s="287">
        <f>'Dlls Olivos'!E88</f>
        <v>0</v>
      </c>
      <c r="F88" s="287">
        <f>'Dlls Olivos'!F88</f>
        <v>0</v>
      </c>
      <c r="G88" s="287">
        <f>'Dlls Olivos'!G88</f>
        <v>0</v>
      </c>
      <c r="H88" s="229">
        <f>'Dlls Olivos'!AG88</f>
        <v>0</v>
      </c>
      <c r="I88" s="229">
        <f>'Dlls Olivos'!AH88</f>
        <v>0</v>
      </c>
      <c r="J88" s="229">
        <f>'Dlls Olivos'!AI88</f>
        <v>0</v>
      </c>
    </row>
    <row r="89" spans="1:10" ht="15" thickBot="1">
      <c r="A89" s="272"/>
      <c r="B89" s="64">
        <v>77</v>
      </c>
      <c r="C89" s="287">
        <f>'Dlls Olivos'!C89</f>
        <v>0</v>
      </c>
      <c r="D89" s="287">
        <f>'Dlls Olivos'!D89</f>
        <v>0</v>
      </c>
      <c r="E89" s="287">
        <f>'Dlls Olivos'!E89</f>
        <v>0</v>
      </c>
      <c r="F89" s="287">
        <f>'Dlls Olivos'!F89</f>
        <v>0</v>
      </c>
      <c r="G89" s="287">
        <f>'Dlls Olivos'!G89</f>
        <v>0</v>
      </c>
      <c r="H89" s="229">
        <f>'Dlls Olivos'!AG89</f>
        <v>0</v>
      </c>
      <c r="I89" s="229">
        <f>'Dlls Olivos'!AH89</f>
        <v>0</v>
      </c>
      <c r="J89" s="229">
        <f>'Dlls Olivos'!AI89</f>
        <v>0</v>
      </c>
    </row>
    <row r="90" spans="1:10" ht="15" thickBot="1">
      <c r="A90" s="272"/>
      <c r="B90" s="64">
        <v>78</v>
      </c>
      <c r="C90" s="287">
        <f>'Dlls Olivos'!C90</f>
        <v>0</v>
      </c>
      <c r="D90" s="287">
        <f>'Dlls Olivos'!D90</f>
        <v>0</v>
      </c>
      <c r="E90" s="287">
        <f>'Dlls Olivos'!E90</f>
        <v>0</v>
      </c>
      <c r="F90" s="287">
        <f>'Dlls Olivos'!F90</f>
        <v>0</v>
      </c>
      <c r="G90" s="287">
        <f>'Dlls Olivos'!G90</f>
        <v>0</v>
      </c>
      <c r="H90" s="229">
        <f>'Dlls Olivos'!AG90</f>
        <v>0</v>
      </c>
      <c r="I90" s="229">
        <f>'Dlls Olivos'!AH90</f>
        <v>0</v>
      </c>
      <c r="J90" s="229">
        <f>'Dlls Olivos'!AI90</f>
        <v>0</v>
      </c>
    </row>
    <row r="91" spans="1:10" ht="15" thickBot="1">
      <c r="A91" s="272"/>
      <c r="B91" s="64">
        <v>79</v>
      </c>
      <c r="C91" s="287">
        <f>'Dlls Olivos'!C91</f>
        <v>0</v>
      </c>
      <c r="D91" s="287">
        <f>'Dlls Olivos'!D91</f>
        <v>0</v>
      </c>
      <c r="E91" s="287">
        <f>'Dlls Olivos'!E91</f>
        <v>0</v>
      </c>
      <c r="F91" s="287">
        <f>'Dlls Olivos'!F91</f>
        <v>0</v>
      </c>
      <c r="G91" s="287">
        <f>'Dlls Olivos'!G91</f>
        <v>0</v>
      </c>
      <c r="H91" s="229">
        <f>'Dlls Olivos'!AG91</f>
        <v>0</v>
      </c>
      <c r="I91" s="229">
        <f>'Dlls Olivos'!AH91</f>
        <v>0</v>
      </c>
      <c r="J91" s="229">
        <f>'Dlls Olivos'!AI91</f>
        <v>0</v>
      </c>
    </row>
    <row r="92" spans="1:10" ht="15" thickBot="1">
      <c r="A92" s="272"/>
      <c r="B92" s="64">
        <v>80</v>
      </c>
      <c r="C92" s="287">
        <f>'Dlls Olivos'!C92</f>
        <v>0</v>
      </c>
      <c r="D92" s="287">
        <f>'Dlls Olivos'!D92</f>
        <v>0</v>
      </c>
      <c r="E92" s="287">
        <f>'Dlls Olivos'!E92</f>
        <v>0</v>
      </c>
      <c r="F92" s="287">
        <f>'Dlls Olivos'!F92</f>
        <v>0</v>
      </c>
      <c r="G92" s="287">
        <f>'Dlls Olivos'!G92</f>
        <v>0</v>
      </c>
      <c r="H92" s="229">
        <f>'Dlls Olivos'!AG92</f>
        <v>0</v>
      </c>
      <c r="I92" s="229">
        <f>'Dlls Olivos'!AH92</f>
        <v>0</v>
      </c>
      <c r="J92" s="229">
        <f>'Dlls Olivos'!AI92</f>
        <v>0</v>
      </c>
    </row>
    <row r="93" spans="1:10" ht="15" thickBot="1">
      <c r="A93" s="272"/>
      <c r="B93" s="64">
        <v>81</v>
      </c>
      <c r="C93" s="287">
        <f>'Dlls Olivos'!C93</f>
        <v>0</v>
      </c>
      <c r="D93" s="287">
        <f>'Dlls Olivos'!D93</f>
        <v>0</v>
      </c>
      <c r="E93" s="287">
        <f>'Dlls Olivos'!E93</f>
        <v>0</v>
      </c>
      <c r="F93" s="287">
        <f>'Dlls Olivos'!F93</f>
        <v>0</v>
      </c>
      <c r="G93" s="287">
        <f>'Dlls Olivos'!G93</f>
        <v>0</v>
      </c>
      <c r="H93" s="229">
        <f>'Dlls Olivos'!AG93</f>
        <v>0</v>
      </c>
      <c r="I93" s="229">
        <f>'Dlls Olivos'!AH93</f>
        <v>0</v>
      </c>
      <c r="J93" s="229">
        <f>'Dlls Olivos'!AI93</f>
        <v>0</v>
      </c>
    </row>
    <row r="94" spans="1:10" ht="15" thickBot="1">
      <c r="A94" s="272"/>
      <c r="B94" s="64">
        <v>82</v>
      </c>
      <c r="C94" s="287">
        <f>'Dlls Olivos'!C94</f>
        <v>0</v>
      </c>
      <c r="D94" s="287">
        <f>'Dlls Olivos'!D94</f>
        <v>0</v>
      </c>
      <c r="E94" s="287">
        <f>'Dlls Olivos'!E94</f>
        <v>0</v>
      </c>
      <c r="F94" s="287">
        <f>'Dlls Olivos'!F94</f>
        <v>0</v>
      </c>
      <c r="G94" s="287">
        <f>'Dlls Olivos'!G94</f>
        <v>0</v>
      </c>
      <c r="H94" s="229">
        <f>'Dlls Olivos'!AG94</f>
        <v>0</v>
      </c>
      <c r="I94" s="229">
        <f>'Dlls Olivos'!AH94</f>
        <v>0</v>
      </c>
      <c r="J94" s="229">
        <f>'Dlls Olivos'!AI94</f>
        <v>0</v>
      </c>
    </row>
    <row r="95" spans="1:10" ht="15" thickBot="1">
      <c r="A95" s="272"/>
      <c r="B95" s="64">
        <v>83</v>
      </c>
      <c r="C95" s="287">
        <f>'Dlls Olivos'!C95</f>
        <v>0</v>
      </c>
      <c r="D95" s="287">
        <f>'Dlls Olivos'!D95</f>
        <v>0</v>
      </c>
      <c r="E95" s="287">
        <f>'Dlls Olivos'!E95</f>
        <v>0</v>
      </c>
      <c r="F95" s="287">
        <f>'Dlls Olivos'!F95</f>
        <v>0</v>
      </c>
      <c r="G95" s="287">
        <f>'Dlls Olivos'!G95</f>
        <v>0</v>
      </c>
      <c r="H95" s="229">
        <f>'Dlls Olivos'!AG95</f>
        <v>0</v>
      </c>
      <c r="I95" s="229">
        <f>'Dlls Olivos'!AH95</f>
        <v>0</v>
      </c>
      <c r="J95" s="229">
        <f>'Dlls Olivos'!AI95</f>
        <v>0</v>
      </c>
    </row>
    <row r="96" spans="1:10" ht="15" thickBot="1">
      <c r="A96" s="272"/>
      <c r="B96" s="64">
        <v>84</v>
      </c>
      <c r="C96" s="287">
        <f>'Dlls Olivos'!C96</f>
        <v>0</v>
      </c>
      <c r="D96" s="287">
        <f>'Dlls Olivos'!D96</f>
        <v>0</v>
      </c>
      <c r="E96" s="287">
        <f>'Dlls Olivos'!E96</f>
        <v>0</v>
      </c>
      <c r="F96" s="287">
        <f>'Dlls Olivos'!F96</f>
        <v>0</v>
      </c>
      <c r="G96" s="287">
        <f>'Dlls Olivos'!G96</f>
        <v>0</v>
      </c>
      <c r="H96" s="229">
        <f>'Dlls Olivos'!AG96</f>
        <v>0</v>
      </c>
      <c r="I96" s="229">
        <f>'Dlls Olivos'!AH96</f>
        <v>0</v>
      </c>
      <c r="J96" s="229">
        <f>'Dlls Olivos'!AI96</f>
        <v>0</v>
      </c>
    </row>
    <row r="97" spans="1:10" ht="15" thickBot="1">
      <c r="A97" s="272"/>
      <c r="B97" s="64">
        <v>85</v>
      </c>
      <c r="C97" s="287">
        <f>'Dlls Olivos'!C97</f>
        <v>0</v>
      </c>
      <c r="D97" s="287">
        <f>'Dlls Olivos'!D97</f>
        <v>0</v>
      </c>
      <c r="E97" s="287">
        <f>'Dlls Olivos'!E97</f>
        <v>0</v>
      </c>
      <c r="F97" s="287">
        <f>'Dlls Olivos'!F97</f>
        <v>0</v>
      </c>
      <c r="G97" s="287">
        <f>'Dlls Olivos'!G97</f>
        <v>0</v>
      </c>
      <c r="H97" s="229">
        <f>'Dlls Olivos'!AG97</f>
        <v>0</v>
      </c>
      <c r="I97" s="229">
        <f>'Dlls Olivos'!AH97</f>
        <v>0</v>
      </c>
      <c r="J97" s="229">
        <f>'Dlls Olivos'!AI97</f>
        <v>0</v>
      </c>
    </row>
    <row r="98" spans="1:10" ht="15" thickBot="1">
      <c r="A98" s="272"/>
      <c r="B98" s="64">
        <v>86</v>
      </c>
      <c r="C98" s="287">
        <f>'Dlls Olivos'!C98</f>
        <v>0</v>
      </c>
      <c r="D98" s="287">
        <f>'Dlls Olivos'!D98</f>
        <v>0</v>
      </c>
      <c r="E98" s="287">
        <f>'Dlls Olivos'!E98</f>
        <v>0</v>
      </c>
      <c r="F98" s="287">
        <f>'Dlls Olivos'!F98</f>
        <v>0</v>
      </c>
      <c r="G98" s="287">
        <f>'Dlls Olivos'!G98</f>
        <v>0</v>
      </c>
      <c r="H98" s="229">
        <f>'Dlls Olivos'!AG98</f>
        <v>0</v>
      </c>
      <c r="I98" s="229">
        <f>'Dlls Olivos'!AH98</f>
        <v>0</v>
      </c>
      <c r="J98" s="229">
        <f>'Dlls Olivos'!AI98</f>
        <v>0</v>
      </c>
    </row>
    <row r="99" spans="1:10" ht="15" thickBot="1">
      <c r="A99" s="272"/>
      <c r="B99" s="64">
        <v>87</v>
      </c>
      <c r="C99" s="287">
        <f>'Dlls Olivos'!C99</f>
        <v>0</v>
      </c>
      <c r="D99" s="287">
        <f>'Dlls Olivos'!D99</f>
        <v>0</v>
      </c>
      <c r="E99" s="287">
        <f>'Dlls Olivos'!E99</f>
        <v>0</v>
      </c>
      <c r="F99" s="287">
        <f>'Dlls Olivos'!F99</f>
        <v>0</v>
      </c>
      <c r="G99" s="287">
        <f>'Dlls Olivos'!G99</f>
        <v>0</v>
      </c>
      <c r="H99" s="229">
        <f>'Dlls Olivos'!AG99</f>
        <v>0</v>
      </c>
      <c r="I99" s="229">
        <f>'Dlls Olivos'!AH99</f>
        <v>0</v>
      </c>
      <c r="J99" s="229">
        <f>'Dlls Olivos'!AI99</f>
        <v>0</v>
      </c>
    </row>
    <row r="100" spans="1:10" ht="15" thickBot="1">
      <c r="A100" s="272"/>
      <c r="B100" s="64">
        <v>88</v>
      </c>
      <c r="C100" s="287">
        <f>'Dlls Olivos'!C100</f>
        <v>0</v>
      </c>
      <c r="D100" s="287">
        <f>'Dlls Olivos'!D100</f>
        <v>0</v>
      </c>
      <c r="E100" s="287">
        <f>'Dlls Olivos'!E100</f>
        <v>0</v>
      </c>
      <c r="F100" s="287">
        <f>'Dlls Olivos'!F100</f>
        <v>0</v>
      </c>
      <c r="G100" s="287">
        <f>'Dlls Olivos'!G100</f>
        <v>0</v>
      </c>
      <c r="H100" s="229">
        <f>'Dlls Olivos'!AG100</f>
        <v>0</v>
      </c>
      <c r="I100" s="229">
        <f>'Dlls Olivos'!AH100</f>
        <v>0</v>
      </c>
      <c r="J100" s="229">
        <f>'Dlls Olivos'!AI100</f>
        <v>0</v>
      </c>
    </row>
    <row r="101" spans="1:10" ht="15" thickBot="1">
      <c r="A101" s="272"/>
      <c r="B101" s="64">
        <v>89</v>
      </c>
      <c r="C101" s="287">
        <f>'Dlls Olivos'!C101</f>
        <v>0</v>
      </c>
      <c r="D101" s="287">
        <f>'Dlls Olivos'!D101</f>
        <v>0</v>
      </c>
      <c r="E101" s="287">
        <f>'Dlls Olivos'!E101</f>
        <v>0</v>
      </c>
      <c r="F101" s="287">
        <f>'Dlls Olivos'!F101</f>
        <v>0</v>
      </c>
      <c r="G101" s="287">
        <f>'Dlls Olivos'!G101</f>
        <v>0</v>
      </c>
      <c r="H101" s="229">
        <f>'Dlls Olivos'!AG101</f>
        <v>0</v>
      </c>
      <c r="I101" s="229">
        <f>'Dlls Olivos'!AH101</f>
        <v>0</v>
      </c>
      <c r="J101" s="229">
        <f>'Dlls Olivos'!AI101</f>
        <v>0</v>
      </c>
    </row>
    <row r="102" spans="1:10" ht="15" thickBot="1">
      <c r="A102" s="272"/>
      <c r="B102" s="64">
        <v>90</v>
      </c>
      <c r="C102" s="287">
        <f>'Dlls Olivos'!C102</f>
        <v>0</v>
      </c>
      <c r="D102" s="287">
        <f>'Dlls Olivos'!D102</f>
        <v>0</v>
      </c>
      <c r="E102" s="287">
        <f>'Dlls Olivos'!E102</f>
        <v>0</v>
      </c>
      <c r="F102" s="287">
        <f>'Dlls Olivos'!F102</f>
        <v>0</v>
      </c>
      <c r="G102" s="287">
        <f>'Dlls Olivos'!G102</f>
        <v>0</v>
      </c>
      <c r="H102" s="229">
        <f>'Dlls Olivos'!AG102</f>
        <v>0</v>
      </c>
      <c r="I102" s="229">
        <f>'Dlls Olivos'!AH102</f>
        <v>0</v>
      </c>
      <c r="J102" s="229">
        <f>'Dlls Olivos'!AI102</f>
        <v>0</v>
      </c>
    </row>
    <row r="103" spans="1:10" ht="15" thickBot="1">
      <c r="A103" s="272"/>
      <c r="B103" s="64">
        <v>91</v>
      </c>
      <c r="C103" s="287">
        <f>'Dlls Olivos'!C103</f>
        <v>0</v>
      </c>
      <c r="D103" s="287">
        <f>'Dlls Olivos'!D103</f>
        <v>0</v>
      </c>
      <c r="E103" s="287">
        <f>'Dlls Olivos'!E103</f>
        <v>0</v>
      </c>
      <c r="F103" s="287">
        <f>'Dlls Olivos'!F103</f>
        <v>0</v>
      </c>
      <c r="G103" s="287">
        <f>'Dlls Olivos'!G103</f>
        <v>0</v>
      </c>
      <c r="H103" s="229">
        <f>'Dlls Olivos'!AG103</f>
        <v>0</v>
      </c>
      <c r="I103" s="229">
        <f>'Dlls Olivos'!AH103</f>
        <v>0</v>
      </c>
      <c r="J103" s="229">
        <f>'Dlls Olivos'!AI103</f>
        <v>0</v>
      </c>
    </row>
    <row r="104" spans="1:10" ht="15" thickBot="1">
      <c r="A104" s="272"/>
      <c r="B104" s="64">
        <v>92</v>
      </c>
      <c r="C104" s="287">
        <f>'Dlls Olivos'!C104</f>
        <v>0</v>
      </c>
      <c r="D104" s="287">
        <f>'Dlls Olivos'!D104</f>
        <v>0</v>
      </c>
      <c r="E104" s="287">
        <f>'Dlls Olivos'!E104</f>
        <v>0</v>
      </c>
      <c r="F104" s="287">
        <f>'Dlls Olivos'!F104</f>
        <v>0</v>
      </c>
      <c r="G104" s="287">
        <f>'Dlls Olivos'!G104</f>
        <v>0</v>
      </c>
      <c r="H104" s="229">
        <f>'Dlls Olivos'!AG104</f>
        <v>0</v>
      </c>
      <c r="I104" s="229">
        <f>'Dlls Olivos'!AH104</f>
        <v>0</v>
      </c>
      <c r="J104" s="229">
        <f>'Dlls Olivos'!AI104</f>
        <v>0</v>
      </c>
    </row>
    <row r="105" spans="1:10" ht="15" thickBot="1">
      <c r="A105" s="272"/>
      <c r="B105" s="64">
        <v>93</v>
      </c>
      <c r="C105" s="287">
        <f>'Dlls Olivos'!C105</f>
        <v>0</v>
      </c>
      <c r="D105" s="287">
        <f>'Dlls Olivos'!D105</f>
        <v>0</v>
      </c>
      <c r="E105" s="287">
        <f>'Dlls Olivos'!E105</f>
        <v>0</v>
      </c>
      <c r="F105" s="287">
        <f>'Dlls Olivos'!F105</f>
        <v>0</v>
      </c>
      <c r="G105" s="287">
        <f>'Dlls Olivos'!G105</f>
        <v>0</v>
      </c>
      <c r="H105" s="229">
        <f>'Dlls Olivos'!AG105</f>
        <v>0</v>
      </c>
      <c r="I105" s="229">
        <f>'Dlls Olivos'!AH105</f>
        <v>0</v>
      </c>
      <c r="J105" s="229">
        <f>'Dlls Olivos'!AI105</f>
        <v>0</v>
      </c>
    </row>
    <row r="106" spans="1:10" ht="15" thickBot="1">
      <c r="A106" s="272"/>
      <c r="B106" s="64">
        <v>94</v>
      </c>
      <c r="C106" s="287">
        <f>'Dlls Olivos'!C106</f>
        <v>0</v>
      </c>
      <c r="D106" s="287">
        <f>'Dlls Olivos'!D106</f>
        <v>0</v>
      </c>
      <c r="E106" s="287">
        <f>'Dlls Olivos'!E106</f>
        <v>0</v>
      </c>
      <c r="F106" s="287">
        <f>'Dlls Olivos'!F106</f>
        <v>0</v>
      </c>
      <c r="G106" s="287">
        <f>'Dlls Olivos'!G106</f>
        <v>0</v>
      </c>
      <c r="H106" s="229">
        <f>'Dlls Olivos'!AG106</f>
        <v>0</v>
      </c>
      <c r="I106" s="229">
        <f>'Dlls Olivos'!AH106</f>
        <v>0</v>
      </c>
      <c r="J106" s="229">
        <f>'Dlls Olivos'!AI106</f>
        <v>0</v>
      </c>
    </row>
    <row r="107" spans="1:10" ht="15" thickBot="1">
      <c r="A107" s="272"/>
      <c r="B107" s="64">
        <v>95</v>
      </c>
      <c r="C107" s="287">
        <f>'Dlls Olivos'!C107</f>
        <v>0</v>
      </c>
      <c r="D107" s="287">
        <f>'Dlls Olivos'!D107</f>
        <v>0</v>
      </c>
      <c r="E107" s="287">
        <f>'Dlls Olivos'!E107</f>
        <v>0</v>
      </c>
      <c r="F107" s="287">
        <f>'Dlls Olivos'!F107</f>
        <v>0</v>
      </c>
      <c r="G107" s="287">
        <f>'Dlls Olivos'!G107</f>
        <v>0</v>
      </c>
      <c r="H107" s="229">
        <f>'Dlls Olivos'!AG107</f>
        <v>0</v>
      </c>
      <c r="I107" s="229">
        <f>'Dlls Olivos'!AH107</f>
        <v>0</v>
      </c>
      <c r="J107" s="229">
        <f>'Dlls Olivos'!AI107</f>
        <v>0</v>
      </c>
    </row>
    <row r="108" spans="1:10" ht="15" thickBot="1">
      <c r="A108" s="272"/>
      <c r="B108" s="64">
        <v>96</v>
      </c>
      <c r="C108" s="287">
        <f>'Dlls Olivos'!C108</f>
        <v>0</v>
      </c>
      <c r="D108" s="287">
        <f>'Dlls Olivos'!D108</f>
        <v>0</v>
      </c>
      <c r="E108" s="287">
        <f>'Dlls Olivos'!E108</f>
        <v>0</v>
      </c>
      <c r="F108" s="287">
        <f>'Dlls Olivos'!F108</f>
        <v>0</v>
      </c>
      <c r="G108" s="287">
        <f>'Dlls Olivos'!G108</f>
        <v>0</v>
      </c>
      <c r="H108" s="229">
        <f>'Dlls Olivos'!AG108</f>
        <v>0</v>
      </c>
      <c r="I108" s="229">
        <f>'Dlls Olivos'!AH108</f>
        <v>0</v>
      </c>
      <c r="J108" s="229">
        <f>'Dlls Olivos'!AI108</f>
        <v>0</v>
      </c>
    </row>
    <row r="109" spans="1:10" ht="15" thickBot="1">
      <c r="A109" s="272"/>
      <c r="B109" s="64">
        <v>97</v>
      </c>
      <c r="C109" s="287">
        <f>'Dlls Olivos'!C109</f>
        <v>0</v>
      </c>
      <c r="D109" s="287">
        <f>'Dlls Olivos'!D109</f>
        <v>0</v>
      </c>
      <c r="E109" s="287">
        <f>'Dlls Olivos'!E109</f>
        <v>0</v>
      </c>
      <c r="F109" s="287">
        <f>'Dlls Olivos'!F109</f>
        <v>0</v>
      </c>
      <c r="G109" s="287">
        <f>'Dlls Olivos'!G109</f>
        <v>0</v>
      </c>
      <c r="H109" s="229">
        <f>'Dlls Olivos'!AG109</f>
        <v>0</v>
      </c>
      <c r="I109" s="229">
        <f>'Dlls Olivos'!AH109</f>
        <v>0</v>
      </c>
      <c r="J109" s="229">
        <f>'Dlls Olivos'!AI109</f>
        <v>0</v>
      </c>
    </row>
    <row r="110" spans="1:10" ht="15" thickBot="1">
      <c r="A110" s="272"/>
      <c r="B110" s="64">
        <v>98</v>
      </c>
      <c r="C110" s="287">
        <f>'Dlls Olivos'!C110</f>
        <v>0</v>
      </c>
      <c r="D110" s="287">
        <f>'Dlls Olivos'!D110</f>
        <v>0</v>
      </c>
      <c r="E110" s="287">
        <f>'Dlls Olivos'!E110</f>
        <v>0</v>
      </c>
      <c r="F110" s="287">
        <f>'Dlls Olivos'!F110</f>
        <v>0</v>
      </c>
      <c r="G110" s="287">
        <f>'Dlls Olivos'!G110</f>
        <v>0</v>
      </c>
      <c r="H110" s="229">
        <f>'Dlls Olivos'!AG110</f>
        <v>0</v>
      </c>
      <c r="I110" s="229">
        <f>'Dlls Olivos'!AH110</f>
        <v>0</v>
      </c>
      <c r="J110" s="229">
        <f>'Dlls Olivos'!AI110</f>
        <v>0</v>
      </c>
    </row>
    <row r="111" spans="1:10" ht="15" thickBot="1">
      <c r="A111" s="272"/>
      <c r="B111" s="64">
        <v>99</v>
      </c>
      <c r="C111" s="287">
        <f>'Dlls Olivos'!C111</f>
        <v>0</v>
      </c>
      <c r="D111" s="287">
        <f>'Dlls Olivos'!D111</f>
        <v>0</v>
      </c>
      <c r="E111" s="287">
        <f>'Dlls Olivos'!E111</f>
        <v>0</v>
      </c>
      <c r="F111" s="287">
        <f>'Dlls Olivos'!F111</f>
        <v>0</v>
      </c>
      <c r="G111" s="287">
        <f>'Dlls Olivos'!G111</f>
        <v>0</v>
      </c>
      <c r="H111" s="229">
        <f>'Dlls Olivos'!AG111</f>
        <v>0</v>
      </c>
      <c r="I111" s="229">
        <f>'Dlls Olivos'!AH111</f>
        <v>0</v>
      </c>
      <c r="J111" s="229">
        <f>'Dlls Olivos'!AI111</f>
        <v>0</v>
      </c>
    </row>
    <row r="112" spans="1:10" ht="15" thickBot="1">
      <c r="A112" s="272"/>
      <c r="B112" s="64">
        <v>100</v>
      </c>
      <c r="C112" s="287">
        <f>'Dlls Olivos'!C112</f>
        <v>0</v>
      </c>
      <c r="D112" s="287">
        <f>'Dlls Olivos'!D112</f>
        <v>0</v>
      </c>
      <c r="E112" s="287">
        <f>'Dlls Olivos'!E112</f>
        <v>0</v>
      </c>
      <c r="F112" s="287">
        <f>'Dlls Olivos'!F112</f>
        <v>0</v>
      </c>
      <c r="G112" s="287">
        <f>'Dlls Olivos'!G112</f>
        <v>0</v>
      </c>
      <c r="H112" s="229">
        <f>'Dlls Olivos'!AG112</f>
        <v>0</v>
      </c>
      <c r="I112" s="229">
        <f>'Dlls Olivos'!AH112</f>
        <v>0</v>
      </c>
      <c r="J112" s="229">
        <f>'Dlls Olivos'!AI112</f>
        <v>0</v>
      </c>
    </row>
    <row r="113" spans="1:10" ht="15" thickBot="1">
      <c r="A113" s="272"/>
      <c r="B113" s="64">
        <v>101</v>
      </c>
      <c r="C113" s="287">
        <f>'Dlls Olivos'!C113</f>
        <v>0</v>
      </c>
      <c r="D113" s="287">
        <f>'Dlls Olivos'!D113</f>
        <v>0</v>
      </c>
      <c r="E113" s="287">
        <f>'Dlls Olivos'!E113</f>
        <v>0</v>
      </c>
      <c r="F113" s="287">
        <f>'Dlls Olivos'!F113</f>
        <v>0</v>
      </c>
      <c r="G113" s="287">
        <f>'Dlls Olivos'!G113</f>
        <v>0</v>
      </c>
      <c r="H113" s="229">
        <f>'Dlls Olivos'!AG113</f>
        <v>0</v>
      </c>
      <c r="I113" s="229">
        <f>'Dlls Olivos'!AH113</f>
        <v>0</v>
      </c>
      <c r="J113" s="229">
        <f>'Dlls Olivos'!AI113</f>
        <v>0</v>
      </c>
    </row>
    <row r="114" spans="1:10" ht="15" thickBot="1">
      <c r="A114" s="272"/>
      <c r="B114" s="64">
        <v>102</v>
      </c>
      <c r="C114" s="287">
        <f>'Dlls Olivos'!C114</f>
        <v>0</v>
      </c>
      <c r="D114" s="287">
        <f>'Dlls Olivos'!D114</f>
        <v>0</v>
      </c>
      <c r="E114" s="287">
        <f>'Dlls Olivos'!E114</f>
        <v>0</v>
      </c>
      <c r="F114" s="287">
        <f>'Dlls Olivos'!F114</f>
        <v>0</v>
      </c>
      <c r="G114" s="287">
        <f>'Dlls Olivos'!G114</f>
        <v>0</v>
      </c>
      <c r="H114" s="229">
        <f>'Dlls Olivos'!AG114</f>
        <v>0</v>
      </c>
      <c r="I114" s="229">
        <f>'Dlls Olivos'!AH114</f>
        <v>0</v>
      </c>
      <c r="J114" s="229">
        <f>'Dlls Olivos'!AI114</f>
        <v>0</v>
      </c>
    </row>
    <row r="115" spans="1:10" ht="15" thickBot="1">
      <c r="A115" s="272"/>
      <c r="B115" s="64">
        <v>103</v>
      </c>
      <c r="C115" s="287">
        <f>'Dlls Olivos'!C115</f>
        <v>0</v>
      </c>
      <c r="D115" s="287">
        <f>'Dlls Olivos'!D115</f>
        <v>0</v>
      </c>
      <c r="E115" s="287">
        <f>'Dlls Olivos'!E115</f>
        <v>0</v>
      </c>
      <c r="F115" s="287">
        <f>'Dlls Olivos'!F115</f>
        <v>0</v>
      </c>
      <c r="G115" s="287">
        <f>'Dlls Olivos'!G115</f>
        <v>0</v>
      </c>
      <c r="H115" s="229">
        <f>'Dlls Olivos'!AG115</f>
        <v>0</v>
      </c>
      <c r="I115" s="229">
        <f>'Dlls Olivos'!AH115</f>
        <v>0</v>
      </c>
      <c r="J115" s="229">
        <f>'Dlls Olivos'!AI115</f>
        <v>0</v>
      </c>
    </row>
    <row r="116" spans="1:10" ht="15" thickBot="1">
      <c r="A116" s="272"/>
      <c r="B116" s="64">
        <v>104</v>
      </c>
      <c r="C116" s="287">
        <f>'Dlls Olivos'!C116</f>
        <v>0</v>
      </c>
      <c r="D116" s="287">
        <f>'Dlls Olivos'!D116</f>
        <v>0</v>
      </c>
      <c r="E116" s="287">
        <f>'Dlls Olivos'!E116</f>
        <v>0</v>
      </c>
      <c r="F116" s="287">
        <f>'Dlls Olivos'!F116</f>
        <v>0</v>
      </c>
      <c r="G116" s="287">
        <f>'Dlls Olivos'!G116</f>
        <v>0</v>
      </c>
      <c r="H116" s="229">
        <f>'Dlls Olivos'!AG116</f>
        <v>0</v>
      </c>
      <c r="I116" s="229">
        <f>'Dlls Olivos'!AH116</f>
        <v>0</v>
      </c>
      <c r="J116" s="229">
        <f>'Dlls Olivos'!AI116</f>
        <v>0</v>
      </c>
    </row>
    <row r="117" spans="1:10" ht="15" thickBot="1">
      <c r="A117" s="272"/>
      <c r="B117" s="64">
        <v>105</v>
      </c>
      <c r="C117" s="287">
        <f>'Dlls Olivos'!C117</f>
        <v>0</v>
      </c>
      <c r="D117" s="287">
        <f>'Dlls Olivos'!D117</f>
        <v>0</v>
      </c>
      <c r="E117" s="287">
        <f>'Dlls Olivos'!E117</f>
        <v>0</v>
      </c>
      <c r="F117" s="287">
        <f>'Dlls Olivos'!F117</f>
        <v>0</v>
      </c>
      <c r="G117" s="287">
        <f>'Dlls Olivos'!G117</f>
        <v>0</v>
      </c>
      <c r="H117" s="229">
        <f>'Dlls Olivos'!AG117</f>
        <v>0</v>
      </c>
      <c r="I117" s="229">
        <f>'Dlls Olivos'!AH117</f>
        <v>0</v>
      </c>
      <c r="J117" s="229">
        <f>'Dlls Olivos'!AI117</f>
        <v>0</v>
      </c>
    </row>
    <row r="118" spans="1:10" ht="15" thickBot="1">
      <c r="A118" s="272"/>
      <c r="B118" s="64">
        <v>106</v>
      </c>
      <c r="C118" s="287">
        <f>'Dlls Olivos'!C118</f>
        <v>0</v>
      </c>
      <c r="D118" s="287">
        <f>'Dlls Olivos'!D118</f>
        <v>0</v>
      </c>
      <c r="E118" s="287">
        <f>'Dlls Olivos'!E118</f>
        <v>0</v>
      </c>
      <c r="F118" s="287">
        <f>'Dlls Olivos'!F118</f>
        <v>0</v>
      </c>
      <c r="G118" s="287">
        <f>'Dlls Olivos'!G118</f>
        <v>0</v>
      </c>
      <c r="H118" s="229">
        <f>'Dlls Olivos'!AG118</f>
        <v>0</v>
      </c>
      <c r="I118" s="229">
        <f>'Dlls Olivos'!AH118</f>
        <v>0</v>
      </c>
      <c r="J118" s="229">
        <f>'Dlls Olivos'!AI118</f>
        <v>0</v>
      </c>
    </row>
    <row r="119" spans="1:10" ht="15" thickBot="1">
      <c r="A119" s="272"/>
      <c r="B119" s="64">
        <v>107</v>
      </c>
      <c r="C119" s="287">
        <f>'Dlls Olivos'!C119</f>
        <v>0</v>
      </c>
      <c r="D119" s="287">
        <f>'Dlls Olivos'!D119</f>
        <v>0</v>
      </c>
      <c r="E119" s="287">
        <f>'Dlls Olivos'!E119</f>
        <v>0</v>
      </c>
      <c r="F119" s="287">
        <f>'Dlls Olivos'!F119</f>
        <v>0</v>
      </c>
      <c r="G119" s="287">
        <f>'Dlls Olivos'!G119</f>
        <v>0</v>
      </c>
      <c r="H119" s="229">
        <f>'Dlls Olivos'!AG119</f>
        <v>0</v>
      </c>
      <c r="I119" s="229">
        <f>'Dlls Olivos'!AH119</f>
        <v>0</v>
      </c>
      <c r="J119" s="229">
        <f>'Dlls Olivos'!AI119</f>
        <v>0</v>
      </c>
    </row>
    <row r="120" spans="1:10" ht="15" thickBot="1">
      <c r="A120" s="272"/>
      <c r="B120" s="64">
        <v>108</v>
      </c>
      <c r="C120" s="287">
        <f>'Dlls Olivos'!C120</f>
        <v>0</v>
      </c>
      <c r="D120" s="287">
        <f>'Dlls Olivos'!D120</f>
        <v>0</v>
      </c>
      <c r="E120" s="287">
        <f>'Dlls Olivos'!E120</f>
        <v>0</v>
      </c>
      <c r="F120" s="287">
        <f>'Dlls Olivos'!F120</f>
        <v>0</v>
      </c>
      <c r="G120" s="287">
        <f>'Dlls Olivos'!G120</f>
        <v>0</v>
      </c>
      <c r="H120" s="229">
        <f>'Dlls Olivos'!AG120</f>
        <v>0</v>
      </c>
      <c r="I120" s="229">
        <f>'Dlls Olivos'!AH120</f>
        <v>0</v>
      </c>
      <c r="J120" s="229">
        <f>'Dlls Olivos'!AI120</f>
        <v>0</v>
      </c>
    </row>
    <row r="121" spans="1:10" ht="15" thickBot="1">
      <c r="A121" s="272"/>
      <c r="B121" s="64">
        <v>109</v>
      </c>
      <c r="C121" s="287">
        <f>'Dlls Olivos'!C121</f>
        <v>0</v>
      </c>
      <c r="D121" s="287">
        <f>'Dlls Olivos'!D121</f>
        <v>0</v>
      </c>
      <c r="E121" s="287">
        <f>'Dlls Olivos'!E121</f>
        <v>0</v>
      </c>
      <c r="F121" s="287">
        <f>'Dlls Olivos'!F121</f>
        <v>0</v>
      </c>
      <c r="G121" s="287">
        <f>'Dlls Olivos'!G121</f>
        <v>0</v>
      </c>
      <c r="H121" s="229">
        <f>'Dlls Olivos'!AG121</f>
        <v>0</v>
      </c>
      <c r="I121" s="229">
        <f>'Dlls Olivos'!AH121</f>
        <v>0</v>
      </c>
      <c r="J121" s="229">
        <f>'Dlls Olivos'!AI121</f>
        <v>0</v>
      </c>
    </row>
    <row r="122" spans="1:10" ht="15" thickBot="1">
      <c r="A122" s="272"/>
      <c r="B122" s="64">
        <v>110</v>
      </c>
      <c r="C122" s="287">
        <f>'Dlls Olivos'!C122</f>
        <v>0</v>
      </c>
      <c r="D122" s="287">
        <f>'Dlls Olivos'!D122</f>
        <v>0</v>
      </c>
      <c r="E122" s="287">
        <f>'Dlls Olivos'!E122</f>
        <v>0</v>
      </c>
      <c r="F122" s="287">
        <f>'Dlls Olivos'!F122</f>
        <v>0</v>
      </c>
      <c r="G122" s="287">
        <f>'Dlls Olivos'!G122</f>
        <v>0</v>
      </c>
      <c r="H122" s="229">
        <f>'Dlls Olivos'!AG122</f>
        <v>0</v>
      </c>
      <c r="I122" s="229">
        <f>'Dlls Olivos'!AH122</f>
        <v>0</v>
      </c>
      <c r="J122" s="229">
        <f>'Dlls Olivos'!AI122</f>
        <v>0</v>
      </c>
    </row>
    <row r="123" spans="1:10" ht="15" thickBot="1">
      <c r="A123" s="272"/>
      <c r="B123" s="64">
        <v>111</v>
      </c>
      <c r="C123" s="287">
        <f>'Dlls Olivos'!C123</f>
        <v>0</v>
      </c>
      <c r="D123" s="287">
        <f>'Dlls Olivos'!D123</f>
        <v>0</v>
      </c>
      <c r="E123" s="287">
        <f>'Dlls Olivos'!E123</f>
        <v>0</v>
      </c>
      <c r="F123" s="287">
        <f>'Dlls Olivos'!F123</f>
        <v>0</v>
      </c>
      <c r="G123" s="287">
        <f>'Dlls Olivos'!G123</f>
        <v>0</v>
      </c>
      <c r="H123" s="229">
        <f>'Dlls Olivos'!AG123</f>
        <v>0</v>
      </c>
      <c r="I123" s="229">
        <f>'Dlls Olivos'!AH123</f>
        <v>0</v>
      </c>
      <c r="J123" s="229">
        <f>'Dlls Olivos'!AI123</f>
        <v>0</v>
      </c>
    </row>
    <row r="124" spans="1:10" ht="15" thickBot="1">
      <c r="A124" s="272"/>
      <c r="B124" s="64">
        <v>112</v>
      </c>
      <c r="C124" s="287">
        <f>'Dlls Olivos'!C124</f>
        <v>0</v>
      </c>
      <c r="D124" s="287">
        <f>'Dlls Olivos'!D124</f>
        <v>0</v>
      </c>
      <c r="E124" s="287">
        <f>'Dlls Olivos'!E124</f>
        <v>0</v>
      </c>
      <c r="F124" s="287">
        <f>'Dlls Olivos'!F124</f>
        <v>0</v>
      </c>
      <c r="G124" s="287">
        <f>'Dlls Olivos'!G124</f>
        <v>0</v>
      </c>
      <c r="H124" s="229">
        <f>'Dlls Olivos'!AG124</f>
        <v>0</v>
      </c>
      <c r="I124" s="229">
        <f>'Dlls Olivos'!AH124</f>
        <v>0</v>
      </c>
      <c r="J124" s="229">
        <f>'Dlls Olivos'!AI124</f>
        <v>0</v>
      </c>
    </row>
    <row r="125" spans="1:10" ht="15" thickBot="1">
      <c r="A125" s="272"/>
      <c r="B125" s="64">
        <v>113</v>
      </c>
      <c r="C125" s="287">
        <f>'Dlls Olivos'!C125</f>
        <v>0</v>
      </c>
      <c r="D125" s="287">
        <f>'Dlls Olivos'!D125</f>
        <v>0</v>
      </c>
      <c r="E125" s="287">
        <f>'Dlls Olivos'!E125</f>
        <v>0</v>
      </c>
      <c r="F125" s="287">
        <f>'Dlls Olivos'!F125</f>
        <v>0</v>
      </c>
      <c r="G125" s="287">
        <f>'Dlls Olivos'!G125</f>
        <v>0</v>
      </c>
      <c r="H125" s="229">
        <f>'Dlls Olivos'!AG125</f>
        <v>0</v>
      </c>
      <c r="I125" s="229">
        <f>'Dlls Olivos'!AH125</f>
        <v>0</v>
      </c>
      <c r="J125" s="229">
        <f>'Dlls Olivos'!AI125</f>
        <v>0</v>
      </c>
    </row>
    <row r="126" spans="1:10" ht="15" thickBot="1">
      <c r="A126" s="272"/>
      <c r="B126" s="64">
        <v>114</v>
      </c>
      <c r="C126" s="287">
        <f>'Dlls Olivos'!C126</f>
        <v>0</v>
      </c>
      <c r="D126" s="287">
        <f>'Dlls Olivos'!D126</f>
        <v>0</v>
      </c>
      <c r="E126" s="287">
        <f>'Dlls Olivos'!E126</f>
        <v>0</v>
      </c>
      <c r="F126" s="287">
        <f>'Dlls Olivos'!F126</f>
        <v>0</v>
      </c>
      <c r="G126" s="287">
        <f>'Dlls Olivos'!G126</f>
        <v>0</v>
      </c>
      <c r="H126" s="229">
        <f>'Dlls Olivos'!AG126</f>
        <v>0</v>
      </c>
      <c r="I126" s="229">
        <f>'Dlls Olivos'!AH126</f>
        <v>0</v>
      </c>
      <c r="J126" s="229">
        <f>'Dlls Olivos'!AI126</f>
        <v>0</v>
      </c>
    </row>
    <row r="127" spans="1:10" ht="15" thickBot="1">
      <c r="A127" s="272"/>
      <c r="B127" s="64">
        <v>115</v>
      </c>
      <c r="C127" s="287">
        <f>'Dlls Olivos'!C127</f>
        <v>0</v>
      </c>
      <c r="D127" s="287">
        <f>'Dlls Olivos'!D127</f>
        <v>0</v>
      </c>
      <c r="E127" s="287">
        <f>'Dlls Olivos'!E127</f>
        <v>0</v>
      </c>
      <c r="F127" s="287">
        <f>'Dlls Olivos'!F127</f>
        <v>0</v>
      </c>
      <c r="G127" s="287">
        <f>'Dlls Olivos'!G127</f>
        <v>0</v>
      </c>
      <c r="H127" s="229">
        <f>'Dlls Olivos'!AG127</f>
        <v>0</v>
      </c>
      <c r="I127" s="229">
        <f>'Dlls Olivos'!AH127</f>
        <v>0</v>
      </c>
      <c r="J127" s="229">
        <f>'Dlls Olivos'!AI127</f>
        <v>0</v>
      </c>
    </row>
    <row r="128" spans="1:10" ht="15" thickBot="1">
      <c r="A128" s="272"/>
      <c r="B128" s="64">
        <v>116</v>
      </c>
      <c r="C128" s="287">
        <f>'Dlls Olivos'!C128</f>
        <v>0</v>
      </c>
      <c r="D128" s="287">
        <f>'Dlls Olivos'!D128</f>
        <v>0</v>
      </c>
      <c r="E128" s="287">
        <f>'Dlls Olivos'!E128</f>
        <v>0</v>
      </c>
      <c r="F128" s="287">
        <f>'Dlls Olivos'!F128</f>
        <v>0</v>
      </c>
      <c r="G128" s="287">
        <f>'Dlls Olivos'!G128</f>
        <v>0</v>
      </c>
      <c r="H128" s="229">
        <f>'Dlls Olivos'!AG128</f>
        <v>0</v>
      </c>
      <c r="I128" s="229">
        <f>'Dlls Olivos'!AH128</f>
        <v>0</v>
      </c>
      <c r="J128" s="229">
        <f>'Dlls Olivos'!AI128</f>
        <v>0</v>
      </c>
    </row>
    <row r="129" spans="1:10" ht="15" thickBot="1">
      <c r="A129" s="272"/>
      <c r="B129" s="64">
        <v>117</v>
      </c>
      <c r="C129" s="287">
        <f>'Dlls Olivos'!C129</f>
        <v>0</v>
      </c>
      <c r="D129" s="287">
        <f>'Dlls Olivos'!D129</f>
        <v>0</v>
      </c>
      <c r="E129" s="287">
        <f>'Dlls Olivos'!E129</f>
        <v>0</v>
      </c>
      <c r="F129" s="287">
        <f>'Dlls Olivos'!F129</f>
        <v>0</v>
      </c>
      <c r="G129" s="287">
        <f>'Dlls Olivos'!G129</f>
        <v>0</v>
      </c>
      <c r="H129" s="229">
        <f>'Dlls Olivos'!AG129</f>
        <v>0</v>
      </c>
      <c r="I129" s="229">
        <f>'Dlls Olivos'!AH129</f>
        <v>0</v>
      </c>
      <c r="J129" s="229">
        <f>'Dlls Olivos'!AI129</f>
        <v>0</v>
      </c>
    </row>
    <row r="130" spans="1:10" ht="15" thickBot="1">
      <c r="A130" s="272"/>
      <c r="B130" s="64">
        <v>118</v>
      </c>
      <c r="C130" s="287">
        <f>'Dlls Olivos'!C130</f>
        <v>0</v>
      </c>
      <c r="D130" s="287">
        <f>'Dlls Olivos'!D130</f>
        <v>0</v>
      </c>
      <c r="E130" s="287">
        <f>'Dlls Olivos'!E130</f>
        <v>0</v>
      </c>
      <c r="F130" s="287">
        <f>'Dlls Olivos'!F130</f>
        <v>0</v>
      </c>
      <c r="G130" s="287">
        <f>'Dlls Olivos'!G130</f>
        <v>0</v>
      </c>
      <c r="H130" s="229">
        <f>'Dlls Olivos'!AG130</f>
        <v>0</v>
      </c>
      <c r="I130" s="229">
        <f>'Dlls Olivos'!AH130</f>
        <v>0</v>
      </c>
      <c r="J130" s="229">
        <f>'Dlls Olivos'!AI130</f>
        <v>0</v>
      </c>
    </row>
    <row r="131" spans="1:10" ht="15" thickBot="1">
      <c r="A131" s="272"/>
      <c r="B131" s="64">
        <v>119</v>
      </c>
      <c r="C131" s="287">
        <f>'Dlls Olivos'!C131</f>
        <v>0</v>
      </c>
      <c r="D131" s="287">
        <f>'Dlls Olivos'!D131</f>
        <v>0</v>
      </c>
      <c r="E131" s="287">
        <f>'Dlls Olivos'!E131</f>
        <v>0</v>
      </c>
      <c r="F131" s="287">
        <f>'Dlls Olivos'!F131</f>
        <v>0</v>
      </c>
      <c r="G131" s="287">
        <f>'Dlls Olivos'!G131</f>
        <v>0</v>
      </c>
      <c r="H131" s="229">
        <f>'Dlls Olivos'!AG131</f>
        <v>0</v>
      </c>
      <c r="I131" s="229">
        <f>'Dlls Olivos'!AH131</f>
        <v>0</v>
      </c>
      <c r="J131" s="229">
        <f>'Dlls Olivos'!AI131</f>
        <v>0</v>
      </c>
    </row>
    <row r="132" spans="1:10" ht="15" thickBot="1">
      <c r="A132" s="272"/>
      <c r="B132" s="64">
        <v>120</v>
      </c>
      <c r="C132" s="287">
        <f>'Dlls Olivos'!C132</f>
        <v>0</v>
      </c>
      <c r="D132" s="287">
        <f>'Dlls Olivos'!D132</f>
        <v>0</v>
      </c>
      <c r="E132" s="287">
        <f>'Dlls Olivos'!E132</f>
        <v>0</v>
      </c>
      <c r="F132" s="287">
        <f>'Dlls Olivos'!F132</f>
        <v>0</v>
      </c>
      <c r="G132" s="287">
        <f>'Dlls Olivos'!G132</f>
        <v>0</v>
      </c>
      <c r="H132" s="229">
        <f>'Dlls Olivos'!AG132</f>
        <v>0</v>
      </c>
      <c r="I132" s="229">
        <f>'Dlls Olivos'!AH132</f>
        <v>0</v>
      </c>
      <c r="J132" s="229">
        <f>'Dlls Olivos'!AI132</f>
        <v>0</v>
      </c>
    </row>
    <row r="133" spans="1:10" ht="15" thickBot="1">
      <c r="A133" s="272"/>
      <c r="B133" s="64">
        <v>121</v>
      </c>
      <c r="C133" s="287">
        <f>'Dlls Olivos'!C133</f>
        <v>0</v>
      </c>
      <c r="D133" s="287">
        <f>'Dlls Olivos'!D133</f>
        <v>0</v>
      </c>
      <c r="E133" s="287">
        <f>'Dlls Olivos'!E133</f>
        <v>0</v>
      </c>
      <c r="F133" s="287">
        <f>'Dlls Olivos'!F133</f>
        <v>0</v>
      </c>
      <c r="G133" s="287">
        <f>'Dlls Olivos'!G133</f>
        <v>0</v>
      </c>
      <c r="H133" s="229">
        <f>'Dlls Olivos'!AG133</f>
        <v>0</v>
      </c>
      <c r="I133" s="229">
        <f>'Dlls Olivos'!AH133</f>
        <v>0</v>
      </c>
      <c r="J133" s="229">
        <f>'Dlls Olivos'!AI133</f>
        <v>0</v>
      </c>
    </row>
    <row r="134" spans="1:10" ht="15" thickBot="1">
      <c r="A134" s="272"/>
      <c r="B134" s="64">
        <v>122</v>
      </c>
      <c r="C134" s="287">
        <f>'Dlls Olivos'!C134</f>
        <v>0</v>
      </c>
      <c r="D134" s="287">
        <f>'Dlls Olivos'!D134</f>
        <v>0</v>
      </c>
      <c r="E134" s="287">
        <f>'Dlls Olivos'!E134</f>
        <v>0</v>
      </c>
      <c r="F134" s="287">
        <f>'Dlls Olivos'!F134</f>
        <v>0</v>
      </c>
      <c r="G134" s="287">
        <f>'Dlls Olivos'!G134</f>
        <v>0</v>
      </c>
      <c r="H134" s="229">
        <f>'Dlls Olivos'!AG134</f>
        <v>0</v>
      </c>
      <c r="I134" s="229">
        <f>'Dlls Olivos'!AH134</f>
        <v>0</v>
      </c>
      <c r="J134" s="229">
        <f>'Dlls Olivos'!AI134</f>
        <v>0</v>
      </c>
    </row>
    <row r="135" spans="1:10" ht="15" thickBot="1">
      <c r="A135" s="272"/>
      <c r="B135" s="64">
        <v>123</v>
      </c>
      <c r="C135" s="287">
        <f>'Dlls Olivos'!C135</f>
        <v>0</v>
      </c>
      <c r="D135" s="287">
        <f>'Dlls Olivos'!D135</f>
        <v>0</v>
      </c>
      <c r="E135" s="287">
        <f>'Dlls Olivos'!E135</f>
        <v>0</v>
      </c>
      <c r="F135" s="287">
        <f>'Dlls Olivos'!F135</f>
        <v>0</v>
      </c>
      <c r="G135" s="287">
        <f>'Dlls Olivos'!G135</f>
        <v>0</v>
      </c>
      <c r="H135" s="229">
        <f>'Dlls Olivos'!AG135</f>
        <v>0</v>
      </c>
      <c r="I135" s="229">
        <f>'Dlls Olivos'!AH135</f>
        <v>0</v>
      </c>
      <c r="J135" s="229">
        <f>'Dlls Olivos'!AI135</f>
        <v>0</v>
      </c>
    </row>
    <row r="136" spans="1:10" ht="15" thickBot="1">
      <c r="A136" s="272"/>
      <c r="B136" s="64">
        <v>124</v>
      </c>
      <c r="C136" s="287">
        <f>'Dlls Olivos'!C136</f>
        <v>0</v>
      </c>
      <c r="D136" s="287">
        <f>'Dlls Olivos'!D136</f>
        <v>0</v>
      </c>
      <c r="E136" s="287">
        <f>'Dlls Olivos'!E136</f>
        <v>0</v>
      </c>
      <c r="F136" s="287">
        <f>'Dlls Olivos'!F136</f>
        <v>0</v>
      </c>
      <c r="G136" s="287">
        <f>'Dlls Olivos'!G136</f>
        <v>0</v>
      </c>
      <c r="H136" s="229">
        <f>'Dlls Olivos'!AG136</f>
        <v>0</v>
      </c>
      <c r="I136" s="229">
        <f>'Dlls Olivos'!AH136</f>
        <v>0</v>
      </c>
      <c r="J136" s="229">
        <f>'Dlls Olivos'!AI136</f>
        <v>0</v>
      </c>
    </row>
    <row r="137" spans="1:10" ht="15" thickBot="1">
      <c r="A137" s="272"/>
      <c r="B137" s="64">
        <v>125</v>
      </c>
      <c r="C137" s="287">
        <f>'Dlls Olivos'!C137</f>
        <v>0</v>
      </c>
      <c r="D137" s="287">
        <f>'Dlls Olivos'!D137</f>
        <v>0</v>
      </c>
      <c r="E137" s="287">
        <f>'Dlls Olivos'!E137</f>
        <v>0</v>
      </c>
      <c r="F137" s="287">
        <f>'Dlls Olivos'!F137</f>
        <v>0</v>
      </c>
      <c r="G137" s="287">
        <f>'Dlls Olivos'!G137</f>
        <v>0</v>
      </c>
      <c r="H137" s="229">
        <f>'Dlls Olivos'!AG137</f>
        <v>0</v>
      </c>
      <c r="I137" s="229">
        <f>'Dlls Olivos'!AH137</f>
        <v>0</v>
      </c>
      <c r="J137" s="229">
        <f>'Dlls Olivos'!AI137</f>
        <v>0</v>
      </c>
    </row>
    <row r="138" spans="1:10" ht="15" thickBot="1">
      <c r="A138" s="272"/>
      <c r="B138" s="64">
        <v>126</v>
      </c>
      <c r="C138" s="287">
        <f>'Dlls Olivos'!C138</f>
        <v>0</v>
      </c>
      <c r="D138" s="287">
        <f>'Dlls Olivos'!D138</f>
        <v>0</v>
      </c>
      <c r="E138" s="287">
        <f>'Dlls Olivos'!E138</f>
        <v>0</v>
      </c>
      <c r="F138" s="287">
        <f>'Dlls Olivos'!F138</f>
        <v>0</v>
      </c>
      <c r="G138" s="287">
        <f>'Dlls Olivos'!G138</f>
        <v>0</v>
      </c>
      <c r="H138" s="229">
        <f>'Dlls Olivos'!AG138</f>
        <v>0</v>
      </c>
      <c r="I138" s="229">
        <f>'Dlls Olivos'!AH138</f>
        <v>0</v>
      </c>
      <c r="J138" s="229">
        <f>'Dlls Olivos'!AI138</f>
        <v>0</v>
      </c>
    </row>
    <row r="139" spans="1:10" ht="15" thickBot="1">
      <c r="A139" s="272"/>
      <c r="B139" s="64">
        <v>127</v>
      </c>
      <c r="C139" s="287">
        <f>'Dlls Olivos'!C139</f>
        <v>0</v>
      </c>
      <c r="D139" s="287">
        <f>'Dlls Olivos'!D139</f>
        <v>0</v>
      </c>
      <c r="E139" s="287">
        <f>'Dlls Olivos'!E139</f>
        <v>0</v>
      </c>
      <c r="F139" s="287">
        <f>'Dlls Olivos'!F139</f>
        <v>0</v>
      </c>
      <c r="G139" s="287">
        <f>'Dlls Olivos'!G139</f>
        <v>0</v>
      </c>
      <c r="H139" s="229">
        <f>'Dlls Olivos'!AG139</f>
        <v>0</v>
      </c>
      <c r="I139" s="229">
        <f>'Dlls Olivos'!AH139</f>
        <v>0</v>
      </c>
      <c r="J139" s="229">
        <f>'Dlls Olivos'!AI139</f>
        <v>0</v>
      </c>
    </row>
    <row r="140" spans="1:10" ht="15" thickBot="1">
      <c r="A140" s="272"/>
      <c r="B140" s="64">
        <v>128</v>
      </c>
      <c r="C140" s="287">
        <f>'Dlls Olivos'!C140</f>
        <v>0</v>
      </c>
      <c r="D140" s="287">
        <f>'Dlls Olivos'!D140</f>
        <v>0</v>
      </c>
      <c r="E140" s="287">
        <f>'Dlls Olivos'!E140</f>
        <v>0</v>
      </c>
      <c r="F140" s="287">
        <f>'Dlls Olivos'!F140</f>
        <v>0</v>
      </c>
      <c r="G140" s="287">
        <f>'Dlls Olivos'!G140</f>
        <v>0</v>
      </c>
      <c r="H140" s="229">
        <f>'Dlls Olivos'!AG140</f>
        <v>0</v>
      </c>
      <c r="I140" s="229">
        <f>'Dlls Olivos'!AH140</f>
        <v>0</v>
      </c>
      <c r="J140" s="229">
        <f>'Dlls Olivos'!AI140</f>
        <v>0</v>
      </c>
    </row>
    <row r="141" spans="1:10" ht="15" thickBot="1">
      <c r="A141" s="272"/>
      <c r="B141" s="64">
        <v>129</v>
      </c>
      <c r="C141" s="287">
        <f>'Dlls Olivos'!C141</f>
        <v>0</v>
      </c>
      <c r="D141" s="287">
        <f>'Dlls Olivos'!D141</f>
        <v>0</v>
      </c>
      <c r="E141" s="287">
        <f>'Dlls Olivos'!E141</f>
        <v>0</v>
      </c>
      <c r="F141" s="287">
        <f>'Dlls Olivos'!F141</f>
        <v>0</v>
      </c>
      <c r="G141" s="287">
        <f>'Dlls Olivos'!G141</f>
        <v>0</v>
      </c>
      <c r="H141" s="229">
        <f>'Dlls Olivos'!AG141</f>
        <v>0</v>
      </c>
      <c r="I141" s="229">
        <f>'Dlls Olivos'!AH141</f>
        <v>0</v>
      </c>
      <c r="J141" s="229">
        <f>'Dlls Olivos'!AI141</f>
        <v>0</v>
      </c>
    </row>
    <row r="142" spans="1:10" ht="15" thickBot="1">
      <c r="A142" s="272"/>
      <c r="B142" s="64">
        <v>130</v>
      </c>
      <c r="C142" s="287">
        <f>'Dlls Olivos'!C142</f>
        <v>0</v>
      </c>
      <c r="D142" s="287">
        <f>'Dlls Olivos'!D142</f>
        <v>0</v>
      </c>
      <c r="E142" s="287">
        <f>'Dlls Olivos'!E142</f>
        <v>0</v>
      </c>
      <c r="F142" s="287">
        <f>'Dlls Olivos'!F142</f>
        <v>0</v>
      </c>
      <c r="G142" s="287">
        <f>'Dlls Olivos'!G142</f>
        <v>0</v>
      </c>
      <c r="H142" s="229">
        <f>'Dlls Olivos'!AG142</f>
        <v>0</v>
      </c>
      <c r="I142" s="229">
        <f>'Dlls Olivos'!AH142</f>
        <v>0</v>
      </c>
      <c r="J142" s="229">
        <f>'Dlls Olivos'!AI142</f>
        <v>0</v>
      </c>
    </row>
    <row r="143" spans="1:10" ht="15" thickBot="1">
      <c r="A143" s="272"/>
      <c r="B143" s="64">
        <v>131</v>
      </c>
      <c r="C143" s="287">
        <f>'Dlls Olivos'!C143</f>
        <v>0</v>
      </c>
      <c r="D143" s="287">
        <f>'Dlls Olivos'!D143</f>
        <v>0</v>
      </c>
      <c r="E143" s="287">
        <f>'Dlls Olivos'!E143</f>
        <v>0</v>
      </c>
      <c r="F143" s="287">
        <f>'Dlls Olivos'!F143</f>
        <v>0</v>
      </c>
      <c r="G143" s="287">
        <f>'Dlls Olivos'!G143</f>
        <v>0</v>
      </c>
      <c r="H143" s="229">
        <f>'Dlls Olivos'!AG143</f>
        <v>0</v>
      </c>
      <c r="I143" s="229">
        <f>'Dlls Olivos'!AH143</f>
        <v>0</v>
      </c>
      <c r="J143" s="229">
        <f>'Dlls Olivos'!AI143</f>
        <v>0</v>
      </c>
    </row>
    <row r="144" spans="1:10" ht="15" thickBot="1">
      <c r="A144" s="272"/>
      <c r="B144" s="64">
        <v>132</v>
      </c>
      <c r="C144" s="287">
        <f>'Dlls Olivos'!C144</f>
        <v>0</v>
      </c>
      <c r="D144" s="287">
        <f>'Dlls Olivos'!D144</f>
        <v>0</v>
      </c>
      <c r="E144" s="287">
        <f>'Dlls Olivos'!E144</f>
        <v>0</v>
      </c>
      <c r="F144" s="287">
        <f>'Dlls Olivos'!F144</f>
        <v>0</v>
      </c>
      <c r="G144" s="287">
        <f>'Dlls Olivos'!G144</f>
        <v>0</v>
      </c>
      <c r="H144" s="229">
        <f>'Dlls Olivos'!AG144</f>
        <v>0</v>
      </c>
      <c r="I144" s="229">
        <f>'Dlls Olivos'!AH144</f>
        <v>0</v>
      </c>
      <c r="J144" s="229">
        <f>'Dlls Olivos'!AI144</f>
        <v>0</v>
      </c>
    </row>
    <row r="145" spans="1:10" ht="15" thickBot="1">
      <c r="A145" s="272"/>
      <c r="B145" s="64">
        <v>133</v>
      </c>
      <c r="C145" s="287">
        <f>'Dlls Olivos'!C145</f>
        <v>0</v>
      </c>
      <c r="D145" s="287">
        <f>'Dlls Olivos'!D145</f>
        <v>0</v>
      </c>
      <c r="E145" s="287">
        <f>'Dlls Olivos'!E145</f>
        <v>0</v>
      </c>
      <c r="F145" s="287">
        <f>'Dlls Olivos'!F145</f>
        <v>0</v>
      </c>
      <c r="G145" s="287">
        <f>'Dlls Olivos'!G145</f>
        <v>0</v>
      </c>
      <c r="H145" s="229">
        <f>'Dlls Olivos'!AG145</f>
        <v>0</v>
      </c>
      <c r="I145" s="229">
        <f>'Dlls Olivos'!AH145</f>
        <v>0</v>
      </c>
      <c r="J145" s="229">
        <f>'Dlls Olivos'!AI145</f>
        <v>0</v>
      </c>
    </row>
    <row r="146" spans="1:10" ht="15" thickBot="1">
      <c r="A146" s="272"/>
      <c r="B146" s="64">
        <v>134</v>
      </c>
      <c r="C146" s="287">
        <f>'Dlls Olivos'!C146</f>
        <v>0</v>
      </c>
      <c r="D146" s="287">
        <f>'Dlls Olivos'!D146</f>
        <v>0</v>
      </c>
      <c r="E146" s="287">
        <f>'Dlls Olivos'!E146</f>
        <v>0</v>
      </c>
      <c r="F146" s="287">
        <f>'Dlls Olivos'!F146</f>
        <v>0</v>
      </c>
      <c r="G146" s="287">
        <f>'Dlls Olivos'!G146</f>
        <v>0</v>
      </c>
      <c r="H146" s="229">
        <f>'Dlls Olivos'!AG146</f>
        <v>0</v>
      </c>
      <c r="I146" s="229">
        <f>'Dlls Olivos'!AH146</f>
        <v>0</v>
      </c>
      <c r="J146" s="229">
        <f>'Dlls Olivos'!AI146</f>
        <v>0</v>
      </c>
    </row>
    <row r="147" spans="1:10" ht="15" thickBot="1">
      <c r="A147" s="272"/>
      <c r="B147" s="64">
        <v>135</v>
      </c>
      <c r="C147" s="287">
        <f>'Dlls Olivos'!C147</f>
        <v>0</v>
      </c>
      <c r="D147" s="287">
        <f>'Dlls Olivos'!D147</f>
        <v>0</v>
      </c>
      <c r="E147" s="287">
        <f>'Dlls Olivos'!E147</f>
        <v>0</v>
      </c>
      <c r="F147" s="287">
        <f>'Dlls Olivos'!F147</f>
        <v>0</v>
      </c>
      <c r="G147" s="287">
        <f>'Dlls Olivos'!G147</f>
        <v>0</v>
      </c>
      <c r="H147" s="229">
        <f>'Dlls Olivos'!AG147</f>
        <v>0</v>
      </c>
      <c r="I147" s="229">
        <f>'Dlls Olivos'!AH147</f>
        <v>0</v>
      </c>
      <c r="J147" s="229">
        <f>'Dlls Olivos'!AI147</f>
        <v>0</v>
      </c>
    </row>
    <row r="148" spans="1:10" ht="15" thickBot="1">
      <c r="A148" s="272"/>
      <c r="B148" s="64">
        <v>136</v>
      </c>
      <c r="C148" s="287">
        <f>'Dlls Olivos'!C148</f>
        <v>0</v>
      </c>
      <c r="D148" s="287">
        <f>'Dlls Olivos'!D148</f>
        <v>0</v>
      </c>
      <c r="E148" s="287">
        <f>'Dlls Olivos'!E148</f>
        <v>0</v>
      </c>
      <c r="F148" s="287">
        <f>'Dlls Olivos'!F148</f>
        <v>0</v>
      </c>
      <c r="G148" s="287">
        <f>'Dlls Olivos'!G148</f>
        <v>0</v>
      </c>
      <c r="H148" s="229">
        <f>'Dlls Olivos'!AG148</f>
        <v>0</v>
      </c>
      <c r="I148" s="229">
        <f>'Dlls Olivos'!AH148</f>
        <v>0</v>
      </c>
      <c r="J148" s="229">
        <f>'Dlls Olivos'!AI148</f>
        <v>0</v>
      </c>
    </row>
    <row r="149" spans="1:10" ht="15" thickBot="1">
      <c r="A149" s="272"/>
      <c r="B149" s="64">
        <v>137</v>
      </c>
      <c r="C149" s="287">
        <f>'Dlls Olivos'!C149</f>
        <v>0</v>
      </c>
      <c r="D149" s="287">
        <f>'Dlls Olivos'!D149</f>
        <v>0</v>
      </c>
      <c r="E149" s="287">
        <f>'Dlls Olivos'!E149</f>
        <v>0</v>
      </c>
      <c r="F149" s="287">
        <f>'Dlls Olivos'!F149</f>
        <v>0</v>
      </c>
      <c r="G149" s="287">
        <f>'Dlls Olivos'!G149</f>
        <v>0</v>
      </c>
      <c r="H149" s="229">
        <f>'Dlls Olivos'!AG149</f>
        <v>0</v>
      </c>
      <c r="I149" s="229">
        <f>'Dlls Olivos'!AH149</f>
        <v>0</v>
      </c>
      <c r="J149" s="229">
        <f>'Dlls Olivos'!AI149</f>
        <v>0</v>
      </c>
    </row>
    <row r="150" spans="1:10" ht="15" thickBot="1">
      <c r="A150" s="272"/>
      <c r="B150" s="64">
        <v>138</v>
      </c>
      <c r="C150" s="287">
        <f>'Dlls Olivos'!C150</f>
        <v>0</v>
      </c>
      <c r="D150" s="287">
        <f>'Dlls Olivos'!D150</f>
        <v>0</v>
      </c>
      <c r="E150" s="287">
        <f>'Dlls Olivos'!E150</f>
        <v>0</v>
      </c>
      <c r="F150" s="287">
        <f>'Dlls Olivos'!F150</f>
        <v>0</v>
      </c>
      <c r="G150" s="287">
        <f>'Dlls Olivos'!G150</f>
        <v>0</v>
      </c>
      <c r="H150" s="229">
        <f>'Dlls Olivos'!AG150</f>
        <v>0</v>
      </c>
      <c r="I150" s="229">
        <f>'Dlls Olivos'!AH150</f>
        <v>0</v>
      </c>
      <c r="J150" s="229">
        <f>'Dlls Olivos'!AI150</f>
        <v>0</v>
      </c>
    </row>
    <row r="151" spans="1:10" ht="15" thickBot="1">
      <c r="A151" s="272"/>
      <c r="B151" s="64">
        <v>139</v>
      </c>
      <c r="C151" s="287">
        <f>'Dlls Olivos'!C151</f>
        <v>0</v>
      </c>
      <c r="D151" s="287">
        <f>'Dlls Olivos'!D151</f>
        <v>0</v>
      </c>
      <c r="E151" s="287">
        <f>'Dlls Olivos'!E151</f>
        <v>0</v>
      </c>
      <c r="F151" s="287">
        <f>'Dlls Olivos'!F151</f>
        <v>0</v>
      </c>
      <c r="G151" s="287">
        <f>'Dlls Olivos'!G151</f>
        <v>0</v>
      </c>
      <c r="H151" s="229">
        <f>'Dlls Olivos'!AG151</f>
        <v>0</v>
      </c>
      <c r="I151" s="229">
        <f>'Dlls Olivos'!AH151</f>
        <v>0</v>
      </c>
      <c r="J151" s="229">
        <f>'Dlls Olivos'!AI151</f>
        <v>0</v>
      </c>
    </row>
    <row r="152" spans="1:10" ht="15" thickBot="1">
      <c r="A152" s="272"/>
      <c r="B152" s="64">
        <v>140</v>
      </c>
      <c r="C152" s="287">
        <f>'Dlls Olivos'!C152</f>
        <v>0</v>
      </c>
      <c r="D152" s="287">
        <f>'Dlls Olivos'!D152</f>
        <v>0</v>
      </c>
      <c r="E152" s="287">
        <f>'Dlls Olivos'!E152</f>
        <v>0</v>
      </c>
      <c r="F152" s="287">
        <f>'Dlls Olivos'!F152</f>
        <v>0</v>
      </c>
      <c r="G152" s="287">
        <f>'Dlls Olivos'!G152</f>
        <v>0</v>
      </c>
      <c r="H152" s="229">
        <f>'Dlls Olivos'!AG152</f>
        <v>0</v>
      </c>
      <c r="I152" s="229">
        <f>'Dlls Olivos'!AH152</f>
        <v>0</v>
      </c>
      <c r="J152" s="229">
        <f>'Dlls Olivos'!AI152</f>
        <v>0</v>
      </c>
    </row>
    <row r="153" spans="1:10" ht="15" thickBot="1">
      <c r="A153" s="272"/>
      <c r="B153" s="64">
        <v>141</v>
      </c>
      <c r="C153" s="287">
        <f>'Dlls Olivos'!C153</f>
        <v>0</v>
      </c>
      <c r="D153" s="287">
        <f>'Dlls Olivos'!D153</f>
        <v>0</v>
      </c>
      <c r="E153" s="287">
        <f>'Dlls Olivos'!E153</f>
        <v>0</v>
      </c>
      <c r="F153" s="287">
        <f>'Dlls Olivos'!F153</f>
        <v>0</v>
      </c>
      <c r="G153" s="287">
        <f>'Dlls Olivos'!G153</f>
        <v>0</v>
      </c>
      <c r="H153" s="229">
        <f>'Dlls Olivos'!AG153</f>
        <v>0</v>
      </c>
      <c r="I153" s="229">
        <f>'Dlls Olivos'!AH153</f>
        <v>0</v>
      </c>
      <c r="J153" s="229">
        <f>'Dlls Olivos'!AI153</f>
        <v>0</v>
      </c>
    </row>
    <row r="154" spans="1:10" ht="15" thickBot="1">
      <c r="A154" s="272"/>
      <c r="B154" s="64">
        <v>142</v>
      </c>
      <c r="C154" s="287">
        <f>'Dlls Olivos'!C154</f>
        <v>0</v>
      </c>
      <c r="D154" s="287">
        <f>'Dlls Olivos'!D154</f>
        <v>0</v>
      </c>
      <c r="E154" s="287">
        <f>'Dlls Olivos'!E154</f>
        <v>0</v>
      </c>
      <c r="F154" s="287">
        <f>'Dlls Olivos'!F154</f>
        <v>0</v>
      </c>
      <c r="G154" s="287">
        <f>'Dlls Olivos'!G154</f>
        <v>0</v>
      </c>
      <c r="H154" s="229">
        <f>'Dlls Olivos'!AG154</f>
        <v>0</v>
      </c>
      <c r="I154" s="229">
        <f>'Dlls Olivos'!AH154</f>
        <v>0</v>
      </c>
      <c r="J154" s="229">
        <f>'Dlls Olivos'!AI154</f>
        <v>0</v>
      </c>
    </row>
    <row r="155" spans="1:10" ht="15" thickBot="1">
      <c r="A155" s="272"/>
      <c r="B155" s="64">
        <v>143</v>
      </c>
      <c r="C155" s="287">
        <f>'Dlls Olivos'!C155</f>
        <v>0</v>
      </c>
      <c r="D155" s="287">
        <f>'Dlls Olivos'!D155</f>
        <v>0</v>
      </c>
      <c r="E155" s="287">
        <f>'Dlls Olivos'!E155</f>
        <v>0</v>
      </c>
      <c r="F155" s="287">
        <f>'Dlls Olivos'!F155</f>
        <v>0</v>
      </c>
      <c r="G155" s="287">
        <f>'Dlls Olivos'!G155</f>
        <v>0</v>
      </c>
      <c r="H155" s="229">
        <f>'Dlls Olivos'!AG155</f>
        <v>0</v>
      </c>
      <c r="I155" s="229">
        <f>'Dlls Olivos'!AH155</f>
        <v>0</v>
      </c>
      <c r="J155" s="229">
        <f>'Dlls Olivos'!AI155</f>
        <v>0</v>
      </c>
    </row>
    <row r="156" spans="1:10" ht="15" thickBot="1">
      <c r="A156" s="272"/>
      <c r="B156" s="64">
        <v>144</v>
      </c>
      <c r="C156" s="287">
        <f>'Dlls Olivos'!C156</f>
        <v>0</v>
      </c>
      <c r="D156" s="287">
        <f>'Dlls Olivos'!D156</f>
        <v>0</v>
      </c>
      <c r="E156" s="287">
        <f>'Dlls Olivos'!E156</f>
        <v>0</v>
      </c>
      <c r="F156" s="287">
        <f>'Dlls Olivos'!F156</f>
        <v>0</v>
      </c>
      <c r="G156" s="287">
        <f>'Dlls Olivos'!G156</f>
        <v>0</v>
      </c>
      <c r="H156" s="229">
        <f>'Dlls Olivos'!AG156</f>
        <v>0</v>
      </c>
      <c r="I156" s="229">
        <f>'Dlls Olivos'!AH156</f>
        <v>0</v>
      </c>
      <c r="J156" s="229">
        <f>'Dlls Olivos'!AI156</f>
        <v>0</v>
      </c>
    </row>
    <row r="157" spans="1:10" ht="15" thickBot="1">
      <c r="A157" s="272"/>
      <c r="B157" s="64">
        <v>145</v>
      </c>
      <c r="C157" s="287">
        <f>'Dlls Olivos'!C157</f>
        <v>0</v>
      </c>
      <c r="D157" s="287">
        <f>'Dlls Olivos'!D157</f>
        <v>0</v>
      </c>
      <c r="E157" s="287">
        <f>'Dlls Olivos'!E157</f>
        <v>0</v>
      </c>
      <c r="F157" s="287">
        <f>'Dlls Olivos'!F157</f>
        <v>0</v>
      </c>
      <c r="G157" s="287">
        <f>'Dlls Olivos'!G157</f>
        <v>0</v>
      </c>
      <c r="H157" s="229">
        <f>'Dlls Olivos'!AG157</f>
        <v>0</v>
      </c>
      <c r="I157" s="229">
        <f>'Dlls Olivos'!AH157</f>
        <v>0</v>
      </c>
      <c r="J157" s="229">
        <f>'Dlls Olivos'!AI157</f>
        <v>0</v>
      </c>
    </row>
    <row r="158" spans="1:10" ht="15" thickBot="1">
      <c r="A158" s="272"/>
      <c r="B158" s="64">
        <v>146</v>
      </c>
      <c r="C158" s="287">
        <f>'Dlls Olivos'!C158</f>
        <v>0</v>
      </c>
      <c r="D158" s="287">
        <f>'Dlls Olivos'!D158</f>
        <v>0</v>
      </c>
      <c r="E158" s="287">
        <f>'Dlls Olivos'!E158</f>
        <v>0</v>
      </c>
      <c r="F158" s="287">
        <f>'Dlls Olivos'!F158</f>
        <v>0</v>
      </c>
      <c r="G158" s="287">
        <f>'Dlls Olivos'!G158</f>
        <v>0</v>
      </c>
      <c r="H158" s="229">
        <f>'Dlls Olivos'!AG158</f>
        <v>0</v>
      </c>
      <c r="I158" s="229">
        <f>'Dlls Olivos'!AH158</f>
        <v>0</v>
      </c>
      <c r="J158" s="229">
        <f>'Dlls Olivos'!AI158</f>
        <v>0</v>
      </c>
    </row>
    <row r="159" spans="1:10" ht="15" thickBot="1">
      <c r="A159" s="272"/>
      <c r="B159" s="64">
        <v>147</v>
      </c>
      <c r="C159" s="287">
        <f>'Dlls Olivos'!C159</f>
        <v>0</v>
      </c>
      <c r="D159" s="287">
        <f>'Dlls Olivos'!D159</f>
        <v>0</v>
      </c>
      <c r="E159" s="287">
        <f>'Dlls Olivos'!E159</f>
        <v>0</v>
      </c>
      <c r="F159" s="287">
        <f>'Dlls Olivos'!F159</f>
        <v>0</v>
      </c>
      <c r="G159" s="287">
        <f>'Dlls Olivos'!G159</f>
        <v>0</v>
      </c>
      <c r="H159" s="229">
        <f>'Dlls Olivos'!AG159</f>
        <v>0</v>
      </c>
      <c r="I159" s="229">
        <f>'Dlls Olivos'!AH159</f>
        <v>0</v>
      </c>
      <c r="J159" s="229">
        <f>'Dlls Olivos'!AI159</f>
        <v>0</v>
      </c>
    </row>
    <row r="160" spans="1:10" ht="15" thickBot="1">
      <c r="A160" s="272"/>
      <c r="B160" s="64">
        <v>148</v>
      </c>
      <c r="C160" s="287">
        <f>'Dlls Olivos'!C160</f>
        <v>0</v>
      </c>
      <c r="D160" s="287">
        <f>'Dlls Olivos'!D160</f>
        <v>0</v>
      </c>
      <c r="E160" s="287">
        <f>'Dlls Olivos'!E160</f>
        <v>0</v>
      </c>
      <c r="F160" s="287">
        <f>'Dlls Olivos'!F160</f>
        <v>0</v>
      </c>
      <c r="G160" s="287">
        <f>'Dlls Olivos'!G160</f>
        <v>0</v>
      </c>
      <c r="H160" s="229">
        <f>'Dlls Olivos'!AG160</f>
        <v>0</v>
      </c>
      <c r="I160" s="229">
        <f>'Dlls Olivos'!AH160</f>
        <v>0</v>
      </c>
      <c r="J160" s="229">
        <f>'Dlls Olivos'!AI160</f>
        <v>0</v>
      </c>
    </row>
    <row r="161" spans="1:10" ht="15" thickBot="1">
      <c r="A161" s="272"/>
      <c r="B161" s="64">
        <v>149</v>
      </c>
      <c r="C161" s="287">
        <f>'Dlls Olivos'!C161</f>
        <v>0</v>
      </c>
      <c r="D161" s="287">
        <f>'Dlls Olivos'!D161</f>
        <v>0</v>
      </c>
      <c r="E161" s="287">
        <f>'Dlls Olivos'!E161</f>
        <v>0</v>
      </c>
      <c r="F161" s="287">
        <f>'Dlls Olivos'!F161</f>
        <v>0</v>
      </c>
      <c r="G161" s="287">
        <f>'Dlls Olivos'!G161</f>
        <v>0</v>
      </c>
      <c r="H161" s="229">
        <f>'Dlls Olivos'!AG161</f>
        <v>0</v>
      </c>
      <c r="I161" s="229">
        <f>'Dlls Olivos'!AH161</f>
        <v>0</v>
      </c>
      <c r="J161" s="229">
        <f>'Dlls Olivos'!AI161</f>
        <v>0</v>
      </c>
    </row>
    <row r="162" spans="1:10" ht="15" thickBot="1">
      <c r="A162" s="272"/>
      <c r="B162" s="64">
        <v>150</v>
      </c>
      <c r="C162" s="287">
        <f>'Dlls Olivos'!C162</f>
        <v>0</v>
      </c>
      <c r="D162" s="287">
        <f>'Dlls Olivos'!D162</f>
        <v>0</v>
      </c>
      <c r="E162" s="287">
        <f>'Dlls Olivos'!E162</f>
        <v>0</v>
      </c>
      <c r="F162" s="287">
        <f>'Dlls Olivos'!F162</f>
        <v>0</v>
      </c>
      <c r="G162" s="287">
        <f>'Dlls Olivos'!G162</f>
        <v>0</v>
      </c>
      <c r="H162" s="229">
        <f>'Dlls Olivos'!AG162</f>
        <v>0</v>
      </c>
      <c r="I162" s="229">
        <f>'Dlls Olivos'!AH162</f>
        <v>0</v>
      </c>
      <c r="J162" s="229">
        <f>'Dlls Olivos'!AI162</f>
        <v>0</v>
      </c>
    </row>
    <row r="163" spans="1:10" ht="15" thickBot="1">
      <c r="B163" s="3"/>
      <c r="C163" s="271"/>
      <c r="D163" s="3"/>
      <c r="F163" s="3"/>
      <c r="G163" s="3"/>
      <c r="H163" s="229">
        <f>'Dlls Olivos'!AG163</f>
        <v>0</v>
      </c>
      <c r="I163" s="229">
        <f>'Dlls Olivos'!AH163</f>
        <v>0</v>
      </c>
      <c r="J163" s="229">
        <f>'Dlls Olivos'!AI163</f>
        <v>0</v>
      </c>
    </row>
    <row r="164" spans="1:10">
      <c r="B164" s="3"/>
      <c r="C164" s="271"/>
      <c r="D164" s="3"/>
      <c r="F164" s="3"/>
      <c r="G164" s="3"/>
    </row>
    <row r="165" spans="1:10">
      <c r="B165" s="3"/>
      <c r="C165" s="3"/>
      <c r="D165" s="3"/>
      <c r="F165" s="3"/>
      <c r="G165" s="3"/>
    </row>
    <row r="166" spans="1:10">
      <c r="B166" s="3"/>
      <c r="C166" s="3"/>
      <c r="D166" s="3"/>
      <c r="F166" s="3"/>
      <c r="G166" s="3"/>
    </row>
  </sheetData>
  <mergeCells count="3">
    <mergeCell ref="B8:D9"/>
    <mergeCell ref="B12:G12"/>
    <mergeCell ref="H10:J10"/>
  </mergeCells>
  <conditionalFormatting sqref="H11:J163">
    <cfRule type="cellIs" dxfId="174" priority="4" operator="lessThan">
      <formula>0</formula>
    </cfRule>
  </conditionalFormatting>
  <conditionalFormatting sqref="A12 A11:G11 A163:G163">
    <cfRule type="cellIs" dxfId="173" priority="3" operator="lessThan">
      <formula>0</formula>
    </cfRule>
  </conditionalFormatting>
  <conditionalFormatting sqref="A13:A162">
    <cfRule type="cellIs" dxfId="172" priority="2" operator="lessThan">
      <formula>0</formula>
    </cfRule>
  </conditionalFormatting>
  <conditionalFormatting sqref="B13:B162">
    <cfRule type="cellIs" dxfId="171" priority="1" operator="lessThan">
      <formula>0</formula>
    </cfRule>
  </conditionalFormatting>
  <pageMargins left="0.7" right="0.7" top="0.75" bottom="0.75" header="0.3" footer="0.3"/>
  <pageSetup scale="43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ED7D31"/>
    <pageSetUpPr fitToPage="1"/>
  </sheetPr>
  <dimension ref="B2:K25"/>
  <sheetViews>
    <sheetView zoomScale="70" zoomScaleNormal="70" workbookViewId="0"/>
  </sheetViews>
  <sheetFormatPr baseColWidth="10" defaultColWidth="11.5546875" defaultRowHeight="13.8"/>
  <cols>
    <col min="1" max="1" width="3.33203125" style="195" customWidth="1"/>
    <col min="2" max="2" width="15.109375" style="195" customWidth="1"/>
    <col min="3" max="3" width="11.5546875" style="195"/>
    <col min="4" max="4" width="14" style="195" customWidth="1"/>
    <col min="5" max="6" width="11.5546875" style="195"/>
    <col min="7" max="7" width="9.6640625" style="195" customWidth="1"/>
    <col min="8" max="8" width="17.33203125" style="195" customWidth="1"/>
    <col min="9" max="9" width="12" style="195" customWidth="1"/>
    <col min="10" max="10" width="2.6640625" style="195" customWidth="1"/>
    <col min="11" max="11" width="18.5546875" style="195" bestFit="1" customWidth="1"/>
    <col min="12" max="16384" width="11.5546875" style="195"/>
  </cols>
  <sheetData>
    <row r="2" spans="2:11" ht="5.4" customHeight="1">
      <c r="B2" s="422" t="s">
        <v>6</v>
      </c>
      <c r="C2" s="422"/>
      <c r="D2" s="422"/>
      <c r="E2" s="422"/>
      <c r="F2" s="422"/>
      <c r="H2" s="196"/>
    </row>
    <row r="3" spans="2:11" ht="23.4" customHeight="1">
      <c r="B3" s="422"/>
      <c r="C3" s="422"/>
      <c r="D3" s="422"/>
      <c r="E3" s="422"/>
      <c r="F3" s="422"/>
      <c r="H3" s="196" t="s">
        <v>1238</v>
      </c>
    </row>
    <row r="4" spans="2:11" ht="14.4" customHeight="1">
      <c r="B4" s="422"/>
      <c r="C4" s="422"/>
      <c r="D4" s="422"/>
      <c r="E4" s="422"/>
      <c r="F4" s="422"/>
    </row>
    <row r="7" spans="2:11" ht="16.95" customHeight="1">
      <c r="B7" s="197" t="s">
        <v>0</v>
      </c>
      <c r="C7" s="197"/>
      <c r="D7" s="198"/>
      <c r="F7" s="195" t="s">
        <v>1</v>
      </c>
      <c r="H7" s="419" t="s">
        <v>1240</v>
      </c>
      <c r="I7" s="419"/>
      <c r="J7" s="419"/>
      <c r="K7" s="419"/>
    </row>
    <row r="8" spans="2:11" ht="16.2" thickBot="1">
      <c r="B8" s="197" t="s">
        <v>1239</v>
      </c>
      <c r="C8" s="197"/>
      <c r="D8" s="198"/>
      <c r="H8" s="202" t="s">
        <v>1241</v>
      </c>
      <c r="I8" s="203">
        <f>'Dlls Olivos'!C7</f>
        <v>0</v>
      </c>
      <c r="J8" s="202" t="s">
        <v>1244</v>
      </c>
      <c r="K8" s="205">
        <f>'Dlls Olivos'!D7</f>
        <v>0</v>
      </c>
    </row>
    <row r="9" spans="2:11" ht="16.2" thickBot="1">
      <c r="B9" s="197" t="s">
        <v>3</v>
      </c>
      <c r="C9" s="197"/>
      <c r="D9" s="198"/>
      <c r="H9" s="204" t="s">
        <v>1245</v>
      </c>
      <c r="I9" s="423">
        <f>'Dlls Olivos'!D7</f>
        <v>0</v>
      </c>
      <c r="J9" s="424"/>
      <c r="K9" s="424"/>
    </row>
    <row r="10" spans="2:11" ht="15.6">
      <c r="B10" s="197"/>
      <c r="C10" s="197"/>
      <c r="D10" s="198"/>
      <c r="H10" s="195" t="s">
        <v>1242</v>
      </c>
      <c r="I10" s="425" t="s">
        <v>1243</v>
      </c>
      <c r="J10" s="425"/>
      <c r="K10" s="425"/>
    </row>
    <row r="11" spans="2:11" ht="20.399999999999999">
      <c r="B11" s="199"/>
      <c r="C11" s="199"/>
      <c r="D11" s="198"/>
    </row>
    <row r="12" spans="2:11" ht="15.6" customHeight="1">
      <c r="B12" s="426" t="s">
        <v>1246</v>
      </c>
      <c r="C12" s="426"/>
      <c r="D12" s="426"/>
      <c r="E12" s="426"/>
      <c r="F12" s="426"/>
      <c r="G12" s="426"/>
      <c r="H12" s="426"/>
      <c r="I12" s="426"/>
      <c r="J12" s="426"/>
      <c r="K12" s="426"/>
    </row>
    <row r="13" spans="2:11" ht="14.4" thickBot="1">
      <c r="B13" s="202" t="s">
        <v>1247</v>
      </c>
      <c r="C13" s="202"/>
      <c r="D13" s="420" t="s">
        <v>1249</v>
      </c>
      <c r="E13" s="420"/>
      <c r="F13" s="420" t="s">
        <v>1250</v>
      </c>
      <c r="G13" s="420"/>
      <c r="H13" s="420" t="s">
        <v>1251</v>
      </c>
      <c r="I13" s="420"/>
      <c r="J13" s="202"/>
      <c r="K13" s="202" t="s">
        <v>1252</v>
      </c>
    </row>
    <row r="14" spans="2:11" ht="14.4" thickBot="1">
      <c r="B14" s="202" t="s">
        <v>1248</v>
      </c>
      <c r="C14" s="202"/>
      <c r="D14" s="420">
        <v>1</v>
      </c>
      <c r="E14" s="420"/>
      <c r="F14" s="420">
        <v>11</v>
      </c>
      <c r="G14" s="420"/>
      <c r="H14" s="421">
        <f>'Dlls Olivos'!N12</f>
        <v>0</v>
      </c>
      <c r="I14" s="420"/>
      <c r="J14" s="202"/>
      <c r="K14" s="207">
        <f>'Dlls Olivos'!N163</f>
        <v>0</v>
      </c>
    </row>
    <row r="15" spans="2:11">
      <c r="B15" s="195" t="s">
        <v>57</v>
      </c>
      <c r="H15" s="417">
        <f>H14</f>
        <v>0</v>
      </c>
      <c r="I15" s="418"/>
      <c r="K15" s="206">
        <f>K14</f>
        <v>0</v>
      </c>
    </row>
    <row r="16" spans="2:11">
      <c r="B16" s="419" t="s">
        <v>1253</v>
      </c>
      <c r="C16" s="419"/>
      <c r="D16" s="208"/>
      <c r="E16" s="419" t="s">
        <v>1248</v>
      </c>
      <c r="F16" s="419"/>
      <c r="G16" s="419"/>
    </row>
    <row r="17" spans="2:10" ht="6" customHeight="1">
      <c r="B17" s="209"/>
      <c r="C17" s="209"/>
      <c r="D17" s="210"/>
      <c r="E17" s="209"/>
      <c r="F17" s="209"/>
      <c r="G17" s="209"/>
    </row>
    <row r="18" spans="2:10" ht="16.95" customHeight="1">
      <c r="B18" s="211" t="s">
        <v>1254</v>
      </c>
      <c r="C18" s="211"/>
      <c r="D18" s="211"/>
      <c r="E18" s="211"/>
      <c r="F18" s="211"/>
      <c r="G18" s="211"/>
      <c r="J18" s="200"/>
    </row>
    <row r="19" spans="2:10" ht="21.6" customHeight="1">
      <c r="B19" s="195" t="s">
        <v>1255</v>
      </c>
      <c r="E19" s="415">
        <f>'Dlls Olivos'!N12</f>
        <v>0</v>
      </c>
      <c r="F19" s="416"/>
      <c r="G19" s="416"/>
    </row>
    <row r="20" spans="2:10">
      <c r="B20" s="195" t="s">
        <v>1261</v>
      </c>
      <c r="E20" s="415">
        <f>'Dlls Olivos'!K163</f>
        <v>0</v>
      </c>
      <c r="F20" s="415"/>
      <c r="G20" s="415"/>
    </row>
    <row r="21" spans="2:10">
      <c r="B21" s="195" t="s">
        <v>1256</v>
      </c>
      <c r="E21" s="415" t="e">
        <f>'Dlls Olivos'!#REF!</f>
        <v>#REF!</v>
      </c>
      <c r="F21" s="416"/>
      <c r="G21" s="416"/>
    </row>
    <row r="22" spans="2:10">
      <c r="B22" s="212" t="s">
        <v>1257</v>
      </c>
      <c r="C22" s="212"/>
      <c r="D22" s="212"/>
      <c r="E22" s="414"/>
      <c r="F22" s="414"/>
      <c r="G22" s="414"/>
    </row>
    <row r="23" spans="2:10">
      <c r="B23" s="212" t="s">
        <v>1258</v>
      </c>
      <c r="C23" s="212"/>
      <c r="D23" s="212"/>
      <c r="E23" s="413">
        <f>'Dlls Olivos'!L163</f>
        <v>0</v>
      </c>
      <c r="F23" s="414"/>
      <c r="G23" s="414"/>
    </row>
    <row r="24" spans="2:10">
      <c r="B24" s="195" t="s">
        <v>1259</v>
      </c>
      <c r="E24" s="415">
        <f>'Dlls Olivos'!N163</f>
        <v>0</v>
      </c>
      <c r="F24" s="416"/>
      <c r="G24" s="416"/>
    </row>
    <row r="25" spans="2:10">
      <c r="B25" s="195" t="s">
        <v>1260</v>
      </c>
      <c r="E25" s="415">
        <f>'Dlls Olivos'!N163</f>
        <v>0</v>
      </c>
      <c r="F25" s="416"/>
      <c r="G25" s="416"/>
    </row>
  </sheetData>
  <mergeCells count="21">
    <mergeCell ref="D14:E14"/>
    <mergeCell ref="F14:G14"/>
    <mergeCell ref="H14:I14"/>
    <mergeCell ref="B2:F4"/>
    <mergeCell ref="I9:K9"/>
    <mergeCell ref="H7:K7"/>
    <mergeCell ref="I10:K10"/>
    <mergeCell ref="B12:K12"/>
    <mergeCell ref="D13:E13"/>
    <mergeCell ref="F13:G13"/>
    <mergeCell ref="H13:I13"/>
    <mergeCell ref="B16:C16"/>
    <mergeCell ref="E16:G16"/>
    <mergeCell ref="E19:G19"/>
    <mergeCell ref="E21:G21"/>
    <mergeCell ref="E22:G22"/>
    <mergeCell ref="E23:G23"/>
    <mergeCell ref="E24:G24"/>
    <mergeCell ref="E25:G25"/>
    <mergeCell ref="E20:G20"/>
    <mergeCell ref="H15:I15"/>
  </mergeCells>
  <printOptions horizontalCentered="1"/>
  <pageMargins left="0.3" right="0.3" top="0.5" bottom="0.5" header="0.31496062992125984" footer="0.31496062992125984"/>
  <pageSetup paperSize="9" fitToHeight="0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DAEC30"/>
    <pageSetUpPr fitToPage="1"/>
  </sheetPr>
  <dimension ref="A1:AO187"/>
  <sheetViews>
    <sheetView topLeftCell="K1" zoomScale="70" zoomScaleNormal="70" workbookViewId="0">
      <selection activeCell="AJ10" sqref="O9:AL10"/>
    </sheetView>
  </sheetViews>
  <sheetFormatPr baseColWidth="10" defaultColWidth="12.6640625" defaultRowHeight="14.4"/>
  <cols>
    <col min="1" max="1" width="17.44140625" style="3" customWidth="1"/>
    <col min="2" max="2" width="5.44140625" style="2" bestFit="1" customWidth="1"/>
    <col min="3" max="3" width="17.44140625" style="2" customWidth="1"/>
    <col min="4" max="4" width="13" style="2" bestFit="1" customWidth="1"/>
    <col min="5" max="5" width="39" style="3" bestFit="1" customWidth="1"/>
    <col min="6" max="6" width="34.88671875" style="5" bestFit="1" customWidth="1"/>
    <col min="7" max="7" width="11.5546875" style="87" bestFit="1" customWidth="1"/>
    <col min="8" max="12" width="17.44140625" style="3" customWidth="1"/>
    <col min="13" max="13" width="17.44140625" style="7" customWidth="1"/>
    <col min="14" max="14" width="17" style="3" customWidth="1"/>
    <col min="15" max="15" width="17.44140625" style="3" customWidth="1"/>
    <col min="16" max="16" width="17.44140625" style="7" customWidth="1"/>
    <col min="17" max="17" width="17.44140625" style="3" customWidth="1"/>
    <col min="18" max="18" width="17.44140625" style="8" customWidth="1"/>
    <col min="19" max="19" width="17.44140625" style="7" customWidth="1"/>
    <col min="20" max="21" width="17.44140625" style="3" customWidth="1"/>
    <col min="22" max="25" width="17.44140625" style="7" customWidth="1"/>
    <col min="26" max="27" width="17.44140625" style="3" customWidth="1"/>
    <col min="28" max="31" width="17.44140625" style="7" customWidth="1"/>
    <col min="32" max="34" width="17.44140625" style="3" customWidth="1"/>
    <col min="35" max="37" width="12.6640625" customWidth="1"/>
    <col min="38" max="40" width="12.6640625" style="3" customWidth="1"/>
    <col min="41" max="16384" width="12.6640625" style="3"/>
  </cols>
  <sheetData>
    <row r="1" spans="1:41" ht="15" customHeight="1">
      <c r="A1" s="1" t="s">
        <v>0</v>
      </c>
      <c r="B1" s="1"/>
      <c r="D1" s="3"/>
      <c r="E1" s="4"/>
    </row>
    <row r="2" spans="1:41" ht="15" customHeight="1">
      <c r="A2" s="1" t="s">
        <v>2</v>
      </c>
      <c r="B2" s="1"/>
      <c r="D2" s="3"/>
      <c r="E2" s="4"/>
      <c r="M2" s="3"/>
    </row>
    <row r="3" spans="1:41" ht="15" customHeight="1">
      <c r="A3" s="1" t="s">
        <v>3</v>
      </c>
      <c r="B3" s="1"/>
      <c r="D3" s="3"/>
      <c r="E3" s="4"/>
      <c r="M3" s="3"/>
      <c r="T3" s="7"/>
    </row>
    <row r="4" spans="1:41" ht="15" customHeight="1">
      <c r="A4" s="1"/>
      <c r="B4" s="1"/>
      <c r="D4" s="3"/>
      <c r="E4" s="4"/>
      <c r="M4" s="3"/>
      <c r="O4" s="7"/>
      <c r="T4" s="7"/>
      <c r="U4" s="7"/>
    </row>
    <row r="5" spans="1:41" ht="21">
      <c r="A5" s="9" t="s">
        <v>4</v>
      </c>
      <c r="B5" s="9"/>
      <c r="D5" s="3"/>
      <c r="E5" s="4"/>
      <c r="M5" s="3"/>
      <c r="O5" s="7"/>
      <c r="T5" s="7"/>
      <c r="U5" s="7"/>
    </row>
    <row r="6" spans="1:41" ht="15" customHeight="1">
      <c r="A6" s="1" t="s">
        <v>5</v>
      </c>
      <c r="B6" s="1"/>
      <c r="D6" s="3"/>
      <c r="E6" s="4"/>
      <c r="M6" s="3"/>
      <c r="O6" s="7"/>
      <c r="P6" s="11"/>
      <c r="Q6" s="12"/>
      <c r="S6" s="11"/>
      <c r="T6" s="7"/>
      <c r="U6" s="7"/>
      <c r="V6" s="11"/>
      <c r="W6" s="11"/>
      <c r="X6" s="11"/>
      <c r="Y6" s="11"/>
      <c r="Z6" s="12"/>
      <c r="AB6" s="11"/>
      <c r="AC6" s="11"/>
      <c r="AD6" s="11"/>
      <c r="AE6" s="11"/>
    </row>
    <row r="7" spans="1:41" ht="15" customHeight="1" thickBot="1">
      <c r="A7" s="10"/>
      <c r="B7" s="13"/>
      <c r="C7" s="194"/>
      <c r="D7" s="14"/>
      <c r="E7" s="10"/>
      <c r="M7" s="3"/>
      <c r="N7" s="12"/>
      <c r="P7" s="15"/>
      <c r="Q7" s="16"/>
      <c r="R7" s="17"/>
      <c r="S7" s="15"/>
      <c r="T7" s="18"/>
      <c r="U7" s="15"/>
      <c r="V7" s="15"/>
      <c r="W7" s="15"/>
      <c r="X7" s="15"/>
      <c r="Y7" s="15"/>
      <c r="Z7" s="16"/>
      <c r="AA7" s="15"/>
      <c r="AB7" s="15"/>
      <c r="AC7" s="15"/>
      <c r="AD7" s="15"/>
      <c r="AE7" s="15"/>
    </row>
    <row r="8" spans="1:41" s="19" customFormat="1" ht="14.25" customHeight="1" thickTop="1">
      <c r="B8" s="325" t="s">
        <v>28</v>
      </c>
      <c r="C8" s="326"/>
      <c r="D8" s="327"/>
      <c r="E8" s="10"/>
      <c r="F8" s="5"/>
      <c r="G8" s="6"/>
      <c r="H8" s="6"/>
      <c r="I8" s="6"/>
      <c r="J8" s="6"/>
      <c r="K8" s="3"/>
      <c r="L8" s="3"/>
      <c r="M8" s="3"/>
      <c r="N8" s="3"/>
      <c r="O8" s="3"/>
      <c r="P8" s="3"/>
      <c r="Q8" s="3"/>
      <c r="R8" s="20"/>
      <c r="S8" s="21"/>
      <c r="T8" s="20"/>
      <c r="U8" s="20"/>
      <c r="V8" s="22"/>
      <c r="W8" s="20"/>
      <c r="X8" s="20"/>
      <c r="Y8" s="20"/>
      <c r="Z8" s="20"/>
      <c r="AA8" s="20"/>
      <c r="AB8" s="21"/>
      <c r="AC8" s="20"/>
      <c r="AD8" s="20"/>
      <c r="AE8" s="20"/>
      <c r="AF8" s="20"/>
      <c r="AJ8" s="20"/>
      <c r="AM8" s="3"/>
      <c r="AN8" s="3"/>
      <c r="AO8" s="3"/>
    </row>
    <row r="9" spans="1:41" s="19" customFormat="1" ht="25.5" customHeight="1" thickBot="1">
      <c r="A9" s="23"/>
      <c r="B9" s="328"/>
      <c r="C9" s="329"/>
      <c r="D9" s="330"/>
      <c r="E9" s="23"/>
      <c r="F9" s="24"/>
      <c r="G9" s="25"/>
      <c r="H9" s="25"/>
      <c r="I9" s="25"/>
      <c r="J9" s="25"/>
      <c r="K9" s="222"/>
      <c r="L9" s="222"/>
      <c r="M9" s="222"/>
      <c r="N9" s="222"/>
      <c r="O9" s="331">
        <v>0.1</v>
      </c>
      <c r="P9" s="331"/>
      <c r="Q9" s="331"/>
      <c r="R9" s="332">
        <v>0.1</v>
      </c>
      <c r="S9" s="332"/>
      <c r="T9" s="332"/>
      <c r="U9" s="331">
        <v>0.13</v>
      </c>
      <c r="V9" s="331"/>
      <c r="W9" s="331"/>
      <c r="X9" s="333">
        <v>0.05</v>
      </c>
      <c r="Y9" s="333"/>
      <c r="Z9" s="333"/>
      <c r="AA9" s="331">
        <v>0.26</v>
      </c>
      <c r="AB9" s="331"/>
      <c r="AC9" s="331"/>
      <c r="AD9" s="333">
        <v>0.36</v>
      </c>
      <c r="AE9" s="333"/>
      <c r="AF9" s="333"/>
      <c r="AG9" s="223"/>
      <c r="AJ9" s="224"/>
      <c r="AK9" s="223"/>
      <c r="AL9" s="223"/>
      <c r="AM9" s="3"/>
      <c r="AN9" s="3"/>
      <c r="AO9" s="3"/>
    </row>
    <row r="10" spans="1:41" s="28" customFormat="1" ht="33" customHeight="1" thickTop="1" thickBot="1">
      <c r="A10" s="26"/>
      <c r="B10" s="27"/>
      <c r="C10" s="27"/>
      <c r="D10" s="27"/>
      <c r="E10" s="26"/>
      <c r="G10" s="29"/>
      <c r="H10" s="334" t="s">
        <v>1277</v>
      </c>
      <c r="I10" s="335"/>
      <c r="J10" s="335"/>
      <c r="K10" s="335"/>
      <c r="L10" s="335"/>
      <c r="M10" s="335"/>
      <c r="N10" s="336"/>
      <c r="O10" s="337" t="s">
        <v>7</v>
      </c>
      <c r="P10" s="338"/>
      <c r="Q10" s="338"/>
      <c r="R10" s="339" t="s">
        <v>8</v>
      </c>
      <c r="S10" s="339"/>
      <c r="T10" s="339"/>
      <c r="U10" s="340" t="s">
        <v>9</v>
      </c>
      <c r="V10" s="340"/>
      <c r="W10" s="341"/>
      <c r="X10" s="342" t="s">
        <v>10</v>
      </c>
      <c r="Y10" s="343"/>
      <c r="Z10" s="344"/>
      <c r="AA10" s="311" t="s">
        <v>11</v>
      </c>
      <c r="AB10" s="312"/>
      <c r="AC10" s="313"/>
      <c r="AD10" s="314" t="s">
        <v>12</v>
      </c>
      <c r="AE10" s="315"/>
      <c r="AF10" s="316"/>
      <c r="AG10" s="317" t="s">
        <v>22</v>
      </c>
      <c r="AH10" s="318"/>
      <c r="AI10" s="319"/>
      <c r="AJ10" s="320" t="s">
        <v>13</v>
      </c>
      <c r="AK10" s="321"/>
      <c r="AL10" s="322"/>
      <c r="AM10" s="323"/>
      <c r="AN10" s="323"/>
      <c r="AO10" s="323"/>
    </row>
    <row r="11" spans="1:41" s="30" customFormat="1" ht="15" customHeight="1" thickBot="1">
      <c r="A11" s="3"/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33" t="s">
        <v>1274</v>
      </c>
      <c r="I11" s="232" t="s">
        <v>1275</v>
      </c>
      <c r="J11" s="232" t="s">
        <v>1276</v>
      </c>
      <c r="K11" s="34" t="s">
        <v>21</v>
      </c>
      <c r="L11" s="34" t="s">
        <v>22</v>
      </c>
      <c r="M11" s="225" t="s">
        <v>23</v>
      </c>
      <c r="N11" s="233" t="s">
        <v>24</v>
      </c>
      <c r="O11" s="234" t="s">
        <v>20</v>
      </c>
      <c r="P11" s="235" t="s">
        <v>23</v>
      </c>
      <c r="Q11" s="234" t="s">
        <v>24</v>
      </c>
      <c r="R11" s="236" t="s">
        <v>20</v>
      </c>
      <c r="S11" s="237" t="s">
        <v>23</v>
      </c>
      <c r="T11" s="237" t="s">
        <v>24</v>
      </c>
      <c r="U11" s="238" t="s">
        <v>20</v>
      </c>
      <c r="V11" s="238" t="s">
        <v>23</v>
      </c>
      <c r="W11" s="238" t="s">
        <v>24</v>
      </c>
      <c r="X11" s="239" t="s">
        <v>20</v>
      </c>
      <c r="Y11" s="240" t="s">
        <v>23</v>
      </c>
      <c r="Z11" s="240" t="s">
        <v>24</v>
      </c>
      <c r="AA11" s="241" t="s">
        <v>20</v>
      </c>
      <c r="AB11" s="241" t="s">
        <v>23</v>
      </c>
      <c r="AC11" s="241" t="s">
        <v>24</v>
      </c>
      <c r="AD11" s="242" t="s">
        <v>20</v>
      </c>
      <c r="AE11" s="242" t="s">
        <v>23</v>
      </c>
      <c r="AF11" s="242" t="s">
        <v>24</v>
      </c>
      <c r="AG11" s="243" t="s">
        <v>1272</v>
      </c>
      <c r="AH11" s="244" t="s">
        <v>1273</v>
      </c>
      <c r="AI11" s="244" t="s">
        <v>24</v>
      </c>
      <c r="AJ11" s="245" t="s">
        <v>25</v>
      </c>
      <c r="AK11" s="245" t="s">
        <v>26</v>
      </c>
      <c r="AL11" s="245" t="s">
        <v>24</v>
      </c>
      <c r="AM11" s="3"/>
      <c r="AN11" s="3"/>
      <c r="AO11" s="3"/>
    </row>
    <row r="12" spans="1:41" s="19" customFormat="1" ht="21.75" customHeight="1" thickBot="1">
      <c r="A12" s="3"/>
      <c r="B12" s="324" t="s">
        <v>27</v>
      </c>
      <c r="C12" s="324"/>
      <c r="D12" s="324"/>
      <c r="E12" s="324"/>
      <c r="F12" s="324"/>
      <c r="G12" s="324"/>
      <c r="H12" s="254">
        <f>SUM(H13:H162)</f>
        <v>0</v>
      </c>
      <c r="I12" s="254">
        <f>SUM(I13:I162)</f>
        <v>0</v>
      </c>
      <c r="J12" s="254">
        <f>H12+I12</f>
        <v>0</v>
      </c>
      <c r="K12" s="250">
        <f>SUM(K13:K162)</f>
        <v>0</v>
      </c>
      <c r="L12" s="250">
        <f>SUM(L13:L162)</f>
        <v>0</v>
      </c>
      <c r="M12" s="250">
        <f>K12+L12</f>
        <v>0</v>
      </c>
      <c r="N12" s="246"/>
      <c r="O12" s="247">
        <f>SUM(O13:O162)</f>
        <v>0</v>
      </c>
      <c r="P12" s="247">
        <f>SUM(P13:P162)</f>
        <v>0</v>
      </c>
      <c r="Q12" s="247">
        <f>N12*$O$9</f>
        <v>0</v>
      </c>
      <c r="R12" s="77">
        <f>SUM(R13:R162)</f>
        <v>0</v>
      </c>
      <c r="S12" s="77">
        <f>SUM(S13:S162)</f>
        <v>0</v>
      </c>
      <c r="T12" s="77">
        <f>N12*$R$9</f>
        <v>0</v>
      </c>
      <c r="U12" s="79">
        <f>SUM(U13:U162)</f>
        <v>0</v>
      </c>
      <c r="V12" s="79">
        <f>SUM(V13:V162)</f>
        <v>0</v>
      </c>
      <c r="W12" s="79">
        <f>N12*U9</f>
        <v>0</v>
      </c>
      <c r="X12" s="80">
        <f>SUM(X13:X162)</f>
        <v>0</v>
      </c>
      <c r="Y12" s="80">
        <f>SUM(Y13:Y162)</f>
        <v>0</v>
      </c>
      <c r="Z12" s="80">
        <f>N12*X9</f>
        <v>0</v>
      </c>
      <c r="AA12" s="82">
        <f>SUM(AA13:AA162)</f>
        <v>0</v>
      </c>
      <c r="AB12" s="82">
        <f>SUM(AB13:AB162)</f>
        <v>0</v>
      </c>
      <c r="AC12" s="82">
        <f>N12*AA9</f>
        <v>0</v>
      </c>
      <c r="AD12" s="84">
        <f>SUM(AD13:AD162)</f>
        <v>0</v>
      </c>
      <c r="AE12" s="84">
        <f>SUM(AE13:AE162)</f>
        <v>0</v>
      </c>
      <c r="AF12" s="84">
        <f>N12*AD9</f>
        <v>0</v>
      </c>
      <c r="AG12" s="229">
        <f>SUM(AG13:AG162)</f>
        <v>0</v>
      </c>
      <c r="AH12" s="229">
        <f>SUM(AH13:AH162)</f>
        <v>0</v>
      </c>
      <c r="AI12" s="230"/>
      <c r="AJ12" s="248">
        <f>+N12</f>
        <v>0</v>
      </c>
      <c r="AK12" s="249">
        <f>+T12+W12+Z12+AC12+AF12+Q12</f>
        <v>0</v>
      </c>
      <c r="AL12" s="248">
        <f t="shared" ref="AL12:AL38" si="0">+AJ12-AK12</f>
        <v>0</v>
      </c>
      <c r="AM12" s="3"/>
      <c r="AN12" s="3"/>
      <c r="AO12" s="3"/>
    </row>
    <row r="13" spans="1:41" s="19" customFormat="1" ht="15" customHeight="1" thickBot="1">
      <c r="A13" s="3"/>
      <c r="B13" s="64">
        <v>1</v>
      </c>
      <c r="C13" s="54"/>
      <c r="D13" s="54"/>
      <c r="E13" s="55"/>
      <c r="F13" s="63"/>
      <c r="G13" s="221" t="s">
        <v>1281</v>
      </c>
      <c r="H13" s="255">
        <v>0</v>
      </c>
      <c r="I13" s="255">
        <v>0</v>
      </c>
      <c r="J13" s="256">
        <f t="shared" ref="J13:J76" si="1">H13+I13</f>
        <v>0</v>
      </c>
      <c r="K13" s="251"/>
      <c r="L13" s="252"/>
      <c r="M13" s="250">
        <f t="shared" ref="M13:M76" si="2">K13+L13</f>
        <v>0</v>
      </c>
      <c r="N13" s="246">
        <f t="shared" ref="N13:N76" si="3">J13+N12-M13</f>
        <v>0</v>
      </c>
      <c r="O13" s="35">
        <f>H13*$O$9</f>
        <v>0</v>
      </c>
      <c r="P13" s="258">
        <f>IF(G13="A", K13, 0)</f>
        <v>0</v>
      </c>
      <c r="Q13" s="75">
        <f t="shared" ref="Q13:Q76" si="4">+Q12+O13-P13</f>
        <v>0</v>
      </c>
      <c r="R13" s="36">
        <f>H13*$R$9</f>
        <v>0</v>
      </c>
      <c r="S13" s="37">
        <f>IF(G13= "B", K13, 0)</f>
        <v>0</v>
      </c>
      <c r="T13" s="231">
        <f t="shared" ref="T13:T76" si="5">+T12+R13-S13</f>
        <v>0</v>
      </c>
      <c r="U13" s="39">
        <f>H14*$U$9</f>
        <v>0</v>
      </c>
      <c r="V13" s="40">
        <f>IF(G13="C", K13, 0)</f>
        <v>0</v>
      </c>
      <c r="W13" s="41">
        <f>+W12+U13-V13</f>
        <v>0</v>
      </c>
      <c r="X13" s="42">
        <f>H14*$X$9</f>
        <v>0</v>
      </c>
      <c r="Y13" s="43">
        <f>IF(G13="D", K13, 0)</f>
        <v>0</v>
      </c>
      <c r="Z13" s="44">
        <f>+Z12+X13-Y13</f>
        <v>0</v>
      </c>
      <c r="AA13" s="45">
        <f>H13*$AA$9</f>
        <v>0</v>
      </c>
      <c r="AB13" s="46">
        <f>IF(G13="E", K13, 0)</f>
        <v>0</v>
      </c>
      <c r="AC13" s="47">
        <f>+AC12+AA13-AB13</f>
        <v>0</v>
      </c>
      <c r="AD13" s="48">
        <f>H13*$AD$9</f>
        <v>0</v>
      </c>
      <c r="AE13" s="49">
        <f>IF(G13="F", K13, 0)</f>
        <v>0</v>
      </c>
      <c r="AF13" s="50">
        <f>+AF12+AD13-AE13</f>
        <v>0</v>
      </c>
      <c r="AG13" s="226">
        <f>I13</f>
        <v>0</v>
      </c>
      <c r="AH13" s="227">
        <f>L13</f>
        <v>0</v>
      </c>
      <c r="AI13" s="228">
        <f>AI12+AG13-AH13</f>
        <v>0</v>
      </c>
      <c r="AJ13" s="51">
        <f>+N13</f>
        <v>0</v>
      </c>
      <c r="AK13" s="52">
        <f>+T13+W13+Z13+AC13+AF13+Q13</f>
        <v>0</v>
      </c>
      <c r="AL13" s="53">
        <f t="shared" si="0"/>
        <v>0</v>
      </c>
      <c r="AM13" s="3"/>
      <c r="AN13" s="3"/>
      <c r="AO13" s="3"/>
    </row>
    <row r="14" spans="1:41" s="19" customFormat="1" ht="15" customHeight="1" thickBot="1">
      <c r="A14" s="3"/>
      <c r="B14" s="64">
        <v>2</v>
      </c>
      <c r="C14" s="54"/>
      <c r="D14" s="54"/>
      <c r="E14" s="55"/>
      <c r="F14" s="63"/>
      <c r="G14" s="221"/>
      <c r="H14" s="255">
        <v>0</v>
      </c>
      <c r="I14" s="255">
        <v>0</v>
      </c>
      <c r="J14" s="256">
        <f t="shared" si="1"/>
        <v>0</v>
      </c>
      <c r="K14" s="251">
        <v>0</v>
      </c>
      <c r="L14" s="252">
        <v>0</v>
      </c>
      <c r="M14" s="250">
        <f t="shared" si="2"/>
        <v>0</v>
      </c>
      <c r="N14" s="246">
        <f t="shared" si="3"/>
        <v>0</v>
      </c>
      <c r="O14" s="56">
        <f>H14*$O$9</f>
        <v>0</v>
      </c>
      <c r="P14" s="258">
        <f>IF(G14="A", K14, 0)</f>
        <v>0</v>
      </c>
      <c r="Q14" s="75">
        <f t="shared" si="4"/>
        <v>0</v>
      </c>
      <c r="R14" s="36">
        <f>H14*$S$10</f>
        <v>0</v>
      </c>
      <c r="S14" s="37">
        <f>IF(G14= "B", K14, 0)</f>
        <v>0</v>
      </c>
      <c r="T14" s="38">
        <f t="shared" si="5"/>
        <v>0</v>
      </c>
      <c r="U14" s="39">
        <f>H15*$U$9</f>
        <v>0</v>
      </c>
      <c r="V14" s="40">
        <f>IF(G14="C", K14, 0)</f>
        <v>0</v>
      </c>
      <c r="W14" s="57">
        <f t="shared" ref="W14:W77" si="6">+W13+U14-V14</f>
        <v>0</v>
      </c>
      <c r="X14" s="58">
        <f>H15*$X$9</f>
        <v>0</v>
      </c>
      <c r="Y14" s="43">
        <f>IF(G14="D", K14, 0)</f>
        <v>0</v>
      </c>
      <c r="Z14" s="59">
        <f t="shared" ref="Z14:Z77" si="7">+Z13+X14-Y14</f>
        <v>0</v>
      </c>
      <c r="AA14" s="45">
        <f>H14*$AA$9</f>
        <v>0</v>
      </c>
      <c r="AB14" s="46">
        <f>IF(G14="E", K14, 0)</f>
        <v>0</v>
      </c>
      <c r="AC14" s="60">
        <f t="shared" ref="AC14:AC77" si="8">+AC13+AA14-AB14</f>
        <v>0</v>
      </c>
      <c r="AD14" s="48">
        <f>H14*$AD$9</f>
        <v>0</v>
      </c>
      <c r="AE14" s="49">
        <f>IF(G14="F", K14, 0)</f>
        <v>0</v>
      </c>
      <c r="AF14" s="61">
        <f>+AF13+AD14-AE14</f>
        <v>0</v>
      </c>
      <c r="AG14" s="226">
        <f t="shared" ref="AG14:AG77" si="9">I14</f>
        <v>0</v>
      </c>
      <c r="AH14" s="227">
        <f>L14</f>
        <v>0</v>
      </c>
      <c r="AI14" s="228">
        <f t="shared" ref="AI14:AI77" si="10">AI13+AG14-AH14</f>
        <v>0</v>
      </c>
      <c r="AJ14" s="51">
        <f t="shared" ref="AJ14:AJ77" si="11">+N14</f>
        <v>0</v>
      </c>
      <c r="AK14" s="52">
        <f t="shared" ref="AK14:AK77" si="12">+T14+W14+Z14+AC14+AF14+Q14</f>
        <v>0</v>
      </c>
      <c r="AL14" s="62">
        <f t="shared" si="0"/>
        <v>0</v>
      </c>
      <c r="AM14" s="3"/>
      <c r="AN14" s="3"/>
      <c r="AO14" s="3"/>
    </row>
    <row r="15" spans="1:41" s="19" customFormat="1" ht="15" customHeight="1" thickBot="1">
      <c r="A15" s="3"/>
      <c r="B15" s="64">
        <v>3</v>
      </c>
      <c r="C15" s="54"/>
      <c r="D15" s="54"/>
      <c r="E15" s="55"/>
      <c r="F15" s="63"/>
      <c r="G15" s="221"/>
      <c r="H15" s="255">
        <v>0</v>
      </c>
      <c r="I15" s="255">
        <v>0</v>
      </c>
      <c r="J15" s="256">
        <f t="shared" si="1"/>
        <v>0</v>
      </c>
      <c r="K15" s="251">
        <v>0</v>
      </c>
      <c r="L15" s="252">
        <v>0</v>
      </c>
      <c r="M15" s="250">
        <f t="shared" si="2"/>
        <v>0</v>
      </c>
      <c r="N15" s="246">
        <f t="shared" si="3"/>
        <v>0</v>
      </c>
      <c r="O15" s="56">
        <f t="shared" ref="O15:O78" si="13">H15*$O$9</f>
        <v>0</v>
      </c>
      <c r="P15" s="258">
        <f t="shared" ref="P15:P78" si="14">IF(G15="A", K15, 0)</f>
        <v>0</v>
      </c>
      <c r="Q15" s="75">
        <f t="shared" si="4"/>
        <v>0</v>
      </c>
      <c r="R15" s="36">
        <f t="shared" ref="R15:R78" si="15">H15*$S$10</f>
        <v>0</v>
      </c>
      <c r="S15" s="37">
        <f t="shared" ref="S15:S78" si="16">IF(G15= "B", K15, 0)</f>
        <v>0</v>
      </c>
      <c r="T15" s="38">
        <f>+T14+R15-S15</f>
        <v>0</v>
      </c>
      <c r="U15" s="39">
        <f t="shared" ref="U15:U78" si="17">H16*$U$9</f>
        <v>0</v>
      </c>
      <c r="V15" s="40">
        <f t="shared" ref="V15:V78" si="18">IF(G15="C", K15, 0)</f>
        <v>0</v>
      </c>
      <c r="W15" s="57">
        <f t="shared" si="6"/>
        <v>0</v>
      </c>
      <c r="X15" s="58">
        <f t="shared" ref="X15:X78" si="19">H16*$X$9</f>
        <v>0</v>
      </c>
      <c r="Y15" s="43">
        <f t="shared" ref="Y15:Y78" si="20">IF(G15="D", K15, 0)</f>
        <v>0</v>
      </c>
      <c r="Z15" s="59">
        <f t="shared" si="7"/>
        <v>0</v>
      </c>
      <c r="AA15" s="45">
        <f t="shared" ref="AA15:AA78" si="21">H15*$AA$9</f>
        <v>0</v>
      </c>
      <c r="AB15" s="46">
        <f t="shared" ref="AB15:AB78" si="22">IF(G15="E", K15, 0)</f>
        <v>0</v>
      </c>
      <c r="AC15" s="60">
        <f t="shared" si="8"/>
        <v>0</v>
      </c>
      <c r="AD15" s="48">
        <f t="shared" ref="AD15:AD78" si="23">H15*$AD$9</f>
        <v>0</v>
      </c>
      <c r="AE15" s="49">
        <f t="shared" ref="AE15:AE78" si="24">IF(G15="F", K15, 0)</f>
        <v>0</v>
      </c>
      <c r="AF15" s="61">
        <f t="shared" ref="AF15:AF78" si="25">+AF14+AD15-AE15</f>
        <v>0</v>
      </c>
      <c r="AG15" s="226">
        <f t="shared" si="9"/>
        <v>0</v>
      </c>
      <c r="AH15" s="227">
        <f t="shared" ref="AH15:AH78" si="26">L15</f>
        <v>0</v>
      </c>
      <c r="AI15" s="228">
        <f t="shared" si="10"/>
        <v>0</v>
      </c>
      <c r="AJ15" s="51">
        <f t="shared" si="11"/>
        <v>0</v>
      </c>
      <c r="AK15" s="52">
        <f t="shared" si="12"/>
        <v>0</v>
      </c>
      <c r="AL15" s="62">
        <f t="shared" si="0"/>
        <v>0</v>
      </c>
      <c r="AM15" s="3"/>
      <c r="AN15" s="3"/>
      <c r="AO15" s="3"/>
    </row>
    <row r="16" spans="1:41" s="19" customFormat="1" ht="15" customHeight="1" thickBot="1">
      <c r="A16" s="3"/>
      <c r="B16" s="64">
        <v>4</v>
      </c>
      <c r="C16" s="54"/>
      <c r="D16" s="54"/>
      <c r="E16" s="55"/>
      <c r="F16" s="63"/>
      <c r="G16" s="221"/>
      <c r="H16" s="255">
        <v>0</v>
      </c>
      <c r="I16" s="255">
        <v>0</v>
      </c>
      <c r="J16" s="256">
        <f t="shared" si="1"/>
        <v>0</v>
      </c>
      <c r="K16" s="251">
        <v>0</v>
      </c>
      <c r="L16" s="252">
        <v>0</v>
      </c>
      <c r="M16" s="250">
        <f t="shared" si="2"/>
        <v>0</v>
      </c>
      <c r="N16" s="246">
        <f t="shared" si="3"/>
        <v>0</v>
      </c>
      <c r="O16" s="56">
        <f t="shared" si="13"/>
        <v>0</v>
      </c>
      <c r="P16" s="258">
        <f t="shared" si="14"/>
        <v>0</v>
      </c>
      <c r="Q16" s="75">
        <f t="shared" si="4"/>
        <v>0</v>
      </c>
      <c r="R16" s="36">
        <f t="shared" si="15"/>
        <v>0</v>
      </c>
      <c r="S16" s="37">
        <f t="shared" si="16"/>
        <v>0</v>
      </c>
      <c r="T16" s="38">
        <f t="shared" si="5"/>
        <v>0</v>
      </c>
      <c r="U16" s="39">
        <f t="shared" si="17"/>
        <v>0</v>
      </c>
      <c r="V16" s="40">
        <f t="shared" si="18"/>
        <v>0</v>
      </c>
      <c r="W16" s="57">
        <f t="shared" si="6"/>
        <v>0</v>
      </c>
      <c r="X16" s="58">
        <f t="shared" si="19"/>
        <v>0</v>
      </c>
      <c r="Y16" s="43">
        <f t="shared" si="20"/>
        <v>0</v>
      </c>
      <c r="Z16" s="59">
        <f t="shared" si="7"/>
        <v>0</v>
      </c>
      <c r="AA16" s="45">
        <f t="shared" si="21"/>
        <v>0</v>
      </c>
      <c r="AB16" s="46">
        <f t="shared" si="22"/>
        <v>0</v>
      </c>
      <c r="AC16" s="60">
        <f t="shared" si="8"/>
        <v>0</v>
      </c>
      <c r="AD16" s="48">
        <f t="shared" si="23"/>
        <v>0</v>
      </c>
      <c r="AE16" s="49">
        <f t="shared" si="24"/>
        <v>0</v>
      </c>
      <c r="AF16" s="61">
        <f t="shared" si="25"/>
        <v>0</v>
      </c>
      <c r="AG16" s="226">
        <f t="shared" si="9"/>
        <v>0</v>
      </c>
      <c r="AH16" s="227">
        <f t="shared" si="26"/>
        <v>0</v>
      </c>
      <c r="AI16" s="228">
        <f t="shared" si="10"/>
        <v>0</v>
      </c>
      <c r="AJ16" s="51">
        <f t="shared" si="11"/>
        <v>0</v>
      </c>
      <c r="AK16" s="52">
        <f t="shared" si="12"/>
        <v>0</v>
      </c>
      <c r="AL16" s="62">
        <f t="shared" si="0"/>
        <v>0</v>
      </c>
      <c r="AM16" s="3"/>
      <c r="AN16" s="3"/>
      <c r="AO16" s="3"/>
    </row>
    <row r="17" spans="1:41" s="19" customFormat="1" ht="15" customHeight="1" thickBot="1">
      <c r="A17" s="3"/>
      <c r="B17" s="64">
        <v>5</v>
      </c>
      <c r="C17" s="54"/>
      <c r="D17" s="54"/>
      <c r="E17" s="55"/>
      <c r="F17" s="63"/>
      <c r="G17" s="221"/>
      <c r="H17" s="255">
        <v>0</v>
      </c>
      <c r="I17" s="255">
        <v>0</v>
      </c>
      <c r="J17" s="256">
        <f t="shared" si="1"/>
        <v>0</v>
      </c>
      <c r="K17" s="251">
        <v>0</v>
      </c>
      <c r="L17" s="252">
        <v>0</v>
      </c>
      <c r="M17" s="250">
        <f t="shared" si="2"/>
        <v>0</v>
      </c>
      <c r="N17" s="246">
        <f t="shared" si="3"/>
        <v>0</v>
      </c>
      <c r="O17" s="56">
        <f t="shared" si="13"/>
        <v>0</v>
      </c>
      <c r="P17" s="258">
        <f t="shared" si="14"/>
        <v>0</v>
      </c>
      <c r="Q17" s="75">
        <f t="shared" si="4"/>
        <v>0</v>
      </c>
      <c r="R17" s="36">
        <f t="shared" si="15"/>
        <v>0</v>
      </c>
      <c r="S17" s="37">
        <f t="shared" si="16"/>
        <v>0</v>
      </c>
      <c r="T17" s="38">
        <f t="shared" si="5"/>
        <v>0</v>
      </c>
      <c r="U17" s="39">
        <f t="shared" si="17"/>
        <v>0</v>
      </c>
      <c r="V17" s="40">
        <f t="shared" si="18"/>
        <v>0</v>
      </c>
      <c r="W17" s="57">
        <f t="shared" si="6"/>
        <v>0</v>
      </c>
      <c r="X17" s="58">
        <f t="shared" si="19"/>
        <v>0</v>
      </c>
      <c r="Y17" s="43">
        <f t="shared" si="20"/>
        <v>0</v>
      </c>
      <c r="Z17" s="59">
        <f t="shared" si="7"/>
        <v>0</v>
      </c>
      <c r="AA17" s="45">
        <f t="shared" si="21"/>
        <v>0</v>
      </c>
      <c r="AB17" s="46">
        <f t="shared" si="22"/>
        <v>0</v>
      </c>
      <c r="AC17" s="60">
        <f t="shared" si="8"/>
        <v>0</v>
      </c>
      <c r="AD17" s="48">
        <f t="shared" si="23"/>
        <v>0</v>
      </c>
      <c r="AE17" s="49">
        <f t="shared" si="24"/>
        <v>0</v>
      </c>
      <c r="AF17" s="61">
        <f t="shared" si="25"/>
        <v>0</v>
      </c>
      <c r="AG17" s="226">
        <f t="shared" si="9"/>
        <v>0</v>
      </c>
      <c r="AH17" s="227">
        <f t="shared" si="26"/>
        <v>0</v>
      </c>
      <c r="AI17" s="228">
        <f t="shared" si="10"/>
        <v>0</v>
      </c>
      <c r="AJ17" s="51">
        <f t="shared" si="11"/>
        <v>0</v>
      </c>
      <c r="AK17" s="52">
        <f t="shared" si="12"/>
        <v>0</v>
      </c>
      <c r="AL17" s="62">
        <f t="shared" si="0"/>
        <v>0</v>
      </c>
      <c r="AM17" s="3"/>
      <c r="AN17" s="3"/>
      <c r="AO17" s="3"/>
    </row>
    <row r="18" spans="1:41" s="19" customFormat="1" ht="15" customHeight="1" thickBot="1">
      <c r="A18" s="3"/>
      <c r="B18" s="64">
        <v>6</v>
      </c>
      <c r="C18" s="54"/>
      <c r="D18" s="54"/>
      <c r="E18" s="55"/>
      <c r="F18" s="63"/>
      <c r="G18" s="221"/>
      <c r="H18" s="255">
        <v>0</v>
      </c>
      <c r="I18" s="255">
        <v>0</v>
      </c>
      <c r="J18" s="256">
        <f t="shared" si="1"/>
        <v>0</v>
      </c>
      <c r="K18" s="251">
        <v>0</v>
      </c>
      <c r="L18" s="252">
        <v>0</v>
      </c>
      <c r="M18" s="250">
        <f t="shared" si="2"/>
        <v>0</v>
      </c>
      <c r="N18" s="246">
        <f t="shared" si="3"/>
        <v>0</v>
      </c>
      <c r="O18" s="56">
        <f t="shared" si="13"/>
        <v>0</v>
      </c>
      <c r="P18" s="258">
        <f t="shared" si="14"/>
        <v>0</v>
      </c>
      <c r="Q18" s="75">
        <f t="shared" si="4"/>
        <v>0</v>
      </c>
      <c r="R18" s="36">
        <f t="shared" si="15"/>
        <v>0</v>
      </c>
      <c r="S18" s="37">
        <f t="shared" si="16"/>
        <v>0</v>
      </c>
      <c r="T18" s="38">
        <f t="shared" si="5"/>
        <v>0</v>
      </c>
      <c r="U18" s="39">
        <f t="shared" si="17"/>
        <v>0</v>
      </c>
      <c r="V18" s="40">
        <f t="shared" si="18"/>
        <v>0</v>
      </c>
      <c r="W18" s="57">
        <f t="shared" si="6"/>
        <v>0</v>
      </c>
      <c r="X18" s="58">
        <f t="shared" si="19"/>
        <v>0</v>
      </c>
      <c r="Y18" s="43">
        <f t="shared" si="20"/>
        <v>0</v>
      </c>
      <c r="Z18" s="59">
        <f t="shared" si="7"/>
        <v>0</v>
      </c>
      <c r="AA18" s="45">
        <f t="shared" si="21"/>
        <v>0</v>
      </c>
      <c r="AB18" s="46">
        <f t="shared" si="22"/>
        <v>0</v>
      </c>
      <c r="AC18" s="60">
        <f t="shared" si="8"/>
        <v>0</v>
      </c>
      <c r="AD18" s="48">
        <f t="shared" si="23"/>
        <v>0</v>
      </c>
      <c r="AE18" s="49">
        <f t="shared" si="24"/>
        <v>0</v>
      </c>
      <c r="AF18" s="61">
        <f t="shared" si="25"/>
        <v>0</v>
      </c>
      <c r="AG18" s="226">
        <f t="shared" si="9"/>
        <v>0</v>
      </c>
      <c r="AH18" s="227">
        <f t="shared" si="26"/>
        <v>0</v>
      </c>
      <c r="AI18" s="228">
        <f t="shared" si="10"/>
        <v>0</v>
      </c>
      <c r="AJ18" s="51">
        <f t="shared" si="11"/>
        <v>0</v>
      </c>
      <c r="AK18" s="52">
        <f t="shared" si="12"/>
        <v>0</v>
      </c>
      <c r="AL18" s="62">
        <f t="shared" si="0"/>
        <v>0</v>
      </c>
      <c r="AM18" s="3"/>
      <c r="AN18" s="3"/>
      <c r="AO18" s="3"/>
    </row>
    <row r="19" spans="1:41" s="19" customFormat="1" ht="15" customHeight="1" thickBot="1">
      <c r="A19" s="3"/>
      <c r="B19" s="64">
        <v>7</v>
      </c>
      <c r="C19" s="54"/>
      <c r="D19" s="54"/>
      <c r="E19" s="55"/>
      <c r="F19" s="63"/>
      <c r="G19" s="221"/>
      <c r="H19" s="255">
        <v>0</v>
      </c>
      <c r="I19" s="255">
        <v>0</v>
      </c>
      <c r="J19" s="256">
        <f t="shared" si="1"/>
        <v>0</v>
      </c>
      <c r="K19" s="251">
        <v>0</v>
      </c>
      <c r="L19" s="252">
        <v>0</v>
      </c>
      <c r="M19" s="250">
        <f t="shared" si="2"/>
        <v>0</v>
      </c>
      <c r="N19" s="246">
        <f t="shared" si="3"/>
        <v>0</v>
      </c>
      <c r="O19" s="56">
        <f t="shared" si="13"/>
        <v>0</v>
      </c>
      <c r="P19" s="258">
        <f t="shared" si="14"/>
        <v>0</v>
      </c>
      <c r="Q19" s="75">
        <f t="shared" si="4"/>
        <v>0</v>
      </c>
      <c r="R19" s="36">
        <f t="shared" si="15"/>
        <v>0</v>
      </c>
      <c r="S19" s="37">
        <f t="shared" si="16"/>
        <v>0</v>
      </c>
      <c r="T19" s="38">
        <f t="shared" si="5"/>
        <v>0</v>
      </c>
      <c r="U19" s="39">
        <f t="shared" si="17"/>
        <v>0</v>
      </c>
      <c r="V19" s="40">
        <f t="shared" si="18"/>
        <v>0</v>
      </c>
      <c r="W19" s="57">
        <f t="shared" si="6"/>
        <v>0</v>
      </c>
      <c r="X19" s="58">
        <f t="shared" si="19"/>
        <v>0</v>
      </c>
      <c r="Y19" s="43">
        <f t="shared" si="20"/>
        <v>0</v>
      </c>
      <c r="Z19" s="59">
        <f t="shared" si="7"/>
        <v>0</v>
      </c>
      <c r="AA19" s="45">
        <f t="shared" si="21"/>
        <v>0</v>
      </c>
      <c r="AB19" s="46">
        <f t="shared" si="22"/>
        <v>0</v>
      </c>
      <c r="AC19" s="60">
        <f t="shared" si="8"/>
        <v>0</v>
      </c>
      <c r="AD19" s="48">
        <f t="shared" si="23"/>
        <v>0</v>
      </c>
      <c r="AE19" s="49">
        <f t="shared" si="24"/>
        <v>0</v>
      </c>
      <c r="AF19" s="61">
        <f t="shared" si="25"/>
        <v>0</v>
      </c>
      <c r="AG19" s="226">
        <f t="shared" si="9"/>
        <v>0</v>
      </c>
      <c r="AH19" s="227">
        <f t="shared" si="26"/>
        <v>0</v>
      </c>
      <c r="AI19" s="228">
        <f t="shared" si="10"/>
        <v>0</v>
      </c>
      <c r="AJ19" s="51">
        <f t="shared" si="11"/>
        <v>0</v>
      </c>
      <c r="AK19" s="52">
        <f t="shared" si="12"/>
        <v>0</v>
      </c>
      <c r="AL19" s="62">
        <f t="shared" si="0"/>
        <v>0</v>
      </c>
      <c r="AM19" s="3"/>
      <c r="AN19" s="3"/>
      <c r="AO19" s="3"/>
    </row>
    <row r="20" spans="1:41" s="19" customFormat="1" ht="15" customHeight="1" thickBot="1">
      <c r="A20" s="3"/>
      <c r="B20" s="64">
        <v>8</v>
      </c>
      <c r="C20" s="54"/>
      <c r="D20" s="54"/>
      <c r="E20" s="55"/>
      <c r="F20" s="63"/>
      <c r="G20" s="221"/>
      <c r="H20" s="255">
        <v>0</v>
      </c>
      <c r="I20" s="255">
        <v>0</v>
      </c>
      <c r="J20" s="256">
        <f t="shared" si="1"/>
        <v>0</v>
      </c>
      <c r="K20" s="251">
        <v>0</v>
      </c>
      <c r="L20" s="252">
        <v>0</v>
      </c>
      <c r="M20" s="250">
        <f t="shared" si="2"/>
        <v>0</v>
      </c>
      <c r="N20" s="246">
        <f t="shared" si="3"/>
        <v>0</v>
      </c>
      <c r="O20" s="56">
        <f t="shared" si="13"/>
        <v>0</v>
      </c>
      <c r="P20" s="258">
        <f t="shared" si="14"/>
        <v>0</v>
      </c>
      <c r="Q20" s="75">
        <f t="shared" si="4"/>
        <v>0</v>
      </c>
      <c r="R20" s="36">
        <f t="shared" si="15"/>
        <v>0</v>
      </c>
      <c r="S20" s="37">
        <f t="shared" si="16"/>
        <v>0</v>
      </c>
      <c r="T20" s="38">
        <f t="shared" si="5"/>
        <v>0</v>
      </c>
      <c r="U20" s="39">
        <f t="shared" si="17"/>
        <v>0</v>
      </c>
      <c r="V20" s="40">
        <f t="shared" si="18"/>
        <v>0</v>
      </c>
      <c r="W20" s="57">
        <f t="shared" si="6"/>
        <v>0</v>
      </c>
      <c r="X20" s="58">
        <f t="shared" si="19"/>
        <v>0</v>
      </c>
      <c r="Y20" s="43">
        <f t="shared" si="20"/>
        <v>0</v>
      </c>
      <c r="Z20" s="59">
        <f t="shared" si="7"/>
        <v>0</v>
      </c>
      <c r="AA20" s="45">
        <f t="shared" si="21"/>
        <v>0</v>
      </c>
      <c r="AB20" s="46">
        <f t="shared" si="22"/>
        <v>0</v>
      </c>
      <c r="AC20" s="60">
        <f t="shared" si="8"/>
        <v>0</v>
      </c>
      <c r="AD20" s="48">
        <f t="shared" si="23"/>
        <v>0</v>
      </c>
      <c r="AE20" s="49">
        <f t="shared" si="24"/>
        <v>0</v>
      </c>
      <c r="AF20" s="61">
        <f t="shared" si="25"/>
        <v>0</v>
      </c>
      <c r="AG20" s="226">
        <f t="shared" si="9"/>
        <v>0</v>
      </c>
      <c r="AH20" s="227">
        <f t="shared" si="26"/>
        <v>0</v>
      </c>
      <c r="AI20" s="228">
        <f t="shared" si="10"/>
        <v>0</v>
      </c>
      <c r="AJ20" s="51">
        <f t="shared" si="11"/>
        <v>0</v>
      </c>
      <c r="AK20" s="52">
        <f t="shared" si="12"/>
        <v>0</v>
      </c>
      <c r="AL20" s="62">
        <f t="shared" si="0"/>
        <v>0</v>
      </c>
      <c r="AM20" s="3"/>
      <c r="AN20" s="3"/>
      <c r="AO20" s="3"/>
    </row>
    <row r="21" spans="1:41" s="19" customFormat="1" ht="15" customHeight="1" thickBot="1">
      <c r="A21" s="3"/>
      <c r="B21" s="64">
        <v>9</v>
      </c>
      <c r="C21" s="54"/>
      <c r="D21" s="54"/>
      <c r="E21" s="55"/>
      <c r="F21" s="63"/>
      <c r="G21" s="221"/>
      <c r="H21" s="255">
        <v>0</v>
      </c>
      <c r="I21" s="255">
        <v>0</v>
      </c>
      <c r="J21" s="256">
        <f t="shared" si="1"/>
        <v>0</v>
      </c>
      <c r="K21" s="251">
        <v>0</v>
      </c>
      <c r="L21" s="252">
        <v>0</v>
      </c>
      <c r="M21" s="250">
        <f t="shared" si="2"/>
        <v>0</v>
      </c>
      <c r="N21" s="246">
        <f t="shared" si="3"/>
        <v>0</v>
      </c>
      <c r="O21" s="56">
        <f t="shared" si="13"/>
        <v>0</v>
      </c>
      <c r="P21" s="258">
        <f t="shared" si="14"/>
        <v>0</v>
      </c>
      <c r="Q21" s="75">
        <f t="shared" si="4"/>
        <v>0</v>
      </c>
      <c r="R21" s="36">
        <f t="shared" si="15"/>
        <v>0</v>
      </c>
      <c r="S21" s="37">
        <f t="shared" si="16"/>
        <v>0</v>
      </c>
      <c r="T21" s="38">
        <f t="shared" si="5"/>
        <v>0</v>
      </c>
      <c r="U21" s="39">
        <f t="shared" si="17"/>
        <v>0</v>
      </c>
      <c r="V21" s="40">
        <f t="shared" si="18"/>
        <v>0</v>
      </c>
      <c r="W21" s="57">
        <f t="shared" si="6"/>
        <v>0</v>
      </c>
      <c r="X21" s="58">
        <f t="shared" si="19"/>
        <v>0</v>
      </c>
      <c r="Y21" s="43">
        <f t="shared" si="20"/>
        <v>0</v>
      </c>
      <c r="Z21" s="59">
        <f t="shared" si="7"/>
        <v>0</v>
      </c>
      <c r="AA21" s="45">
        <f t="shared" si="21"/>
        <v>0</v>
      </c>
      <c r="AB21" s="46">
        <f t="shared" si="22"/>
        <v>0</v>
      </c>
      <c r="AC21" s="60">
        <f t="shared" si="8"/>
        <v>0</v>
      </c>
      <c r="AD21" s="48">
        <f t="shared" si="23"/>
        <v>0</v>
      </c>
      <c r="AE21" s="49">
        <f t="shared" si="24"/>
        <v>0</v>
      </c>
      <c r="AF21" s="61">
        <f t="shared" si="25"/>
        <v>0</v>
      </c>
      <c r="AG21" s="226">
        <f t="shared" si="9"/>
        <v>0</v>
      </c>
      <c r="AH21" s="227">
        <f t="shared" si="26"/>
        <v>0</v>
      </c>
      <c r="AI21" s="228">
        <f t="shared" si="10"/>
        <v>0</v>
      </c>
      <c r="AJ21" s="51">
        <f t="shared" si="11"/>
        <v>0</v>
      </c>
      <c r="AK21" s="52">
        <f t="shared" si="12"/>
        <v>0</v>
      </c>
      <c r="AL21" s="62">
        <f t="shared" si="0"/>
        <v>0</v>
      </c>
      <c r="AM21" s="3"/>
      <c r="AN21" s="3"/>
      <c r="AO21" s="3"/>
    </row>
    <row r="22" spans="1:41" s="19" customFormat="1" ht="15" customHeight="1" thickBot="1">
      <c r="A22" s="3"/>
      <c r="B22" s="64">
        <v>10</v>
      </c>
      <c r="C22" s="54"/>
      <c r="D22" s="54"/>
      <c r="E22" s="55"/>
      <c r="F22" s="63"/>
      <c r="G22" s="221"/>
      <c r="H22" s="255">
        <v>0</v>
      </c>
      <c r="I22" s="255">
        <v>0</v>
      </c>
      <c r="J22" s="256">
        <f t="shared" si="1"/>
        <v>0</v>
      </c>
      <c r="K22" s="251">
        <v>0</v>
      </c>
      <c r="L22" s="252">
        <v>0</v>
      </c>
      <c r="M22" s="250">
        <f t="shared" si="2"/>
        <v>0</v>
      </c>
      <c r="N22" s="246">
        <f t="shared" si="3"/>
        <v>0</v>
      </c>
      <c r="O22" s="56">
        <f t="shared" si="13"/>
        <v>0</v>
      </c>
      <c r="P22" s="258">
        <f t="shared" si="14"/>
        <v>0</v>
      </c>
      <c r="Q22" s="75">
        <f t="shared" si="4"/>
        <v>0</v>
      </c>
      <c r="R22" s="36">
        <f t="shared" si="15"/>
        <v>0</v>
      </c>
      <c r="S22" s="37">
        <f t="shared" si="16"/>
        <v>0</v>
      </c>
      <c r="T22" s="38">
        <f t="shared" si="5"/>
        <v>0</v>
      </c>
      <c r="U22" s="39">
        <f t="shared" si="17"/>
        <v>0</v>
      </c>
      <c r="V22" s="40">
        <f t="shared" si="18"/>
        <v>0</v>
      </c>
      <c r="W22" s="57">
        <f t="shared" si="6"/>
        <v>0</v>
      </c>
      <c r="X22" s="58">
        <f t="shared" si="19"/>
        <v>0</v>
      </c>
      <c r="Y22" s="43">
        <f t="shared" si="20"/>
        <v>0</v>
      </c>
      <c r="Z22" s="59">
        <f t="shared" si="7"/>
        <v>0</v>
      </c>
      <c r="AA22" s="45">
        <f t="shared" si="21"/>
        <v>0</v>
      </c>
      <c r="AB22" s="46">
        <f t="shared" si="22"/>
        <v>0</v>
      </c>
      <c r="AC22" s="60">
        <f t="shared" si="8"/>
        <v>0</v>
      </c>
      <c r="AD22" s="48">
        <f t="shared" si="23"/>
        <v>0</v>
      </c>
      <c r="AE22" s="49">
        <f t="shared" si="24"/>
        <v>0</v>
      </c>
      <c r="AF22" s="61">
        <f t="shared" si="25"/>
        <v>0</v>
      </c>
      <c r="AG22" s="226">
        <f t="shared" si="9"/>
        <v>0</v>
      </c>
      <c r="AH22" s="227">
        <f t="shared" si="26"/>
        <v>0</v>
      </c>
      <c r="AI22" s="228">
        <f t="shared" si="10"/>
        <v>0</v>
      </c>
      <c r="AJ22" s="51">
        <f t="shared" si="11"/>
        <v>0</v>
      </c>
      <c r="AK22" s="52">
        <f t="shared" si="12"/>
        <v>0</v>
      </c>
      <c r="AL22" s="62">
        <f t="shared" si="0"/>
        <v>0</v>
      </c>
      <c r="AM22" s="3"/>
      <c r="AN22" s="3"/>
      <c r="AO22" s="3"/>
    </row>
    <row r="23" spans="1:41" s="19" customFormat="1" ht="15" customHeight="1" thickBot="1">
      <c r="A23" s="3"/>
      <c r="B23" s="64">
        <v>11</v>
      </c>
      <c r="C23" s="54"/>
      <c r="D23" s="54"/>
      <c r="E23" s="55"/>
      <c r="F23" s="63"/>
      <c r="G23" s="221"/>
      <c r="H23" s="255">
        <v>0</v>
      </c>
      <c r="I23" s="255">
        <v>0</v>
      </c>
      <c r="J23" s="256">
        <f t="shared" si="1"/>
        <v>0</v>
      </c>
      <c r="K23" s="251">
        <v>0</v>
      </c>
      <c r="L23" s="252">
        <v>0</v>
      </c>
      <c r="M23" s="250">
        <f t="shared" si="2"/>
        <v>0</v>
      </c>
      <c r="N23" s="246">
        <f t="shared" si="3"/>
        <v>0</v>
      </c>
      <c r="O23" s="56">
        <f t="shared" si="13"/>
        <v>0</v>
      </c>
      <c r="P23" s="258">
        <f t="shared" si="14"/>
        <v>0</v>
      </c>
      <c r="Q23" s="75">
        <f t="shared" si="4"/>
        <v>0</v>
      </c>
      <c r="R23" s="36">
        <f t="shared" si="15"/>
        <v>0</v>
      </c>
      <c r="S23" s="37">
        <f t="shared" si="16"/>
        <v>0</v>
      </c>
      <c r="T23" s="38">
        <f t="shared" si="5"/>
        <v>0</v>
      </c>
      <c r="U23" s="39">
        <f t="shared" si="17"/>
        <v>0</v>
      </c>
      <c r="V23" s="40">
        <f t="shared" si="18"/>
        <v>0</v>
      </c>
      <c r="W23" s="57">
        <f t="shared" si="6"/>
        <v>0</v>
      </c>
      <c r="X23" s="58">
        <f t="shared" si="19"/>
        <v>0</v>
      </c>
      <c r="Y23" s="43">
        <f t="shared" si="20"/>
        <v>0</v>
      </c>
      <c r="Z23" s="59">
        <f t="shared" si="7"/>
        <v>0</v>
      </c>
      <c r="AA23" s="45">
        <f t="shared" si="21"/>
        <v>0</v>
      </c>
      <c r="AB23" s="46">
        <f t="shared" si="22"/>
        <v>0</v>
      </c>
      <c r="AC23" s="60">
        <f t="shared" si="8"/>
        <v>0</v>
      </c>
      <c r="AD23" s="48">
        <f t="shared" si="23"/>
        <v>0</v>
      </c>
      <c r="AE23" s="49">
        <f t="shared" si="24"/>
        <v>0</v>
      </c>
      <c r="AF23" s="61">
        <f t="shared" si="25"/>
        <v>0</v>
      </c>
      <c r="AG23" s="226">
        <f t="shared" si="9"/>
        <v>0</v>
      </c>
      <c r="AH23" s="227">
        <f t="shared" si="26"/>
        <v>0</v>
      </c>
      <c r="AI23" s="228">
        <f t="shared" si="10"/>
        <v>0</v>
      </c>
      <c r="AJ23" s="51">
        <f t="shared" si="11"/>
        <v>0</v>
      </c>
      <c r="AK23" s="52">
        <f t="shared" si="12"/>
        <v>0</v>
      </c>
      <c r="AL23" s="62">
        <f t="shared" si="0"/>
        <v>0</v>
      </c>
      <c r="AM23" s="3"/>
      <c r="AN23" s="3"/>
      <c r="AO23" s="3"/>
    </row>
    <row r="24" spans="1:41" s="19" customFormat="1" ht="15" customHeight="1" thickBot="1">
      <c r="A24" s="3"/>
      <c r="B24" s="64">
        <v>12</v>
      </c>
      <c r="C24" s="54"/>
      <c r="D24" s="54"/>
      <c r="E24" s="55"/>
      <c r="F24" s="63"/>
      <c r="G24" s="221"/>
      <c r="H24" s="255">
        <v>0</v>
      </c>
      <c r="I24" s="255">
        <v>0</v>
      </c>
      <c r="J24" s="256">
        <f t="shared" si="1"/>
        <v>0</v>
      </c>
      <c r="K24" s="251">
        <v>0</v>
      </c>
      <c r="L24" s="252">
        <v>0</v>
      </c>
      <c r="M24" s="250">
        <f t="shared" si="2"/>
        <v>0</v>
      </c>
      <c r="N24" s="246">
        <f t="shared" si="3"/>
        <v>0</v>
      </c>
      <c r="O24" s="56">
        <f t="shared" si="13"/>
        <v>0</v>
      </c>
      <c r="P24" s="258">
        <f t="shared" si="14"/>
        <v>0</v>
      </c>
      <c r="Q24" s="75">
        <f t="shared" si="4"/>
        <v>0</v>
      </c>
      <c r="R24" s="36">
        <f t="shared" si="15"/>
        <v>0</v>
      </c>
      <c r="S24" s="37">
        <f t="shared" si="16"/>
        <v>0</v>
      </c>
      <c r="T24" s="38">
        <f t="shared" si="5"/>
        <v>0</v>
      </c>
      <c r="U24" s="39">
        <f t="shared" si="17"/>
        <v>0</v>
      </c>
      <c r="V24" s="40">
        <f t="shared" si="18"/>
        <v>0</v>
      </c>
      <c r="W24" s="57">
        <f t="shared" si="6"/>
        <v>0</v>
      </c>
      <c r="X24" s="58">
        <f t="shared" si="19"/>
        <v>0</v>
      </c>
      <c r="Y24" s="43">
        <f t="shared" si="20"/>
        <v>0</v>
      </c>
      <c r="Z24" s="59">
        <f t="shared" si="7"/>
        <v>0</v>
      </c>
      <c r="AA24" s="45">
        <f t="shared" si="21"/>
        <v>0</v>
      </c>
      <c r="AB24" s="46">
        <f t="shared" si="22"/>
        <v>0</v>
      </c>
      <c r="AC24" s="60">
        <f t="shared" si="8"/>
        <v>0</v>
      </c>
      <c r="AD24" s="48">
        <f t="shared" si="23"/>
        <v>0</v>
      </c>
      <c r="AE24" s="49">
        <f t="shared" si="24"/>
        <v>0</v>
      </c>
      <c r="AF24" s="61">
        <f t="shared" si="25"/>
        <v>0</v>
      </c>
      <c r="AG24" s="226">
        <f t="shared" si="9"/>
        <v>0</v>
      </c>
      <c r="AH24" s="227">
        <f t="shared" si="26"/>
        <v>0</v>
      </c>
      <c r="AI24" s="228">
        <f t="shared" si="10"/>
        <v>0</v>
      </c>
      <c r="AJ24" s="51">
        <f t="shared" si="11"/>
        <v>0</v>
      </c>
      <c r="AK24" s="52">
        <f t="shared" si="12"/>
        <v>0</v>
      </c>
      <c r="AL24" s="62">
        <f t="shared" si="0"/>
        <v>0</v>
      </c>
      <c r="AM24" s="3"/>
      <c r="AN24" s="3"/>
      <c r="AO24" s="3"/>
    </row>
    <row r="25" spans="1:41" s="19" customFormat="1" ht="15" customHeight="1" thickBot="1">
      <c r="A25" s="3"/>
      <c r="B25" s="64">
        <v>13</v>
      </c>
      <c r="C25" s="54"/>
      <c r="D25" s="54"/>
      <c r="E25" s="55"/>
      <c r="F25" s="63"/>
      <c r="G25" s="221"/>
      <c r="H25" s="255">
        <v>0</v>
      </c>
      <c r="I25" s="255">
        <v>0</v>
      </c>
      <c r="J25" s="256">
        <f t="shared" si="1"/>
        <v>0</v>
      </c>
      <c r="K25" s="251">
        <v>0</v>
      </c>
      <c r="L25" s="252">
        <v>0</v>
      </c>
      <c r="M25" s="250">
        <f t="shared" si="2"/>
        <v>0</v>
      </c>
      <c r="N25" s="246">
        <f t="shared" si="3"/>
        <v>0</v>
      </c>
      <c r="O25" s="56">
        <f t="shared" si="13"/>
        <v>0</v>
      </c>
      <c r="P25" s="258">
        <f t="shared" si="14"/>
        <v>0</v>
      </c>
      <c r="Q25" s="75">
        <f t="shared" si="4"/>
        <v>0</v>
      </c>
      <c r="R25" s="36">
        <f t="shared" si="15"/>
        <v>0</v>
      </c>
      <c r="S25" s="37">
        <f t="shared" si="16"/>
        <v>0</v>
      </c>
      <c r="T25" s="38">
        <f t="shared" si="5"/>
        <v>0</v>
      </c>
      <c r="U25" s="39">
        <f t="shared" si="17"/>
        <v>0</v>
      </c>
      <c r="V25" s="40">
        <f t="shared" si="18"/>
        <v>0</v>
      </c>
      <c r="W25" s="57">
        <f t="shared" si="6"/>
        <v>0</v>
      </c>
      <c r="X25" s="58">
        <f t="shared" si="19"/>
        <v>0</v>
      </c>
      <c r="Y25" s="43">
        <f t="shared" si="20"/>
        <v>0</v>
      </c>
      <c r="Z25" s="59">
        <f t="shared" si="7"/>
        <v>0</v>
      </c>
      <c r="AA25" s="45">
        <f t="shared" si="21"/>
        <v>0</v>
      </c>
      <c r="AB25" s="46">
        <f t="shared" si="22"/>
        <v>0</v>
      </c>
      <c r="AC25" s="60">
        <f t="shared" si="8"/>
        <v>0</v>
      </c>
      <c r="AD25" s="48">
        <f t="shared" si="23"/>
        <v>0</v>
      </c>
      <c r="AE25" s="49">
        <f t="shared" si="24"/>
        <v>0</v>
      </c>
      <c r="AF25" s="61">
        <f t="shared" si="25"/>
        <v>0</v>
      </c>
      <c r="AG25" s="226">
        <f t="shared" si="9"/>
        <v>0</v>
      </c>
      <c r="AH25" s="227">
        <f t="shared" si="26"/>
        <v>0</v>
      </c>
      <c r="AI25" s="228">
        <f t="shared" si="10"/>
        <v>0</v>
      </c>
      <c r="AJ25" s="51">
        <f t="shared" si="11"/>
        <v>0</v>
      </c>
      <c r="AK25" s="52">
        <f t="shared" si="12"/>
        <v>0</v>
      </c>
      <c r="AL25" s="62">
        <f t="shared" si="0"/>
        <v>0</v>
      </c>
      <c r="AM25" s="3"/>
      <c r="AN25" s="3"/>
      <c r="AO25" s="3"/>
    </row>
    <row r="26" spans="1:41" s="19" customFormat="1" ht="15" customHeight="1" thickBot="1">
      <c r="A26" s="3"/>
      <c r="B26" s="64">
        <v>14</v>
      </c>
      <c r="C26" s="54"/>
      <c r="D26" s="54"/>
      <c r="E26" s="55"/>
      <c r="F26" s="63"/>
      <c r="G26" s="221"/>
      <c r="H26" s="255">
        <v>0</v>
      </c>
      <c r="I26" s="255">
        <v>0</v>
      </c>
      <c r="J26" s="256">
        <f t="shared" si="1"/>
        <v>0</v>
      </c>
      <c r="K26" s="251">
        <v>0</v>
      </c>
      <c r="L26" s="252">
        <v>0</v>
      </c>
      <c r="M26" s="250">
        <f t="shared" si="2"/>
        <v>0</v>
      </c>
      <c r="N26" s="246">
        <f t="shared" si="3"/>
        <v>0</v>
      </c>
      <c r="O26" s="56">
        <f t="shared" si="13"/>
        <v>0</v>
      </c>
      <c r="P26" s="258">
        <f t="shared" si="14"/>
        <v>0</v>
      </c>
      <c r="Q26" s="75">
        <f t="shared" si="4"/>
        <v>0</v>
      </c>
      <c r="R26" s="36">
        <f t="shared" si="15"/>
        <v>0</v>
      </c>
      <c r="S26" s="37">
        <f t="shared" si="16"/>
        <v>0</v>
      </c>
      <c r="T26" s="38">
        <f t="shared" si="5"/>
        <v>0</v>
      </c>
      <c r="U26" s="39">
        <f t="shared" si="17"/>
        <v>0</v>
      </c>
      <c r="V26" s="40">
        <f t="shared" si="18"/>
        <v>0</v>
      </c>
      <c r="W26" s="57">
        <f t="shared" si="6"/>
        <v>0</v>
      </c>
      <c r="X26" s="58">
        <f t="shared" si="19"/>
        <v>0</v>
      </c>
      <c r="Y26" s="43">
        <f t="shared" si="20"/>
        <v>0</v>
      </c>
      <c r="Z26" s="59">
        <f t="shared" si="7"/>
        <v>0</v>
      </c>
      <c r="AA26" s="45">
        <f t="shared" si="21"/>
        <v>0</v>
      </c>
      <c r="AB26" s="46">
        <f t="shared" si="22"/>
        <v>0</v>
      </c>
      <c r="AC26" s="60">
        <f t="shared" si="8"/>
        <v>0</v>
      </c>
      <c r="AD26" s="48">
        <f t="shared" si="23"/>
        <v>0</v>
      </c>
      <c r="AE26" s="49">
        <f t="shared" si="24"/>
        <v>0</v>
      </c>
      <c r="AF26" s="61">
        <f t="shared" si="25"/>
        <v>0</v>
      </c>
      <c r="AG26" s="226">
        <f t="shared" si="9"/>
        <v>0</v>
      </c>
      <c r="AH26" s="227">
        <f t="shared" si="26"/>
        <v>0</v>
      </c>
      <c r="AI26" s="228">
        <f t="shared" si="10"/>
        <v>0</v>
      </c>
      <c r="AJ26" s="51">
        <f t="shared" si="11"/>
        <v>0</v>
      </c>
      <c r="AK26" s="52">
        <f t="shared" si="12"/>
        <v>0</v>
      </c>
      <c r="AL26" s="62">
        <f t="shared" si="0"/>
        <v>0</v>
      </c>
      <c r="AM26" s="3"/>
      <c r="AN26" s="3"/>
      <c r="AO26" s="3"/>
    </row>
    <row r="27" spans="1:41" s="19" customFormat="1" ht="15" customHeight="1" thickBot="1">
      <c r="A27" s="3"/>
      <c r="B27" s="64">
        <v>15</v>
      </c>
      <c r="C27" s="54"/>
      <c r="D27" s="54"/>
      <c r="E27" s="55"/>
      <c r="F27" s="63"/>
      <c r="G27" s="221"/>
      <c r="H27" s="255">
        <v>0</v>
      </c>
      <c r="I27" s="255">
        <v>0</v>
      </c>
      <c r="J27" s="256">
        <f t="shared" si="1"/>
        <v>0</v>
      </c>
      <c r="K27" s="251">
        <v>0</v>
      </c>
      <c r="L27" s="252">
        <v>0</v>
      </c>
      <c r="M27" s="250">
        <f t="shared" si="2"/>
        <v>0</v>
      </c>
      <c r="N27" s="246">
        <f t="shared" si="3"/>
        <v>0</v>
      </c>
      <c r="O27" s="56">
        <f t="shared" si="13"/>
        <v>0</v>
      </c>
      <c r="P27" s="258">
        <f t="shared" si="14"/>
        <v>0</v>
      </c>
      <c r="Q27" s="75">
        <f t="shared" si="4"/>
        <v>0</v>
      </c>
      <c r="R27" s="36">
        <f t="shared" si="15"/>
        <v>0</v>
      </c>
      <c r="S27" s="37">
        <f t="shared" si="16"/>
        <v>0</v>
      </c>
      <c r="T27" s="38">
        <f t="shared" si="5"/>
        <v>0</v>
      </c>
      <c r="U27" s="39">
        <f t="shared" si="17"/>
        <v>0</v>
      </c>
      <c r="V27" s="40">
        <f t="shared" si="18"/>
        <v>0</v>
      </c>
      <c r="W27" s="57">
        <f t="shared" si="6"/>
        <v>0</v>
      </c>
      <c r="X27" s="58">
        <f t="shared" si="19"/>
        <v>0</v>
      </c>
      <c r="Y27" s="43">
        <f t="shared" si="20"/>
        <v>0</v>
      </c>
      <c r="Z27" s="59">
        <f t="shared" si="7"/>
        <v>0</v>
      </c>
      <c r="AA27" s="45">
        <f t="shared" si="21"/>
        <v>0</v>
      </c>
      <c r="AB27" s="46">
        <f t="shared" si="22"/>
        <v>0</v>
      </c>
      <c r="AC27" s="60">
        <f t="shared" si="8"/>
        <v>0</v>
      </c>
      <c r="AD27" s="48">
        <f t="shared" si="23"/>
        <v>0</v>
      </c>
      <c r="AE27" s="49">
        <f t="shared" si="24"/>
        <v>0</v>
      </c>
      <c r="AF27" s="61">
        <f t="shared" si="25"/>
        <v>0</v>
      </c>
      <c r="AG27" s="226">
        <f t="shared" si="9"/>
        <v>0</v>
      </c>
      <c r="AH27" s="227">
        <f t="shared" si="26"/>
        <v>0</v>
      </c>
      <c r="AI27" s="228">
        <f t="shared" si="10"/>
        <v>0</v>
      </c>
      <c r="AJ27" s="51">
        <f t="shared" si="11"/>
        <v>0</v>
      </c>
      <c r="AK27" s="52">
        <f t="shared" si="12"/>
        <v>0</v>
      </c>
      <c r="AL27" s="62">
        <f t="shared" si="0"/>
        <v>0</v>
      </c>
      <c r="AM27" s="3"/>
      <c r="AN27" s="3"/>
      <c r="AO27" s="3"/>
    </row>
    <row r="28" spans="1:41" s="19" customFormat="1" ht="15" customHeight="1" thickBot="1">
      <c r="A28" s="3"/>
      <c r="B28" s="64">
        <v>16</v>
      </c>
      <c r="C28" s="54"/>
      <c r="D28" s="54"/>
      <c r="E28" s="55"/>
      <c r="F28" s="63"/>
      <c r="G28" s="221"/>
      <c r="H28" s="255">
        <v>0</v>
      </c>
      <c r="I28" s="255">
        <v>0</v>
      </c>
      <c r="J28" s="256">
        <f t="shared" si="1"/>
        <v>0</v>
      </c>
      <c r="K28" s="251">
        <v>0</v>
      </c>
      <c r="L28" s="252">
        <v>0</v>
      </c>
      <c r="M28" s="250">
        <f t="shared" si="2"/>
        <v>0</v>
      </c>
      <c r="N28" s="246">
        <f t="shared" si="3"/>
        <v>0</v>
      </c>
      <c r="O28" s="56">
        <f t="shared" si="13"/>
        <v>0</v>
      </c>
      <c r="P28" s="258">
        <f t="shared" si="14"/>
        <v>0</v>
      </c>
      <c r="Q28" s="75">
        <f t="shared" si="4"/>
        <v>0</v>
      </c>
      <c r="R28" s="36">
        <f t="shared" si="15"/>
        <v>0</v>
      </c>
      <c r="S28" s="37">
        <f t="shared" si="16"/>
        <v>0</v>
      </c>
      <c r="T28" s="38">
        <f t="shared" si="5"/>
        <v>0</v>
      </c>
      <c r="U28" s="39">
        <f t="shared" si="17"/>
        <v>0</v>
      </c>
      <c r="V28" s="40">
        <f t="shared" si="18"/>
        <v>0</v>
      </c>
      <c r="W28" s="57">
        <f t="shared" si="6"/>
        <v>0</v>
      </c>
      <c r="X28" s="58">
        <f t="shared" si="19"/>
        <v>0</v>
      </c>
      <c r="Y28" s="43">
        <f t="shared" si="20"/>
        <v>0</v>
      </c>
      <c r="Z28" s="59">
        <f t="shared" si="7"/>
        <v>0</v>
      </c>
      <c r="AA28" s="45">
        <f t="shared" si="21"/>
        <v>0</v>
      </c>
      <c r="AB28" s="46">
        <f t="shared" si="22"/>
        <v>0</v>
      </c>
      <c r="AC28" s="60">
        <f t="shared" si="8"/>
        <v>0</v>
      </c>
      <c r="AD28" s="48">
        <f t="shared" si="23"/>
        <v>0</v>
      </c>
      <c r="AE28" s="49">
        <f t="shared" si="24"/>
        <v>0</v>
      </c>
      <c r="AF28" s="61">
        <f t="shared" si="25"/>
        <v>0</v>
      </c>
      <c r="AG28" s="226">
        <f t="shared" si="9"/>
        <v>0</v>
      </c>
      <c r="AH28" s="227">
        <f t="shared" si="26"/>
        <v>0</v>
      </c>
      <c r="AI28" s="228">
        <f t="shared" si="10"/>
        <v>0</v>
      </c>
      <c r="AJ28" s="51">
        <f t="shared" si="11"/>
        <v>0</v>
      </c>
      <c r="AK28" s="52">
        <f t="shared" si="12"/>
        <v>0</v>
      </c>
      <c r="AL28" s="62">
        <f t="shared" si="0"/>
        <v>0</v>
      </c>
      <c r="AM28" s="3"/>
      <c r="AN28" s="3"/>
      <c r="AO28" s="3"/>
    </row>
    <row r="29" spans="1:41" s="19" customFormat="1" ht="15" customHeight="1" thickBot="1">
      <c r="A29" s="3"/>
      <c r="B29" s="64">
        <v>17</v>
      </c>
      <c r="C29" s="54"/>
      <c r="D29" s="54"/>
      <c r="E29" s="55"/>
      <c r="F29" s="63"/>
      <c r="G29" s="221"/>
      <c r="H29" s="255">
        <v>0</v>
      </c>
      <c r="I29" s="255">
        <v>0</v>
      </c>
      <c r="J29" s="256">
        <f t="shared" si="1"/>
        <v>0</v>
      </c>
      <c r="K29" s="251">
        <v>0</v>
      </c>
      <c r="L29" s="252">
        <v>0</v>
      </c>
      <c r="M29" s="250">
        <f t="shared" si="2"/>
        <v>0</v>
      </c>
      <c r="N29" s="246">
        <f t="shared" si="3"/>
        <v>0</v>
      </c>
      <c r="O29" s="56">
        <f t="shared" si="13"/>
        <v>0</v>
      </c>
      <c r="P29" s="258">
        <f t="shared" si="14"/>
        <v>0</v>
      </c>
      <c r="Q29" s="75">
        <f t="shared" si="4"/>
        <v>0</v>
      </c>
      <c r="R29" s="36">
        <f t="shared" si="15"/>
        <v>0</v>
      </c>
      <c r="S29" s="37">
        <f t="shared" si="16"/>
        <v>0</v>
      </c>
      <c r="T29" s="38">
        <f t="shared" si="5"/>
        <v>0</v>
      </c>
      <c r="U29" s="39">
        <f t="shared" si="17"/>
        <v>0</v>
      </c>
      <c r="V29" s="40">
        <f t="shared" si="18"/>
        <v>0</v>
      </c>
      <c r="W29" s="57">
        <f t="shared" si="6"/>
        <v>0</v>
      </c>
      <c r="X29" s="58">
        <f t="shared" si="19"/>
        <v>0</v>
      </c>
      <c r="Y29" s="43">
        <f t="shared" si="20"/>
        <v>0</v>
      </c>
      <c r="Z29" s="59">
        <f t="shared" si="7"/>
        <v>0</v>
      </c>
      <c r="AA29" s="45">
        <f t="shared" si="21"/>
        <v>0</v>
      </c>
      <c r="AB29" s="46">
        <f t="shared" si="22"/>
        <v>0</v>
      </c>
      <c r="AC29" s="60">
        <f t="shared" si="8"/>
        <v>0</v>
      </c>
      <c r="AD29" s="48">
        <f t="shared" si="23"/>
        <v>0</v>
      </c>
      <c r="AE29" s="49">
        <f t="shared" si="24"/>
        <v>0</v>
      </c>
      <c r="AF29" s="61">
        <f t="shared" si="25"/>
        <v>0</v>
      </c>
      <c r="AG29" s="226">
        <f t="shared" si="9"/>
        <v>0</v>
      </c>
      <c r="AH29" s="227">
        <f t="shared" si="26"/>
        <v>0</v>
      </c>
      <c r="AI29" s="228">
        <f t="shared" si="10"/>
        <v>0</v>
      </c>
      <c r="AJ29" s="51">
        <f t="shared" si="11"/>
        <v>0</v>
      </c>
      <c r="AK29" s="52">
        <f t="shared" si="12"/>
        <v>0</v>
      </c>
      <c r="AL29" s="62">
        <f t="shared" si="0"/>
        <v>0</v>
      </c>
      <c r="AM29" s="3"/>
      <c r="AN29" s="3"/>
      <c r="AO29" s="3"/>
    </row>
    <row r="30" spans="1:41" s="19" customFormat="1" ht="15" customHeight="1" thickBot="1">
      <c r="A30" s="3"/>
      <c r="B30" s="64">
        <v>18</v>
      </c>
      <c r="C30" s="54"/>
      <c r="D30" s="54"/>
      <c r="E30" s="55"/>
      <c r="F30" s="63"/>
      <c r="G30" s="221"/>
      <c r="H30" s="255">
        <v>0</v>
      </c>
      <c r="I30" s="255">
        <v>0</v>
      </c>
      <c r="J30" s="256">
        <f t="shared" si="1"/>
        <v>0</v>
      </c>
      <c r="K30" s="251">
        <v>0</v>
      </c>
      <c r="L30" s="252">
        <v>0</v>
      </c>
      <c r="M30" s="250">
        <f t="shared" si="2"/>
        <v>0</v>
      </c>
      <c r="N30" s="246">
        <f t="shared" si="3"/>
        <v>0</v>
      </c>
      <c r="O30" s="56">
        <f t="shared" si="13"/>
        <v>0</v>
      </c>
      <c r="P30" s="258">
        <f t="shared" si="14"/>
        <v>0</v>
      </c>
      <c r="Q30" s="75">
        <f t="shared" si="4"/>
        <v>0</v>
      </c>
      <c r="R30" s="36">
        <f t="shared" si="15"/>
        <v>0</v>
      </c>
      <c r="S30" s="37">
        <f t="shared" si="16"/>
        <v>0</v>
      </c>
      <c r="T30" s="38">
        <f t="shared" si="5"/>
        <v>0</v>
      </c>
      <c r="U30" s="39">
        <f t="shared" si="17"/>
        <v>0</v>
      </c>
      <c r="V30" s="40">
        <f t="shared" si="18"/>
        <v>0</v>
      </c>
      <c r="W30" s="57">
        <f t="shared" si="6"/>
        <v>0</v>
      </c>
      <c r="X30" s="58">
        <f t="shared" si="19"/>
        <v>0</v>
      </c>
      <c r="Y30" s="43">
        <f t="shared" si="20"/>
        <v>0</v>
      </c>
      <c r="Z30" s="59">
        <f t="shared" si="7"/>
        <v>0</v>
      </c>
      <c r="AA30" s="45">
        <f t="shared" si="21"/>
        <v>0</v>
      </c>
      <c r="AB30" s="46">
        <f t="shared" si="22"/>
        <v>0</v>
      </c>
      <c r="AC30" s="60">
        <f t="shared" si="8"/>
        <v>0</v>
      </c>
      <c r="AD30" s="48">
        <f t="shared" si="23"/>
        <v>0</v>
      </c>
      <c r="AE30" s="49">
        <f t="shared" si="24"/>
        <v>0</v>
      </c>
      <c r="AF30" s="61">
        <f t="shared" si="25"/>
        <v>0</v>
      </c>
      <c r="AG30" s="226">
        <f t="shared" si="9"/>
        <v>0</v>
      </c>
      <c r="AH30" s="227">
        <f t="shared" si="26"/>
        <v>0</v>
      </c>
      <c r="AI30" s="228">
        <f t="shared" si="10"/>
        <v>0</v>
      </c>
      <c r="AJ30" s="51">
        <f t="shared" si="11"/>
        <v>0</v>
      </c>
      <c r="AK30" s="52">
        <f t="shared" si="12"/>
        <v>0</v>
      </c>
      <c r="AL30" s="62">
        <f t="shared" si="0"/>
        <v>0</v>
      </c>
      <c r="AM30" s="3"/>
      <c r="AN30" s="3"/>
      <c r="AO30" s="3"/>
    </row>
    <row r="31" spans="1:41" s="19" customFormat="1" ht="15" customHeight="1" thickBot="1">
      <c r="A31" s="3"/>
      <c r="B31" s="64">
        <v>19</v>
      </c>
      <c r="C31" s="54"/>
      <c r="D31" s="54"/>
      <c r="E31" s="55"/>
      <c r="F31" s="63"/>
      <c r="G31" s="221"/>
      <c r="H31" s="255">
        <v>0</v>
      </c>
      <c r="I31" s="255">
        <v>0</v>
      </c>
      <c r="J31" s="256">
        <f t="shared" si="1"/>
        <v>0</v>
      </c>
      <c r="K31" s="251">
        <v>0</v>
      </c>
      <c r="L31" s="252">
        <v>0</v>
      </c>
      <c r="M31" s="250">
        <f t="shared" si="2"/>
        <v>0</v>
      </c>
      <c r="N31" s="246">
        <f t="shared" si="3"/>
        <v>0</v>
      </c>
      <c r="O31" s="56">
        <f t="shared" si="13"/>
        <v>0</v>
      </c>
      <c r="P31" s="258">
        <f t="shared" si="14"/>
        <v>0</v>
      </c>
      <c r="Q31" s="75">
        <f t="shared" si="4"/>
        <v>0</v>
      </c>
      <c r="R31" s="36">
        <f t="shared" si="15"/>
        <v>0</v>
      </c>
      <c r="S31" s="37">
        <f t="shared" si="16"/>
        <v>0</v>
      </c>
      <c r="T31" s="38">
        <f t="shared" si="5"/>
        <v>0</v>
      </c>
      <c r="U31" s="39">
        <f t="shared" si="17"/>
        <v>0</v>
      </c>
      <c r="V31" s="40">
        <f t="shared" si="18"/>
        <v>0</v>
      </c>
      <c r="W31" s="57">
        <f t="shared" si="6"/>
        <v>0</v>
      </c>
      <c r="X31" s="58">
        <f t="shared" si="19"/>
        <v>0</v>
      </c>
      <c r="Y31" s="43">
        <f t="shared" si="20"/>
        <v>0</v>
      </c>
      <c r="Z31" s="59">
        <f t="shared" si="7"/>
        <v>0</v>
      </c>
      <c r="AA31" s="45">
        <f t="shared" si="21"/>
        <v>0</v>
      </c>
      <c r="AB31" s="46">
        <f t="shared" si="22"/>
        <v>0</v>
      </c>
      <c r="AC31" s="60">
        <f t="shared" si="8"/>
        <v>0</v>
      </c>
      <c r="AD31" s="48">
        <f t="shared" si="23"/>
        <v>0</v>
      </c>
      <c r="AE31" s="49">
        <f t="shared" si="24"/>
        <v>0</v>
      </c>
      <c r="AF31" s="61">
        <f t="shared" si="25"/>
        <v>0</v>
      </c>
      <c r="AG31" s="226">
        <f t="shared" si="9"/>
        <v>0</v>
      </c>
      <c r="AH31" s="227">
        <f t="shared" si="26"/>
        <v>0</v>
      </c>
      <c r="AI31" s="228">
        <f t="shared" si="10"/>
        <v>0</v>
      </c>
      <c r="AJ31" s="51">
        <f t="shared" si="11"/>
        <v>0</v>
      </c>
      <c r="AK31" s="52">
        <f t="shared" si="12"/>
        <v>0</v>
      </c>
      <c r="AL31" s="62">
        <f t="shared" si="0"/>
        <v>0</v>
      </c>
      <c r="AM31" s="3"/>
      <c r="AN31" s="3"/>
      <c r="AO31" s="3"/>
    </row>
    <row r="32" spans="1:41" s="19" customFormat="1" ht="15" customHeight="1" thickBot="1">
      <c r="A32" s="3"/>
      <c r="B32" s="64">
        <v>20</v>
      </c>
      <c r="C32" s="54"/>
      <c r="D32" s="54"/>
      <c r="E32" s="55"/>
      <c r="F32" s="63"/>
      <c r="G32" s="221"/>
      <c r="H32" s="255">
        <v>0</v>
      </c>
      <c r="I32" s="255">
        <v>0</v>
      </c>
      <c r="J32" s="256">
        <f t="shared" si="1"/>
        <v>0</v>
      </c>
      <c r="K32" s="251">
        <v>0</v>
      </c>
      <c r="L32" s="252">
        <v>0</v>
      </c>
      <c r="M32" s="250">
        <f t="shared" si="2"/>
        <v>0</v>
      </c>
      <c r="N32" s="246">
        <f t="shared" si="3"/>
        <v>0</v>
      </c>
      <c r="O32" s="56">
        <f t="shared" si="13"/>
        <v>0</v>
      </c>
      <c r="P32" s="258">
        <f t="shared" si="14"/>
        <v>0</v>
      </c>
      <c r="Q32" s="75">
        <f t="shared" si="4"/>
        <v>0</v>
      </c>
      <c r="R32" s="36">
        <f t="shared" si="15"/>
        <v>0</v>
      </c>
      <c r="S32" s="37">
        <f t="shared" si="16"/>
        <v>0</v>
      </c>
      <c r="T32" s="38">
        <f t="shared" si="5"/>
        <v>0</v>
      </c>
      <c r="U32" s="39">
        <f t="shared" si="17"/>
        <v>0</v>
      </c>
      <c r="V32" s="40">
        <f t="shared" si="18"/>
        <v>0</v>
      </c>
      <c r="W32" s="57">
        <f t="shared" si="6"/>
        <v>0</v>
      </c>
      <c r="X32" s="58">
        <f t="shared" si="19"/>
        <v>0</v>
      </c>
      <c r="Y32" s="43">
        <f t="shared" si="20"/>
        <v>0</v>
      </c>
      <c r="Z32" s="59">
        <f t="shared" si="7"/>
        <v>0</v>
      </c>
      <c r="AA32" s="45">
        <f t="shared" si="21"/>
        <v>0</v>
      </c>
      <c r="AB32" s="46">
        <f t="shared" si="22"/>
        <v>0</v>
      </c>
      <c r="AC32" s="60">
        <f t="shared" si="8"/>
        <v>0</v>
      </c>
      <c r="AD32" s="48">
        <f t="shared" si="23"/>
        <v>0</v>
      </c>
      <c r="AE32" s="49">
        <f t="shared" si="24"/>
        <v>0</v>
      </c>
      <c r="AF32" s="61">
        <f t="shared" si="25"/>
        <v>0</v>
      </c>
      <c r="AG32" s="226">
        <f t="shared" si="9"/>
        <v>0</v>
      </c>
      <c r="AH32" s="227">
        <f t="shared" si="26"/>
        <v>0</v>
      </c>
      <c r="AI32" s="228">
        <f t="shared" si="10"/>
        <v>0</v>
      </c>
      <c r="AJ32" s="51">
        <f t="shared" si="11"/>
        <v>0</v>
      </c>
      <c r="AK32" s="52">
        <f t="shared" si="12"/>
        <v>0</v>
      </c>
      <c r="AL32" s="62">
        <f t="shared" si="0"/>
        <v>0</v>
      </c>
      <c r="AM32" s="3"/>
      <c r="AN32" s="3"/>
      <c r="AO32" s="3"/>
    </row>
    <row r="33" spans="1:41" s="19" customFormat="1" ht="15" customHeight="1" thickBot="1">
      <c r="A33" s="3"/>
      <c r="B33" s="64">
        <v>21</v>
      </c>
      <c r="C33" s="54"/>
      <c r="D33" s="54"/>
      <c r="E33" s="55"/>
      <c r="F33" s="63"/>
      <c r="G33" s="221"/>
      <c r="H33" s="255">
        <v>0</v>
      </c>
      <c r="I33" s="255">
        <v>0</v>
      </c>
      <c r="J33" s="256">
        <f t="shared" si="1"/>
        <v>0</v>
      </c>
      <c r="K33" s="251">
        <v>0</v>
      </c>
      <c r="L33" s="252">
        <v>0</v>
      </c>
      <c r="M33" s="250">
        <f t="shared" si="2"/>
        <v>0</v>
      </c>
      <c r="N33" s="246">
        <f t="shared" si="3"/>
        <v>0</v>
      </c>
      <c r="O33" s="56">
        <f t="shared" si="13"/>
        <v>0</v>
      </c>
      <c r="P33" s="258">
        <f t="shared" si="14"/>
        <v>0</v>
      </c>
      <c r="Q33" s="75">
        <f t="shared" si="4"/>
        <v>0</v>
      </c>
      <c r="R33" s="36">
        <f t="shared" si="15"/>
        <v>0</v>
      </c>
      <c r="S33" s="37">
        <f t="shared" si="16"/>
        <v>0</v>
      </c>
      <c r="T33" s="38">
        <f t="shared" si="5"/>
        <v>0</v>
      </c>
      <c r="U33" s="39">
        <f t="shared" si="17"/>
        <v>0</v>
      </c>
      <c r="V33" s="40">
        <f t="shared" si="18"/>
        <v>0</v>
      </c>
      <c r="W33" s="57">
        <f t="shared" si="6"/>
        <v>0</v>
      </c>
      <c r="X33" s="58">
        <f t="shared" si="19"/>
        <v>0</v>
      </c>
      <c r="Y33" s="43">
        <f t="shared" si="20"/>
        <v>0</v>
      </c>
      <c r="Z33" s="59">
        <f t="shared" si="7"/>
        <v>0</v>
      </c>
      <c r="AA33" s="45">
        <f t="shared" si="21"/>
        <v>0</v>
      </c>
      <c r="AB33" s="46">
        <f t="shared" si="22"/>
        <v>0</v>
      </c>
      <c r="AC33" s="60">
        <f t="shared" si="8"/>
        <v>0</v>
      </c>
      <c r="AD33" s="48">
        <f t="shared" si="23"/>
        <v>0</v>
      </c>
      <c r="AE33" s="49">
        <f t="shared" si="24"/>
        <v>0</v>
      </c>
      <c r="AF33" s="61">
        <f t="shared" si="25"/>
        <v>0</v>
      </c>
      <c r="AG33" s="226">
        <f t="shared" si="9"/>
        <v>0</v>
      </c>
      <c r="AH33" s="227">
        <f t="shared" si="26"/>
        <v>0</v>
      </c>
      <c r="AI33" s="228">
        <f t="shared" si="10"/>
        <v>0</v>
      </c>
      <c r="AJ33" s="51">
        <f t="shared" si="11"/>
        <v>0</v>
      </c>
      <c r="AK33" s="52">
        <f t="shared" si="12"/>
        <v>0</v>
      </c>
      <c r="AL33" s="62">
        <f t="shared" si="0"/>
        <v>0</v>
      </c>
      <c r="AM33" s="3"/>
      <c r="AN33" s="3"/>
      <c r="AO33" s="3"/>
    </row>
    <row r="34" spans="1:41" s="19" customFormat="1" ht="15" customHeight="1" thickBot="1">
      <c r="A34" s="3"/>
      <c r="B34" s="64">
        <v>22</v>
      </c>
      <c r="C34" s="54"/>
      <c r="D34" s="54"/>
      <c r="E34" s="55"/>
      <c r="F34" s="63"/>
      <c r="G34" s="221"/>
      <c r="H34" s="255">
        <v>0</v>
      </c>
      <c r="I34" s="255">
        <v>0</v>
      </c>
      <c r="J34" s="256">
        <f t="shared" si="1"/>
        <v>0</v>
      </c>
      <c r="K34" s="251">
        <v>0</v>
      </c>
      <c r="L34" s="252">
        <v>0</v>
      </c>
      <c r="M34" s="250">
        <f t="shared" si="2"/>
        <v>0</v>
      </c>
      <c r="N34" s="246">
        <f t="shared" si="3"/>
        <v>0</v>
      </c>
      <c r="O34" s="56">
        <f t="shared" si="13"/>
        <v>0</v>
      </c>
      <c r="P34" s="258">
        <f t="shared" si="14"/>
        <v>0</v>
      </c>
      <c r="Q34" s="75">
        <f t="shared" si="4"/>
        <v>0</v>
      </c>
      <c r="R34" s="36">
        <f t="shared" si="15"/>
        <v>0</v>
      </c>
      <c r="S34" s="37">
        <f t="shared" si="16"/>
        <v>0</v>
      </c>
      <c r="T34" s="38">
        <f t="shared" si="5"/>
        <v>0</v>
      </c>
      <c r="U34" s="39">
        <f t="shared" si="17"/>
        <v>0</v>
      </c>
      <c r="V34" s="40">
        <f t="shared" si="18"/>
        <v>0</v>
      </c>
      <c r="W34" s="57">
        <f t="shared" si="6"/>
        <v>0</v>
      </c>
      <c r="X34" s="58">
        <f t="shared" si="19"/>
        <v>0</v>
      </c>
      <c r="Y34" s="43">
        <f t="shared" si="20"/>
        <v>0</v>
      </c>
      <c r="Z34" s="59">
        <f t="shared" si="7"/>
        <v>0</v>
      </c>
      <c r="AA34" s="45">
        <f t="shared" si="21"/>
        <v>0</v>
      </c>
      <c r="AB34" s="46">
        <f t="shared" si="22"/>
        <v>0</v>
      </c>
      <c r="AC34" s="60">
        <f t="shared" si="8"/>
        <v>0</v>
      </c>
      <c r="AD34" s="48">
        <f t="shared" si="23"/>
        <v>0</v>
      </c>
      <c r="AE34" s="49">
        <f t="shared" si="24"/>
        <v>0</v>
      </c>
      <c r="AF34" s="61">
        <f t="shared" si="25"/>
        <v>0</v>
      </c>
      <c r="AG34" s="226">
        <f t="shared" si="9"/>
        <v>0</v>
      </c>
      <c r="AH34" s="227">
        <f t="shared" si="26"/>
        <v>0</v>
      </c>
      <c r="AI34" s="228">
        <f t="shared" si="10"/>
        <v>0</v>
      </c>
      <c r="AJ34" s="51">
        <f t="shared" si="11"/>
        <v>0</v>
      </c>
      <c r="AK34" s="52">
        <f t="shared" si="12"/>
        <v>0</v>
      </c>
      <c r="AL34" s="62">
        <f t="shared" si="0"/>
        <v>0</v>
      </c>
      <c r="AM34" s="3"/>
      <c r="AN34" s="3"/>
      <c r="AO34" s="3"/>
    </row>
    <row r="35" spans="1:41" s="19" customFormat="1" ht="15" customHeight="1" thickBot="1">
      <c r="A35" s="3"/>
      <c r="B35" s="64">
        <v>23</v>
      </c>
      <c r="C35" s="54"/>
      <c r="D35" s="54"/>
      <c r="E35" s="55"/>
      <c r="F35" s="63"/>
      <c r="G35" s="221"/>
      <c r="H35" s="255">
        <v>0</v>
      </c>
      <c r="I35" s="255">
        <v>0</v>
      </c>
      <c r="J35" s="256">
        <f t="shared" si="1"/>
        <v>0</v>
      </c>
      <c r="K35" s="251">
        <v>0</v>
      </c>
      <c r="L35" s="252">
        <v>0</v>
      </c>
      <c r="M35" s="250">
        <f t="shared" si="2"/>
        <v>0</v>
      </c>
      <c r="N35" s="246">
        <f t="shared" si="3"/>
        <v>0</v>
      </c>
      <c r="O35" s="56">
        <f t="shared" si="13"/>
        <v>0</v>
      </c>
      <c r="P35" s="258">
        <f t="shared" si="14"/>
        <v>0</v>
      </c>
      <c r="Q35" s="75">
        <f t="shared" si="4"/>
        <v>0</v>
      </c>
      <c r="R35" s="36">
        <f t="shared" si="15"/>
        <v>0</v>
      </c>
      <c r="S35" s="37">
        <f t="shared" si="16"/>
        <v>0</v>
      </c>
      <c r="T35" s="38">
        <f t="shared" si="5"/>
        <v>0</v>
      </c>
      <c r="U35" s="39">
        <f t="shared" si="17"/>
        <v>0</v>
      </c>
      <c r="V35" s="40">
        <f t="shared" si="18"/>
        <v>0</v>
      </c>
      <c r="W35" s="57">
        <f t="shared" si="6"/>
        <v>0</v>
      </c>
      <c r="X35" s="58">
        <f t="shared" si="19"/>
        <v>0</v>
      </c>
      <c r="Y35" s="43">
        <f t="shared" si="20"/>
        <v>0</v>
      </c>
      <c r="Z35" s="59">
        <f t="shared" si="7"/>
        <v>0</v>
      </c>
      <c r="AA35" s="45">
        <f t="shared" si="21"/>
        <v>0</v>
      </c>
      <c r="AB35" s="46">
        <f t="shared" si="22"/>
        <v>0</v>
      </c>
      <c r="AC35" s="60">
        <f t="shared" si="8"/>
        <v>0</v>
      </c>
      <c r="AD35" s="48">
        <f t="shared" si="23"/>
        <v>0</v>
      </c>
      <c r="AE35" s="49">
        <f t="shared" si="24"/>
        <v>0</v>
      </c>
      <c r="AF35" s="61">
        <f t="shared" si="25"/>
        <v>0</v>
      </c>
      <c r="AG35" s="226">
        <f t="shared" si="9"/>
        <v>0</v>
      </c>
      <c r="AH35" s="227">
        <f t="shared" si="26"/>
        <v>0</v>
      </c>
      <c r="AI35" s="228">
        <f t="shared" si="10"/>
        <v>0</v>
      </c>
      <c r="AJ35" s="51">
        <f t="shared" si="11"/>
        <v>0</v>
      </c>
      <c r="AK35" s="52">
        <f t="shared" si="12"/>
        <v>0</v>
      </c>
      <c r="AL35" s="62">
        <f t="shared" si="0"/>
        <v>0</v>
      </c>
      <c r="AM35" s="3"/>
      <c r="AN35" s="3"/>
      <c r="AO35" s="3"/>
    </row>
    <row r="36" spans="1:41" s="19" customFormat="1" ht="15" customHeight="1" thickBot="1">
      <c r="A36" s="3"/>
      <c r="B36" s="64">
        <v>24</v>
      </c>
      <c r="C36" s="54"/>
      <c r="D36" s="54"/>
      <c r="E36" s="55"/>
      <c r="F36" s="63"/>
      <c r="G36" s="221"/>
      <c r="H36" s="255">
        <v>0</v>
      </c>
      <c r="I36" s="255">
        <v>0</v>
      </c>
      <c r="J36" s="256">
        <f t="shared" si="1"/>
        <v>0</v>
      </c>
      <c r="K36" s="251">
        <v>0</v>
      </c>
      <c r="L36" s="252">
        <v>0</v>
      </c>
      <c r="M36" s="250">
        <f t="shared" si="2"/>
        <v>0</v>
      </c>
      <c r="N36" s="246">
        <f t="shared" si="3"/>
        <v>0</v>
      </c>
      <c r="O36" s="56">
        <f t="shared" si="13"/>
        <v>0</v>
      </c>
      <c r="P36" s="258">
        <f t="shared" si="14"/>
        <v>0</v>
      </c>
      <c r="Q36" s="75">
        <f t="shared" si="4"/>
        <v>0</v>
      </c>
      <c r="R36" s="36">
        <f t="shared" si="15"/>
        <v>0</v>
      </c>
      <c r="S36" s="37">
        <f t="shared" si="16"/>
        <v>0</v>
      </c>
      <c r="T36" s="38">
        <f t="shared" si="5"/>
        <v>0</v>
      </c>
      <c r="U36" s="39">
        <f t="shared" si="17"/>
        <v>0</v>
      </c>
      <c r="V36" s="40">
        <f t="shared" si="18"/>
        <v>0</v>
      </c>
      <c r="W36" s="57">
        <f t="shared" si="6"/>
        <v>0</v>
      </c>
      <c r="X36" s="58">
        <f t="shared" si="19"/>
        <v>0</v>
      </c>
      <c r="Y36" s="43">
        <f t="shared" si="20"/>
        <v>0</v>
      </c>
      <c r="Z36" s="59">
        <f t="shared" si="7"/>
        <v>0</v>
      </c>
      <c r="AA36" s="45">
        <f t="shared" si="21"/>
        <v>0</v>
      </c>
      <c r="AB36" s="46">
        <f t="shared" si="22"/>
        <v>0</v>
      </c>
      <c r="AC36" s="60">
        <f t="shared" si="8"/>
        <v>0</v>
      </c>
      <c r="AD36" s="48">
        <f t="shared" si="23"/>
        <v>0</v>
      </c>
      <c r="AE36" s="49">
        <f t="shared" si="24"/>
        <v>0</v>
      </c>
      <c r="AF36" s="61">
        <f t="shared" si="25"/>
        <v>0</v>
      </c>
      <c r="AG36" s="226">
        <f t="shared" si="9"/>
        <v>0</v>
      </c>
      <c r="AH36" s="227">
        <f t="shared" si="26"/>
        <v>0</v>
      </c>
      <c r="AI36" s="228">
        <f t="shared" si="10"/>
        <v>0</v>
      </c>
      <c r="AJ36" s="51">
        <f t="shared" si="11"/>
        <v>0</v>
      </c>
      <c r="AK36" s="52">
        <f t="shared" si="12"/>
        <v>0</v>
      </c>
      <c r="AL36" s="62">
        <f t="shared" si="0"/>
        <v>0</v>
      </c>
      <c r="AM36" s="3"/>
      <c r="AN36" s="3"/>
      <c r="AO36" s="3"/>
    </row>
    <row r="37" spans="1:41" s="19" customFormat="1" ht="15" customHeight="1" thickBot="1">
      <c r="A37" s="3"/>
      <c r="B37" s="64">
        <v>25</v>
      </c>
      <c r="C37" s="54"/>
      <c r="D37" s="54"/>
      <c r="E37" s="55"/>
      <c r="F37" s="63"/>
      <c r="G37" s="221"/>
      <c r="H37" s="255">
        <v>0</v>
      </c>
      <c r="I37" s="255">
        <v>0</v>
      </c>
      <c r="J37" s="256">
        <f t="shared" si="1"/>
        <v>0</v>
      </c>
      <c r="K37" s="251">
        <v>0</v>
      </c>
      <c r="L37" s="252">
        <v>0</v>
      </c>
      <c r="M37" s="250">
        <f t="shared" si="2"/>
        <v>0</v>
      </c>
      <c r="N37" s="246">
        <f t="shared" si="3"/>
        <v>0</v>
      </c>
      <c r="O37" s="56">
        <f t="shared" si="13"/>
        <v>0</v>
      </c>
      <c r="P37" s="258">
        <f t="shared" si="14"/>
        <v>0</v>
      </c>
      <c r="Q37" s="75">
        <f t="shared" si="4"/>
        <v>0</v>
      </c>
      <c r="R37" s="36">
        <f t="shared" si="15"/>
        <v>0</v>
      </c>
      <c r="S37" s="37">
        <f t="shared" si="16"/>
        <v>0</v>
      </c>
      <c r="T37" s="38">
        <f t="shared" si="5"/>
        <v>0</v>
      </c>
      <c r="U37" s="39">
        <f t="shared" si="17"/>
        <v>0</v>
      </c>
      <c r="V37" s="40">
        <f t="shared" si="18"/>
        <v>0</v>
      </c>
      <c r="W37" s="57">
        <f t="shared" si="6"/>
        <v>0</v>
      </c>
      <c r="X37" s="58">
        <f t="shared" si="19"/>
        <v>0</v>
      </c>
      <c r="Y37" s="43">
        <f t="shared" si="20"/>
        <v>0</v>
      </c>
      <c r="Z37" s="59">
        <f t="shared" si="7"/>
        <v>0</v>
      </c>
      <c r="AA37" s="45">
        <f t="shared" si="21"/>
        <v>0</v>
      </c>
      <c r="AB37" s="46">
        <f t="shared" si="22"/>
        <v>0</v>
      </c>
      <c r="AC37" s="60">
        <f t="shared" si="8"/>
        <v>0</v>
      </c>
      <c r="AD37" s="48">
        <f t="shared" si="23"/>
        <v>0</v>
      </c>
      <c r="AE37" s="49">
        <f t="shared" si="24"/>
        <v>0</v>
      </c>
      <c r="AF37" s="61">
        <f t="shared" si="25"/>
        <v>0</v>
      </c>
      <c r="AG37" s="226">
        <f t="shared" si="9"/>
        <v>0</v>
      </c>
      <c r="AH37" s="227">
        <f t="shared" si="26"/>
        <v>0</v>
      </c>
      <c r="AI37" s="228">
        <f t="shared" si="10"/>
        <v>0</v>
      </c>
      <c r="AJ37" s="51">
        <f t="shared" si="11"/>
        <v>0</v>
      </c>
      <c r="AK37" s="52">
        <f t="shared" si="12"/>
        <v>0</v>
      </c>
      <c r="AL37" s="62">
        <f t="shared" si="0"/>
        <v>0</v>
      </c>
      <c r="AM37" s="3"/>
      <c r="AN37" s="3"/>
      <c r="AO37" s="3"/>
    </row>
    <row r="38" spans="1:41" s="19" customFormat="1" ht="15" customHeight="1" thickBot="1">
      <c r="A38" s="3"/>
      <c r="B38" s="64">
        <v>26</v>
      </c>
      <c r="C38" s="54"/>
      <c r="D38" s="54"/>
      <c r="E38" s="55"/>
      <c r="F38" s="63"/>
      <c r="G38" s="221"/>
      <c r="H38" s="255">
        <v>0</v>
      </c>
      <c r="I38" s="255">
        <v>0</v>
      </c>
      <c r="J38" s="256">
        <f t="shared" si="1"/>
        <v>0</v>
      </c>
      <c r="K38" s="251">
        <v>0</v>
      </c>
      <c r="L38" s="252">
        <v>0</v>
      </c>
      <c r="M38" s="250">
        <f t="shared" si="2"/>
        <v>0</v>
      </c>
      <c r="N38" s="246">
        <f t="shared" si="3"/>
        <v>0</v>
      </c>
      <c r="O38" s="56">
        <f t="shared" si="13"/>
        <v>0</v>
      </c>
      <c r="P38" s="258">
        <f t="shared" si="14"/>
        <v>0</v>
      </c>
      <c r="Q38" s="75">
        <f t="shared" si="4"/>
        <v>0</v>
      </c>
      <c r="R38" s="36">
        <f t="shared" si="15"/>
        <v>0</v>
      </c>
      <c r="S38" s="37">
        <f t="shared" si="16"/>
        <v>0</v>
      </c>
      <c r="T38" s="38">
        <f t="shared" si="5"/>
        <v>0</v>
      </c>
      <c r="U38" s="39">
        <f t="shared" si="17"/>
        <v>0</v>
      </c>
      <c r="V38" s="40">
        <f t="shared" si="18"/>
        <v>0</v>
      </c>
      <c r="W38" s="57">
        <f t="shared" si="6"/>
        <v>0</v>
      </c>
      <c r="X38" s="58">
        <f t="shared" si="19"/>
        <v>0</v>
      </c>
      <c r="Y38" s="43">
        <f t="shared" si="20"/>
        <v>0</v>
      </c>
      <c r="Z38" s="59">
        <f t="shared" si="7"/>
        <v>0</v>
      </c>
      <c r="AA38" s="45">
        <f t="shared" si="21"/>
        <v>0</v>
      </c>
      <c r="AB38" s="46">
        <f t="shared" si="22"/>
        <v>0</v>
      </c>
      <c r="AC38" s="60">
        <f t="shared" si="8"/>
        <v>0</v>
      </c>
      <c r="AD38" s="48">
        <f t="shared" si="23"/>
        <v>0</v>
      </c>
      <c r="AE38" s="49">
        <f t="shared" si="24"/>
        <v>0</v>
      </c>
      <c r="AF38" s="61">
        <f t="shared" si="25"/>
        <v>0</v>
      </c>
      <c r="AG38" s="226">
        <f t="shared" si="9"/>
        <v>0</v>
      </c>
      <c r="AH38" s="227">
        <f t="shared" si="26"/>
        <v>0</v>
      </c>
      <c r="AI38" s="228">
        <f t="shared" si="10"/>
        <v>0</v>
      </c>
      <c r="AJ38" s="51">
        <f t="shared" si="11"/>
        <v>0</v>
      </c>
      <c r="AK38" s="52">
        <f t="shared" si="12"/>
        <v>0</v>
      </c>
      <c r="AL38" s="62">
        <f t="shared" si="0"/>
        <v>0</v>
      </c>
      <c r="AM38" s="3"/>
      <c r="AN38" s="3"/>
      <c r="AO38" s="3"/>
    </row>
    <row r="39" spans="1:41" s="19" customFormat="1" ht="15" customHeight="1" thickBot="1">
      <c r="A39" s="3"/>
      <c r="B39" s="64">
        <v>27</v>
      </c>
      <c r="C39" s="54"/>
      <c r="D39" s="54"/>
      <c r="E39" s="55"/>
      <c r="F39" s="63"/>
      <c r="G39" s="221"/>
      <c r="H39" s="255">
        <v>0</v>
      </c>
      <c r="I39" s="255">
        <v>0</v>
      </c>
      <c r="J39" s="256">
        <f t="shared" si="1"/>
        <v>0</v>
      </c>
      <c r="K39" s="251">
        <v>0</v>
      </c>
      <c r="L39" s="252">
        <v>0</v>
      </c>
      <c r="M39" s="250">
        <f t="shared" si="2"/>
        <v>0</v>
      </c>
      <c r="N39" s="246">
        <f t="shared" si="3"/>
        <v>0</v>
      </c>
      <c r="O39" s="56">
        <f t="shared" si="13"/>
        <v>0</v>
      </c>
      <c r="P39" s="258">
        <f t="shared" si="14"/>
        <v>0</v>
      </c>
      <c r="Q39" s="75">
        <f t="shared" si="4"/>
        <v>0</v>
      </c>
      <c r="R39" s="36">
        <f t="shared" si="15"/>
        <v>0</v>
      </c>
      <c r="S39" s="37">
        <f t="shared" si="16"/>
        <v>0</v>
      </c>
      <c r="T39" s="38">
        <f t="shared" si="5"/>
        <v>0</v>
      </c>
      <c r="U39" s="39">
        <f t="shared" si="17"/>
        <v>0</v>
      </c>
      <c r="V39" s="40">
        <f t="shared" si="18"/>
        <v>0</v>
      </c>
      <c r="W39" s="57">
        <f t="shared" si="6"/>
        <v>0</v>
      </c>
      <c r="X39" s="58">
        <f t="shared" si="19"/>
        <v>0</v>
      </c>
      <c r="Y39" s="43">
        <f t="shared" si="20"/>
        <v>0</v>
      </c>
      <c r="Z39" s="59">
        <f t="shared" si="7"/>
        <v>0</v>
      </c>
      <c r="AA39" s="45">
        <f t="shared" si="21"/>
        <v>0</v>
      </c>
      <c r="AB39" s="46">
        <f t="shared" si="22"/>
        <v>0</v>
      </c>
      <c r="AC39" s="60">
        <f t="shared" si="8"/>
        <v>0</v>
      </c>
      <c r="AD39" s="48">
        <f t="shared" si="23"/>
        <v>0</v>
      </c>
      <c r="AE39" s="49">
        <f t="shared" si="24"/>
        <v>0</v>
      </c>
      <c r="AF39" s="61">
        <f t="shared" si="25"/>
        <v>0</v>
      </c>
      <c r="AG39" s="226">
        <f t="shared" si="9"/>
        <v>0</v>
      </c>
      <c r="AH39" s="227">
        <f t="shared" si="26"/>
        <v>0</v>
      </c>
      <c r="AI39" s="228">
        <f t="shared" si="10"/>
        <v>0</v>
      </c>
      <c r="AJ39" s="51">
        <f t="shared" si="11"/>
        <v>0</v>
      </c>
      <c r="AK39" s="52">
        <f t="shared" si="12"/>
        <v>0</v>
      </c>
      <c r="AL39" s="62" t="s">
        <v>1271</v>
      </c>
      <c r="AM39" s="3"/>
      <c r="AN39" s="3"/>
      <c r="AO39" s="3"/>
    </row>
    <row r="40" spans="1:41" s="19" customFormat="1" ht="15" customHeight="1" thickBot="1">
      <c r="A40" s="3"/>
      <c r="B40" s="64">
        <v>28</v>
      </c>
      <c r="C40" s="54"/>
      <c r="D40" s="54"/>
      <c r="E40" s="55"/>
      <c r="F40" s="63"/>
      <c r="G40" s="221"/>
      <c r="H40" s="255">
        <v>0</v>
      </c>
      <c r="I40" s="255">
        <v>0</v>
      </c>
      <c r="J40" s="256">
        <f t="shared" si="1"/>
        <v>0</v>
      </c>
      <c r="K40" s="251">
        <v>0</v>
      </c>
      <c r="L40" s="252">
        <v>0</v>
      </c>
      <c r="M40" s="250">
        <f t="shared" si="2"/>
        <v>0</v>
      </c>
      <c r="N40" s="246">
        <f t="shared" si="3"/>
        <v>0</v>
      </c>
      <c r="O40" s="56">
        <f t="shared" si="13"/>
        <v>0</v>
      </c>
      <c r="P40" s="258">
        <f t="shared" si="14"/>
        <v>0</v>
      </c>
      <c r="Q40" s="75">
        <f t="shared" si="4"/>
        <v>0</v>
      </c>
      <c r="R40" s="36">
        <f t="shared" si="15"/>
        <v>0</v>
      </c>
      <c r="S40" s="37">
        <f t="shared" si="16"/>
        <v>0</v>
      </c>
      <c r="T40" s="38">
        <f t="shared" si="5"/>
        <v>0</v>
      </c>
      <c r="U40" s="39">
        <f t="shared" si="17"/>
        <v>0</v>
      </c>
      <c r="V40" s="40">
        <f t="shared" si="18"/>
        <v>0</v>
      </c>
      <c r="W40" s="57">
        <f t="shared" si="6"/>
        <v>0</v>
      </c>
      <c r="X40" s="58">
        <f t="shared" si="19"/>
        <v>0</v>
      </c>
      <c r="Y40" s="43">
        <f t="shared" si="20"/>
        <v>0</v>
      </c>
      <c r="Z40" s="59">
        <f t="shared" si="7"/>
        <v>0</v>
      </c>
      <c r="AA40" s="45">
        <f t="shared" si="21"/>
        <v>0</v>
      </c>
      <c r="AB40" s="46">
        <f t="shared" si="22"/>
        <v>0</v>
      </c>
      <c r="AC40" s="60">
        <f t="shared" si="8"/>
        <v>0</v>
      </c>
      <c r="AD40" s="48">
        <f t="shared" si="23"/>
        <v>0</v>
      </c>
      <c r="AE40" s="49">
        <f t="shared" si="24"/>
        <v>0</v>
      </c>
      <c r="AF40" s="61">
        <f t="shared" si="25"/>
        <v>0</v>
      </c>
      <c r="AG40" s="226">
        <f t="shared" si="9"/>
        <v>0</v>
      </c>
      <c r="AH40" s="227">
        <f t="shared" si="26"/>
        <v>0</v>
      </c>
      <c r="AI40" s="228">
        <f t="shared" si="10"/>
        <v>0</v>
      </c>
      <c r="AJ40" s="51">
        <f t="shared" si="11"/>
        <v>0</v>
      </c>
      <c r="AK40" s="52">
        <f t="shared" si="12"/>
        <v>0</v>
      </c>
      <c r="AL40" s="62" t="s">
        <v>1271</v>
      </c>
      <c r="AM40" s="3"/>
      <c r="AN40" s="3"/>
      <c r="AO40" s="3"/>
    </row>
    <row r="41" spans="1:41" s="19" customFormat="1" ht="15" customHeight="1" thickBot="1">
      <c r="A41" s="3"/>
      <c r="B41" s="64">
        <v>29</v>
      </c>
      <c r="C41" s="54"/>
      <c r="D41" s="54"/>
      <c r="E41" s="55"/>
      <c r="F41" s="63"/>
      <c r="G41" s="221"/>
      <c r="H41" s="255">
        <v>0</v>
      </c>
      <c r="I41" s="255">
        <v>0</v>
      </c>
      <c r="J41" s="256">
        <f t="shared" si="1"/>
        <v>0</v>
      </c>
      <c r="K41" s="251">
        <v>0</v>
      </c>
      <c r="L41" s="252">
        <v>0</v>
      </c>
      <c r="M41" s="250">
        <f t="shared" si="2"/>
        <v>0</v>
      </c>
      <c r="N41" s="246">
        <f t="shared" si="3"/>
        <v>0</v>
      </c>
      <c r="O41" s="56">
        <f t="shared" si="13"/>
        <v>0</v>
      </c>
      <c r="P41" s="258">
        <f t="shared" si="14"/>
        <v>0</v>
      </c>
      <c r="Q41" s="75">
        <f t="shared" si="4"/>
        <v>0</v>
      </c>
      <c r="R41" s="36">
        <f t="shared" si="15"/>
        <v>0</v>
      </c>
      <c r="S41" s="37">
        <f t="shared" si="16"/>
        <v>0</v>
      </c>
      <c r="T41" s="38">
        <f t="shared" si="5"/>
        <v>0</v>
      </c>
      <c r="U41" s="39">
        <f t="shared" si="17"/>
        <v>0</v>
      </c>
      <c r="V41" s="40">
        <f t="shared" si="18"/>
        <v>0</v>
      </c>
      <c r="W41" s="57">
        <f t="shared" si="6"/>
        <v>0</v>
      </c>
      <c r="X41" s="58">
        <f t="shared" si="19"/>
        <v>0</v>
      </c>
      <c r="Y41" s="43">
        <f t="shared" si="20"/>
        <v>0</v>
      </c>
      <c r="Z41" s="59">
        <f t="shared" si="7"/>
        <v>0</v>
      </c>
      <c r="AA41" s="45">
        <f t="shared" si="21"/>
        <v>0</v>
      </c>
      <c r="AB41" s="46">
        <f t="shared" si="22"/>
        <v>0</v>
      </c>
      <c r="AC41" s="60">
        <f t="shared" si="8"/>
        <v>0</v>
      </c>
      <c r="AD41" s="48">
        <f t="shared" si="23"/>
        <v>0</v>
      </c>
      <c r="AE41" s="49">
        <f t="shared" si="24"/>
        <v>0</v>
      </c>
      <c r="AF41" s="61">
        <f t="shared" si="25"/>
        <v>0</v>
      </c>
      <c r="AG41" s="226">
        <f t="shared" si="9"/>
        <v>0</v>
      </c>
      <c r="AH41" s="227">
        <f t="shared" si="26"/>
        <v>0</v>
      </c>
      <c r="AI41" s="228">
        <f t="shared" si="10"/>
        <v>0</v>
      </c>
      <c r="AJ41" s="51">
        <f t="shared" si="11"/>
        <v>0</v>
      </c>
      <c r="AK41" s="52">
        <f t="shared" si="12"/>
        <v>0</v>
      </c>
      <c r="AL41" s="62">
        <f t="shared" ref="AL41:AL104" si="27">+AJ41-AK41</f>
        <v>0</v>
      </c>
      <c r="AM41" s="3"/>
      <c r="AN41" s="3"/>
      <c r="AO41" s="3"/>
    </row>
    <row r="42" spans="1:41" s="19" customFormat="1" ht="15" customHeight="1" thickBot="1">
      <c r="A42" s="3"/>
      <c r="B42" s="64">
        <v>30</v>
      </c>
      <c r="C42" s="54"/>
      <c r="D42" s="54"/>
      <c r="E42" s="55"/>
      <c r="F42" s="63"/>
      <c r="G42" s="221"/>
      <c r="H42" s="255">
        <v>0</v>
      </c>
      <c r="I42" s="255">
        <v>0</v>
      </c>
      <c r="J42" s="256">
        <f t="shared" si="1"/>
        <v>0</v>
      </c>
      <c r="K42" s="251">
        <v>0</v>
      </c>
      <c r="L42" s="252">
        <v>0</v>
      </c>
      <c r="M42" s="250">
        <f t="shared" si="2"/>
        <v>0</v>
      </c>
      <c r="N42" s="246">
        <f t="shared" si="3"/>
        <v>0</v>
      </c>
      <c r="O42" s="56">
        <f t="shared" si="13"/>
        <v>0</v>
      </c>
      <c r="P42" s="258">
        <f t="shared" si="14"/>
        <v>0</v>
      </c>
      <c r="Q42" s="75">
        <f t="shared" si="4"/>
        <v>0</v>
      </c>
      <c r="R42" s="36">
        <f t="shared" si="15"/>
        <v>0</v>
      </c>
      <c r="S42" s="37">
        <f t="shared" si="16"/>
        <v>0</v>
      </c>
      <c r="T42" s="38">
        <f t="shared" si="5"/>
        <v>0</v>
      </c>
      <c r="U42" s="39">
        <f t="shared" si="17"/>
        <v>0</v>
      </c>
      <c r="V42" s="40">
        <f t="shared" si="18"/>
        <v>0</v>
      </c>
      <c r="W42" s="57">
        <f t="shared" si="6"/>
        <v>0</v>
      </c>
      <c r="X42" s="58">
        <f t="shared" si="19"/>
        <v>0</v>
      </c>
      <c r="Y42" s="43">
        <f t="shared" si="20"/>
        <v>0</v>
      </c>
      <c r="Z42" s="59">
        <f t="shared" si="7"/>
        <v>0</v>
      </c>
      <c r="AA42" s="45">
        <f t="shared" si="21"/>
        <v>0</v>
      </c>
      <c r="AB42" s="46">
        <f t="shared" si="22"/>
        <v>0</v>
      </c>
      <c r="AC42" s="60">
        <f t="shared" si="8"/>
        <v>0</v>
      </c>
      <c r="AD42" s="48">
        <f t="shared" si="23"/>
        <v>0</v>
      </c>
      <c r="AE42" s="49">
        <f t="shared" si="24"/>
        <v>0</v>
      </c>
      <c r="AF42" s="61">
        <f t="shared" si="25"/>
        <v>0</v>
      </c>
      <c r="AG42" s="226">
        <f t="shared" si="9"/>
        <v>0</v>
      </c>
      <c r="AH42" s="227">
        <f t="shared" si="26"/>
        <v>0</v>
      </c>
      <c r="AI42" s="228">
        <f t="shared" si="10"/>
        <v>0</v>
      </c>
      <c r="AJ42" s="51">
        <f t="shared" si="11"/>
        <v>0</v>
      </c>
      <c r="AK42" s="52">
        <f t="shared" si="12"/>
        <v>0</v>
      </c>
      <c r="AL42" s="62">
        <f t="shared" si="27"/>
        <v>0</v>
      </c>
      <c r="AM42" s="3"/>
      <c r="AN42" s="3"/>
      <c r="AO42" s="3"/>
    </row>
    <row r="43" spans="1:41" s="19" customFormat="1" ht="15" customHeight="1" thickBot="1">
      <c r="A43" s="3"/>
      <c r="B43" s="64">
        <v>31</v>
      </c>
      <c r="C43" s="54"/>
      <c r="D43" s="54"/>
      <c r="E43" s="55"/>
      <c r="F43" s="63"/>
      <c r="G43" s="221"/>
      <c r="H43" s="255">
        <v>0</v>
      </c>
      <c r="I43" s="255">
        <v>0</v>
      </c>
      <c r="J43" s="256">
        <f t="shared" si="1"/>
        <v>0</v>
      </c>
      <c r="K43" s="251">
        <v>0</v>
      </c>
      <c r="L43" s="252">
        <v>0</v>
      </c>
      <c r="M43" s="250">
        <f t="shared" si="2"/>
        <v>0</v>
      </c>
      <c r="N43" s="246">
        <f t="shared" si="3"/>
        <v>0</v>
      </c>
      <c r="O43" s="56">
        <f t="shared" si="13"/>
        <v>0</v>
      </c>
      <c r="P43" s="258">
        <f t="shared" si="14"/>
        <v>0</v>
      </c>
      <c r="Q43" s="75">
        <f t="shared" si="4"/>
        <v>0</v>
      </c>
      <c r="R43" s="36">
        <f t="shared" si="15"/>
        <v>0</v>
      </c>
      <c r="S43" s="37">
        <f t="shared" si="16"/>
        <v>0</v>
      </c>
      <c r="T43" s="38">
        <f t="shared" si="5"/>
        <v>0</v>
      </c>
      <c r="U43" s="39">
        <f t="shared" si="17"/>
        <v>0</v>
      </c>
      <c r="V43" s="40">
        <f t="shared" si="18"/>
        <v>0</v>
      </c>
      <c r="W43" s="57">
        <f t="shared" si="6"/>
        <v>0</v>
      </c>
      <c r="X43" s="58">
        <f t="shared" si="19"/>
        <v>0</v>
      </c>
      <c r="Y43" s="43">
        <f t="shared" si="20"/>
        <v>0</v>
      </c>
      <c r="Z43" s="59">
        <f t="shared" si="7"/>
        <v>0</v>
      </c>
      <c r="AA43" s="45">
        <f t="shared" si="21"/>
        <v>0</v>
      </c>
      <c r="AB43" s="46">
        <f t="shared" si="22"/>
        <v>0</v>
      </c>
      <c r="AC43" s="60">
        <f t="shared" si="8"/>
        <v>0</v>
      </c>
      <c r="AD43" s="48">
        <f t="shared" si="23"/>
        <v>0</v>
      </c>
      <c r="AE43" s="49">
        <f t="shared" si="24"/>
        <v>0</v>
      </c>
      <c r="AF43" s="61">
        <f t="shared" si="25"/>
        <v>0</v>
      </c>
      <c r="AG43" s="226">
        <f t="shared" si="9"/>
        <v>0</v>
      </c>
      <c r="AH43" s="227">
        <f t="shared" si="26"/>
        <v>0</v>
      </c>
      <c r="AI43" s="228">
        <f t="shared" si="10"/>
        <v>0</v>
      </c>
      <c r="AJ43" s="51">
        <f t="shared" si="11"/>
        <v>0</v>
      </c>
      <c r="AK43" s="52">
        <f t="shared" si="12"/>
        <v>0</v>
      </c>
      <c r="AL43" s="62">
        <f t="shared" si="27"/>
        <v>0</v>
      </c>
      <c r="AM43" s="3"/>
      <c r="AN43" s="3"/>
      <c r="AO43" s="3"/>
    </row>
    <row r="44" spans="1:41" s="19" customFormat="1" ht="15" customHeight="1" thickBot="1">
      <c r="A44" s="3"/>
      <c r="B44" s="64">
        <v>32</v>
      </c>
      <c r="C44" s="54"/>
      <c r="D44" s="54"/>
      <c r="E44" s="55"/>
      <c r="F44" s="63"/>
      <c r="G44" s="221"/>
      <c r="H44" s="255">
        <v>0</v>
      </c>
      <c r="I44" s="255">
        <v>0</v>
      </c>
      <c r="J44" s="256">
        <f t="shared" si="1"/>
        <v>0</v>
      </c>
      <c r="K44" s="251">
        <v>0</v>
      </c>
      <c r="L44" s="252">
        <v>0</v>
      </c>
      <c r="M44" s="250">
        <f t="shared" si="2"/>
        <v>0</v>
      </c>
      <c r="N44" s="246">
        <f t="shared" si="3"/>
        <v>0</v>
      </c>
      <c r="O44" s="56">
        <f t="shared" si="13"/>
        <v>0</v>
      </c>
      <c r="P44" s="258">
        <f t="shared" si="14"/>
        <v>0</v>
      </c>
      <c r="Q44" s="75">
        <f t="shared" si="4"/>
        <v>0</v>
      </c>
      <c r="R44" s="36">
        <f t="shared" si="15"/>
        <v>0</v>
      </c>
      <c r="S44" s="37">
        <f t="shared" si="16"/>
        <v>0</v>
      </c>
      <c r="T44" s="38">
        <f t="shared" si="5"/>
        <v>0</v>
      </c>
      <c r="U44" s="39">
        <f t="shared" si="17"/>
        <v>0</v>
      </c>
      <c r="V44" s="40">
        <f t="shared" si="18"/>
        <v>0</v>
      </c>
      <c r="W44" s="57">
        <f t="shared" si="6"/>
        <v>0</v>
      </c>
      <c r="X44" s="58">
        <f t="shared" si="19"/>
        <v>0</v>
      </c>
      <c r="Y44" s="43">
        <f t="shared" si="20"/>
        <v>0</v>
      </c>
      <c r="Z44" s="59">
        <f t="shared" si="7"/>
        <v>0</v>
      </c>
      <c r="AA44" s="45">
        <f t="shared" si="21"/>
        <v>0</v>
      </c>
      <c r="AB44" s="46">
        <f t="shared" si="22"/>
        <v>0</v>
      </c>
      <c r="AC44" s="60">
        <f t="shared" si="8"/>
        <v>0</v>
      </c>
      <c r="AD44" s="48">
        <f t="shared" si="23"/>
        <v>0</v>
      </c>
      <c r="AE44" s="49">
        <f t="shared" si="24"/>
        <v>0</v>
      </c>
      <c r="AF44" s="61">
        <f t="shared" si="25"/>
        <v>0</v>
      </c>
      <c r="AG44" s="226">
        <f t="shared" si="9"/>
        <v>0</v>
      </c>
      <c r="AH44" s="227">
        <f t="shared" si="26"/>
        <v>0</v>
      </c>
      <c r="AI44" s="228">
        <f t="shared" si="10"/>
        <v>0</v>
      </c>
      <c r="AJ44" s="51">
        <f t="shared" si="11"/>
        <v>0</v>
      </c>
      <c r="AK44" s="52">
        <f t="shared" si="12"/>
        <v>0</v>
      </c>
      <c r="AL44" s="62">
        <f t="shared" si="27"/>
        <v>0</v>
      </c>
      <c r="AM44" s="3"/>
      <c r="AN44" s="3"/>
      <c r="AO44" s="3"/>
    </row>
    <row r="45" spans="1:41" s="19" customFormat="1" ht="15" customHeight="1" thickBot="1">
      <c r="A45" s="3"/>
      <c r="B45" s="64">
        <v>33</v>
      </c>
      <c r="C45" s="54"/>
      <c r="D45" s="54"/>
      <c r="E45" s="55"/>
      <c r="F45" s="63"/>
      <c r="G45" s="221"/>
      <c r="H45" s="255">
        <v>0</v>
      </c>
      <c r="I45" s="255">
        <v>0</v>
      </c>
      <c r="J45" s="256">
        <f t="shared" si="1"/>
        <v>0</v>
      </c>
      <c r="K45" s="251">
        <v>0</v>
      </c>
      <c r="L45" s="252">
        <v>0</v>
      </c>
      <c r="M45" s="250">
        <f t="shared" si="2"/>
        <v>0</v>
      </c>
      <c r="N45" s="246">
        <f t="shared" si="3"/>
        <v>0</v>
      </c>
      <c r="O45" s="56">
        <f t="shared" si="13"/>
        <v>0</v>
      </c>
      <c r="P45" s="258">
        <f t="shared" si="14"/>
        <v>0</v>
      </c>
      <c r="Q45" s="75">
        <f t="shared" si="4"/>
        <v>0</v>
      </c>
      <c r="R45" s="36">
        <f t="shared" si="15"/>
        <v>0</v>
      </c>
      <c r="S45" s="37">
        <f t="shared" si="16"/>
        <v>0</v>
      </c>
      <c r="T45" s="38">
        <f t="shared" si="5"/>
        <v>0</v>
      </c>
      <c r="U45" s="39">
        <f t="shared" si="17"/>
        <v>0</v>
      </c>
      <c r="V45" s="40">
        <f t="shared" si="18"/>
        <v>0</v>
      </c>
      <c r="W45" s="57">
        <f t="shared" si="6"/>
        <v>0</v>
      </c>
      <c r="X45" s="58">
        <f t="shared" si="19"/>
        <v>0</v>
      </c>
      <c r="Y45" s="43">
        <f t="shared" si="20"/>
        <v>0</v>
      </c>
      <c r="Z45" s="59">
        <f t="shared" si="7"/>
        <v>0</v>
      </c>
      <c r="AA45" s="45">
        <f t="shared" si="21"/>
        <v>0</v>
      </c>
      <c r="AB45" s="46">
        <f t="shared" si="22"/>
        <v>0</v>
      </c>
      <c r="AC45" s="60">
        <f t="shared" si="8"/>
        <v>0</v>
      </c>
      <c r="AD45" s="48">
        <f t="shared" si="23"/>
        <v>0</v>
      </c>
      <c r="AE45" s="49">
        <f t="shared" si="24"/>
        <v>0</v>
      </c>
      <c r="AF45" s="61">
        <f t="shared" si="25"/>
        <v>0</v>
      </c>
      <c r="AG45" s="226">
        <f t="shared" si="9"/>
        <v>0</v>
      </c>
      <c r="AH45" s="227">
        <f t="shared" si="26"/>
        <v>0</v>
      </c>
      <c r="AI45" s="228">
        <f t="shared" si="10"/>
        <v>0</v>
      </c>
      <c r="AJ45" s="51">
        <f t="shared" si="11"/>
        <v>0</v>
      </c>
      <c r="AK45" s="52">
        <f t="shared" si="12"/>
        <v>0</v>
      </c>
      <c r="AL45" s="62">
        <f t="shared" si="27"/>
        <v>0</v>
      </c>
      <c r="AM45" s="3"/>
      <c r="AN45" s="3"/>
      <c r="AO45" s="3"/>
    </row>
    <row r="46" spans="1:41" s="19" customFormat="1" ht="15" customHeight="1" thickBot="1">
      <c r="A46" s="3"/>
      <c r="B46" s="64">
        <v>34</v>
      </c>
      <c r="C46" s="54"/>
      <c r="D46" s="54"/>
      <c r="E46" s="55"/>
      <c r="F46" s="63"/>
      <c r="G46" s="221"/>
      <c r="H46" s="255">
        <v>0</v>
      </c>
      <c r="I46" s="255">
        <v>0</v>
      </c>
      <c r="J46" s="256">
        <f t="shared" si="1"/>
        <v>0</v>
      </c>
      <c r="K46" s="251">
        <v>0</v>
      </c>
      <c r="L46" s="252">
        <v>0</v>
      </c>
      <c r="M46" s="250">
        <f t="shared" si="2"/>
        <v>0</v>
      </c>
      <c r="N46" s="246">
        <f t="shared" si="3"/>
        <v>0</v>
      </c>
      <c r="O46" s="56">
        <f t="shared" si="13"/>
        <v>0</v>
      </c>
      <c r="P46" s="258">
        <f t="shared" si="14"/>
        <v>0</v>
      </c>
      <c r="Q46" s="75">
        <f t="shared" si="4"/>
        <v>0</v>
      </c>
      <c r="R46" s="36">
        <f t="shared" si="15"/>
        <v>0</v>
      </c>
      <c r="S46" s="37">
        <f t="shared" si="16"/>
        <v>0</v>
      </c>
      <c r="T46" s="38">
        <f t="shared" si="5"/>
        <v>0</v>
      </c>
      <c r="U46" s="39">
        <f t="shared" si="17"/>
        <v>0</v>
      </c>
      <c r="V46" s="40">
        <f t="shared" si="18"/>
        <v>0</v>
      </c>
      <c r="W46" s="57">
        <f t="shared" si="6"/>
        <v>0</v>
      </c>
      <c r="X46" s="58">
        <f t="shared" si="19"/>
        <v>0</v>
      </c>
      <c r="Y46" s="43">
        <f t="shared" si="20"/>
        <v>0</v>
      </c>
      <c r="Z46" s="59">
        <f t="shared" si="7"/>
        <v>0</v>
      </c>
      <c r="AA46" s="45">
        <f t="shared" si="21"/>
        <v>0</v>
      </c>
      <c r="AB46" s="46">
        <f t="shared" si="22"/>
        <v>0</v>
      </c>
      <c r="AC46" s="60">
        <f t="shared" si="8"/>
        <v>0</v>
      </c>
      <c r="AD46" s="48">
        <f t="shared" si="23"/>
        <v>0</v>
      </c>
      <c r="AE46" s="49">
        <f t="shared" si="24"/>
        <v>0</v>
      </c>
      <c r="AF46" s="61">
        <f t="shared" si="25"/>
        <v>0</v>
      </c>
      <c r="AG46" s="226">
        <f t="shared" si="9"/>
        <v>0</v>
      </c>
      <c r="AH46" s="227">
        <f t="shared" si="26"/>
        <v>0</v>
      </c>
      <c r="AI46" s="228">
        <f t="shared" si="10"/>
        <v>0</v>
      </c>
      <c r="AJ46" s="51">
        <f t="shared" si="11"/>
        <v>0</v>
      </c>
      <c r="AK46" s="52">
        <f t="shared" si="12"/>
        <v>0</v>
      </c>
      <c r="AL46" s="62">
        <f t="shared" si="27"/>
        <v>0</v>
      </c>
      <c r="AM46" s="3"/>
      <c r="AN46" s="3"/>
      <c r="AO46" s="3"/>
    </row>
    <row r="47" spans="1:41" s="19" customFormat="1" ht="15" customHeight="1" thickBot="1">
      <c r="A47" s="3"/>
      <c r="B47" s="64">
        <v>35</v>
      </c>
      <c r="C47" s="54"/>
      <c r="D47" s="54"/>
      <c r="E47" s="55"/>
      <c r="F47" s="63"/>
      <c r="G47" s="221"/>
      <c r="H47" s="255">
        <v>0</v>
      </c>
      <c r="I47" s="255">
        <v>0</v>
      </c>
      <c r="J47" s="256">
        <f t="shared" si="1"/>
        <v>0</v>
      </c>
      <c r="K47" s="251">
        <v>0</v>
      </c>
      <c r="L47" s="252">
        <v>0</v>
      </c>
      <c r="M47" s="250">
        <f t="shared" si="2"/>
        <v>0</v>
      </c>
      <c r="N47" s="246">
        <f t="shared" si="3"/>
        <v>0</v>
      </c>
      <c r="O47" s="56">
        <f t="shared" si="13"/>
        <v>0</v>
      </c>
      <c r="P47" s="258">
        <f t="shared" si="14"/>
        <v>0</v>
      </c>
      <c r="Q47" s="75">
        <f t="shared" si="4"/>
        <v>0</v>
      </c>
      <c r="R47" s="36">
        <f t="shared" si="15"/>
        <v>0</v>
      </c>
      <c r="S47" s="37">
        <f t="shared" si="16"/>
        <v>0</v>
      </c>
      <c r="T47" s="38">
        <f t="shared" si="5"/>
        <v>0</v>
      </c>
      <c r="U47" s="39">
        <f t="shared" si="17"/>
        <v>0</v>
      </c>
      <c r="V47" s="40">
        <f t="shared" si="18"/>
        <v>0</v>
      </c>
      <c r="W47" s="57">
        <f t="shared" si="6"/>
        <v>0</v>
      </c>
      <c r="X47" s="58">
        <f t="shared" si="19"/>
        <v>0</v>
      </c>
      <c r="Y47" s="43">
        <f t="shared" si="20"/>
        <v>0</v>
      </c>
      <c r="Z47" s="59">
        <f t="shared" si="7"/>
        <v>0</v>
      </c>
      <c r="AA47" s="45">
        <f t="shared" si="21"/>
        <v>0</v>
      </c>
      <c r="AB47" s="46">
        <f t="shared" si="22"/>
        <v>0</v>
      </c>
      <c r="AC47" s="60">
        <f t="shared" si="8"/>
        <v>0</v>
      </c>
      <c r="AD47" s="48">
        <f t="shared" si="23"/>
        <v>0</v>
      </c>
      <c r="AE47" s="49">
        <f t="shared" si="24"/>
        <v>0</v>
      </c>
      <c r="AF47" s="61">
        <f t="shared" si="25"/>
        <v>0</v>
      </c>
      <c r="AG47" s="226">
        <f t="shared" si="9"/>
        <v>0</v>
      </c>
      <c r="AH47" s="227">
        <f t="shared" si="26"/>
        <v>0</v>
      </c>
      <c r="AI47" s="228">
        <f t="shared" si="10"/>
        <v>0</v>
      </c>
      <c r="AJ47" s="51">
        <f t="shared" si="11"/>
        <v>0</v>
      </c>
      <c r="AK47" s="52">
        <f t="shared" si="12"/>
        <v>0</v>
      </c>
      <c r="AL47" s="62">
        <f t="shared" si="27"/>
        <v>0</v>
      </c>
      <c r="AM47" s="3"/>
      <c r="AN47" s="3"/>
      <c r="AO47" s="3"/>
    </row>
    <row r="48" spans="1:41" s="19" customFormat="1" ht="15" customHeight="1" thickBot="1">
      <c r="A48" s="3"/>
      <c r="B48" s="64">
        <v>36</v>
      </c>
      <c r="C48" s="54"/>
      <c r="D48" s="54"/>
      <c r="E48" s="55"/>
      <c r="F48" s="63"/>
      <c r="G48" s="221"/>
      <c r="H48" s="255">
        <v>0</v>
      </c>
      <c r="I48" s="255">
        <v>0</v>
      </c>
      <c r="J48" s="256">
        <f t="shared" si="1"/>
        <v>0</v>
      </c>
      <c r="K48" s="251">
        <v>0</v>
      </c>
      <c r="L48" s="252">
        <v>0</v>
      </c>
      <c r="M48" s="250">
        <f t="shared" si="2"/>
        <v>0</v>
      </c>
      <c r="N48" s="246">
        <f t="shared" si="3"/>
        <v>0</v>
      </c>
      <c r="O48" s="56">
        <f t="shared" si="13"/>
        <v>0</v>
      </c>
      <c r="P48" s="258">
        <f t="shared" si="14"/>
        <v>0</v>
      </c>
      <c r="Q48" s="75">
        <f t="shared" si="4"/>
        <v>0</v>
      </c>
      <c r="R48" s="36">
        <f t="shared" si="15"/>
        <v>0</v>
      </c>
      <c r="S48" s="37">
        <f t="shared" si="16"/>
        <v>0</v>
      </c>
      <c r="T48" s="38">
        <f t="shared" si="5"/>
        <v>0</v>
      </c>
      <c r="U48" s="39">
        <f t="shared" si="17"/>
        <v>0</v>
      </c>
      <c r="V48" s="40">
        <f t="shared" si="18"/>
        <v>0</v>
      </c>
      <c r="W48" s="57">
        <f t="shared" si="6"/>
        <v>0</v>
      </c>
      <c r="X48" s="58">
        <f t="shared" si="19"/>
        <v>0</v>
      </c>
      <c r="Y48" s="43">
        <f t="shared" si="20"/>
        <v>0</v>
      </c>
      <c r="Z48" s="59">
        <f t="shared" si="7"/>
        <v>0</v>
      </c>
      <c r="AA48" s="45">
        <f t="shared" si="21"/>
        <v>0</v>
      </c>
      <c r="AB48" s="46">
        <f t="shared" si="22"/>
        <v>0</v>
      </c>
      <c r="AC48" s="60">
        <f t="shared" si="8"/>
        <v>0</v>
      </c>
      <c r="AD48" s="48">
        <f t="shared" si="23"/>
        <v>0</v>
      </c>
      <c r="AE48" s="49">
        <f t="shared" si="24"/>
        <v>0</v>
      </c>
      <c r="AF48" s="61">
        <f t="shared" si="25"/>
        <v>0</v>
      </c>
      <c r="AG48" s="226">
        <f t="shared" si="9"/>
        <v>0</v>
      </c>
      <c r="AH48" s="227">
        <f t="shared" si="26"/>
        <v>0</v>
      </c>
      <c r="AI48" s="228">
        <f t="shared" si="10"/>
        <v>0</v>
      </c>
      <c r="AJ48" s="51">
        <f t="shared" si="11"/>
        <v>0</v>
      </c>
      <c r="AK48" s="52">
        <f t="shared" si="12"/>
        <v>0</v>
      </c>
      <c r="AL48" s="62">
        <f t="shared" si="27"/>
        <v>0</v>
      </c>
      <c r="AM48" s="3"/>
      <c r="AN48" s="3"/>
      <c r="AO48" s="3"/>
    </row>
    <row r="49" spans="1:41" s="19" customFormat="1" ht="15" customHeight="1" thickBot="1">
      <c r="A49" s="3"/>
      <c r="B49" s="64">
        <v>37</v>
      </c>
      <c r="C49" s="54"/>
      <c r="D49" s="54"/>
      <c r="E49" s="55"/>
      <c r="F49" s="63"/>
      <c r="G49" s="221"/>
      <c r="H49" s="255">
        <v>0</v>
      </c>
      <c r="I49" s="255">
        <v>0</v>
      </c>
      <c r="J49" s="256">
        <f t="shared" si="1"/>
        <v>0</v>
      </c>
      <c r="K49" s="251">
        <v>0</v>
      </c>
      <c r="L49" s="252">
        <v>0</v>
      </c>
      <c r="M49" s="250">
        <f t="shared" si="2"/>
        <v>0</v>
      </c>
      <c r="N49" s="246">
        <f t="shared" si="3"/>
        <v>0</v>
      </c>
      <c r="O49" s="56">
        <f t="shared" si="13"/>
        <v>0</v>
      </c>
      <c r="P49" s="258">
        <f t="shared" si="14"/>
        <v>0</v>
      </c>
      <c r="Q49" s="75">
        <f t="shared" si="4"/>
        <v>0</v>
      </c>
      <c r="R49" s="36">
        <f t="shared" si="15"/>
        <v>0</v>
      </c>
      <c r="S49" s="37">
        <f t="shared" si="16"/>
        <v>0</v>
      </c>
      <c r="T49" s="38">
        <f t="shared" si="5"/>
        <v>0</v>
      </c>
      <c r="U49" s="39">
        <f t="shared" si="17"/>
        <v>0</v>
      </c>
      <c r="V49" s="40">
        <f t="shared" si="18"/>
        <v>0</v>
      </c>
      <c r="W49" s="57">
        <f t="shared" si="6"/>
        <v>0</v>
      </c>
      <c r="X49" s="58">
        <f t="shared" si="19"/>
        <v>0</v>
      </c>
      <c r="Y49" s="43">
        <f t="shared" si="20"/>
        <v>0</v>
      </c>
      <c r="Z49" s="59">
        <f t="shared" si="7"/>
        <v>0</v>
      </c>
      <c r="AA49" s="45">
        <f t="shared" si="21"/>
        <v>0</v>
      </c>
      <c r="AB49" s="46">
        <f t="shared" si="22"/>
        <v>0</v>
      </c>
      <c r="AC49" s="60">
        <f t="shared" si="8"/>
        <v>0</v>
      </c>
      <c r="AD49" s="48">
        <f t="shared" si="23"/>
        <v>0</v>
      </c>
      <c r="AE49" s="49">
        <f t="shared" si="24"/>
        <v>0</v>
      </c>
      <c r="AF49" s="61">
        <f t="shared" si="25"/>
        <v>0</v>
      </c>
      <c r="AG49" s="226">
        <f t="shared" si="9"/>
        <v>0</v>
      </c>
      <c r="AH49" s="227">
        <f t="shared" si="26"/>
        <v>0</v>
      </c>
      <c r="AI49" s="228">
        <f t="shared" si="10"/>
        <v>0</v>
      </c>
      <c r="AJ49" s="51">
        <f t="shared" si="11"/>
        <v>0</v>
      </c>
      <c r="AK49" s="52">
        <f t="shared" si="12"/>
        <v>0</v>
      </c>
      <c r="AL49" s="62">
        <f t="shared" si="27"/>
        <v>0</v>
      </c>
      <c r="AM49" s="3"/>
      <c r="AN49" s="3"/>
      <c r="AO49" s="3"/>
    </row>
    <row r="50" spans="1:41" s="19" customFormat="1" ht="15" customHeight="1" thickBot="1">
      <c r="A50" s="3"/>
      <c r="B50" s="64">
        <v>38</v>
      </c>
      <c r="C50" s="54"/>
      <c r="D50" s="54"/>
      <c r="E50" s="55"/>
      <c r="F50" s="63"/>
      <c r="G50" s="221"/>
      <c r="H50" s="255">
        <v>0</v>
      </c>
      <c r="I50" s="255">
        <v>0</v>
      </c>
      <c r="J50" s="256">
        <f t="shared" si="1"/>
        <v>0</v>
      </c>
      <c r="K50" s="251">
        <v>0</v>
      </c>
      <c r="L50" s="252">
        <v>0</v>
      </c>
      <c r="M50" s="250">
        <f t="shared" si="2"/>
        <v>0</v>
      </c>
      <c r="N50" s="246">
        <f t="shared" si="3"/>
        <v>0</v>
      </c>
      <c r="O50" s="56">
        <f t="shared" si="13"/>
        <v>0</v>
      </c>
      <c r="P50" s="258">
        <f t="shared" si="14"/>
        <v>0</v>
      </c>
      <c r="Q50" s="75">
        <f t="shared" si="4"/>
        <v>0</v>
      </c>
      <c r="R50" s="36">
        <f t="shared" si="15"/>
        <v>0</v>
      </c>
      <c r="S50" s="37">
        <f t="shared" si="16"/>
        <v>0</v>
      </c>
      <c r="T50" s="38">
        <f t="shared" si="5"/>
        <v>0</v>
      </c>
      <c r="U50" s="39">
        <f t="shared" si="17"/>
        <v>0</v>
      </c>
      <c r="V50" s="40">
        <f t="shared" si="18"/>
        <v>0</v>
      </c>
      <c r="W50" s="57">
        <f t="shared" si="6"/>
        <v>0</v>
      </c>
      <c r="X50" s="58">
        <f t="shared" si="19"/>
        <v>0</v>
      </c>
      <c r="Y50" s="43">
        <f t="shared" si="20"/>
        <v>0</v>
      </c>
      <c r="Z50" s="59">
        <f t="shared" si="7"/>
        <v>0</v>
      </c>
      <c r="AA50" s="45">
        <f t="shared" si="21"/>
        <v>0</v>
      </c>
      <c r="AB50" s="46">
        <f t="shared" si="22"/>
        <v>0</v>
      </c>
      <c r="AC50" s="60">
        <f t="shared" si="8"/>
        <v>0</v>
      </c>
      <c r="AD50" s="48">
        <f t="shared" si="23"/>
        <v>0</v>
      </c>
      <c r="AE50" s="49">
        <f t="shared" si="24"/>
        <v>0</v>
      </c>
      <c r="AF50" s="61">
        <f t="shared" si="25"/>
        <v>0</v>
      </c>
      <c r="AG50" s="226">
        <f t="shared" si="9"/>
        <v>0</v>
      </c>
      <c r="AH50" s="227">
        <f t="shared" si="26"/>
        <v>0</v>
      </c>
      <c r="AI50" s="228">
        <f t="shared" si="10"/>
        <v>0</v>
      </c>
      <c r="AJ50" s="51">
        <f t="shared" si="11"/>
        <v>0</v>
      </c>
      <c r="AK50" s="52">
        <f t="shared" si="12"/>
        <v>0</v>
      </c>
      <c r="AL50" s="62">
        <f t="shared" si="27"/>
        <v>0</v>
      </c>
      <c r="AM50" s="3"/>
      <c r="AN50" s="3"/>
      <c r="AO50" s="3"/>
    </row>
    <row r="51" spans="1:41" ht="15" customHeight="1" thickBot="1">
      <c r="B51" s="64">
        <v>39</v>
      </c>
      <c r="C51" s="54"/>
      <c r="D51" s="54"/>
      <c r="E51" s="55"/>
      <c r="F51" s="63"/>
      <c r="G51" s="221"/>
      <c r="H51" s="255">
        <v>0</v>
      </c>
      <c r="I51" s="255">
        <v>0</v>
      </c>
      <c r="J51" s="256">
        <f t="shared" si="1"/>
        <v>0</v>
      </c>
      <c r="K51" s="251">
        <v>0</v>
      </c>
      <c r="L51" s="252">
        <v>0</v>
      </c>
      <c r="M51" s="250">
        <f t="shared" si="2"/>
        <v>0</v>
      </c>
      <c r="N51" s="246">
        <f t="shared" si="3"/>
        <v>0</v>
      </c>
      <c r="O51" s="56">
        <f t="shared" si="13"/>
        <v>0</v>
      </c>
      <c r="P51" s="258">
        <f t="shared" si="14"/>
        <v>0</v>
      </c>
      <c r="Q51" s="75">
        <f t="shared" si="4"/>
        <v>0</v>
      </c>
      <c r="R51" s="36">
        <f t="shared" si="15"/>
        <v>0</v>
      </c>
      <c r="S51" s="37">
        <f t="shared" si="16"/>
        <v>0</v>
      </c>
      <c r="T51" s="38">
        <f t="shared" si="5"/>
        <v>0</v>
      </c>
      <c r="U51" s="39">
        <f t="shared" si="17"/>
        <v>0</v>
      </c>
      <c r="V51" s="40">
        <f t="shared" si="18"/>
        <v>0</v>
      </c>
      <c r="W51" s="57">
        <f t="shared" si="6"/>
        <v>0</v>
      </c>
      <c r="X51" s="58">
        <f t="shared" si="19"/>
        <v>0</v>
      </c>
      <c r="Y51" s="43">
        <f t="shared" si="20"/>
        <v>0</v>
      </c>
      <c r="Z51" s="59">
        <f t="shared" si="7"/>
        <v>0</v>
      </c>
      <c r="AA51" s="45">
        <f t="shared" si="21"/>
        <v>0</v>
      </c>
      <c r="AB51" s="46">
        <f t="shared" si="22"/>
        <v>0</v>
      </c>
      <c r="AC51" s="60">
        <f t="shared" si="8"/>
        <v>0</v>
      </c>
      <c r="AD51" s="48">
        <f t="shared" si="23"/>
        <v>0</v>
      </c>
      <c r="AE51" s="49">
        <f t="shared" si="24"/>
        <v>0</v>
      </c>
      <c r="AF51" s="61">
        <f t="shared" si="25"/>
        <v>0</v>
      </c>
      <c r="AG51" s="226">
        <f t="shared" si="9"/>
        <v>0</v>
      </c>
      <c r="AH51" s="227">
        <f t="shared" si="26"/>
        <v>0</v>
      </c>
      <c r="AI51" s="228">
        <f t="shared" si="10"/>
        <v>0</v>
      </c>
      <c r="AJ51" s="51">
        <f t="shared" si="11"/>
        <v>0</v>
      </c>
      <c r="AK51" s="52">
        <f t="shared" si="12"/>
        <v>0</v>
      </c>
      <c r="AL51" s="62">
        <f t="shared" si="27"/>
        <v>0</v>
      </c>
    </row>
    <row r="52" spans="1:41" ht="15" customHeight="1" thickBot="1">
      <c r="B52" s="64">
        <v>40</v>
      </c>
      <c r="C52" s="54"/>
      <c r="D52" s="54"/>
      <c r="E52" s="55"/>
      <c r="F52" s="63"/>
      <c r="G52" s="221"/>
      <c r="H52" s="255">
        <v>0</v>
      </c>
      <c r="I52" s="255">
        <v>0</v>
      </c>
      <c r="J52" s="256">
        <f t="shared" si="1"/>
        <v>0</v>
      </c>
      <c r="K52" s="251">
        <v>0</v>
      </c>
      <c r="L52" s="252">
        <v>0</v>
      </c>
      <c r="M52" s="250">
        <f t="shared" si="2"/>
        <v>0</v>
      </c>
      <c r="N52" s="246">
        <f t="shared" si="3"/>
        <v>0</v>
      </c>
      <c r="O52" s="56">
        <f t="shared" si="13"/>
        <v>0</v>
      </c>
      <c r="P52" s="258">
        <f t="shared" si="14"/>
        <v>0</v>
      </c>
      <c r="Q52" s="75">
        <f t="shared" si="4"/>
        <v>0</v>
      </c>
      <c r="R52" s="36">
        <f t="shared" si="15"/>
        <v>0</v>
      </c>
      <c r="S52" s="37">
        <f t="shared" si="16"/>
        <v>0</v>
      </c>
      <c r="T52" s="38">
        <f t="shared" si="5"/>
        <v>0</v>
      </c>
      <c r="U52" s="39">
        <f t="shared" si="17"/>
        <v>0</v>
      </c>
      <c r="V52" s="40">
        <f t="shared" si="18"/>
        <v>0</v>
      </c>
      <c r="W52" s="57">
        <f t="shared" si="6"/>
        <v>0</v>
      </c>
      <c r="X52" s="58">
        <f t="shared" si="19"/>
        <v>0</v>
      </c>
      <c r="Y52" s="43">
        <f t="shared" si="20"/>
        <v>0</v>
      </c>
      <c r="Z52" s="59">
        <f t="shared" si="7"/>
        <v>0</v>
      </c>
      <c r="AA52" s="45">
        <f t="shared" si="21"/>
        <v>0</v>
      </c>
      <c r="AB52" s="46">
        <f t="shared" si="22"/>
        <v>0</v>
      </c>
      <c r="AC52" s="60">
        <f t="shared" si="8"/>
        <v>0</v>
      </c>
      <c r="AD52" s="48">
        <f t="shared" si="23"/>
        <v>0</v>
      </c>
      <c r="AE52" s="49">
        <f t="shared" si="24"/>
        <v>0</v>
      </c>
      <c r="AF52" s="61">
        <f t="shared" si="25"/>
        <v>0</v>
      </c>
      <c r="AG52" s="226">
        <f t="shared" si="9"/>
        <v>0</v>
      </c>
      <c r="AH52" s="227">
        <f t="shared" si="26"/>
        <v>0</v>
      </c>
      <c r="AI52" s="228">
        <f t="shared" si="10"/>
        <v>0</v>
      </c>
      <c r="AJ52" s="51">
        <f t="shared" si="11"/>
        <v>0</v>
      </c>
      <c r="AK52" s="52">
        <f t="shared" si="12"/>
        <v>0</v>
      </c>
      <c r="AL52" s="62">
        <f t="shared" si="27"/>
        <v>0</v>
      </c>
    </row>
    <row r="53" spans="1:41" ht="15" customHeight="1" thickBot="1">
      <c r="B53" s="64">
        <v>41</v>
      </c>
      <c r="C53" s="54"/>
      <c r="D53" s="54"/>
      <c r="E53" s="55"/>
      <c r="F53" s="63"/>
      <c r="G53" s="221"/>
      <c r="H53" s="255">
        <v>0</v>
      </c>
      <c r="I53" s="255">
        <v>0</v>
      </c>
      <c r="J53" s="256">
        <f t="shared" si="1"/>
        <v>0</v>
      </c>
      <c r="K53" s="251">
        <v>0</v>
      </c>
      <c r="L53" s="252">
        <v>0</v>
      </c>
      <c r="M53" s="250">
        <f t="shared" si="2"/>
        <v>0</v>
      </c>
      <c r="N53" s="246">
        <f t="shared" si="3"/>
        <v>0</v>
      </c>
      <c r="O53" s="56">
        <f t="shared" si="13"/>
        <v>0</v>
      </c>
      <c r="P53" s="258">
        <f t="shared" si="14"/>
        <v>0</v>
      </c>
      <c r="Q53" s="75">
        <f t="shared" si="4"/>
        <v>0</v>
      </c>
      <c r="R53" s="36">
        <f t="shared" si="15"/>
        <v>0</v>
      </c>
      <c r="S53" s="37">
        <f t="shared" si="16"/>
        <v>0</v>
      </c>
      <c r="T53" s="38">
        <f t="shared" si="5"/>
        <v>0</v>
      </c>
      <c r="U53" s="39">
        <f t="shared" si="17"/>
        <v>0</v>
      </c>
      <c r="V53" s="40">
        <f t="shared" si="18"/>
        <v>0</v>
      </c>
      <c r="W53" s="57">
        <f t="shared" si="6"/>
        <v>0</v>
      </c>
      <c r="X53" s="58">
        <f t="shared" si="19"/>
        <v>0</v>
      </c>
      <c r="Y53" s="43">
        <f t="shared" si="20"/>
        <v>0</v>
      </c>
      <c r="Z53" s="59">
        <f t="shared" si="7"/>
        <v>0</v>
      </c>
      <c r="AA53" s="45">
        <f t="shared" si="21"/>
        <v>0</v>
      </c>
      <c r="AB53" s="46">
        <f t="shared" si="22"/>
        <v>0</v>
      </c>
      <c r="AC53" s="60">
        <f t="shared" si="8"/>
        <v>0</v>
      </c>
      <c r="AD53" s="48">
        <f t="shared" si="23"/>
        <v>0</v>
      </c>
      <c r="AE53" s="49">
        <f t="shared" si="24"/>
        <v>0</v>
      </c>
      <c r="AF53" s="61">
        <f t="shared" si="25"/>
        <v>0</v>
      </c>
      <c r="AG53" s="226">
        <f t="shared" si="9"/>
        <v>0</v>
      </c>
      <c r="AH53" s="227">
        <f t="shared" si="26"/>
        <v>0</v>
      </c>
      <c r="AI53" s="228">
        <f t="shared" si="10"/>
        <v>0</v>
      </c>
      <c r="AJ53" s="51">
        <f t="shared" si="11"/>
        <v>0</v>
      </c>
      <c r="AK53" s="52">
        <f t="shared" si="12"/>
        <v>0</v>
      </c>
      <c r="AL53" s="62">
        <f t="shared" si="27"/>
        <v>0</v>
      </c>
    </row>
    <row r="54" spans="1:41" ht="15" customHeight="1" thickBot="1">
      <c r="B54" s="64">
        <v>42</v>
      </c>
      <c r="C54" s="54"/>
      <c r="D54" s="54"/>
      <c r="E54" s="55"/>
      <c r="F54" s="63"/>
      <c r="G54" s="221"/>
      <c r="H54" s="255">
        <v>0</v>
      </c>
      <c r="I54" s="255">
        <v>0</v>
      </c>
      <c r="J54" s="256">
        <f t="shared" si="1"/>
        <v>0</v>
      </c>
      <c r="K54" s="251">
        <v>0</v>
      </c>
      <c r="L54" s="252">
        <v>0</v>
      </c>
      <c r="M54" s="250">
        <f t="shared" si="2"/>
        <v>0</v>
      </c>
      <c r="N54" s="246">
        <f t="shared" si="3"/>
        <v>0</v>
      </c>
      <c r="O54" s="56">
        <f t="shared" si="13"/>
        <v>0</v>
      </c>
      <c r="P54" s="258">
        <f t="shared" si="14"/>
        <v>0</v>
      </c>
      <c r="Q54" s="75">
        <f t="shared" si="4"/>
        <v>0</v>
      </c>
      <c r="R54" s="36">
        <f t="shared" si="15"/>
        <v>0</v>
      </c>
      <c r="S54" s="37">
        <f t="shared" si="16"/>
        <v>0</v>
      </c>
      <c r="T54" s="38">
        <f t="shared" si="5"/>
        <v>0</v>
      </c>
      <c r="U54" s="39">
        <f t="shared" si="17"/>
        <v>0</v>
      </c>
      <c r="V54" s="40">
        <f t="shared" si="18"/>
        <v>0</v>
      </c>
      <c r="W54" s="57">
        <f t="shared" si="6"/>
        <v>0</v>
      </c>
      <c r="X54" s="58">
        <f t="shared" si="19"/>
        <v>0</v>
      </c>
      <c r="Y54" s="43">
        <f t="shared" si="20"/>
        <v>0</v>
      </c>
      <c r="Z54" s="59">
        <f t="shared" si="7"/>
        <v>0</v>
      </c>
      <c r="AA54" s="45">
        <f t="shared" si="21"/>
        <v>0</v>
      </c>
      <c r="AB54" s="46">
        <f t="shared" si="22"/>
        <v>0</v>
      </c>
      <c r="AC54" s="60">
        <f t="shared" si="8"/>
        <v>0</v>
      </c>
      <c r="AD54" s="48">
        <f t="shared" si="23"/>
        <v>0</v>
      </c>
      <c r="AE54" s="49">
        <f t="shared" si="24"/>
        <v>0</v>
      </c>
      <c r="AF54" s="61">
        <f t="shared" si="25"/>
        <v>0</v>
      </c>
      <c r="AG54" s="226">
        <f t="shared" si="9"/>
        <v>0</v>
      </c>
      <c r="AH54" s="227">
        <f t="shared" si="26"/>
        <v>0</v>
      </c>
      <c r="AI54" s="228">
        <f t="shared" si="10"/>
        <v>0</v>
      </c>
      <c r="AJ54" s="51">
        <f t="shared" si="11"/>
        <v>0</v>
      </c>
      <c r="AK54" s="52">
        <f t="shared" si="12"/>
        <v>0</v>
      </c>
      <c r="AL54" s="62">
        <f t="shared" si="27"/>
        <v>0</v>
      </c>
    </row>
    <row r="55" spans="1:41" ht="15" customHeight="1" thickBot="1">
      <c r="B55" s="64">
        <v>43</v>
      </c>
      <c r="C55" s="54"/>
      <c r="D55" s="54"/>
      <c r="E55" s="55"/>
      <c r="F55" s="63"/>
      <c r="G55" s="221"/>
      <c r="H55" s="255">
        <v>0</v>
      </c>
      <c r="I55" s="255">
        <v>0</v>
      </c>
      <c r="J55" s="256">
        <f t="shared" si="1"/>
        <v>0</v>
      </c>
      <c r="K55" s="251">
        <v>0</v>
      </c>
      <c r="L55" s="252">
        <v>0</v>
      </c>
      <c r="M55" s="250">
        <f t="shared" si="2"/>
        <v>0</v>
      </c>
      <c r="N55" s="246">
        <f t="shared" si="3"/>
        <v>0</v>
      </c>
      <c r="O55" s="56">
        <f t="shared" si="13"/>
        <v>0</v>
      </c>
      <c r="P55" s="258">
        <f t="shared" si="14"/>
        <v>0</v>
      </c>
      <c r="Q55" s="75">
        <f t="shared" si="4"/>
        <v>0</v>
      </c>
      <c r="R55" s="36">
        <f t="shared" si="15"/>
        <v>0</v>
      </c>
      <c r="S55" s="37">
        <f t="shared" si="16"/>
        <v>0</v>
      </c>
      <c r="T55" s="38">
        <f t="shared" si="5"/>
        <v>0</v>
      </c>
      <c r="U55" s="39">
        <f t="shared" si="17"/>
        <v>0</v>
      </c>
      <c r="V55" s="40">
        <f t="shared" si="18"/>
        <v>0</v>
      </c>
      <c r="W55" s="57">
        <f t="shared" si="6"/>
        <v>0</v>
      </c>
      <c r="X55" s="58">
        <f t="shared" si="19"/>
        <v>0</v>
      </c>
      <c r="Y55" s="43">
        <f t="shared" si="20"/>
        <v>0</v>
      </c>
      <c r="Z55" s="59">
        <f t="shared" si="7"/>
        <v>0</v>
      </c>
      <c r="AA55" s="45">
        <f t="shared" si="21"/>
        <v>0</v>
      </c>
      <c r="AB55" s="46">
        <f t="shared" si="22"/>
        <v>0</v>
      </c>
      <c r="AC55" s="60">
        <f t="shared" si="8"/>
        <v>0</v>
      </c>
      <c r="AD55" s="48">
        <f t="shared" si="23"/>
        <v>0</v>
      </c>
      <c r="AE55" s="49">
        <f t="shared" si="24"/>
        <v>0</v>
      </c>
      <c r="AF55" s="61">
        <f t="shared" si="25"/>
        <v>0</v>
      </c>
      <c r="AG55" s="226">
        <f t="shared" si="9"/>
        <v>0</v>
      </c>
      <c r="AH55" s="227">
        <f t="shared" si="26"/>
        <v>0</v>
      </c>
      <c r="AI55" s="228">
        <f t="shared" si="10"/>
        <v>0</v>
      </c>
      <c r="AJ55" s="51">
        <f t="shared" si="11"/>
        <v>0</v>
      </c>
      <c r="AK55" s="52">
        <f t="shared" si="12"/>
        <v>0</v>
      </c>
      <c r="AL55" s="62">
        <f t="shared" si="27"/>
        <v>0</v>
      </c>
    </row>
    <row r="56" spans="1:41" ht="15" customHeight="1" thickBot="1">
      <c r="B56" s="64">
        <v>44</v>
      </c>
      <c r="C56" s="54"/>
      <c r="D56" s="54"/>
      <c r="E56" s="55"/>
      <c r="F56" s="63"/>
      <c r="G56" s="221"/>
      <c r="H56" s="255">
        <v>0</v>
      </c>
      <c r="I56" s="255">
        <v>0</v>
      </c>
      <c r="J56" s="256">
        <f t="shared" si="1"/>
        <v>0</v>
      </c>
      <c r="K56" s="251">
        <v>0</v>
      </c>
      <c r="L56" s="252">
        <v>0</v>
      </c>
      <c r="M56" s="250">
        <f t="shared" si="2"/>
        <v>0</v>
      </c>
      <c r="N56" s="246">
        <f t="shared" si="3"/>
        <v>0</v>
      </c>
      <c r="O56" s="56">
        <f t="shared" si="13"/>
        <v>0</v>
      </c>
      <c r="P56" s="258">
        <f t="shared" si="14"/>
        <v>0</v>
      </c>
      <c r="Q56" s="75">
        <f t="shared" si="4"/>
        <v>0</v>
      </c>
      <c r="R56" s="36">
        <f t="shared" si="15"/>
        <v>0</v>
      </c>
      <c r="S56" s="37">
        <f t="shared" si="16"/>
        <v>0</v>
      </c>
      <c r="T56" s="38">
        <f t="shared" si="5"/>
        <v>0</v>
      </c>
      <c r="U56" s="39">
        <f t="shared" si="17"/>
        <v>0</v>
      </c>
      <c r="V56" s="40">
        <f t="shared" si="18"/>
        <v>0</v>
      </c>
      <c r="W56" s="57">
        <f t="shared" si="6"/>
        <v>0</v>
      </c>
      <c r="X56" s="58">
        <f t="shared" si="19"/>
        <v>0</v>
      </c>
      <c r="Y56" s="43">
        <f t="shared" si="20"/>
        <v>0</v>
      </c>
      <c r="Z56" s="59">
        <f t="shared" si="7"/>
        <v>0</v>
      </c>
      <c r="AA56" s="45">
        <f t="shared" si="21"/>
        <v>0</v>
      </c>
      <c r="AB56" s="46">
        <f t="shared" si="22"/>
        <v>0</v>
      </c>
      <c r="AC56" s="60">
        <f t="shared" si="8"/>
        <v>0</v>
      </c>
      <c r="AD56" s="48">
        <f t="shared" si="23"/>
        <v>0</v>
      </c>
      <c r="AE56" s="49">
        <f t="shared" si="24"/>
        <v>0</v>
      </c>
      <c r="AF56" s="61">
        <f t="shared" si="25"/>
        <v>0</v>
      </c>
      <c r="AG56" s="226">
        <f t="shared" si="9"/>
        <v>0</v>
      </c>
      <c r="AH56" s="227">
        <f t="shared" si="26"/>
        <v>0</v>
      </c>
      <c r="AI56" s="228">
        <f t="shared" si="10"/>
        <v>0</v>
      </c>
      <c r="AJ56" s="51">
        <f t="shared" si="11"/>
        <v>0</v>
      </c>
      <c r="AK56" s="52">
        <f t="shared" si="12"/>
        <v>0</v>
      </c>
      <c r="AL56" s="62">
        <f t="shared" si="27"/>
        <v>0</v>
      </c>
    </row>
    <row r="57" spans="1:41" ht="15" customHeight="1" thickBot="1">
      <c r="B57" s="64">
        <v>45</v>
      </c>
      <c r="C57" s="54"/>
      <c r="D57" s="54"/>
      <c r="E57" s="55"/>
      <c r="F57" s="63"/>
      <c r="G57" s="221"/>
      <c r="H57" s="255">
        <v>0</v>
      </c>
      <c r="I57" s="255">
        <v>0</v>
      </c>
      <c r="J57" s="256">
        <f t="shared" si="1"/>
        <v>0</v>
      </c>
      <c r="K57" s="251">
        <v>0</v>
      </c>
      <c r="L57" s="252">
        <v>0</v>
      </c>
      <c r="M57" s="250">
        <f t="shared" si="2"/>
        <v>0</v>
      </c>
      <c r="N57" s="246">
        <f t="shared" si="3"/>
        <v>0</v>
      </c>
      <c r="O57" s="56">
        <f t="shared" si="13"/>
        <v>0</v>
      </c>
      <c r="P57" s="258">
        <f t="shared" si="14"/>
        <v>0</v>
      </c>
      <c r="Q57" s="75">
        <f t="shared" si="4"/>
        <v>0</v>
      </c>
      <c r="R57" s="36">
        <f t="shared" si="15"/>
        <v>0</v>
      </c>
      <c r="S57" s="37">
        <f t="shared" si="16"/>
        <v>0</v>
      </c>
      <c r="T57" s="38">
        <f t="shared" si="5"/>
        <v>0</v>
      </c>
      <c r="U57" s="39">
        <f t="shared" si="17"/>
        <v>0</v>
      </c>
      <c r="V57" s="40">
        <f t="shared" si="18"/>
        <v>0</v>
      </c>
      <c r="W57" s="57">
        <f t="shared" si="6"/>
        <v>0</v>
      </c>
      <c r="X57" s="58">
        <f t="shared" si="19"/>
        <v>0</v>
      </c>
      <c r="Y57" s="43">
        <f t="shared" si="20"/>
        <v>0</v>
      </c>
      <c r="Z57" s="59">
        <f t="shared" si="7"/>
        <v>0</v>
      </c>
      <c r="AA57" s="45">
        <f t="shared" si="21"/>
        <v>0</v>
      </c>
      <c r="AB57" s="46">
        <f t="shared" si="22"/>
        <v>0</v>
      </c>
      <c r="AC57" s="60">
        <f t="shared" si="8"/>
        <v>0</v>
      </c>
      <c r="AD57" s="48">
        <f t="shared" si="23"/>
        <v>0</v>
      </c>
      <c r="AE57" s="49">
        <f t="shared" si="24"/>
        <v>0</v>
      </c>
      <c r="AF57" s="61">
        <f t="shared" si="25"/>
        <v>0</v>
      </c>
      <c r="AG57" s="226">
        <f t="shared" si="9"/>
        <v>0</v>
      </c>
      <c r="AH57" s="227">
        <f t="shared" si="26"/>
        <v>0</v>
      </c>
      <c r="AI57" s="228">
        <f t="shared" si="10"/>
        <v>0</v>
      </c>
      <c r="AJ57" s="51">
        <f t="shared" si="11"/>
        <v>0</v>
      </c>
      <c r="AK57" s="52">
        <f t="shared" si="12"/>
        <v>0</v>
      </c>
      <c r="AL57" s="62">
        <f t="shared" si="27"/>
        <v>0</v>
      </c>
    </row>
    <row r="58" spans="1:41" ht="15" customHeight="1" thickBot="1">
      <c r="B58" s="64">
        <v>46</v>
      </c>
      <c r="C58" s="54"/>
      <c r="D58" s="54"/>
      <c r="E58" s="55"/>
      <c r="F58" s="63"/>
      <c r="G58" s="221"/>
      <c r="H58" s="255">
        <v>0</v>
      </c>
      <c r="I58" s="255">
        <v>0</v>
      </c>
      <c r="J58" s="256">
        <f t="shared" si="1"/>
        <v>0</v>
      </c>
      <c r="K58" s="251">
        <v>0</v>
      </c>
      <c r="L58" s="252">
        <v>0</v>
      </c>
      <c r="M58" s="250">
        <f t="shared" si="2"/>
        <v>0</v>
      </c>
      <c r="N58" s="246">
        <f t="shared" si="3"/>
        <v>0</v>
      </c>
      <c r="O58" s="56">
        <f t="shared" si="13"/>
        <v>0</v>
      </c>
      <c r="P58" s="258">
        <f t="shared" si="14"/>
        <v>0</v>
      </c>
      <c r="Q58" s="75">
        <f t="shared" si="4"/>
        <v>0</v>
      </c>
      <c r="R58" s="36">
        <f t="shared" si="15"/>
        <v>0</v>
      </c>
      <c r="S58" s="37">
        <f t="shared" si="16"/>
        <v>0</v>
      </c>
      <c r="T58" s="38">
        <f t="shared" si="5"/>
        <v>0</v>
      </c>
      <c r="U58" s="39">
        <f t="shared" si="17"/>
        <v>0</v>
      </c>
      <c r="V58" s="40">
        <f t="shared" si="18"/>
        <v>0</v>
      </c>
      <c r="W58" s="57">
        <f t="shared" si="6"/>
        <v>0</v>
      </c>
      <c r="X58" s="58">
        <f t="shared" si="19"/>
        <v>0</v>
      </c>
      <c r="Y58" s="43">
        <f t="shared" si="20"/>
        <v>0</v>
      </c>
      <c r="Z58" s="59">
        <f t="shared" si="7"/>
        <v>0</v>
      </c>
      <c r="AA58" s="45">
        <f t="shared" si="21"/>
        <v>0</v>
      </c>
      <c r="AB58" s="46">
        <f t="shared" si="22"/>
        <v>0</v>
      </c>
      <c r="AC58" s="60">
        <f t="shared" si="8"/>
        <v>0</v>
      </c>
      <c r="AD58" s="48">
        <f t="shared" si="23"/>
        <v>0</v>
      </c>
      <c r="AE58" s="49">
        <f t="shared" si="24"/>
        <v>0</v>
      </c>
      <c r="AF58" s="61">
        <f t="shared" si="25"/>
        <v>0</v>
      </c>
      <c r="AG58" s="226">
        <f t="shared" si="9"/>
        <v>0</v>
      </c>
      <c r="AH58" s="227">
        <f t="shared" si="26"/>
        <v>0</v>
      </c>
      <c r="AI58" s="228">
        <f t="shared" si="10"/>
        <v>0</v>
      </c>
      <c r="AJ58" s="51">
        <f t="shared" si="11"/>
        <v>0</v>
      </c>
      <c r="AK58" s="52">
        <f t="shared" si="12"/>
        <v>0</v>
      </c>
      <c r="AL58" s="62">
        <f t="shared" si="27"/>
        <v>0</v>
      </c>
    </row>
    <row r="59" spans="1:41" ht="15" customHeight="1" thickBot="1">
      <c r="B59" s="64">
        <v>47</v>
      </c>
      <c r="C59" s="54"/>
      <c r="D59" s="54"/>
      <c r="E59" s="55"/>
      <c r="F59" s="63"/>
      <c r="G59" s="221"/>
      <c r="H59" s="255">
        <v>0</v>
      </c>
      <c r="I59" s="255">
        <v>0</v>
      </c>
      <c r="J59" s="256">
        <f t="shared" si="1"/>
        <v>0</v>
      </c>
      <c r="K59" s="251">
        <v>0</v>
      </c>
      <c r="L59" s="252">
        <v>0</v>
      </c>
      <c r="M59" s="250">
        <f t="shared" si="2"/>
        <v>0</v>
      </c>
      <c r="N59" s="246">
        <f t="shared" si="3"/>
        <v>0</v>
      </c>
      <c r="O59" s="56">
        <f t="shared" si="13"/>
        <v>0</v>
      </c>
      <c r="P59" s="258">
        <f t="shared" si="14"/>
        <v>0</v>
      </c>
      <c r="Q59" s="75">
        <f t="shared" si="4"/>
        <v>0</v>
      </c>
      <c r="R59" s="36">
        <f t="shared" si="15"/>
        <v>0</v>
      </c>
      <c r="S59" s="37">
        <f t="shared" si="16"/>
        <v>0</v>
      </c>
      <c r="T59" s="38">
        <f t="shared" si="5"/>
        <v>0</v>
      </c>
      <c r="U59" s="39">
        <f t="shared" si="17"/>
        <v>0</v>
      </c>
      <c r="V59" s="40">
        <f t="shared" si="18"/>
        <v>0</v>
      </c>
      <c r="W59" s="57">
        <f t="shared" si="6"/>
        <v>0</v>
      </c>
      <c r="X59" s="58">
        <f t="shared" si="19"/>
        <v>0</v>
      </c>
      <c r="Y59" s="43">
        <f t="shared" si="20"/>
        <v>0</v>
      </c>
      <c r="Z59" s="59">
        <f t="shared" si="7"/>
        <v>0</v>
      </c>
      <c r="AA59" s="45">
        <f t="shared" si="21"/>
        <v>0</v>
      </c>
      <c r="AB59" s="46">
        <f t="shared" si="22"/>
        <v>0</v>
      </c>
      <c r="AC59" s="60">
        <f t="shared" si="8"/>
        <v>0</v>
      </c>
      <c r="AD59" s="48">
        <f t="shared" si="23"/>
        <v>0</v>
      </c>
      <c r="AE59" s="49">
        <f t="shared" si="24"/>
        <v>0</v>
      </c>
      <c r="AF59" s="61">
        <f t="shared" si="25"/>
        <v>0</v>
      </c>
      <c r="AG59" s="226">
        <f t="shared" si="9"/>
        <v>0</v>
      </c>
      <c r="AH59" s="227">
        <f t="shared" si="26"/>
        <v>0</v>
      </c>
      <c r="AI59" s="228">
        <f t="shared" si="10"/>
        <v>0</v>
      </c>
      <c r="AJ59" s="51">
        <f t="shared" si="11"/>
        <v>0</v>
      </c>
      <c r="AK59" s="52">
        <f t="shared" si="12"/>
        <v>0</v>
      </c>
      <c r="AL59" s="62">
        <f t="shared" si="27"/>
        <v>0</v>
      </c>
    </row>
    <row r="60" spans="1:41" ht="15" customHeight="1" thickBot="1">
      <c r="B60" s="64">
        <v>48</v>
      </c>
      <c r="C60" s="54"/>
      <c r="D60" s="54"/>
      <c r="E60" s="55"/>
      <c r="F60" s="63"/>
      <c r="G60" s="221"/>
      <c r="H60" s="255">
        <v>0</v>
      </c>
      <c r="I60" s="255">
        <v>0</v>
      </c>
      <c r="J60" s="256">
        <f t="shared" si="1"/>
        <v>0</v>
      </c>
      <c r="K60" s="251">
        <v>0</v>
      </c>
      <c r="L60" s="252">
        <v>0</v>
      </c>
      <c r="M60" s="250">
        <f t="shared" si="2"/>
        <v>0</v>
      </c>
      <c r="N60" s="246">
        <f t="shared" si="3"/>
        <v>0</v>
      </c>
      <c r="O60" s="56">
        <f t="shared" si="13"/>
        <v>0</v>
      </c>
      <c r="P60" s="258">
        <f t="shared" si="14"/>
        <v>0</v>
      </c>
      <c r="Q60" s="75">
        <f t="shared" si="4"/>
        <v>0</v>
      </c>
      <c r="R60" s="36">
        <f t="shared" si="15"/>
        <v>0</v>
      </c>
      <c r="S60" s="37">
        <f t="shared" si="16"/>
        <v>0</v>
      </c>
      <c r="T60" s="38">
        <f t="shared" si="5"/>
        <v>0</v>
      </c>
      <c r="U60" s="39">
        <f t="shared" si="17"/>
        <v>0</v>
      </c>
      <c r="V60" s="40">
        <f t="shared" si="18"/>
        <v>0</v>
      </c>
      <c r="W60" s="57">
        <f t="shared" si="6"/>
        <v>0</v>
      </c>
      <c r="X60" s="58">
        <f t="shared" si="19"/>
        <v>0</v>
      </c>
      <c r="Y60" s="43">
        <f t="shared" si="20"/>
        <v>0</v>
      </c>
      <c r="Z60" s="59">
        <f t="shared" si="7"/>
        <v>0</v>
      </c>
      <c r="AA60" s="45">
        <f t="shared" si="21"/>
        <v>0</v>
      </c>
      <c r="AB60" s="46">
        <f t="shared" si="22"/>
        <v>0</v>
      </c>
      <c r="AC60" s="60">
        <f t="shared" si="8"/>
        <v>0</v>
      </c>
      <c r="AD60" s="48">
        <f t="shared" si="23"/>
        <v>0</v>
      </c>
      <c r="AE60" s="49">
        <f t="shared" si="24"/>
        <v>0</v>
      </c>
      <c r="AF60" s="61">
        <f t="shared" si="25"/>
        <v>0</v>
      </c>
      <c r="AG60" s="226">
        <f t="shared" si="9"/>
        <v>0</v>
      </c>
      <c r="AH60" s="227">
        <f t="shared" si="26"/>
        <v>0</v>
      </c>
      <c r="AI60" s="228">
        <f t="shared" si="10"/>
        <v>0</v>
      </c>
      <c r="AJ60" s="51">
        <f t="shared" si="11"/>
        <v>0</v>
      </c>
      <c r="AK60" s="52">
        <f t="shared" si="12"/>
        <v>0</v>
      </c>
      <c r="AL60" s="62">
        <f t="shared" si="27"/>
        <v>0</v>
      </c>
    </row>
    <row r="61" spans="1:41" ht="15" customHeight="1" thickBot="1">
      <c r="B61" s="64">
        <v>49</v>
      </c>
      <c r="C61" s="54"/>
      <c r="D61" s="54"/>
      <c r="E61" s="55"/>
      <c r="F61" s="63"/>
      <c r="G61" s="221"/>
      <c r="H61" s="255">
        <v>0</v>
      </c>
      <c r="I61" s="255">
        <v>0</v>
      </c>
      <c r="J61" s="256">
        <f t="shared" si="1"/>
        <v>0</v>
      </c>
      <c r="K61" s="251">
        <v>0</v>
      </c>
      <c r="L61" s="252">
        <v>0</v>
      </c>
      <c r="M61" s="250">
        <f t="shared" si="2"/>
        <v>0</v>
      </c>
      <c r="N61" s="246">
        <f t="shared" si="3"/>
        <v>0</v>
      </c>
      <c r="O61" s="56">
        <f t="shared" si="13"/>
        <v>0</v>
      </c>
      <c r="P61" s="258">
        <f t="shared" si="14"/>
        <v>0</v>
      </c>
      <c r="Q61" s="75">
        <f t="shared" si="4"/>
        <v>0</v>
      </c>
      <c r="R61" s="36">
        <f t="shared" si="15"/>
        <v>0</v>
      </c>
      <c r="S61" s="37">
        <f t="shared" si="16"/>
        <v>0</v>
      </c>
      <c r="T61" s="38">
        <f t="shared" si="5"/>
        <v>0</v>
      </c>
      <c r="U61" s="39">
        <f t="shared" si="17"/>
        <v>0</v>
      </c>
      <c r="V61" s="40">
        <f t="shared" si="18"/>
        <v>0</v>
      </c>
      <c r="W61" s="57">
        <f t="shared" si="6"/>
        <v>0</v>
      </c>
      <c r="X61" s="58">
        <f t="shared" si="19"/>
        <v>0</v>
      </c>
      <c r="Y61" s="43">
        <f t="shared" si="20"/>
        <v>0</v>
      </c>
      <c r="Z61" s="59">
        <f t="shared" si="7"/>
        <v>0</v>
      </c>
      <c r="AA61" s="45">
        <f t="shared" si="21"/>
        <v>0</v>
      </c>
      <c r="AB61" s="46">
        <f t="shared" si="22"/>
        <v>0</v>
      </c>
      <c r="AC61" s="60">
        <f t="shared" si="8"/>
        <v>0</v>
      </c>
      <c r="AD61" s="48">
        <f t="shared" si="23"/>
        <v>0</v>
      </c>
      <c r="AE61" s="49">
        <f t="shared" si="24"/>
        <v>0</v>
      </c>
      <c r="AF61" s="61">
        <f t="shared" si="25"/>
        <v>0</v>
      </c>
      <c r="AG61" s="226">
        <f t="shared" si="9"/>
        <v>0</v>
      </c>
      <c r="AH61" s="227">
        <f t="shared" si="26"/>
        <v>0</v>
      </c>
      <c r="AI61" s="228">
        <f t="shared" si="10"/>
        <v>0</v>
      </c>
      <c r="AJ61" s="51">
        <f t="shared" si="11"/>
        <v>0</v>
      </c>
      <c r="AK61" s="52">
        <f t="shared" si="12"/>
        <v>0</v>
      </c>
      <c r="AL61" s="62">
        <f t="shared" si="27"/>
        <v>0</v>
      </c>
    </row>
    <row r="62" spans="1:41" ht="15" customHeight="1" thickBot="1">
      <c r="B62" s="64">
        <v>50</v>
      </c>
      <c r="C62" s="54"/>
      <c r="D62" s="54"/>
      <c r="E62" s="55"/>
      <c r="F62" s="63"/>
      <c r="G62" s="221"/>
      <c r="H62" s="255">
        <v>0</v>
      </c>
      <c r="I62" s="255">
        <v>0</v>
      </c>
      <c r="J62" s="256">
        <f t="shared" si="1"/>
        <v>0</v>
      </c>
      <c r="K62" s="251">
        <v>0</v>
      </c>
      <c r="L62" s="252">
        <v>0</v>
      </c>
      <c r="M62" s="250">
        <f t="shared" si="2"/>
        <v>0</v>
      </c>
      <c r="N62" s="246">
        <f t="shared" si="3"/>
        <v>0</v>
      </c>
      <c r="O62" s="56">
        <f t="shared" si="13"/>
        <v>0</v>
      </c>
      <c r="P62" s="258">
        <f t="shared" si="14"/>
        <v>0</v>
      </c>
      <c r="Q62" s="75">
        <f t="shared" si="4"/>
        <v>0</v>
      </c>
      <c r="R62" s="36">
        <f t="shared" si="15"/>
        <v>0</v>
      </c>
      <c r="S62" s="37">
        <f t="shared" si="16"/>
        <v>0</v>
      </c>
      <c r="T62" s="38">
        <f t="shared" si="5"/>
        <v>0</v>
      </c>
      <c r="U62" s="39">
        <f t="shared" si="17"/>
        <v>0</v>
      </c>
      <c r="V62" s="40">
        <f t="shared" si="18"/>
        <v>0</v>
      </c>
      <c r="W62" s="57">
        <f t="shared" si="6"/>
        <v>0</v>
      </c>
      <c r="X62" s="58">
        <f t="shared" si="19"/>
        <v>0</v>
      </c>
      <c r="Y62" s="43">
        <f t="shared" si="20"/>
        <v>0</v>
      </c>
      <c r="Z62" s="59">
        <f t="shared" si="7"/>
        <v>0</v>
      </c>
      <c r="AA62" s="45">
        <f t="shared" si="21"/>
        <v>0</v>
      </c>
      <c r="AB62" s="46">
        <f t="shared" si="22"/>
        <v>0</v>
      </c>
      <c r="AC62" s="60">
        <f t="shared" si="8"/>
        <v>0</v>
      </c>
      <c r="AD62" s="48">
        <f t="shared" si="23"/>
        <v>0</v>
      </c>
      <c r="AE62" s="49">
        <f t="shared" si="24"/>
        <v>0</v>
      </c>
      <c r="AF62" s="61">
        <f t="shared" si="25"/>
        <v>0</v>
      </c>
      <c r="AG62" s="226">
        <f t="shared" si="9"/>
        <v>0</v>
      </c>
      <c r="AH62" s="227">
        <f t="shared" si="26"/>
        <v>0</v>
      </c>
      <c r="AI62" s="228">
        <f t="shared" si="10"/>
        <v>0</v>
      </c>
      <c r="AJ62" s="51">
        <f t="shared" si="11"/>
        <v>0</v>
      </c>
      <c r="AK62" s="52">
        <f t="shared" si="12"/>
        <v>0</v>
      </c>
      <c r="AL62" s="62">
        <f t="shared" si="27"/>
        <v>0</v>
      </c>
    </row>
    <row r="63" spans="1:41" ht="15" customHeight="1" thickBot="1">
      <c r="B63" s="64">
        <v>51</v>
      </c>
      <c r="C63" s="54"/>
      <c r="D63" s="54"/>
      <c r="E63" s="55"/>
      <c r="F63" s="63"/>
      <c r="G63" s="221"/>
      <c r="H63" s="255">
        <v>0</v>
      </c>
      <c r="I63" s="255">
        <v>0</v>
      </c>
      <c r="J63" s="256">
        <f t="shared" si="1"/>
        <v>0</v>
      </c>
      <c r="K63" s="251">
        <v>0</v>
      </c>
      <c r="L63" s="252">
        <v>0</v>
      </c>
      <c r="M63" s="250">
        <f t="shared" si="2"/>
        <v>0</v>
      </c>
      <c r="N63" s="246">
        <f t="shared" si="3"/>
        <v>0</v>
      </c>
      <c r="O63" s="56">
        <f t="shared" si="13"/>
        <v>0</v>
      </c>
      <c r="P63" s="258">
        <f t="shared" si="14"/>
        <v>0</v>
      </c>
      <c r="Q63" s="75">
        <f t="shared" si="4"/>
        <v>0</v>
      </c>
      <c r="R63" s="36">
        <f t="shared" si="15"/>
        <v>0</v>
      </c>
      <c r="S63" s="37">
        <f t="shared" si="16"/>
        <v>0</v>
      </c>
      <c r="T63" s="38">
        <f t="shared" si="5"/>
        <v>0</v>
      </c>
      <c r="U63" s="39">
        <f t="shared" si="17"/>
        <v>0</v>
      </c>
      <c r="V63" s="40">
        <f t="shared" si="18"/>
        <v>0</v>
      </c>
      <c r="W63" s="57">
        <f t="shared" si="6"/>
        <v>0</v>
      </c>
      <c r="X63" s="58">
        <f t="shared" si="19"/>
        <v>0</v>
      </c>
      <c r="Y63" s="43">
        <f t="shared" si="20"/>
        <v>0</v>
      </c>
      <c r="Z63" s="59">
        <f t="shared" si="7"/>
        <v>0</v>
      </c>
      <c r="AA63" s="45">
        <f t="shared" si="21"/>
        <v>0</v>
      </c>
      <c r="AB63" s="46">
        <f t="shared" si="22"/>
        <v>0</v>
      </c>
      <c r="AC63" s="60">
        <f t="shared" si="8"/>
        <v>0</v>
      </c>
      <c r="AD63" s="48">
        <f t="shared" si="23"/>
        <v>0</v>
      </c>
      <c r="AE63" s="49">
        <f t="shared" si="24"/>
        <v>0</v>
      </c>
      <c r="AF63" s="61">
        <f t="shared" si="25"/>
        <v>0</v>
      </c>
      <c r="AG63" s="226">
        <f t="shared" si="9"/>
        <v>0</v>
      </c>
      <c r="AH63" s="227">
        <f t="shared" si="26"/>
        <v>0</v>
      </c>
      <c r="AI63" s="228">
        <f t="shared" si="10"/>
        <v>0</v>
      </c>
      <c r="AJ63" s="51">
        <f t="shared" si="11"/>
        <v>0</v>
      </c>
      <c r="AK63" s="52">
        <f t="shared" si="12"/>
        <v>0</v>
      </c>
      <c r="AL63" s="62">
        <f t="shared" si="27"/>
        <v>0</v>
      </c>
    </row>
    <row r="64" spans="1:41" ht="15" customHeight="1" thickBot="1">
      <c r="B64" s="64">
        <v>52</v>
      </c>
      <c r="C64" s="54"/>
      <c r="D64" s="54"/>
      <c r="E64" s="55"/>
      <c r="F64" s="63"/>
      <c r="G64" s="221"/>
      <c r="H64" s="255">
        <v>0</v>
      </c>
      <c r="I64" s="255">
        <v>0</v>
      </c>
      <c r="J64" s="256">
        <f t="shared" si="1"/>
        <v>0</v>
      </c>
      <c r="K64" s="251">
        <v>0</v>
      </c>
      <c r="L64" s="252">
        <v>0</v>
      </c>
      <c r="M64" s="250">
        <f t="shared" si="2"/>
        <v>0</v>
      </c>
      <c r="N64" s="246">
        <f t="shared" si="3"/>
        <v>0</v>
      </c>
      <c r="O64" s="56">
        <f t="shared" si="13"/>
        <v>0</v>
      </c>
      <c r="P64" s="258">
        <f t="shared" si="14"/>
        <v>0</v>
      </c>
      <c r="Q64" s="75">
        <f t="shared" si="4"/>
        <v>0</v>
      </c>
      <c r="R64" s="36">
        <f t="shared" si="15"/>
        <v>0</v>
      </c>
      <c r="S64" s="37">
        <f t="shared" si="16"/>
        <v>0</v>
      </c>
      <c r="T64" s="38">
        <f t="shared" si="5"/>
        <v>0</v>
      </c>
      <c r="U64" s="39">
        <f t="shared" si="17"/>
        <v>0</v>
      </c>
      <c r="V64" s="40">
        <f t="shared" si="18"/>
        <v>0</v>
      </c>
      <c r="W64" s="57">
        <f t="shared" si="6"/>
        <v>0</v>
      </c>
      <c r="X64" s="58">
        <f t="shared" si="19"/>
        <v>0</v>
      </c>
      <c r="Y64" s="43">
        <f t="shared" si="20"/>
        <v>0</v>
      </c>
      <c r="Z64" s="59">
        <f t="shared" si="7"/>
        <v>0</v>
      </c>
      <c r="AA64" s="45">
        <f t="shared" si="21"/>
        <v>0</v>
      </c>
      <c r="AB64" s="46">
        <f t="shared" si="22"/>
        <v>0</v>
      </c>
      <c r="AC64" s="60">
        <f t="shared" si="8"/>
        <v>0</v>
      </c>
      <c r="AD64" s="48">
        <f t="shared" si="23"/>
        <v>0</v>
      </c>
      <c r="AE64" s="49">
        <f t="shared" si="24"/>
        <v>0</v>
      </c>
      <c r="AF64" s="61">
        <f t="shared" si="25"/>
        <v>0</v>
      </c>
      <c r="AG64" s="226">
        <f t="shared" si="9"/>
        <v>0</v>
      </c>
      <c r="AH64" s="227">
        <f t="shared" si="26"/>
        <v>0</v>
      </c>
      <c r="AI64" s="228">
        <f t="shared" si="10"/>
        <v>0</v>
      </c>
      <c r="AJ64" s="51">
        <f t="shared" si="11"/>
        <v>0</v>
      </c>
      <c r="AK64" s="52">
        <f t="shared" si="12"/>
        <v>0</v>
      </c>
      <c r="AL64" s="62">
        <f t="shared" si="27"/>
        <v>0</v>
      </c>
    </row>
    <row r="65" spans="2:38" ht="15" customHeight="1" thickBot="1">
      <c r="B65" s="64">
        <v>53</v>
      </c>
      <c r="C65" s="54"/>
      <c r="D65" s="54"/>
      <c r="E65" s="55"/>
      <c r="F65" s="63"/>
      <c r="G65" s="221"/>
      <c r="H65" s="255">
        <v>0</v>
      </c>
      <c r="I65" s="255">
        <v>0</v>
      </c>
      <c r="J65" s="256">
        <f t="shared" si="1"/>
        <v>0</v>
      </c>
      <c r="K65" s="251">
        <v>0</v>
      </c>
      <c r="L65" s="252">
        <v>0</v>
      </c>
      <c r="M65" s="250">
        <f t="shared" si="2"/>
        <v>0</v>
      </c>
      <c r="N65" s="246">
        <f t="shared" si="3"/>
        <v>0</v>
      </c>
      <c r="O65" s="56">
        <f t="shared" si="13"/>
        <v>0</v>
      </c>
      <c r="P65" s="258">
        <f t="shared" si="14"/>
        <v>0</v>
      </c>
      <c r="Q65" s="75">
        <f t="shared" si="4"/>
        <v>0</v>
      </c>
      <c r="R65" s="36">
        <f t="shared" si="15"/>
        <v>0</v>
      </c>
      <c r="S65" s="37">
        <f t="shared" si="16"/>
        <v>0</v>
      </c>
      <c r="T65" s="38">
        <f t="shared" si="5"/>
        <v>0</v>
      </c>
      <c r="U65" s="39">
        <f t="shared" si="17"/>
        <v>0</v>
      </c>
      <c r="V65" s="40">
        <f t="shared" si="18"/>
        <v>0</v>
      </c>
      <c r="W65" s="57">
        <f t="shared" si="6"/>
        <v>0</v>
      </c>
      <c r="X65" s="58">
        <f t="shared" si="19"/>
        <v>0</v>
      </c>
      <c r="Y65" s="43">
        <f t="shared" si="20"/>
        <v>0</v>
      </c>
      <c r="Z65" s="59">
        <f t="shared" si="7"/>
        <v>0</v>
      </c>
      <c r="AA65" s="45">
        <f t="shared" si="21"/>
        <v>0</v>
      </c>
      <c r="AB65" s="46">
        <f t="shared" si="22"/>
        <v>0</v>
      </c>
      <c r="AC65" s="60">
        <f t="shared" si="8"/>
        <v>0</v>
      </c>
      <c r="AD65" s="48">
        <f t="shared" si="23"/>
        <v>0</v>
      </c>
      <c r="AE65" s="49">
        <f t="shared" si="24"/>
        <v>0</v>
      </c>
      <c r="AF65" s="61">
        <f t="shared" si="25"/>
        <v>0</v>
      </c>
      <c r="AG65" s="226">
        <f t="shared" si="9"/>
        <v>0</v>
      </c>
      <c r="AH65" s="227">
        <f t="shared" si="26"/>
        <v>0</v>
      </c>
      <c r="AI65" s="228">
        <f t="shared" si="10"/>
        <v>0</v>
      </c>
      <c r="AJ65" s="51">
        <f t="shared" si="11"/>
        <v>0</v>
      </c>
      <c r="AK65" s="52">
        <f t="shared" si="12"/>
        <v>0</v>
      </c>
      <c r="AL65" s="62">
        <f t="shared" si="27"/>
        <v>0</v>
      </c>
    </row>
    <row r="66" spans="2:38" ht="15" customHeight="1" thickBot="1">
      <c r="B66" s="64">
        <v>54</v>
      </c>
      <c r="C66" s="54"/>
      <c r="D66" s="54"/>
      <c r="E66" s="55"/>
      <c r="F66" s="63"/>
      <c r="G66" s="221"/>
      <c r="H66" s="255">
        <v>0</v>
      </c>
      <c r="I66" s="255">
        <v>0</v>
      </c>
      <c r="J66" s="256">
        <f t="shared" si="1"/>
        <v>0</v>
      </c>
      <c r="K66" s="251">
        <v>0</v>
      </c>
      <c r="L66" s="252">
        <v>0</v>
      </c>
      <c r="M66" s="250">
        <f t="shared" si="2"/>
        <v>0</v>
      </c>
      <c r="N66" s="246">
        <f t="shared" si="3"/>
        <v>0</v>
      </c>
      <c r="O66" s="56">
        <f t="shared" si="13"/>
        <v>0</v>
      </c>
      <c r="P66" s="258">
        <f t="shared" si="14"/>
        <v>0</v>
      </c>
      <c r="Q66" s="75">
        <f t="shared" si="4"/>
        <v>0</v>
      </c>
      <c r="R66" s="36">
        <f t="shared" si="15"/>
        <v>0</v>
      </c>
      <c r="S66" s="37">
        <f t="shared" si="16"/>
        <v>0</v>
      </c>
      <c r="T66" s="38">
        <f t="shared" si="5"/>
        <v>0</v>
      </c>
      <c r="U66" s="39">
        <f t="shared" si="17"/>
        <v>0</v>
      </c>
      <c r="V66" s="40">
        <f t="shared" si="18"/>
        <v>0</v>
      </c>
      <c r="W66" s="57">
        <f t="shared" si="6"/>
        <v>0</v>
      </c>
      <c r="X66" s="58">
        <f t="shared" si="19"/>
        <v>0</v>
      </c>
      <c r="Y66" s="43">
        <f t="shared" si="20"/>
        <v>0</v>
      </c>
      <c r="Z66" s="59">
        <f t="shared" si="7"/>
        <v>0</v>
      </c>
      <c r="AA66" s="45">
        <f t="shared" si="21"/>
        <v>0</v>
      </c>
      <c r="AB66" s="46">
        <f t="shared" si="22"/>
        <v>0</v>
      </c>
      <c r="AC66" s="60">
        <f t="shared" si="8"/>
        <v>0</v>
      </c>
      <c r="AD66" s="48">
        <f t="shared" si="23"/>
        <v>0</v>
      </c>
      <c r="AE66" s="49">
        <f t="shared" si="24"/>
        <v>0</v>
      </c>
      <c r="AF66" s="61">
        <f t="shared" si="25"/>
        <v>0</v>
      </c>
      <c r="AG66" s="226">
        <f t="shared" si="9"/>
        <v>0</v>
      </c>
      <c r="AH66" s="227">
        <f t="shared" si="26"/>
        <v>0</v>
      </c>
      <c r="AI66" s="228">
        <f t="shared" si="10"/>
        <v>0</v>
      </c>
      <c r="AJ66" s="51">
        <f t="shared" si="11"/>
        <v>0</v>
      </c>
      <c r="AK66" s="52">
        <f t="shared" si="12"/>
        <v>0</v>
      </c>
      <c r="AL66" s="62">
        <f t="shared" si="27"/>
        <v>0</v>
      </c>
    </row>
    <row r="67" spans="2:38" ht="15" customHeight="1" thickBot="1">
      <c r="B67" s="64">
        <v>55</v>
      </c>
      <c r="C67" s="54"/>
      <c r="D67" s="54"/>
      <c r="E67" s="55"/>
      <c r="F67" s="63"/>
      <c r="G67" s="221"/>
      <c r="H67" s="255">
        <v>0</v>
      </c>
      <c r="I67" s="255">
        <v>0</v>
      </c>
      <c r="J67" s="256">
        <f t="shared" si="1"/>
        <v>0</v>
      </c>
      <c r="K67" s="251">
        <v>0</v>
      </c>
      <c r="L67" s="252">
        <v>0</v>
      </c>
      <c r="M67" s="250">
        <f t="shared" si="2"/>
        <v>0</v>
      </c>
      <c r="N67" s="246">
        <f t="shared" si="3"/>
        <v>0</v>
      </c>
      <c r="O67" s="56">
        <f t="shared" si="13"/>
        <v>0</v>
      </c>
      <c r="P67" s="258">
        <f t="shared" si="14"/>
        <v>0</v>
      </c>
      <c r="Q67" s="75">
        <f t="shared" si="4"/>
        <v>0</v>
      </c>
      <c r="R67" s="36">
        <f t="shared" si="15"/>
        <v>0</v>
      </c>
      <c r="S67" s="37">
        <f t="shared" si="16"/>
        <v>0</v>
      </c>
      <c r="T67" s="38">
        <f t="shared" si="5"/>
        <v>0</v>
      </c>
      <c r="U67" s="39">
        <f t="shared" si="17"/>
        <v>0</v>
      </c>
      <c r="V67" s="40">
        <f t="shared" si="18"/>
        <v>0</v>
      </c>
      <c r="W67" s="57">
        <f t="shared" si="6"/>
        <v>0</v>
      </c>
      <c r="X67" s="58">
        <f t="shared" si="19"/>
        <v>0</v>
      </c>
      <c r="Y67" s="43">
        <f t="shared" si="20"/>
        <v>0</v>
      </c>
      <c r="Z67" s="59">
        <f t="shared" si="7"/>
        <v>0</v>
      </c>
      <c r="AA67" s="45">
        <f t="shared" si="21"/>
        <v>0</v>
      </c>
      <c r="AB67" s="46">
        <f t="shared" si="22"/>
        <v>0</v>
      </c>
      <c r="AC67" s="60">
        <f t="shared" si="8"/>
        <v>0</v>
      </c>
      <c r="AD67" s="48">
        <f t="shared" si="23"/>
        <v>0</v>
      </c>
      <c r="AE67" s="49">
        <f t="shared" si="24"/>
        <v>0</v>
      </c>
      <c r="AF67" s="61">
        <f t="shared" si="25"/>
        <v>0</v>
      </c>
      <c r="AG67" s="226">
        <f t="shared" si="9"/>
        <v>0</v>
      </c>
      <c r="AH67" s="227">
        <f t="shared" si="26"/>
        <v>0</v>
      </c>
      <c r="AI67" s="228">
        <f t="shared" si="10"/>
        <v>0</v>
      </c>
      <c r="AJ67" s="51">
        <f t="shared" si="11"/>
        <v>0</v>
      </c>
      <c r="AK67" s="52">
        <f t="shared" si="12"/>
        <v>0</v>
      </c>
      <c r="AL67" s="62">
        <f t="shared" si="27"/>
        <v>0</v>
      </c>
    </row>
    <row r="68" spans="2:38" ht="15" customHeight="1" thickBot="1">
      <c r="B68" s="64">
        <v>56</v>
      </c>
      <c r="C68" s="54"/>
      <c r="D68" s="54"/>
      <c r="E68" s="55"/>
      <c r="F68" s="63"/>
      <c r="G68" s="221"/>
      <c r="H68" s="255">
        <v>0</v>
      </c>
      <c r="I68" s="255">
        <v>0</v>
      </c>
      <c r="J68" s="256">
        <f t="shared" si="1"/>
        <v>0</v>
      </c>
      <c r="K68" s="251">
        <v>0</v>
      </c>
      <c r="L68" s="252">
        <v>0</v>
      </c>
      <c r="M68" s="250">
        <f t="shared" si="2"/>
        <v>0</v>
      </c>
      <c r="N68" s="246">
        <f t="shared" si="3"/>
        <v>0</v>
      </c>
      <c r="O68" s="56">
        <f t="shared" si="13"/>
        <v>0</v>
      </c>
      <c r="P68" s="258">
        <f t="shared" si="14"/>
        <v>0</v>
      </c>
      <c r="Q68" s="75">
        <f t="shared" si="4"/>
        <v>0</v>
      </c>
      <c r="R68" s="36">
        <f t="shared" si="15"/>
        <v>0</v>
      </c>
      <c r="S68" s="37">
        <f t="shared" si="16"/>
        <v>0</v>
      </c>
      <c r="T68" s="38">
        <f t="shared" si="5"/>
        <v>0</v>
      </c>
      <c r="U68" s="39">
        <f t="shared" si="17"/>
        <v>0</v>
      </c>
      <c r="V68" s="40">
        <f t="shared" si="18"/>
        <v>0</v>
      </c>
      <c r="W68" s="57">
        <f t="shared" si="6"/>
        <v>0</v>
      </c>
      <c r="X68" s="58">
        <f t="shared" si="19"/>
        <v>0</v>
      </c>
      <c r="Y68" s="43">
        <f t="shared" si="20"/>
        <v>0</v>
      </c>
      <c r="Z68" s="59">
        <f t="shared" si="7"/>
        <v>0</v>
      </c>
      <c r="AA68" s="45">
        <f t="shared" si="21"/>
        <v>0</v>
      </c>
      <c r="AB68" s="46">
        <f t="shared" si="22"/>
        <v>0</v>
      </c>
      <c r="AC68" s="60">
        <f t="shared" si="8"/>
        <v>0</v>
      </c>
      <c r="AD68" s="48">
        <f t="shared" si="23"/>
        <v>0</v>
      </c>
      <c r="AE68" s="49">
        <f t="shared" si="24"/>
        <v>0</v>
      </c>
      <c r="AF68" s="61">
        <f t="shared" si="25"/>
        <v>0</v>
      </c>
      <c r="AG68" s="226">
        <f t="shared" si="9"/>
        <v>0</v>
      </c>
      <c r="AH68" s="227">
        <f t="shared" si="26"/>
        <v>0</v>
      </c>
      <c r="AI68" s="228">
        <f t="shared" si="10"/>
        <v>0</v>
      </c>
      <c r="AJ68" s="51">
        <f t="shared" si="11"/>
        <v>0</v>
      </c>
      <c r="AK68" s="52">
        <f t="shared" si="12"/>
        <v>0</v>
      </c>
      <c r="AL68" s="62">
        <f t="shared" si="27"/>
        <v>0</v>
      </c>
    </row>
    <row r="69" spans="2:38" ht="15" customHeight="1" thickBot="1">
      <c r="B69" s="64">
        <v>57</v>
      </c>
      <c r="C69" s="54"/>
      <c r="D69" s="54"/>
      <c r="E69" s="55"/>
      <c r="F69" s="63"/>
      <c r="G69" s="221"/>
      <c r="H69" s="255">
        <v>0</v>
      </c>
      <c r="I69" s="255">
        <v>0</v>
      </c>
      <c r="J69" s="256">
        <f t="shared" si="1"/>
        <v>0</v>
      </c>
      <c r="K69" s="251">
        <v>0</v>
      </c>
      <c r="L69" s="252">
        <v>0</v>
      </c>
      <c r="M69" s="250">
        <f t="shared" si="2"/>
        <v>0</v>
      </c>
      <c r="N69" s="246">
        <f t="shared" si="3"/>
        <v>0</v>
      </c>
      <c r="O69" s="56">
        <f t="shared" si="13"/>
        <v>0</v>
      </c>
      <c r="P69" s="258">
        <f t="shared" si="14"/>
        <v>0</v>
      </c>
      <c r="Q69" s="75">
        <f t="shared" si="4"/>
        <v>0</v>
      </c>
      <c r="R69" s="36">
        <f t="shared" si="15"/>
        <v>0</v>
      </c>
      <c r="S69" s="37">
        <f t="shared" si="16"/>
        <v>0</v>
      </c>
      <c r="T69" s="38">
        <f t="shared" si="5"/>
        <v>0</v>
      </c>
      <c r="U69" s="39">
        <f t="shared" si="17"/>
        <v>0</v>
      </c>
      <c r="V69" s="40">
        <f t="shared" si="18"/>
        <v>0</v>
      </c>
      <c r="W69" s="57">
        <f t="shared" si="6"/>
        <v>0</v>
      </c>
      <c r="X69" s="58">
        <f t="shared" si="19"/>
        <v>0</v>
      </c>
      <c r="Y69" s="43">
        <f t="shared" si="20"/>
        <v>0</v>
      </c>
      <c r="Z69" s="59">
        <f t="shared" si="7"/>
        <v>0</v>
      </c>
      <c r="AA69" s="45">
        <f t="shared" si="21"/>
        <v>0</v>
      </c>
      <c r="AB69" s="46">
        <f t="shared" si="22"/>
        <v>0</v>
      </c>
      <c r="AC69" s="60">
        <f t="shared" si="8"/>
        <v>0</v>
      </c>
      <c r="AD69" s="48">
        <f t="shared" si="23"/>
        <v>0</v>
      </c>
      <c r="AE69" s="49">
        <f t="shared" si="24"/>
        <v>0</v>
      </c>
      <c r="AF69" s="61">
        <f t="shared" si="25"/>
        <v>0</v>
      </c>
      <c r="AG69" s="226">
        <f t="shared" si="9"/>
        <v>0</v>
      </c>
      <c r="AH69" s="227">
        <f t="shared" si="26"/>
        <v>0</v>
      </c>
      <c r="AI69" s="228">
        <f t="shared" si="10"/>
        <v>0</v>
      </c>
      <c r="AJ69" s="51">
        <f t="shared" si="11"/>
        <v>0</v>
      </c>
      <c r="AK69" s="52">
        <f t="shared" si="12"/>
        <v>0</v>
      </c>
      <c r="AL69" s="62">
        <f t="shared" si="27"/>
        <v>0</v>
      </c>
    </row>
    <row r="70" spans="2:38" ht="15" customHeight="1" thickBot="1">
      <c r="B70" s="64">
        <v>58</v>
      </c>
      <c r="C70" s="54"/>
      <c r="D70" s="54"/>
      <c r="E70" s="55"/>
      <c r="F70" s="63"/>
      <c r="G70" s="221"/>
      <c r="H70" s="255">
        <v>0</v>
      </c>
      <c r="I70" s="255">
        <v>0</v>
      </c>
      <c r="J70" s="256">
        <f t="shared" si="1"/>
        <v>0</v>
      </c>
      <c r="K70" s="251">
        <v>0</v>
      </c>
      <c r="L70" s="252">
        <v>0</v>
      </c>
      <c r="M70" s="250">
        <f t="shared" si="2"/>
        <v>0</v>
      </c>
      <c r="N70" s="246">
        <f t="shared" si="3"/>
        <v>0</v>
      </c>
      <c r="O70" s="56">
        <f t="shared" si="13"/>
        <v>0</v>
      </c>
      <c r="P70" s="258">
        <f t="shared" si="14"/>
        <v>0</v>
      </c>
      <c r="Q70" s="75">
        <f t="shared" si="4"/>
        <v>0</v>
      </c>
      <c r="R70" s="36">
        <f t="shared" si="15"/>
        <v>0</v>
      </c>
      <c r="S70" s="37">
        <f t="shared" si="16"/>
        <v>0</v>
      </c>
      <c r="T70" s="38">
        <f t="shared" si="5"/>
        <v>0</v>
      </c>
      <c r="U70" s="39">
        <f t="shared" si="17"/>
        <v>0</v>
      </c>
      <c r="V70" s="40">
        <f t="shared" si="18"/>
        <v>0</v>
      </c>
      <c r="W70" s="57">
        <f t="shared" si="6"/>
        <v>0</v>
      </c>
      <c r="X70" s="58">
        <f t="shared" si="19"/>
        <v>0</v>
      </c>
      <c r="Y70" s="43">
        <f t="shared" si="20"/>
        <v>0</v>
      </c>
      <c r="Z70" s="59">
        <f t="shared" si="7"/>
        <v>0</v>
      </c>
      <c r="AA70" s="45">
        <f t="shared" si="21"/>
        <v>0</v>
      </c>
      <c r="AB70" s="46">
        <f t="shared" si="22"/>
        <v>0</v>
      </c>
      <c r="AC70" s="60">
        <f t="shared" si="8"/>
        <v>0</v>
      </c>
      <c r="AD70" s="48">
        <f t="shared" si="23"/>
        <v>0</v>
      </c>
      <c r="AE70" s="49">
        <f t="shared" si="24"/>
        <v>0</v>
      </c>
      <c r="AF70" s="61">
        <f t="shared" si="25"/>
        <v>0</v>
      </c>
      <c r="AG70" s="226">
        <f t="shared" si="9"/>
        <v>0</v>
      </c>
      <c r="AH70" s="227">
        <f t="shared" si="26"/>
        <v>0</v>
      </c>
      <c r="AI70" s="228">
        <f t="shared" si="10"/>
        <v>0</v>
      </c>
      <c r="AJ70" s="51">
        <f t="shared" si="11"/>
        <v>0</v>
      </c>
      <c r="AK70" s="52">
        <f t="shared" si="12"/>
        <v>0</v>
      </c>
      <c r="AL70" s="62">
        <f t="shared" si="27"/>
        <v>0</v>
      </c>
    </row>
    <row r="71" spans="2:38" ht="15" customHeight="1" thickBot="1">
      <c r="B71" s="64">
        <v>59</v>
      </c>
      <c r="C71" s="54"/>
      <c r="D71" s="54"/>
      <c r="E71" s="55"/>
      <c r="F71" s="63"/>
      <c r="G71" s="221"/>
      <c r="H71" s="255">
        <v>0</v>
      </c>
      <c r="I71" s="255">
        <v>0</v>
      </c>
      <c r="J71" s="256">
        <f t="shared" si="1"/>
        <v>0</v>
      </c>
      <c r="K71" s="251">
        <v>0</v>
      </c>
      <c r="L71" s="252">
        <v>0</v>
      </c>
      <c r="M71" s="250">
        <f t="shared" si="2"/>
        <v>0</v>
      </c>
      <c r="N71" s="246">
        <f t="shared" si="3"/>
        <v>0</v>
      </c>
      <c r="O71" s="56">
        <f t="shared" si="13"/>
        <v>0</v>
      </c>
      <c r="P71" s="258">
        <f t="shared" si="14"/>
        <v>0</v>
      </c>
      <c r="Q71" s="75">
        <f t="shared" si="4"/>
        <v>0</v>
      </c>
      <c r="R71" s="36">
        <f t="shared" si="15"/>
        <v>0</v>
      </c>
      <c r="S71" s="37">
        <f t="shared" si="16"/>
        <v>0</v>
      </c>
      <c r="T71" s="38">
        <f t="shared" si="5"/>
        <v>0</v>
      </c>
      <c r="U71" s="39">
        <f t="shared" si="17"/>
        <v>0</v>
      </c>
      <c r="V71" s="40">
        <f t="shared" si="18"/>
        <v>0</v>
      </c>
      <c r="W71" s="57">
        <f t="shared" si="6"/>
        <v>0</v>
      </c>
      <c r="X71" s="58">
        <f t="shared" si="19"/>
        <v>0</v>
      </c>
      <c r="Y71" s="43">
        <f t="shared" si="20"/>
        <v>0</v>
      </c>
      <c r="Z71" s="59">
        <f t="shared" si="7"/>
        <v>0</v>
      </c>
      <c r="AA71" s="45">
        <f t="shared" si="21"/>
        <v>0</v>
      </c>
      <c r="AB71" s="46">
        <f t="shared" si="22"/>
        <v>0</v>
      </c>
      <c r="AC71" s="60">
        <f t="shared" si="8"/>
        <v>0</v>
      </c>
      <c r="AD71" s="48">
        <f t="shared" si="23"/>
        <v>0</v>
      </c>
      <c r="AE71" s="49">
        <f t="shared" si="24"/>
        <v>0</v>
      </c>
      <c r="AF71" s="61">
        <f t="shared" si="25"/>
        <v>0</v>
      </c>
      <c r="AG71" s="226">
        <f t="shared" si="9"/>
        <v>0</v>
      </c>
      <c r="AH71" s="227">
        <f t="shared" si="26"/>
        <v>0</v>
      </c>
      <c r="AI71" s="228">
        <f t="shared" si="10"/>
        <v>0</v>
      </c>
      <c r="AJ71" s="51">
        <f t="shared" si="11"/>
        <v>0</v>
      </c>
      <c r="AK71" s="52">
        <f t="shared" si="12"/>
        <v>0</v>
      </c>
      <c r="AL71" s="62">
        <f t="shared" si="27"/>
        <v>0</v>
      </c>
    </row>
    <row r="72" spans="2:38" ht="15" customHeight="1" thickBot="1">
      <c r="B72" s="64">
        <v>60</v>
      </c>
      <c r="C72" s="54"/>
      <c r="D72" s="54"/>
      <c r="E72" s="55"/>
      <c r="F72" s="63"/>
      <c r="G72" s="221"/>
      <c r="H72" s="255">
        <v>0</v>
      </c>
      <c r="I72" s="255">
        <v>0</v>
      </c>
      <c r="J72" s="256">
        <f t="shared" si="1"/>
        <v>0</v>
      </c>
      <c r="K72" s="251">
        <v>0</v>
      </c>
      <c r="L72" s="252">
        <v>0</v>
      </c>
      <c r="M72" s="250">
        <f t="shared" si="2"/>
        <v>0</v>
      </c>
      <c r="N72" s="246">
        <f t="shared" si="3"/>
        <v>0</v>
      </c>
      <c r="O72" s="56">
        <f t="shared" si="13"/>
        <v>0</v>
      </c>
      <c r="P72" s="258">
        <f t="shared" si="14"/>
        <v>0</v>
      </c>
      <c r="Q72" s="75">
        <f t="shared" si="4"/>
        <v>0</v>
      </c>
      <c r="R72" s="36">
        <f t="shared" si="15"/>
        <v>0</v>
      </c>
      <c r="S72" s="37">
        <f t="shared" si="16"/>
        <v>0</v>
      </c>
      <c r="T72" s="38">
        <f t="shared" si="5"/>
        <v>0</v>
      </c>
      <c r="U72" s="39">
        <f t="shared" si="17"/>
        <v>0</v>
      </c>
      <c r="V72" s="40">
        <f t="shared" si="18"/>
        <v>0</v>
      </c>
      <c r="W72" s="57">
        <f t="shared" si="6"/>
        <v>0</v>
      </c>
      <c r="X72" s="58">
        <f t="shared" si="19"/>
        <v>0</v>
      </c>
      <c r="Y72" s="43">
        <f t="shared" si="20"/>
        <v>0</v>
      </c>
      <c r="Z72" s="59">
        <f t="shared" si="7"/>
        <v>0</v>
      </c>
      <c r="AA72" s="45">
        <f t="shared" si="21"/>
        <v>0</v>
      </c>
      <c r="AB72" s="46">
        <f t="shared" si="22"/>
        <v>0</v>
      </c>
      <c r="AC72" s="60">
        <f t="shared" si="8"/>
        <v>0</v>
      </c>
      <c r="AD72" s="48">
        <f t="shared" si="23"/>
        <v>0</v>
      </c>
      <c r="AE72" s="49">
        <f t="shared" si="24"/>
        <v>0</v>
      </c>
      <c r="AF72" s="61">
        <f t="shared" si="25"/>
        <v>0</v>
      </c>
      <c r="AG72" s="226">
        <f t="shared" si="9"/>
        <v>0</v>
      </c>
      <c r="AH72" s="227">
        <f t="shared" si="26"/>
        <v>0</v>
      </c>
      <c r="AI72" s="228">
        <f t="shared" si="10"/>
        <v>0</v>
      </c>
      <c r="AJ72" s="51">
        <f t="shared" si="11"/>
        <v>0</v>
      </c>
      <c r="AK72" s="52">
        <f t="shared" si="12"/>
        <v>0</v>
      </c>
      <c r="AL72" s="62">
        <f t="shared" si="27"/>
        <v>0</v>
      </c>
    </row>
    <row r="73" spans="2:38" ht="15" customHeight="1" thickBot="1">
      <c r="B73" s="64">
        <v>61</v>
      </c>
      <c r="C73" s="54"/>
      <c r="D73" s="54"/>
      <c r="E73" s="55"/>
      <c r="F73" s="63"/>
      <c r="G73" s="221"/>
      <c r="H73" s="255">
        <v>0</v>
      </c>
      <c r="I73" s="255">
        <v>0</v>
      </c>
      <c r="J73" s="256">
        <f t="shared" si="1"/>
        <v>0</v>
      </c>
      <c r="K73" s="251">
        <v>0</v>
      </c>
      <c r="L73" s="252">
        <v>0</v>
      </c>
      <c r="M73" s="250">
        <f t="shared" si="2"/>
        <v>0</v>
      </c>
      <c r="N73" s="246">
        <f t="shared" si="3"/>
        <v>0</v>
      </c>
      <c r="O73" s="56">
        <f t="shared" si="13"/>
        <v>0</v>
      </c>
      <c r="P73" s="258">
        <f t="shared" si="14"/>
        <v>0</v>
      </c>
      <c r="Q73" s="75">
        <f t="shared" si="4"/>
        <v>0</v>
      </c>
      <c r="R73" s="36">
        <f t="shared" si="15"/>
        <v>0</v>
      </c>
      <c r="S73" s="37">
        <f t="shared" si="16"/>
        <v>0</v>
      </c>
      <c r="T73" s="38">
        <f t="shared" si="5"/>
        <v>0</v>
      </c>
      <c r="U73" s="39">
        <f t="shared" si="17"/>
        <v>0</v>
      </c>
      <c r="V73" s="40">
        <f t="shared" si="18"/>
        <v>0</v>
      </c>
      <c r="W73" s="57">
        <f t="shared" si="6"/>
        <v>0</v>
      </c>
      <c r="X73" s="58">
        <f t="shared" si="19"/>
        <v>0</v>
      </c>
      <c r="Y73" s="43">
        <f t="shared" si="20"/>
        <v>0</v>
      </c>
      <c r="Z73" s="59">
        <f t="shared" si="7"/>
        <v>0</v>
      </c>
      <c r="AA73" s="45">
        <f t="shared" si="21"/>
        <v>0</v>
      </c>
      <c r="AB73" s="46">
        <f t="shared" si="22"/>
        <v>0</v>
      </c>
      <c r="AC73" s="60">
        <f t="shared" si="8"/>
        <v>0</v>
      </c>
      <c r="AD73" s="48">
        <f t="shared" si="23"/>
        <v>0</v>
      </c>
      <c r="AE73" s="49">
        <f t="shared" si="24"/>
        <v>0</v>
      </c>
      <c r="AF73" s="61">
        <f t="shared" si="25"/>
        <v>0</v>
      </c>
      <c r="AG73" s="226">
        <f t="shared" si="9"/>
        <v>0</v>
      </c>
      <c r="AH73" s="227">
        <f t="shared" si="26"/>
        <v>0</v>
      </c>
      <c r="AI73" s="228">
        <f t="shared" si="10"/>
        <v>0</v>
      </c>
      <c r="AJ73" s="51">
        <f t="shared" si="11"/>
        <v>0</v>
      </c>
      <c r="AK73" s="52">
        <f t="shared" si="12"/>
        <v>0</v>
      </c>
      <c r="AL73" s="62">
        <f t="shared" si="27"/>
        <v>0</v>
      </c>
    </row>
    <row r="74" spans="2:38" ht="15" customHeight="1" thickBot="1">
      <c r="B74" s="64">
        <v>62</v>
      </c>
      <c r="C74" s="54"/>
      <c r="D74" s="54"/>
      <c r="E74" s="55"/>
      <c r="F74" s="63"/>
      <c r="G74" s="221"/>
      <c r="H74" s="255">
        <v>0</v>
      </c>
      <c r="I74" s="255">
        <v>0</v>
      </c>
      <c r="J74" s="256">
        <f t="shared" si="1"/>
        <v>0</v>
      </c>
      <c r="K74" s="251">
        <v>0</v>
      </c>
      <c r="L74" s="252">
        <v>0</v>
      </c>
      <c r="M74" s="250">
        <f t="shared" si="2"/>
        <v>0</v>
      </c>
      <c r="N74" s="246">
        <f t="shared" si="3"/>
        <v>0</v>
      </c>
      <c r="O74" s="56">
        <f t="shared" si="13"/>
        <v>0</v>
      </c>
      <c r="P74" s="258">
        <f t="shared" si="14"/>
        <v>0</v>
      </c>
      <c r="Q74" s="75">
        <f t="shared" si="4"/>
        <v>0</v>
      </c>
      <c r="R74" s="36">
        <f t="shared" si="15"/>
        <v>0</v>
      </c>
      <c r="S74" s="37">
        <f t="shared" si="16"/>
        <v>0</v>
      </c>
      <c r="T74" s="38">
        <f t="shared" si="5"/>
        <v>0</v>
      </c>
      <c r="U74" s="39">
        <f t="shared" si="17"/>
        <v>0</v>
      </c>
      <c r="V74" s="40">
        <f t="shared" si="18"/>
        <v>0</v>
      </c>
      <c r="W74" s="57">
        <f t="shared" si="6"/>
        <v>0</v>
      </c>
      <c r="X74" s="58">
        <f t="shared" si="19"/>
        <v>0</v>
      </c>
      <c r="Y74" s="43">
        <f t="shared" si="20"/>
        <v>0</v>
      </c>
      <c r="Z74" s="59">
        <f t="shared" si="7"/>
        <v>0</v>
      </c>
      <c r="AA74" s="45">
        <f t="shared" si="21"/>
        <v>0</v>
      </c>
      <c r="AB74" s="46">
        <f t="shared" si="22"/>
        <v>0</v>
      </c>
      <c r="AC74" s="60">
        <f t="shared" si="8"/>
        <v>0</v>
      </c>
      <c r="AD74" s="48">
        <f t="shared" si="23"/>
        <v>0</v>
      </c>
      <c r="AE74" s="49">
        <f t="shared" si="24"/>
        <v>0</v>
      </c>
      <c r="AF74" s="61">
        <f t="shared" si="25"/>
        <v>0</v>
      </c>
      <c r="AG74" s="226">
        <f t="shared" si="9"/>
        <v>0</v>
      </c>
      <c r="AH74" s="227">
        <f t="shared" si="26"/>
        <v>0</v>
      </c>
      <c r="AI74" s="228">
        <f t="shared" si="10"/>
        <v>0</v>
      </c>
      <c r="AJ74" s="51">
        <f t="shared" si="11"/>
        <v>0</v>
      </c>
      <c r="AK74" s="52">
        <f t="shared" si="12"/>
        <v>0</v>
      </c>
      <c r="AL74" s="62">
        <f t="shared" si="27"/>
        <v>0</v>
      </c>
    </row>
    <row r="75" spans="2:38" ht="15" customHeight="1" thickBot="1">
      <c r="B75" s="64">
        <v>63</v>
      </c>
      <c r="C75" s="54"/>
      <c r="D75" s="54"/>
      <c r="E75" s="55"/>
      <c r="F75" s="63"/>
      <c r="G75" s="221"/>
      <c r="H75" s="255">
        <v>0</v>
      </c>
      <c r="I75" s="255">
        <v>0</v>
      </c>
      <c r="J75" s="256">
        <f t="shared" si="1"/>
        <v>0</v>
      </c>
      <c r="K75" s="251">
        <v>0</v>
      </c>
      <c r="L75" s="252">
        <v>0</v>
      </c>
      <c r="M75" s="250">
        <f t="shared" si="2"/>
        <v>0</v>
      </c>
      <c r="N75" s="246">
        <f t="shared" si="3"/>
        <v>0</v>
      </c>
      <c r="O75" s="56">
        <f t="shared" si="13"/>
        <v>0</v>
      </c>
      <c r="P75" s="258">
        <f t="shared" si="14"/>
        <v>0</v>
      </c>
      <c r="Q75" s="75">
        <f t="shared" si="4"/>
        <v>0</v>
      </c>
      <c r="R75" s="36">
        <f t="shared" si="15"/>
        <v>0</v>
      </c>
      <c r="S75" s="37">
        <f t="shared" si="16"/>
        <v>0</v>
      </c>
      <c r="T75" s="38">
        <f t="shared" si="5"/>
        <v>0</v>
      </c>
      <c r="U75" s="39">
        <f t="shared" si="17"/>
        <v>0</v>
      </c>
      <c r="V75" s="40">
        <f t="shared" si="18"/>
        <v>0</v>
      </c>
      <c r="W75" s="57">
        <f t="shared" si="6"/>
        <v>0</v>
      </c>
      <c r="X75" s="58">
        <f t="shared" si="19"/>
        <v>0</v>
      </c>
      <c r="Y75" s="43">
        <f t="shared" si="20"/>
        <v>0</v>
      </c>
      <c r="Z75" s="59">
        <f t="shared" si="7"/>
        <v>0</v>
      </c>
      <c r="AA75" s="45">
        <f t="shared" si="21"/>
        <v>0</v>
      </c>
      <c r="AB75" s="46">
        <f t="shared" si="22"/>
        <v>0</v>
      </c>
      <c r="AC75" s="60">
        <f t="shared" si="8"/>
        <v>0</v>
      </c>
      <c r="AD75" s="48">
        <f t="shared" si="23"/>
        <v>0</v>
      </c>
      <c r="AE75" s="49">
        <f t="shared" si="24"/>
        <v>0</v>
      </c>
      <c r="AF75" s="61">
        <f t="shared" si="25"/>
        <v>0</v>
      </c>
      <c r="AG75" s="226">
        <f t="shared" si="9"/>
        <v>0</v>
      </c>
      <c r="AH75" s="227">
        <f t="shared" si="26"/>
        <v>0</v>
      </c>
      <c r="AI75" s="228">
        <f t="shared" si="10"/>
        <v>0</v>
      </c>
      <c r="AJ75" s="51">
        <f t="shared" si="11"/>
        <v>0</v>
      </c>
      <c r="AK75" s="52">
        <f t="shared" si="12"/>
        <v>0</v>
      </c>
      <c r="AL75" s="62">
        <f t="shared" si="27"/>
        <v>0</v>
      </c>
    </row>
    <row r="76" spans="2:38" ht="15" customHeight="1" thickBot="1">
      <c r="B76" s="64">
        <v>64</v>
      </c>
      <c r="C76" s="54"/>
      <c r="D76" s="54"/>
      <c r="E76" s="55"/>
      <c r="F76" s="63"/>
      <c r="G76" s="221"/>
      <c r="H76" s="255">
        <v>0</v>
      </c>
      <c r="I76" s="255">
        <v>0</v>
      </c>
      <c r="J76" s="256">
        <f t="shared" si="1"/>
        <v>0</v>
      </c>
      <c r="K76" s="251">
        <v>0</v>
      </c>
      <c r="L76" s="252">
        <v>0</v>
      </c>
      <c r="M76" s="250">
        <f t="shared" si="2"/>
        <v>0</v>
      </c>
      <c r="N76" s="246">
        <f t="shared" si="3"/>
        <v>0</v>
      </c>
      <c r="O76" s="56">
        <f t="shared" si="13"/>
        <v>0</v>
      </c>
      <c r="P76" s="258">
        <f t="shared" si="14"/>
        <v>0</v>
      </c>
      <c r="Q76" s="75">
        <f t="shared" si="4"/>
        <v>0</v>
      </c>
      <c r="R76" s="36">
        <f t="shared" si="15"/>
        <v>0</v>
      </c>
      <c r="S76" s="37">
        <f t="shared" si="16"/>
        <v>0</v>
      </c>
      <c r="T76" s="38">
        <f t="shared" si="5"/>
        <v>0</v>
      </c>
      <c r="U76" s="39">
        <f t="shared" si="17"/>
        <v>0</v>
      </c>
      <c r="V76" s="40">
        <f t="shared" si="18"/>
        <v>0</v>
      </c>
      <c r="W76" s="57">
        <f t="shared" si="6"/>
        <v>0</v>
      </c>
      <c r="X76" s="58">
        <f t="shared" si="19"/>
        <v>0</v>
      </c>
      <c r="Y76" s="43">
        <f t="shared" si="20"/>
        <v>0</v>
      </c>
      <c r="Z76" s="59">
        <f t="shared" si="7"/>
        <v>0</v>
      </c>
      <c r="AA76" s="45">
        <f t="shared" si="21"/>
        <v>0</v>
      </c>
      <c r="AB76" s="46">
        <f t="shared" si="22"/>
        <v>0</v>
      </c>
      <c r="AC76" s="60">
        <f t="shared" si="8"/>
        <v>0</v>
      </c>
      <c r="AD76" s="48">
        <f t="shared" si="23"/>
        <v>0</v>
      </c>
      <c r="AE76" s="49">
        <f t="shared" si="24"/>
        <v>0</v>
      </c>
      <c r="AF76" s="61">
        <f t="shared" si="25"/>
        <v>0</v>
      </c>
      <c r="AG76" s="226">
        <f t="shared" si="9"/>
        <v>0</v>
      </c>
      <c r="AH76" s="227">
        <f t="shared" si="26"/>
        <v>0</v>
      </c>
      <c r="AI76" s="228">
        <f t="shared" si="10"/>
        <v>0</v>
      </c>
      <c r="AJ76" s="51">
        <f t="shared" si="11"/>
        <v>0</v>
      </c>
      <c r="AK76" s="52">
        <f t="shared" si="12"/>
        <v>0</v>
      </c>
      <c r="AL76" s="62">
        <f t="shared" si="27"/>
        <v>0</v>
      </c>
    </row>
    <row r="77" spans="2:38" ht="15" customHeight="1" thickBot="1">
      <c r="B77" s="64">
        <v>65</v>
      </c>
      <c r="C77" s="54"/>
      <c r="D77" s="54"/>
      <c r="E77" s="55"/>
      <c r="F77" s="63"/>
      <c r="G77" s="221"/>
      <c r="H77" s="255">
        <v>0</v>
      </c>
      <c r="I77" s="255">
        <v>0</v>
      </c>
      <c r="J77" s="256">
        <f t="shared" ref="J77:J140" si="28">H77+I77</f>
        <v>0</v>
      </c>
      <c r="K77" s="251">
        <v>0</v>
      </c>
      <c r="L77" s="252">
        <v>0</v>
      </c>
      <c r="M77" s="250">
        <f t="shared" ref="M77:M91" si="29">K77+L77</f>
        <v>0</v>
      </c>
      <c r="N77" s="246">
        <f t="shared" ref="N77:N140" si="30">J77+N76-M77</f>
        <v>0</v>
      </c>
      <c r="O77" s="56">
        <f t="shared" si="13"/>
        <v>0</v>
      </c>
      <c r="P77" s="258">
        <f t="shared" si="14"/>
        <v>0</v>
      </c>
      <c r="Q77" s="75">
        <f t="shared" ref="Q77:Q140" si="31">+Q76+O77-P77</f>
        <v>0</v>
      </c>
      <c r="R77" s="36">
        <f t="shared" si="15"/>
        <v>0</v>
      </c>
      <c r="S77" s="37">
        <f t="shared" si="16"/>
        <v>0</v>
      </c>
      <c r="T77" s="38">
        <f t="shared" ref="T77:T140" si="32">+T76+R77-S77</f>
        <v>0</v>
      </c>
      <c r="U77" s="39">
        <f t="shared" si="17"/>
        <v>0</v>
      </c>
      <c r="V77" s="40">
        <f t="shared" si="18"/>
        <v>0</v>
      </c>
      <c r="W77" s="57">
        <f t="shared" si="6"/>
        <v>0</v>
      </c>
      <c r="X77" s="58">
        <f t="shared" si="19"/>
        <v>0</v>
      </c>
      <c r="Y77" s="43">
        <f t="shared" si="20"/>
        <v>0</v>
      </c>
      <c r="Z77" s="59">
        <f t="shared" si="7"/>
        <v>0</v>
      </c>
      <c r="AA77" s="45">
        <f t="shared" si="21"/>
        <v>0</v>
      </c>
      <c r="AB77" s="46">
        <f t="shared" si="22"/>
        <v>0</v>
      </c>
      <c r="AC77" s="60">
        <f t="shared" si="8"/>
        <v>0</v>
      </c>
      <c r="AD77" s="48">
        <f t="shared" si="23"/>
        <v>0</v>
      </c>
      <c r="AE77" s="49">
        <f t="shared" si="24"/>
        <v>0</v>
      </c>
      <c r="AF77" s="61">
        <f t="shared" si="25"/>
        <v>0</v>
      </c>
      <c r="AG77" s="226">
        <f t="shared" si="9"/>
        <v>0</v>
      </c>
      <c r="AH77" s="227">
        <f t="shared" si="26"/>
        <v>0</v>
      </c>
      <c r="AI77" s="228">
        <f t="shared" si="10"/>
        <v>0</v>
      </c>
      <c r="AJ77" s="51">
        <f t="shared" si="11"/>
        <v>0</v>
      </c>
      <c r="AK77" s="52">
        <f t="shared" si="12"/>
        <v>0</v>
      </c>
      <c r="AL77" s="62">
        <f t="shared" si="27"/>
        <v>0</v>
      </c>
    </row>
    <row r="78" spans="2:38" ht="15" customHeight="1" thickBot="1">
      <c r="B78" s="64">
        <v>66</v>
      </c>
      <c r="C78" s="54"/>
      <c r="D78" s="54"/>
      <c r="E78" s="55"/>
      <c r="F78" s="63"/>
      <c r="G78" s="221"/>
      <c r="H78" s="255">
        <v>0</v>
      </c>
      <c r="I78" s="255">
        <v>0</v>
      </c>
      <c r="J78" s="256">
        <f t="shared" si="28"/>
        <v>0</v>
      </c>
      <c r="K78" s="251">
        <v>0</v>
      </c>
      <c r="L78" s="252">
        <v>0</v>
      </c>
      <c r="M78" s="250">
        <f t="shared" si="29"/>
        <v>0</v>
      </c>
      <c r="N78" s="246">
        <f t="shared" si="30"/>
        <v>0</v>
      </c>
      <c r="O78" s="56">
        <f t="shared" si="13"/>
        <v>0</v>
      </c>
      <c r="P78" s="258">
        <f t="shared" si="14"/>
        <v>0</v>
      </c>
      <c r="Q78" s="75">
        <f t="shared" si="31"/>
        <v>0</v>
      </c>
      <c r="R78" s="36">
        <f t="shared" si="15"/>
        <v>0</v>
      </c>
      <c r="S78" s="37">
        <f t="shared" si="16"/>
        <v>0</v>
      </c>
      <c r="T78" s="38">
        <f t="shared" si="32"/>
        <v>0</v>
      </c>
      <c r="U78" s="39">
        <f t="shared" si="17"/>
        <v>0</v>
      </c>
      <c r="V78" s="40">
        <f t="shared" si="18"/>
        <v>0</v>
      </c>
      <c r="W78" s="57">
        <f t="shared" ref="W78:W141" si="33">+W77+U78-V78</f>
        <v>0</v>
      </c>
      <c r="X78" s="58">
        <f t="shared" si="19"/>
        <v>0</v>
      </c>
      <c r="Y78" s="43">
        <f t="shared" si="20"/>
        <v>0</v>
      </c>
      <c r="Z78" s="59">
        <f t="shared" ref="Z78:Z141" si="34">+Z77+X78-Y78</f>
        <v>0</v>
      </c>
      <c r="AA78" s="45">
        <f t="shared" si="21"/>
        <v>0</v>
      </c>
      <c r="AB78" s="46">
        <f t="shared" si="22"/>
        <v>0</v>
      </c>
      <c r="AC78" s="60">
        <f t="shared" ref="AC78:AC141" si="35">+AC77+AA78-AB78</f>
        <v>0</v>
      </c>
      <c r="AD78" s="48">
        <f t="shared" si="23"/>
        <v>0</v>
      </c>
      <c r="AE78" s="49">
        <f t="shared" si="24"/>
        <v>0</v>
      </c>
      <c r="AF78" s="61">
        <f t="shared" si="25"/>
        <v>0</v>
      </c>
      <c r="AG78" s="226">
        <f t="shared" ref="AG78:AG141" si="36">I78</f>
        <v>0</v>
      </c>
      <c r="AH78" s="227">
        <f t="shared" si="26"/>
        <v>0</v>
      </c>
      <c r="AI78" s="228">
        <f t="shared" ref="AI78:AI141" si="37">AI77+AG78-AH78</f>
        <v>0</v>
      </c>
      <c r="AJ78" s="51">
        <f t="shared" ref="AJ78:AJ141" si="38">+N78</f>
        <v>0</v>
      </c>
      <c r="AK78" s="52">
        <f t="shared" ref="AK78:AK141" si="39">+T78+W78+Z78+AC78+AF78+Q78</f>
        <v>0</v>
      </c>
      <c r="AL78" s="62">
        <f t="shared" si="27"/>
        <v>0</v>
      </c>
    </row>
    <row r="79" spans="2:38" ht="15" customHeight="1" thickBot="1">
      <c r="B79" s="64">
        <v>67</v>
      </c>
      <c r="C79" s="54"/>
      <c r="D79" s="54"/>
      <c r="E79" s="55"/>
      <c r="F79" s="63"/>
      <c r="G79" s="221"/>
      <c r="H79" s="255">
        <v>0</v>
      </c>
      <c r="I79" s="255">
        <v>0</v>
      </c>
      <c r="J79" s="256">
        <f t="shared" si="28"/>
        <v>0</v>
      </c>
      <c r="K79" s="251">
        <v>0</v>
      </c>
      <c r="L79" s="252">
        <v>0</v>
      </c>
      <c r="M79" s="250">
        <f t="shared" si="29"/>
        <v>0</v>
      </c>
      <c r="N79" s="246">
        <f t="shared" si="30"/>
        <v>0</v>
      </c>
      <c r="O79" s="56">
        <f t="shared" ref="O79:O142" si="40">H79*$O$9</f>
        <v>0</v>
      </c>
      <c r="P79" s="258">
        <f t="shared" ref="P79:P142" si="41">IF(G79="A", K79, 0)</f>
        <v>0</v>
      </c>
      <c r="Q79" s="75">
        <f t="shared" si="31"/>
        <v>0</v>
      </c>
      <c r="R79" s="36">
        <f t="shared" ref="R79:R142" si="42">H79*$S$10</f>
        <v>0</v>
      </c>
      <c r="S79" s="37">
        <f t="shared" ref="S79:S142" si="43">IF(G79= "B", K79, 0)</f>
        <v>0</v>
      </c>
      <c r="T79" s="38">
        <f t="shared" si="32"/>
        <v>0</v>
      </c>
      <c r="U79" s="39">
        <f t="shared" ref="U79:U142" si="44">H80*$U$9</f>
        <v>0</v>
      </c>
      <c r="V79" s="40">
        <f t="shared" ref="V79:V142" si="45">IF(G79="C", K79, 0)</f>
        <v>0</v>
      </c>
      <c r="W79" s="57">
        <f t="shared" si="33"/>
        <v>0</v>
      </c>
      <c r="X79" s="58">
        <f t="shared" ref="X79:X142" si="46">H80*$X$9</f>
        <v>0</v>
      </c>
      <c r="Y79" s="43">
        <f t="shared" ref="Y79:Y142" si="47">IF(G79="D", K79, 0)</f>
        <v>0</v>
      </c>
      <c r="Z79" s="59">
        <f t="shared" si="34"/>
        <v>0</v>
      </c>
      <c r="AA79" s="45">
        <f t="shared" ref="AA79:AA142" si="48">H79*$AA$9</f>
        <v>0</v>
      </c>
      <c r="AB79" s="46">
        <f t="shared" ref="AB79:AB142" si="49">IF(G79="E", K79, 0)</f>
        <v>0</v>
      </c>
      <c r="AC79" s="60">
        <f t="shared" si="35"/>
        <v>0</v>
      </c>
      <c r="AD79" s="48">
        <f t="shared" ref="AD79:AD142" si="50">H79*$AD$9</f>
        <v>0</v>
      </c>
      <c r="AE79" s="49">
        <f t="shared" ref="AE79:AE142" si="51">IF(G79="F", K79, 0)</f>
        <v>0</v>
      </c>
      <c r="AF79" s="61">
        <f t="shared" ref="AF79:AF142" si="52">+AF78+AD79-AE79</f>
        <v>0</v>
      </c>
      <c r="AG79" s="226">
        <f t="shared" si="36"/>
        <v>0</v>
      </c>
      <c r="AH79" s="227">
        <f t="shared" ref="AH79:AH142" si="53">L79</f>
        <v>0</v>
      </c>
      <c r="AI79" s="228">
        <f t="shared" si="37"/>
        <v>0</v>
      </c>
      <c r="AJ79" s="51">
        <f t="shared" si="38"/>
        <v>0</v>
      </c>
      <c r="AK79" s="52">
        <f t="shared" si="39"/>
        <v>0</v>
      </c>
      <c r="AL79" s="62">
        <f t="shared" si="27"/>
        <v>0</v>
      </c>
    </row>
    <row r="80" spans="2:38" ht="15" customHeight="1" thickBot="1">
      <c r="B80" s="64">
        <v>68</v>
      </c>
      <c r="C80" s="54"/>
      <c r="D80" s="54"/>
      <c r="E80" s="55"/>
      <c r="F80" s="63"/>
      <c r="G80" s="221"/>
      <c r="H80" s="255">
        <v>0</v>
      </c>
      <c r="I80" s="255">
        <v>0</v>
      </c>
      <c r="J80" s="256">
        <f t="shared" si="28"/>
        <v>0</v>
      </c>
      <c r="K80" s="251">
        <v>0</v>
      </c>
      <c r="L80" s="252">
        <v>0</v>
      </c>
      <c r="M80" s="250">
        <f t="shared" si="29"/>
        <v>0</v>
      </c>
      <c r="N80" s="246">
        <f t="shared" si="30"/>
        <v>0</v>
      </c>
      <c r="O80" s="56">
        <f t="shared" si="40"/>
        <v>0</v>
      </c>
      <c r="P80" s="258">
        <f t="shared" si="41"/>
        <v>0</v>
      </c>
      <c r="Q80" s="75">
        <f t="shared" si="31"/>
        <v>0</v>
      </c>
      <c r="R80" s="36">
        <f t="shared" si="42"/>
        <v>0</v>
      </c>
      <c r="S80" s="37">
        <f t="shared" si="43"/>
        <v>0</v>
      </c>
      <c r="T80" s="38">
        <f t="shared" si="32"/>
        <v>0</v>
      </c>
      <c r="U80" s="39">
        <f t="shared" si="44"/>
        <v>0</v>
      </c>
      <c r="V80" s="40">
        <f t="shared" si="45"/>
        <v>0</v>
      </c>
      <c r="W80" s="57">
        <f t="shared" si="33"/>
        <v>0</v>
      </c>
      <c r="X80" s="58">
        <f t="shared" si="46"/>
        <v>0</v>
      </c>
      <c r="Y80" s="43">
        <f t="shared" si="47"/>
        <v>0</v>
      </c>
      <c r="Z80" s="59">
        <f t="shared" si="34"/>
        <v>0</v>
      </c>
      <c r="AA80" s="45">
        <f t="shared" si="48"/>
        <v>0</v>
      </c>
      <c r="AB80" s="46">
        <f t="shared" si="49"/>
        <v>0</v>
      </c>
      <c r="AC80" s="60">
        <f t="shared" si="35"/>
        <v>0</v>
      </c>
      <c r="AD80" s="48">
        <f t="shared" si="50"/>
        <v>0</v>
      </c>
      <c r="AE80" s="49">
        <f t="shared" si="51"/>
        <v>0</v>
      </c>
      <c r="AF80" s="61">
        <f t="shared" si="52"/>
        <v>0</v>
      </c>
      <c r="AG80" s="226">
        <f t="shared" si="36"/>
        <v>0</v>
      </c>
      <c r="AH80" s="227">
        <f t="shared" si="53"/>
        <v>0</v>
      </c>
      <c r="AI80" s="228">
        <f t="shared" si="37"/>
        <v>0</v>
      </c>
      <c r="AJ80" s="51">
        <f t="shared" si="38"/>
        <v>0</v>
      </c>
      <c r="AK80" s="52">
        <f t="shared" si="39"/>
        <v>0</v>
      </c>
      <c r="AL80" s="62">
        <f t="shared" si="27"/>
        <v>0</v>
      </c>
    </row>
    <row r="81" spans="2:38" ht="15" customHeight="1" thickBot="1">
      <c r="B81" s="64">
        <v>69</v>
      </c>
      <c r="C81" s="54"/>
      <c r="D81" s="54"/>
      <c r="E81" s="55"/>
      <c r="F81" s="63"/>
      <c r="G81" s="221"/>
      <c r="H81" s="255">
        <v>0</v>
      </c>
      <c r="I81" s="255">
        <v>0</v>
      </c>
      <c r="J81" s="256">
        <f t="shared" si="28"/>
        <v>0</v>
      </c>
      <c r="K81" s="251">
        <v>0</v>
      </c>
      <c r="L81" s="252">
        <v>0</v>
      </c>
      <c r="M81" s="250">
        <f t="shared" si="29"/>
        <v>0</v>
      </c>
      <c r="N81" s="246">
        <f t="shared" si="30"/>
        <v>0</v>
      </c>
      <c r="O81" s="56">
        <f t="shared" si="40"/>
        <v>0</v>
      </c>
      <c r="P81" s="258">
        <f t="shared" si="41"/>
        <v>0</v>
      </c>
      <c r="Q81" s="75">
        <f t="shared" si="31"/>
        <v>0</v>
      </c>
      <c r="R81" s="36">
        <f t="shared" si="42"/>
        <v>0</v>
      </c>
      <c r="S81" s="37">
        <f t="shared" si="43"/>
        <v>0</v>
      </c>
      <c r="T81" s="38">
        <f t="shared" si="32"/>
        <v>0</v>
      </c>
      <c r="U81" s="39">
        <f t="shared" si="44"/>
        <v>0</v>
      </c>
      <c r="V81" s="40">
        <f t="shared" si="45"/>
        <v>0</v>
      </c>
      <c r="W81" s="57">
        <f t="shared" si="33"/>
        <v>0</v>
      </c>
      <c r="X81" s="58">
        <f t="shared" si="46"/>
        <v>0</v>
      </c>
      <c r="Y81" s="43">
        <f t="shared" si="47"/>
        <v>0</v>
      </c>
      <c r="Z81" s="59">
        <f t="shared" si="34"/>
        <v>0</v>
      </c>
      <c r="AA81" s="45">
        <f t="shared" si="48"/>
        <v>0</v>
      </c>
      <c r="AB81" s="46">
        <f t="shared" si="49"/>
        <v>0</v>
      </c>
      <c r="AC81" s="60">
        <f t="shared" si="35"/>
        <v>0</v>
      </c>
      <c r="AD81" s="48">
        <f t="shared" si="50"/>
        <v>0</v>
      </c>
      <c r="AE81" s="49">
        <f t="shared" si="51"/>
        <v>0</v>
      </c>
      <c r="AF81" s="61">
        <f t="shared" si="52"/>
        <v>0</v>
      </c>
      <c r="AG81" s="226">
        <f t="shared" si="36"/>
        <v>0</v>
      </c>
      <c r="AH81" s="227">
        <f t="shared" si="53"/>
        <v>0</v>
      </c>
      <c r="AI81" s="228">
        <f t="shared" si="37"/>
        <v>0</v>
      </c>
      <c r="AJ81" s="51">
        <f t="shared" si="38"/>
        <v>0</v>
      </c>
      <c r="AK81" s="52">
        <f t="shared" si="39"/>
        <v>0</v>
      </c>
      <c r="AL81" s="62">
        <f t="shared" si="27"/>
        <v>0</v>
      </c>
    </row>
    <row r="82" spans="2:38" ht="15" customHeight="1" thickBot="1">
      <c r="B82" s="64">
        <v>70</v>
      </c>
      <c r="C82" s="54"/>
      <c r="D82" s="54"/>
      <c r="E82" s="55"/>
      <c r="F82" s="63"/>
      <c r="G82" s="221"/>
      <c r="H82" s="255">
        <v>0</v>
      </c>
      <c r="I82" s="255">
        <v>0</v>
      </c>
      <c r="J82" s="256">
        <f t="shared" si="28"/>
        <v>0</v>
      </c>
      <c r="K82" s="251">
        <v>0</v>
      </c>
      <c r="L82" s="252">
        <v>0</v>
      </c>
      <c r="M82" s="250">
        <f t="shared" si="29"/>
        <v>0</v>
      </c>
      <c r="N82" s="246">
        <f t="shared" si="30"/>
        <v>0</v>
      </c>
      <c r="O82" s="56">
        <f t="shared" si="40"/>
        <v>0</v>
      </c>
      <c r="P82" s="258">
        <f t="shared" si="41"/>
        <v>0</v>
      </c>
      <c r="Q82" s="75">
        <f t="shared" si="31"/>
        <v>0</v>
      </c>
      <c r="R82" s="36">
        <f t="shared" si="42"/>
        <v>0</v>
      </c>
      <c r="S82" s="37">
        <f t="shared" si="43"/>
        <v>0</v>
      </c>
      <c r="T82" s="38">
        <f t="shared" si="32"/>
        <v>0</v>
      </c>
      <c r="U82" s="39">
        <f t="shared" si="44"/>
        <v>0</v>
      </c>
      <c r="V82" s="40">
        <f t="shared" si="45"/>
        <v>0</v>
      </c>
      <c r="W82" s="57">
        <f t="shared" si="33"/>
        <v>0</v>
      </c>
      <c r="X82" s="58">
        <f t="shared" si="46"/>
        <v>0</v>
      </c>
      <c r="Y82" s="43">
        <f t="shared" si="47"/>
        <v>0</v>
      </c>
      <c r="Z82" s="59">
        <f t="shared" si="34"/>
        <v>0</v>
      </c>
      <c r="AA82" s="45">
        <f t="shared" si="48"/>
        <v>0</v>
      </c>
      <c r="AB82" s="46">
        <f t="shared" si="49"/>
        <v>0</v>
      </c>
      <c r="AC82" s="60">
        <f t="shared" si="35"/>
        <v>0</v>
      </c>
      <c r="AD82" s="48">
        <f t="shared" si="50"/>
        <v>0</v>
      </c>
      <c r="AE82" s="49">
        <f t="shared" si="51"/>
        <v>0</v>
      </c>
      <c r="AF82" s="61">
        <f t="shared" si="52"/>
        <v>0</v>
      </c>
      <c r="AG82" s="226">
        <f t="shared" si="36"/>
        <v>0</v>
      </c>
      <c r="AH82" s="227">
        <f t="shared" si="53"/>
        <v>0</v>
      </c>
      <c r="AI82" s="228">
        <f t="shared" si="37"/>
        <v>0</v>
      </c>
      <c r="AJ82" s="51">
        <f t="shared" si="38"/>
        <v>0</v>
      </c>
      <c r="AK82" s="52">
        <f t="shared" si="39"/>
        <v>0</v>
      </c>
      <c r="AL82" s="62">
        <f t="shared" si="27"/>
        <v>0</v>
      </c>
    </row>
    <row r="83" spans="2:38" ht="15" customHeight="1" thickBot="1">
      <c r="B83" s="64">
        <v>71</v>
      </c>
      <c r="C83" s="54"/>
      <c r="D83" s="54"/>
      <c r="E83" s="55"/>
      <c r="F83" s="63"/>
      <c r="G83" s="221"/>
      <c r="H83" s="255">
        <v>0</v>
      </c>
      <c r="I83" s="255">
        <v>0</v>
      </c>
      <c r="J83" s="256">
        <f t="shared" si="28"/>
        <v>0</v>
      </c>
      <c r="K83" s="251">
        <v>0</v>
      </c>
      <c r="L83" s="252">
        <v>0</v>
      </c>
      <c r="M83" s="250">
        <f t="shared" si="29"/>
        <v>0</v>
      </c>
      <c r="N83" s="246">
        <f t="shared" si="30"/>
        <v>0</v>
      </c>
      <c r="O83" s="56">
        <f t="shared" si="40"/>
        <v>0</v>
      </c>
      <c r="P83" s="258">
        <f t="shared" si="41"/>
        <v>0</v>
      </c>
      <c r="Q83" s="75">
        <f t="shared" si="31"/>
        <v>0</v>
      </c>
      <c r="R83" s="36">
        <f t="shared" si="42"/>
        <v>0</v>
      </c>
      <c r="S83" s="37">
        <f t="shared" si="43"/>
        <v>0</v>
      </c>
      <c r="T83" s="38">
        <f t="shared" si="32"/>
        <v>0</v>
      </c>
      <c r="U83" s="39">
        <f t="shared" si="44"/>
        <v>0</v>
      </c>
      <c r="V83" s="40">
        <f t="shared" si="45"/>
        <v>0</v>
      </c>
      <c r="W83" s="57">
        <f t="shared" si="33"/>
        <v>0</v>
      </c>
      <c r="X83" s="58">
        <f t="shared" si="46"/>
        <v>0</v>
      </c>
      <c r="Y83" s="43">
        <f t="shared" si="47"/>
        <v>0</v>
      </c>
      <c r="Z83" s="59">
        <f t="shared" si="34"/>
        <v>0</v>
      </c>
      <c r="AA83" s="45">
        <f t="shared" si="48"/>
        <v>0</v>
      </c>
      <c r="AB83" s="46">
        <f t="shared" si="49"/>
        <v>0</v>
      </c>
      <c r="AC83" s="60">
        <f t="shared" si="35"/>
        <v>0</v>
      </c>
      <c r="AD83" s="48">
        <f t="shared" si="50"/>
        <v>0</v>
      </c>
      <c r="AE83" s="49">
        <f t="shared" si="51"/>
        <v>0</v>
      </c>
      <c r="AF83" s="61">
        <f t="shared" si="52"/>
        <v>0</v>
      </c>
      <c r="AG83" s="226">
        <f t="shared" si="36"/>
        <v>0</v>
      </c>
      <c r="AH83" s="227">
        <f t="shared" si="53"/>
        <v>0</v>
      </c>
      <c r="AI83" s="228">
        <f t="shared" si="37"/>
        <v>0</v>
      </c>
      <c r="AJ83" s="51">
        <f t="shared" si="38"/>
        <v>0</v>
      </c>
      <c r="AK83" s="52">
        <f t="shared" si="39"/>
        <v>0</v>
      </c>
      <c r="AL83" s="62">
        <f t="shared" si="27"/>
        <v>0</v>
      </c>
    </row>
    <row r="84" spans="2:38" ht="15" customHeight="1" thickBot="1">
      <c r="B84" s="64">
        <v>72</v>
      </c>
      <c r="C84" s="54"/>
      <c r="D84" s="54"/>
      <c r="E84" s="55"/>
      <c r="F84" s="63"/>
      <c r="G84" s="221"/>
      <c r="H84" s="255">
        <v>0</v>
      </c>
      <c r="I84" s="255">
        <v>0</v>
      </c>
      <c r="J84" s="256">
        <f t="shared" si="28"/>
        <v>0</v>
      </c>
      <c r="K84" s="251">
        <v>0</v>
      </c>
      <c r="L84" s="252">
        <v>0</v>
      </c>
      <c r="M84" s="250">
        <f t="shared" si="29"/>
        <v>0</v>
      </c>
      <c r="N84" s="246">
        <f t="shared" si="30"/>
        <v>0</v>
      </c>
      <c r="O84" s="56">
        <f t="shared" si="40"/>
        <v>0</v>
      </c>
      <c r="P84" s="258">
        <f t="shared" si="41"/>
        <v>0</v>
      </c>
      <c r="Q84" s="75">
        <f t="shared" si="31"/>
        <v>0</v>
      </c>
      <c r="R84" s="36">
        <f t="shared" si="42"/>
        <v>0</v>
      </c>
      <c r="S84" s="37">
        <f t="shared" si="43"/>
        <v>0</v>
      </c>
      <c r="T84" s="38">
        <f t="shared" si="32"/>
        <v>0</v>
      </c>
      <c r="U84" s="39">
        <f t="shared" si="44"/>
        <v>0</v>
      </c>
      <c r="V84" s="40">
        <f t="shared" si="45"/>
        <v>0</v>
      </c>
      <c r="W84" s="57">
        <f t="shared" si="33"/>
        <v>0</v>
      </c>
      <c r="X84" s="58">
        <f t="shared" si="46"/>
        <v>0</v>
      </c>
      <c r="Y84" s="43">
        <f t="shared" si="47"/>
        <v>0</v>
      </c>
      <c r="Z84" s="59">
        <f t="shared" si="34"/>
        <v>0</v>
      </c>
      <c r="AA84" s="45">
        <f t="shared" si="48"/>
        <v>0</v>
      </c>
      <c r="AB84" s="46">
        <f t="shared" si="49"/>
        <v>0</v>
      </c>
      <c r="AC84" s="60">
        <f t="shared" si="35"/>
        <v>0</v>
      </c>
      <c r="AD84" s="48">
        <f t="shared" si="50"/>
        <v>0</v>
      </c>
      <c r="AE84" s="49">
        <f t="shared" si="51"/>
        <v>0</v>
      </c>
      <c r="AF84" s="61">
        <f t="shared" si="52"/>
        <v>0</v>
      </c>
      <c r="AG84" s="226">
        <f t="shared" si="36"/>
        <v>0</v>
      </c>
      <c r="AH84" s="227">
        <f t="shared" si="53"/>
        <v>0</v>
      </c>
      <c r="AI84" s="228">
        <f t="shared" si="37"/>
        <v>0</v>
      </c>
      <c r="AJ84" s="51">
        <f t="shared" si="38"/>
        <v>0</v>
      </c>
      <c r="AK84" s="52">
        <f t="shared" si="39"/>
        <v>0</v>
      </c>
      <c r="AL84" s="62">
        <f t="shared" si="27"/>
        <v>0</v>
      </c>
    </row>
    <row r="85" spans="2:38" ht="15" customHeight="1" thickBot="1">
      <c r="B85" s="64">
        <v>73</v>
      </c>
      <c r="C85" s="54"/>
      <c r="D85" s="54"/>
      <c r="E85" s="55"/>
      <c r="F85" s="63"/>
      <c r="G85" s="221"/>
      <c r="H85" s="255">
        <v>0</v>
      </c>
      <c r="I85" s="255">
        <v>0</v>
      </c>
      <c r="J85" s="256">
        <f t="shared" si="28"/>
        <v>0</v>
      </c>
      <c r="K85" s="251">
        <v>0</v>
      </c>
      <c r="L85" s="252">
        <v>0</v>
      </c>
      <c r="M85" s="250">
        <f t="shared" si="29"/>
        <v>0</v>
      </c>
      <c r="N85" s="246">
        <f t="shared" si="30"/>
        <v>0</v>
      </c>
      <c r="O85" s="56">
        <f t="shared" si="40"/>
        <v>0</v>
      </c>
      <c r="P85" s="258">
        <f t="shared" si="41"/>
        <v>0</v>
      </c>
      <c r="Q85" s="75">
        <f t="shared" si="31"/>
        <v>0</v>
      </c>
      <c r="R85" s="36">
        <f t="shared" si="42"/>
        <v>0</v>
      </c>
      <c r="S85" s="37">
        <f t="shared" si="43"/>
        <v>0</v>
      </c>
      <c r="T85" s="38">
        <f t="shared" si="32"/>
        <v>0</v>
      </c>
      <c r="U85" s="39">
        <f t="shared" si="44"/>
        <v>0</v>
      </c>
      <c r="V85" s="40">
        <f t="shared" si="45"/>
        <v>0</v>
      </c>
      <c r="W85" s="57">
        <f t="shared" si="33"/>
        <v>0</v>
      </c>
      <c r="X85" s="58">
        <f t="shared" si="46"/>
        <v>0</v>
      </c>
      <c r="Y85" s="43">
        <f t="shared" si="47"/>
        <v>0</v>
      </c>
      <c r="Z85" s="59">
        <f t="shared" si="34"/>
        <v>0</v>
      </c>
      <c r="AA85" s="45">
        <f t="shared" si="48"/>
        <v>0</v>
      </c>
      <c r="AB85" s="46">
        <f t="shared" si="49"/>
        <v>0</v>
      </c>
      <c r="AC85" s="60">
        <f t="shared" si="35"/>
        <v>0</v>
      </c>
      <c r="AD85" s="48">
        <f t="shared" si="50"/>
        <v>0</v>
      </c>
      <c r="AE85" s="49">
        <f t="shared" si="51"/>
        <v>0</v>
      </c>
      <c r="AF85" s="61">
        <f t="shared" si="52"/>
        <v>0</v>
      </c>
      <c r="AG85" s="226">
        <f t="shared" si="36"/>
        <v>0</v>
      </c>
      <c r="AH85" s="227">
        <f t="shared" si="53"/>
        <v>0</v>
      </c>
      <c r="AI85" s="228">
        <f t="shared" si="37"/>
        <v>0</v>
      </c>
      <c r="AJ85" s="51">
        <f t="shared" si="38"/>
        <v>0</v>
      </c>
      <c r="AK85" s="52">
        <f t="shared" si="39"/>
        <v>0</v>
      </c>
      <c r="AL85" s="62">
        <f t="shared" si="27"/>
        <v>0</v>
      </c>
    </row>
    <row r="86" spans="2:38" ht="15" customHeight="1" thickBot="1">
      <c r="B86" s="64">
        <v>74</v>
      </c>
      <c r="C86" s="54"/>
      <c r="D86" s="54"/>
      <c r="E86" s="55"/>
      <c r="F86" s="63"/>
      <c r="G86" s="221"/>
      <c r="H86" s="255">
        <v>0</v>
      </c>
      <c r="I86" s="255">
        <v>0</v>
      </c>
      <c r="J86" s="256">
        <f t="shared" si="28"/>
        <v>0</v>
      </c>
      <c r="K86" s="251">
        <v>0</v>
      </c>
      <c r="L86" s="252">
        <v>0</v>
      </c>
      <c r="M86" s="250">
        <f t="shared" si="29"/>
        <v>0</v>
      </c>
      <c r="N86" s="246">
        <f t="shared" si="30"/>
        <v>0</v>
      </c>
      <c r="O86" s="56">
        <f t="shared" si="40"/>
        <v>0</v>
      </c>
      <c r="P86" s="258">
        <f t="shared" si="41"/>
        <v>0</v>
      </c>
      <c r="Q86" s="75">
        <f t="shared" si="31"/>
        <v>0</v>
      </c>
      <c r="R86" s="36">
        <f t="shared" si="42"/>
        <v>0</v>
      </c>
      <c r="S86" s="37">
        <f t="shared" si="43"/>
        <v>0</v>
      </c>
      <c r="T86" s="38">
        <f t="shared" si="32"/>
        <v>0</v>
      </c>
      <c r="U86" s="39">
        <f t="shared" si="44"/>
        <v>0</v>
      </c>
      <c r="V86" s="40">
        <f t="shared" si="45"/>
        <v>0</v>
      </c>
      <c r="W86" s="57">
        <f t="shared" si="33"/>
        <v>0</v>
      </c>
      <c r="X86" s="58">
        <f t="shared" si="46"/>
        <v>0</v>
      </c>
      <c r="Y86" s="43">
        <f t="shared" si="47"/>
        <v>0</v>
      </c>
      <c r="Z86" s="59">
        <f t="shared" si="34"/>
        <v>0</v>
      </c>
      <c r="AA86" s="45">
        <f t="shared" si="48"/>
        <v>0</v>
      </c>
      <c r="AB86" s="46">
        <f t="shared" si="49"/>
        <v>0</v>
      </c>
      <c r="AC86" s="60">
        <f t="shared" si="35"/>
        <v>0</v>
      </c>
      <c r="AD86" s="48">
        <f t="shared" si="50"/>
        <v>0</v>
      </c>
      <c r="AE86" s="49">
        <f t="shared" si="51"/>
        <v>0</v>
      </c>
      <c r="AF86" s="61">
        <f t="shared" si="52"/>
        <v>0</v>
      </c>
      <c r="AG86" s="226">
        <f t="shared" si="36"/>
        <v>0</v>
      </c>
      <c r="AH86" s="227">
        <f t="shared" si="53"/>
        <v>0</v>
      </c>
      <c r="AI86" s="228">
        <f t="shared" si="37"/>
        <v>0</v>
      </c>
      <c r="AJ86" s="51">
        <f t="shared" si="38"/>
        <v>0</v>
      </c>
      <c r="AK86" s="52">
        <f t="shared" si="39"/>
        <v>0</v>
      </c>
      <c r="AL86" s="62">
        <f t="shared" si="27"/>
        <v>0</v>
      </c>
    </row>
    <row r="87" spans="2:38" ht="15" customHeight="1" thickBot="1">
      <c r="B87" s="64">
        <v>75</v>
      </c>
      <c r="C87" s="54"/>
      <c r="D87" s="54"/>
      <c r="E87" s="55"/>
      <c r="F87" s="63"/>
      <c r="G87" s="221"/>
      <c r="H87" s="255">
        <v>0</v>
      </c>
      <c r="I87" s="255">
        <v>0</v>
      </c>
      <c r="J87" s="256">
        <f t="shared" si="28"/>
        <v>0</v>
      </c>
      <c r="K87" s="251">
        <v>0</v>
      </c>
      <c r="L87" s="252">
        <v>0</v>
      </c>
      <c r="M87" s="250">
        <f t="shared" si="29"/>
        <v>0</v>
      </c>
      <c r="N87" s="246">
        <f t="shared" si="30"/>
        <v>0</v>
      </c>
      <c r="O87" s="56">
        <f t="shared" si="40"/>
        <v>0</v>
      </c>
      <c r="P87" s="258">
        <f t="shared" si="41"/>
        <v>0</v>
      </c>
      <c r="Q87" s="75">
        <f t="shared" si="31"/>
        <v>0</v>
      </c>
      <c r="R87" s="36">
        <f t="shared" si="42"/>
        <v>0</v>
      </c>
      <c r="S87" s="37">
        <f t="shared" si="43"/>
        <v>0</v>
      </c>
      <c r="T87" s="38">
        <f t="shared" si="32"/>
        <v>0</v>
      </c>
      <c r="U87" s="39">
        <f t="shared" si="44"/>
        <v>0</v>
      </c>
      <c r="V87" s="40">
        <f t="shared" si="45"/>
        <v>0</v>
      </c>
      <c r="W87" s="57">
        <f t="shared" si="33"/>
        <v>0</v>
      </c>
      <c r="X87" s="58">
        <f t="shared" si="46"/>
        <v>0</v>
      </c>
      <c r="Y87" s="43">
        <f t="shared" si="47"/>
        <v>0</v>
      </c>
      <c r="Z87" s="59">
        <f t="shared" si="34"/>
        <v>0</v>
      </c>
      <c r="AA87" s="45">
        <f t="shared" si="48"/>
        <v>0</v>
      </c>
      <c r="AB87" s="46">
        <f t="shared" si="49"/>
        <v>0</v>
      </c>
      <c r="AC87" s="60">
        <f t="shared" si="35"/>
        <v>0</v>
      </c>
      <c r="AD87" s="48">
        <f t="shared" si="50"/>
        <v>0</v>
      </c>
      <c r="AE87" s="49">
        <f t="shared" si="51"/>
        <v>0</v>
      </c>
      <c r="AF87" s="61">
        <f t="shared" si="52"/>
        <v>0</v>
      </c>
      <c r="AG87" s="226">
        <f t="shared" si="36"/>
        <v>0</v>
      </c>
      <c r="AH87" s="227">
        <f t="shared" si="53"/>
        <v>0</v>
      </c>
      <c r="AI87" s="228">
        <f t="shared" si="37"/>
        <v>0</v>
      </c>
      <c r="AJ87" s="51">
        <f t="shared" si="38"/>
        <v>0</v>
      </c>
      <c r="AK87" s="52">
        <f t="shared" si="39"/>
        <v>0</v>
      </c>
      <c r="AL87" s="62">
        <f t="shared" si="27"/>
        <v>0</v>
      </c>
    </row>
    <row r="88" spans="2:38" ht="15" customHeight="1" thickBot="1">
      <c r="B88" s="64">
        <v>76</v>
      </c>
      <c r="C88" s="54"/>
      <c r="D88" s="54"/>
      <c r="E88" s="55"/>
      <c r="F88" s="63"/>
      <c r="G88" s="221"/>
      <c r="H88" s="255">
        <v>0</v>
      </c>
      <c r="I88" s="255">
        <v>0</v>
      </c>
      <c r="J88" s="256">
        <f t="shared" si="28"/>
        <v>0</v>
      </c>
      <c r="K88" s="251">
        <v>0</v>
      </c>
      <c r="L88" s="252">
        <v>0</v>
      </c>
      <c r="M88" s="250">
        <f t="shared" si="29"/>
        <v>0</v>
      </c>
      <c r="N88" s="246">
        <f t="shared" si="30"/>
        <v>0</v>
      </c>
      <c r="O88" s="56">
        <f t="shared" si="40"/>
        <v>0</v>
      </c>
      <c r="P88" s="258">
        <f t="shared" si="41"/>
        <v>0</v>
      </c>
      <c r="Q88" s="75">
        <f t="shared" si="31"/>
        <v>0</v>
      </c>
      <c r="R88" s="36">
        <f t="shared" si="42"/>
        <v>0</v>
      </c>
      <c r="S88" s="37">
        <f t="shared" si="43"/>
        <v>0</v>
      </c>
      <c r="T88" s="38">
        <f t="shared" si="32"/>
        <v>0</v>
      </c>
      <c r="U88" s="39">
        <f t="shared" si="44"/>
        <v>0</v>
      </c>
      <c r="V88" s="40">
        <f t="shared" si="45"/>
        <v>0</v>
      </c>
      <c r="W88" s="57">
        <f t="shared" si="33"/>
        <v>0</v>
      </c>
      <c r="X88" s="58">
        <f t="shared" si="46"/>
        <v>0</v>
      </c>
      <c r="Y88" s="43">
        <f t="shared" si="47"/>
        <v>0</v>
      </c>
      <c r="Z88" s="59">
        <f t="shared" si="34"/>
        <v>0</v>
      </c>
      <c r="AA88" s="45">
        <f t="shared" si="48"/>
        <v>0</v>
      </c>
      <c r="AB88" s="46">
        <f t="shared" si="49"/>
        <v>0</v>
      </c>
      <c r="AC88" s="60">
        <f t="shared" si="35"/>
        <v>0</v>
      </c>
      <c r="AD88" s="48">
        <f t="shared" si="50"/>
        <v>0</v>
      </c>
      <c r="AE88" s="49">
        <f t="shared" si="51"/>
        <v>0</v>
      </c>
      <c r="AF88" s="61">
        <f t="shared" si="52"/>
        <v>0</v>
      </c>
      <c r="AG88" s="226">
        <f t="shared" si="36"/>
        <v>0</v>
      </c>
      <c r="AH88" s="227">
        <f t="shared" si="53"/>
        <v>0</v>
      </c>
      <c r="AI88" s="228">
        <f t="shared" si="37"/>
        <v>0</v>
      </c>
      <c r="AJ88" s="51">
        <f t="shared" si="38"/>
        <v>0</v>
      </c>
      <c r="AK88" s="52">
        <f t="shared" si="39"/>
        <v>0</v>
      </c>
      <c r="AL88" s="62">
        <f t="shared" si="27"/>
        <v>0</v>
      </c>
    </row>
    <row r="89" spans="2:38" ht="15" customHeight="1" thickBot="1">
      <c r="B89" s="64">
        <v>77</v>
      </c>
      <c r="C89" s="54"/>
      <c r="D89" s="54"/>
      <c r="E89" s="55"/>
      <c r="F89" s="63"/>
      <c r="G89" s="221"/>
      <c r="H89" s="255">
        <v>0</v>
      </c>
      <c r="I89" s="255">
        <v>0</v>
      </c>
      <c r="J89" s="256">
        <f t="shared" si="28"/>
        <v>0</v>
      </c>
      <c r="K89" s="251">
        <v>0</v>
      </c>
      <c r="L89" s="252">
        <v>0</v>
      </c>
      <c r="M89" s="250">
        <f t="shared" si="29"/>
        <v>0</v>
      </c>
      <c r="N89" s="246">
        <f t="shared" si="30"/>
        <v>0</v>
      </c>
      <c r="O89" s="56">
        <f t="shared" si="40"/>
        <v>0</v>
      </c>
      <c r="P89" s="258">
        <f t="shared" si="41"/>
        <v>0</v>
      </c>
      <c r="Q89" s="75">
        <f t="shared" si="31"/>
        <v>0</v>
      </c>
      <c r="R89" s="36">
        <f t="shared" si="42"/>
        <v>0</v>
      </c>
      <c r="S89" s="37">
        <f t="shared" si="43"/>
        <v>0</v>
      </c>
      <c r="T89" s="38">
        <f t="shared" si="32"/>
        <v>0</v>
      </c>
      <c r="U89" s="39">
        <f t="shared" si="44"/>
        <v>0</v>
      </c>
      <c r="V89" s="40">
        <f t="shared" si="45"/>
        <v>0</v>
      </c>
      <c r="W89" s="57">
        <f t="shared" si="33"/>
        <v>0</v>
      </c>
      <c r="X89" s="58">
        <f t="shared" si="46"/>
        <v>0</v>
      </c>
      <c r="Y89" s="43">
        <f t="shared" si="47"/>
        <v>0</v>
      </c>
      <c r="Z89" s="59">
        <f t="shared" si="34"/>
        <v>0</v>
      </c>
      <c r="AA89" s="45">
        <f t="shared" si="48"/>
        <v>0</v>
      </c>
      <c r="AB89" s="46">
        <f t="shared" si="49"/>
        <v>0</v>
      </c>
      <c r="AC89" s="60">
        <f t="shared" si="35"/>
        <v>0</v>
      </c>
      <c r="AD89" s="48">
        <f t="shared" si="50"/>
        <v>0</v>
      </c>
      <c r="AE89" s="49">
        <f t="shared" si="51"/>
        <v>0</v>
      </c>
      <c r="AF89" s="61">
        <f t="shared" si="52"/>
        <v>0</v>
      </c>
      <c r="AG89" s="226">
        <f t="shared" si="36"/>
        <v>0</v>
      </c>
      <c r="AH89" s="227">
        <f t="shared" si="53"/>
        <v>0</v>
      </c>
      <c r="AI89" s="228">
        <f t="shared" si="37"/>
        <v>0</v>
      </c>
      <c r="AJ89" s="51">
        <f t="shared" si="38"/>
        <v>0</v>
      </c>
      <c r="AK89" s="52">
        <f t="shared" si="39"/>
        <v>0</v>
      </c>
      <c r="AL89" s="62">
        <f t="shared" si="27"/>
        <v>0</v>
      </c>
    </row>
    <row r="90" spans="2:38" ht="15" customHeight="1" thickBot="1">
      <c r="B90" s="64">
        <v>78</v>
      </c>
      <c r="C90" s="54"/>
      <c r="D90" s="54"/>
      <c r="E90" s="55"/>
      <c r="F90" s="63"/>
      <c r="G90" s="221"/>
      <c r="H90" s="255">
        <v>0</v>
      </c>
      <c r="I90" s="255">
        <v>0</v>
      </c>
      <c r="J90" s="256">
        <f t="shared" si="28"/>
        <v>0</v>
      </c>
      <c r="K90" s="251">
        <v>0</v>
      </c>
      <c r="L90" s="252">
        <v>0</v>
      </c>
      <c r="M90" s="250">
        <f t="shared" si="29"/>
        <v>0</v>
      </c>
      <c r="N90" s="246">
        <f t="shared" si="30"/>
        <v>0</v>
      </c>
      <c r="O90" s="56">
        <f t="shared" si="40"/>
        <v>0</v>
      </c>
      <c r="P90" s="258">
        <f t="shared" si="41"/>
        <v>0</v>
      </c>
      <c r="Q90" s="75">
        <f t="shared" si="31"/>
        <v>0</v>
      </c>
      <c r="R90" s="36">
        <f t="shared" si="42"/>
        <v>0</v>
      </c>
      <c r="S90" s="37">
        <f t="shared" si="43"/>
        <v>0</v>
      </c>
      <c r="T90" s="38">
        <f t="shared" si="32"/>
        <v>0</v>
      </c>
      <c r="U90" s="39">
        <f t="shared" si="44"/>
        <v>0</v>
      </c>
      <c r="V90" s="40">
        <f t="shared" si="45"/>
        <v>0</v>
      </c>
      <c r="W90" s="57">
        <f t="shared" si="33"/>
        <v>0</v>
      </c>
      <c r="X90" s="58">
        <f t="shared" si="46"/>
        <v>0</v>
      </c>
      <c r="Y90" s="43">
        <f t="shared" si="47"/>
        <v>0</v>
      </c>
      <c r="Z90" s="59">
        <f t="shared" si="34"/>
        <v>0</v>
      </c>
      <c r="AA90" s="45">
        <f t="shared" si="48"/>
        <v>0</v>
      </c>
      <c r="AB90" s="46">
        <f t="shared" si="49"/>
        <v>0</v>
      </c>
      <c r="AC90" s="60">
        <f t="shared" si="35"/>
        <v>0</v>
      </c>
      <c r="AD90" s="48">
        <f t="shared" si="50"/>
        <v>0</v>
      </c>
      <c r="AE90" s="49">
        <f t="shared" si="51"/>
        <v>0</v>
      </c>
      <c r="AF90" s="61">
        <f t="shared" si="52"/>
        <v>0</v>
      </c>
      <c r="AG90" s="226">
        <f t="shared" si="36"/>
        <v>0</v>
      </c>
      <c r="AH90" s="227">
        <f t="shared" si="53"/>
        <v>0</v>
      </c>
      <c r="AI90" s="228">
        <f t="shared" si="37"/>
        <v>0</v>
      </c>
      <c r="AJ90" s="51">
        <f t="shared" si="38"/>
        <v>0</v>
      </c>
      <c r="AK90" s="52">
        <f t="shared" si="39"/>
        <v>0</v>
      </c>
      <c r="AL90" s="62">
        <f t="shared" si="27"/>
        <v>0</v>
      </c>
    </row>
    <row r="91" spans="2:38" ht="15" customHeight="1" thickBot="1">
      <c r="B91" s="64">
        <v>79</v>
      </c>
      <c r="C91" s="54"/>
      <c r="D91" s="54"/>
      <c r="E91" s="55"/>
      <c r="F91" s="63"/>
      <c r="G91" s="221"/>
      <c r="H91" s="255">
        <v>0</v>
      </c>
      <c r="I91" s="255">
        <v>0</v>
      </c>
      <c r="J91" s="256">
        <f t="shared" si="28"/>
        <v>0</v>
      </c>
      <c r="K91" s="251">
        <v>0</v>
      </c>
      <c r="L91" s="252">
        <v>0</v>
      </c>
      <c r="M91" s="250">
        <f t="shared" si="29"/>
        <v>0</v>
      </c>
      <c r="N91" s="246">
        <f t="shared" si="30"/>
        <v>0</v>
      </c>
      <c r="O91" s="56">
        <f t="shared" si="40"/>
        <v>0</v>
      </c>
      <c r="P91" s="258">
        <f t="shared" si="41"/>
        <v>0</v>
      </c>
      <c r="Q91" s="75">
        <f t="shared" si="31"/>
        <v>0</v>
      </c>
      <c r="R91" s="36">
        <f t="shared" si="42"/>
        <v>0</v>
      </c>
      <c r="S91" s="37">
        <f t="shared" si="43"/>
        <v>0</v>
      </c>
      <c r="T91" s="38">
        <f t="shared" si="32"/>
        <v>0</v>
      </c>
      <c r="U91" s="39">
        <f t="shared" si="44"/>
        <v>0</v>
      </c>
      <c r="V91" s="40">
        <f t="shared" si="45"/>
        <v>0</v>
      </c>
      <c r="W91" s="57">
        <f t="shared" si="33"/>
        <v>0</v>
      </c>
      <c r="X91" s="58">
        <f t="shared" si="46"/>
        <v>0</v>
      </c>
      <c r="Y91" s="43">
        <f t="shared" si="47"/>
        <v>0</v>
      </c>
      <c r="Z91" s="59">
        <f t="shared" si="34"/>
        <v>0</v>
      </c>
      <c r="AA91" s="45">
        <f t="shared" si="48"/>
        <v>0</v>
      </c>
      <c r="AB91" s="46">
        <f t="shared" si="49"/>
        <v>0</v>
      </c>
      <c r="AC91" s="60">
        <f t="shared" si="35"/>
        <v>0</v>
      </c>
      <c r="AD91" s="48">
        <f t="shared" si="50"/>
        <v>0</v>
      </c>
      <c r="AE91" s="49">
        <f t="shared" si="51"/>
        <v>0</v>
      </c>
      <c r="AF91" s="61">
        <f t="shared" si="52"/>
        <v>0</v>
      </c>
      <c r="AG91" s="226">
        <f t="shared" si="36"/>
        <v>0</v>
      </c>
      <c r="AH91" s="227">
        <f t="shared" si="53"/>
        <v>0</v>
      </c>
      <c r="AI91" s="228">
        <f t="shared" si="37"/>
        <v>0</v>
      </c>
      <c r="AJ91" s="51">
        <f t="shared" si="38"/>
        <v>0</v>
      </c>
      <c r="AK91" s="52">
        <f t="shared" si="39"/>
        <v>0</v>
      </c>
      <c r="AL91" s="62">
        <f t="shared" si="27"/>
        <v>0</v>
      </c>
    </row>
    <row r="92" spans="2:38" ht="15" customHeight="1" thickBot="1">
      <c r="B92" s="64">
        <v>80</v>
      </c>
      <c r="C92" s="54"/>
      <c r="D92" s="54"/>
      <c r="E92" s="55"/>
      <c r="F92" s="63"/>
      <c r="G92" s="221"/>
      <c r="H92" s="255">
        <v>0</v>
      </c>
      <c r="I92" s="255">
        <v>0</v>
      </c>
      <c r="J92" s="256">
        <f t="shared" si="28"/>
        <v>0</v>
      </c>
      <c r="K92" s="251">
        <v>0</v>
      </c>
      <c r="L92" s="252">
        <v>0</v>
      </c>
      <c r="M92" s="250">
        <f t="shared" ref="M92:M140" si="54">K92+L92</f>
        <v>0</v>
      </c>
      <c r="N92" s="246">
        <f t="shared" si="30"/>
        <v>0</v>
      </c>
      <c r="O92" s="56">
        <f t="shared" si="40"/>
        <v>0</v>
      </c>
      <c r="P92" s="258">
        <f t="shared" si="41"/>
        <v>0</v>
      </c>
      <c r="Q92" s="75">
        <f t="shared" si="31"/>
        <v>0</v>
      </c>
      <c r="R92" s="36">
        <f t="shared" si="42"/>
        <v>0</v>
      </c>
      <c r="S92" s="37">
        <f t="shared" si="43"/>
        <v>0</v>
      </c>
      <c r="T92" s="38">
        <f t="shared" si="32"/>
        <v>0</v>
      </c>
      <c r="U92" s="39">
        <f t="shared" si="44"/>
        <v>0</v>
      </c>
      <c r="V92" s="40">
        <f t="shared" si="45"/>
        <v>0</v>
      </c>
      <c r="W92" s="57">
        <f t="shared" si="33"/>
        <v>0</v>
      </c>
      <c r="X92" s="58">
        <f t="shared" si="46"/>
        <v>0</v>
      </c>
      <c r="Y92" s="43">
        <f t="shared" si="47"/>
        <v>0</v>
      </c>
      <c r="Z92" s="59">
        <f t="shared" si="34"/>
        <v>0</v>
      </c>
      <c r="AA92" s="45">
        <f t="shared" si="48"/>
        <v>0</v>
      </c>
      <c r="AB92" s="46">
        <f t="shared" si="49"/>
        <v>0</v>
      </c>
      <c r="AC92" s="60">
        <f t="shared" si="35"/>
        <v>0</v>
      </c>
      <c r="AD92" s="48">
        <f t="shared" si="50"/>
        <v>0</v>
      </c>
      <c r="AE92" s="49">
        <f t="shared" si="51"/>
        <v>0</v>
      </c>
      <c r="AF92" s="61">
        <f t="shared" si="52"/>
        <v>0</v>
      </c>
      <c r="AG92" s="226">
        <f t="shared" si="36"/>
        <v>0</v>
      </c>
      <c r="AH92" s="227">
        <f t="shared" si="53"/>
        <v>0</v>
      </c>
      <c r="AI92" s="228">
        <f t="shared" si="37"/>
        <v>0</v>
      </c>
      <c r="AJ92" s="51">
        <f t="shared" si="38"/>
        <v>0</v>
      </c>
      <c r="AK92" s="52">
        <f t="shared" si="39"/>
        <v>0</v>
      </c>
      <c r="AL92" s="62">
        <f t="shared" si="27"/>
        <v>0</v>
      </c>
    </row>
    <row r="93" spans="2:38" ht="15" customHeight="1" thickBot="1">
      <c r="B93" s="64">
        <v>81</v>
      </c>
      <c r="C93" s="54"/>
      <c r="D93" s="54"/>
      <c r="E93" s="55"/>
      <c r="F93" s="63"/>
      <c r="G93" s="221"/>
      <c r="H93" s="255">
        <v>0</v>
      </c>
      <c r="I93" s="255">
        <v>0</v>
      </c>
      <c r="J93" s="256">
        <f t="shared" si="28"/>
        <v>0</v>
      </c>
      <c r="K93" s="251">
        <v>0</v>
      </c>
      <c r="L93" s="252">
        <v>0</v>
      </c>
      <c r="M93" s="250">
        <f t="shared" si="54"/>
        <v>0</v>
      </c>
      <c r="N93" s="246">
        <f t="shared" si="30"/>
        <v>0</v>
      </c>
      <c r="O93" s="56">
        <f t="shared" si="40"/>
        <v>0</v>
      </c>
      <c r="P93" s="258">
        <f t="shared" si="41"/>
        <v>0</v>
      </c>
      <c r="Q93" s="75">
        <f t="shared" si="31"/>
        <v>0</v>
      </c>
      <c r="R93" s="36">
        <f t="shared" si="42"/>
        <v>0</v>
      </c>
      <c r="S93" s="37">
        <f t="shared" si="43"/>
        <v>0</v>
      </c>
      <c r="T93" s="38">
        <f t="shared" si="32"/>
        <v>0</v>
      </c>
      <c r="U93" s="39">
        <f t="shared" si="44"/>
        <v>0</v>
      </c>
      <c r="V93" s="40">
        <f t="shared" si="45"/>
        <v>0</v>
      </c>
      <c r="W93" s="57">
        <f t="shared" si="33"/>
        <v>0</v>
      </c>
      <c r="X93" s="58">
        <f t="shared" si="46"/>
        <v>0</v>
      </c>
      <c r="Y93" s="43">
        <f t="shared" si="47"/>
        <v>0</v>
      </c>
      <c r="Z93" s="59">
        <f t="shared" si="34"/>
        <v>0</v>
      </c>
      <c r="AA93" s="45">
        <f t="shared" si="48"/>
        <v>0</v>
      </c>
      <c r="AB93" s="46">
        <f t="shared" si="49"/>
        <v>0</v>
      </c>
      <c r="AC93" s="60">
        <f t="shared" si="35"/>
        <v>0</v>
      </c>
      <c r="AD93" s="48">
        <f t="shared" si="50"/>
        <v>0</v>
      </c>
      <c r="AE93" s="49">
        <f t="shared" si="51"/>
        <v>0</v>
      </c>
      <c r="AF93" s="61">
        <f t="shared" si="52"/>
        <v>0</v>
      </c>
      <c r="AG93" s="226">
        <f t="shared" si="36"/>
        <v>0</v>
      </c>
      <c r="AH93" s="227">
        <f t="shared" si="53"/>
        <v>0</v>
      </c>
      <c r="AI93" s="228">
        <f t="shared" si="37"/>
        <v>0</v>
      </c>
      <c r="AJ93" s="51">
        <f t="shared" si="38"/>
        <v>0</v>
      </c>
      <c r="AK93" s="52">
        <f t="shared" si="39"/>
        <v>0</v>
      </c>
      <c r="AL93" s="62">
        <f t="shared" si="27"/>
        <v>0</v>
      </c>
    </row>
    <row r="94" spans="2:38" ht="15" customHeight="1" thickBot="1">
      <c r="B94" s="64">
        <v>82</v>
      </c>
      <c r="C94" s="54"/>
      <c r="D94" s="54"/>
      <c r="E94" s="55"/>
      <c r="F94" s="63"/>
      <c r="G94" s="221"/>
      <c r="H94" s="255">
        <v>0</v>
      </c>
      <c r="I94" s="255">
        <v>0</v>
      </c>
      <c r="J94" s="256">
        <f t="shared" si="28"/>
        <v>0</v>
      </c>
      <c r="K94" s="251">
        <v>0</v>
      </c>
      <c r="L94" s="252">
        <v>0</v>
      </c>
      <c r="M94" s="250">
        <f t="shared" si="54"/>
        <v>0</v>
      </c>
      <c r="N94" s="246">
        <f t="shared" si="30"/>
        <v>0</v>
      </c>
      <c r="O94" s="56">
        <f t="shared" si="40"/>
        <v>0</v>
      </c>
      <c r="P94" s="258">
        <f t="shared" si="41"/>
        <v>0</v>
      </c>
      <c r="Q94" s="75">
        <f t="shared" si="31"/>
        <v>0</v>
      </c>
      <c r="R94" s="36">
        <f t="shared" si="42"/>
        <v>0</v>
      </c>
      <c r="S94" s="37">
        <f t="shared" si="43"/>
        <v>0</v>
      </c>
      <c r="T94" s="38">
        <f t="shared" si="32"/>
        <v>0</v>
      </c>
      <c r="U94" s="39">
        <f t="shared" si="44"/>
        <v>0</v>
      </c>
      <c r="V94" s="40">
        <f t="shared" si="45"/>
        <v>0</v>
      </c>
      <c r="W94" s="57">
        <f t="shared" si="33"/>
        <v>0</v>
      </c>
      <c r="X94" s="58">
        <f t="shared" si="46"/>
        <v>0</v>
      </c>
      <c r="Y94" s="43">
        <f t="shared" si="47"/>
        <v>0</v>
      </c>
      <c r="Z94" s="59">
        <f t="shared" si="34"/>
        <v>0</v>
      </c>
      <c r="AA94" s="45">
        <f t="shared" si="48"/>
        <v>0</v>
      </c>
      <c r="AB94" s="46">
        <f t="shared" si="49"/>
        <v>0</v>
      </c>
      <c r="AC94" s="60">
        <f t="shared" si="35"/>
        <v>0</v>
      </c>
      <c r="AD94" s="48">
        <f t="shared" si="50"/>
        <v>0</v>
      </c>
      <c r="AE94" s="49">
        <f t="shared" si="51"/>
        <v>0</v>
      </c>
      <c r="AF94" s="61">
        <f t="shared" si="52"/>
        <v>0</v>
      </c>
      <c r="AG94" s="226">
        <f t="shared" si="36"/>
        <v>0</v>
      </c>
      <c r="AH94" s="227">
        <f t="shared" si="53"/>
        <v>0</v>
      </c>
      <c r="AI94" s="228">
        <f t="shared" si="37"/>
        <v>0</v>
      </c>
      <c r="AJ94" s="51">
        <f t="shared" si="38"/>
        <v>0</v>
      </c>
      <c r="AK94" s="52">
        <f t="shared" si="39"/>
        <v>0</v>
      </c>
      <c r="AL94" s="62">
        <f t="shared" si="27"/>
        <v>0</v>
      </c>
    </row>
    <row r="95" spans="2:38" ht="15" customHeight="1" thickBot="1">
      <c r="B95" s="64">
        <v>83</v>
      </c>
      <c r="C95" s="54"/>
      <c r="D95" s="54"/>
      <c r="E95" s="55"/>
      <c r="F95" s="63"/>
      <c r="G95" s="221"/>
      <c r="H95" s="255">
        <v>0</v>
      </c>
      <c r="I95" s="255">
        <v>0</v>
      </c>
      <c r="J95" s="256">
        <f t="shared" si="28"/>
        <v>0</v>
      </c>
      <c r="K95" s="251">
        <v>0</v>
      </c>
      <c r="L95" s="252">
        <v>0</v>
      </c>
      <c r="M95" s="250">
        <f t="shared" si="54"/>
        <v>0</v>
      </c>
      <c r="N95" s="246">
        <f t="shared" si="30"/>
        <v>0</v>
      </c>
      <c r="O95" s="56">
        <f t="shared" si="40"/>
        <v>0</v>
      </c>
      <c r="P95" s="258">
        <f t="shared" si="41"/>
        <v>0</v>
      </c>
      <c r="Q95" s="75">
        <f t="shared" si="31"/>
        <v>0</v>
      </c>
      <c r="R95" s="36">
        <f t="shared" si="42"/>
        <v>0</v>
      </c>
      <c r="S95" s="37">
        <f t="shared" si="43"/>
        <v>0</v>
      </c>
      <c r="T95" s="38">
        <f t="shared" si="32"/>
        <v>0</v>
      </c>
      <c r="U95" s="39">
        <f t="shared" si="44"/>
        <v>0</v>
      </c>
      <c r="V95" s="40">
        <f t="shared" si="45"/>
        <v>0</v>
      </c>
      <c r="W95" s="57">
        <f t="shared" si="33"/>
        <v>0</v>
      </c>
      <c r="X95" s="58">
        <f t="shared" si="46"/>
        <v>0</v>
      </c>
      <c r="Y95" s="43">
        <f t="shared" si="47"/>
        <v>0</v>
      </c>
      <c r="Z95" s="59">
        <f t="shared" si="34"/>
        <v>0</v>
      </c>
      <c r="AA95" s="45">
        <f t="shared" si="48"/>
        <v>0</v>
      </c>
      <c r="AB95" s="46">
        <f t="shared" si="49"/>
        <v>0</v>
      </c>
      <c r="AC95" s="60">
        <f t="shared" si="35"/>
        <v>0</v>
      </c>
      <c r="AD95" s="48">
        <f t="shared" si="50"/>
        <v>0</v>
      </c>
      <c r="AE95" s="49">
        <f t="shared" si="51"/>
        <v>0</v>
      </c>
      <c r="AF95" s="61">
        <f t="shared" si="52"/>
        <v>0</v>
      </c>
      <c r="AG95" s="226">
        <f t="shared" si="36"/>
        <v>0</v>
      </c>
      <c r="AH95" s="227">
        <f t="shared" si="53"/>
        <v>0</v>
      </c>
      <c r="AI95" s="228">
        <f t="shared" si="37"/>
        <v>0</v>
      </c>
      <c r="AJ95" s="51">
        <f t="shared" si="38"/>
        <v>0</v>
      </c>
      <c r="AK95" s="52">
        <f t="shared" si="39"/>
        <v>0</v>
      </c>
      <c r="AL95" s="62">
        <f t="shared" si="27"/>
        <v>0</v>
      </c>
    </row>
    <row r="96" spans="2:38" ht="15" customHeight="1" thickBot="1">
      <c r="B96" s="64">
        <v>84</v>
      </c>
      <c r="C96" s="54"/>
      <c r="D96" s="54"/>
      <c r="E96" s="55"/>
      <c r="F96" s="63"/>
      <c r="G96" s="221"/>
      <c r="H96" s="255">
        <v>0</v>
      </c>
      <c r="I96" s="255">
        <v>0</v>
      </c>
      <c r="J96" s="256">
        <f t="shared" si="28"/>
        <v>0</v>
      </c>
      <c r="K96" s="251">
        <v>0</v>
      </c>
      <c r="L96" s="252">
        <v>0</v>
      </c>
      <c r="M96" s="250">
        <f t="shared" si="54"/>
        <v>0</v>
      </c>
      <c r="N96" s="246">
        <f t="shared" si="30"/>
        <v>0</v>
      </c>
      <c r="O96" s="56">
        <f t="shared" si="40"/>
        <v>0</v>
      </c>
      <c r="P96" s="258">
        <f t="shared" si="41"/>
        <v>0</v>
      </c>
      <c r="Q96" s="75">
        <f t="shared" si="31"/>
        <v>0</v>
      </c>
      <c r="R96" s="36">
        <f t="shared" si="42"/>
        <v>0</v>
      </c>
      <c r="S96" s="37">
        <f t="shared" si="43"/>
        <v>0</v>
      </c>
      <c r="T96" s="38">
        <f t="shared" si="32"/>
        <v>0</v>
      </c>
      <c r="U96" s="39">
        <f t="shared" si="44"/>
        <v>0</v>
      </c>
      <c r="V96" s="40">
        <f t="shared" si="45"/>
        <v>0</v>
      </c>
      <c r="W96" s="57">
        <f t="shared" si="33"/>
        <v>0</v>
      </c>
      <c r="X96" s="58">
        <f t="shared" si="46"/>
        <v>0</v>
      </c>
      <c r="Y96" s="43">
        <f t="shared" si="47"/>
        <v>0</v>
      </c>
      <c r="Z96" s="59">
        <f t="shared" si="34"/>
        <v>0</v>
      </c>
      <c r="AA96" s="45">
        <f t="shared" si="48"/>
        <v>0</v>
      </c>
      <c r="AB96" s="46">
        <f t="shared" si="49"/>
        <v>0</v>
      </c>
      <c r="AC96" s="60">
        <f t="shared" si="35"/>
        <v>0</v>
      </c>
      <c r="AD96" s="48">
        <f t="shared" si="50"/>
        <v>0</v>
      </c>
      <c r="AE96" s="49">
        <f t="shared" si="51"/>
        <v>0</v>
      </c>
      <c r="AF96" s="61">
        <f t="shared" si="52"/>
        <v>0</v>
      </c>
      <c r="AG96" s="226">
        <f t="shared" si="36"/>
        <v>0</v>
      </c>
      <c r="AH96" s="227">
        <f t="shared" si="53"/>
        <v>0</v>
      </c>
      <c r="AI96" s="228">
        <f t="shared" si="37"/>
        <v>0</v>
      </c>
      <c r="AJ96" s="51">
        <f t="shared" si="38"/>
        <v>0</v>
      </c>
      <c r="AK96" s="52">
        <f t="shared" si="39"/>
        <v>0</v>
      </c>
      <c r="AL96" s="62">
        <f t="shared" si="27"/>
        <v>0</v>
      </c>
    </row>
    <row r="97" spans="2:38" ht="15" customHeight="1" thickBot="1">
      <c r="B97" s="64">
        <v>85</v>
      </c>
      <c r="C97" s="54"/>
      <c r="D97" s="54"/>
      <c r="E97" s="55"/>
      <c r="F97" s="63"/>
      <c r="G97" s="221"/>
      <c r="H97" s="255">
        <v>0</v>
      </c>
      <c r="I97" s="255">
        <v>0</v>
      </c>
      <c r="J97" s="256">
        <f t="shared" si="28"/>
        <v>0</v>
      </c>
      <c r="K97" s="251">
        <v>0</v>
      </c>
      <c r="L97" s="252">
        <v>0</v>
      </c>
      <c r="M97" s="250">
        <f t="shared" si="54"/>
        <v>0</v>
      </c>
      <c r="N97" s="246">
        <f t="shared" si="30"/>
        <v>0</v>
      </c>
      <c r="O97" s="56">
        <f t="shared" si="40"/>
        <v>0</v>
      </c>
      <c r="P97" s="258">
        <f t="shared" si="41"/>
        <v>0</v>
      </c>
      <c r="Q97" s="75">
        <f t="shared" si="31"/>
        <v>0</v>
      </c>
      <c r="R97" s="36">
        <f t="shared" si="42"/>
        <v>0</v>
      </c>
      <c r="S97" s="37">
        <f t="shared" si="43"/>
        <v>0</v>
      </c>
      <c r="T97" s="38">
        <f t="shared" si="32"/>
        <v>0</v>
      </c>
      <c r="U97" s="39">
        <f t="shared" si="44"/>
        <v>0</v>
      </c>
      <c r="V97" s="40">
        <f t="shared" si="45"/>
        <v>0</v>
      </c>
      <c r="W97" s="57">
        <f t="shared" si="33"/>
        <v>0</v>
      </c>
      <c r="X97" s="58">
        <f t="shared" si="46"/>
        <v>0</v>
      </c>
      <c r="Y97" s="43">
        <f t="shared" si="47"/>
        <v>0</v>
      </c>
      <c r="Z97" s="59">
        <f t="shared" si="34"/>
        <v>0</v>
      </c>
      <c r="AA97" s="45">
        <f t="shared" si="48"/>
        <v>0</v>
      </c>
      <c r="AB97" s="46">
        <f t="shared" si="49"/>
        <v>0</v>
      </c>
      <c r="AC97" s="60">
        <f t="shared" si="35"/>
        <v>0</v>
      </c>
      <c r="AD97" s="48">
        <f t="shared" si="50"/>
        <v>0</v>
      </c>
      <c r="AE97" s="49">
        <f t="shared" si="51"/>
        <v>0</v>
      </c>
      <c r="AF97" s="61">
        <f t="shared" si="52"/>
        <v>0</v>
      </c>
      <c r="AG97" s="226">
        <f t="shared" si="36"/>
        <v>0</v>
      </c>
      <c r="AH97" s="227">
        <f t="shared" si="53"/>
        <v>0</v>
      </c>
      <c r="AI97" s="228">
        <f t="shared" si="37"/>
        <v>0</v>
      </c>
      <c r="AJ97" s="51">
        <f t="shared" si="38"/>
        <v>0</v>
      </c>
      <c r="AK97" s="52">
        <f t="shared" si="39"/>
        <v>0</v>
      </c>
      <c r="AL97" s="62">
        <f t="shared" si="27"/>
        <v>0</v>
      </c>
    </row>
    <row r="98" spans="2:38" ht="15" customHeight="1" thickBot="1">
      <c r="B98" s="64">
        <v>86</v>
      </c>
      <c r="C98" s="54"/>
      <c r="D98" s="54"/>
      <c r="E98" s="55"/>
      <c r="F98" s="63"/>
      <c r="G98" s="221"/>
      <c r="H98" s="255">
        <v>0</v>
      </c>
      <c r="I98" s="255">
        <v>0</v>
      </c>
      <c r="J98" s="256">
        <f t="shared" si="28"/>
        <v>0</v>
      </c>
      <c r="K98" s="251">
        <v>0</v>
      </c>
      <c r="L98" s="252">
        <v>0</v>
      </c>
      <c r="M98" s="250">
        <f t="shared" si="54"/>
        <v>0</v>
      </c>
      <c r="N98" s="246">
        <f t="shared" si="30"/>
        <v>0</v>
      </c>
      <c r="O98" s="56">
        <f t="shared" si="40"/>
        <v>0</v>
      </c>
      <c r="P98" s="258">
        <f t="shared" si="41"/>
        <v>0</v>
      </c>
      <c r="Q98" s="75">
        <f t="shared" si="31"/>
        <v>0</v>
      </c>
      <c r="R98" s="36">
        <f t="shared" si="42"/>
        <v>0</v>
      </c>
      <c r="S98" s="37">
        <f t="shared" si="43"/>
        <v>0</v>
      </c>
      <c r="T98" s="38">
        <f t="shared" si="32"/>
        <v>0</v>
      </c>
      <c r="U98" s="39">
        <f t="shared" si="44"/>
        <v>0</v>
      </c>
      <c r="V98" s="40">
        <f t="shared" si="45"/>
        <v>0</v>
      </c>
      <c r="W98" s="57">
        <f t="shared" si="33"/>
        <v>0</v>
      </c>
      <c r="X98" s="58">
        <f t="shared" si="46"/>
        <v>0</v>
      </c>
      <c r="Y98" s="43">
        <f t="shared" si="47"/>
        <v>0</v>
      </c>
      <c r="Z98" s="59">
        <f t="shared" si="34"/>
        <v>0</v>
      </c>
      <c r="AA98" s="45">
        <f t="shared" si="48"/>
        <v>0</v>
      </c>
      <c r="AB98" s="46">
        <f t="shared" si="49"/>
        <v>0</v>
      </c>
      <c r="AC98" s="60">
        <f t="shared" si="35"/>
        <v>0</v>
      </c>
      <c r="AD98" s="48">
        <f t="shared" si="50"/>
        <v>0</v>
      </c>
      <c r="AE98" s="49">
        <f t="shared" si="51"/>
        <v>0</v>
      </c>
      <c r="AF98" s="61">
        <f t="shared" si="52"/>
        <v>0</v>
      </c>
      <c r="AG98" s="226">
        <f t="shared" si="36"/>
        <v>0</v>
      </c>
      <c r="AH98" s="227">
        <f t="shared" si="53"/>
        <v>0</v>
      </c>
      <c r="AI98" s="228">
        <f t="shared" si="37"/>
        <v>0</v>
      </c>
      <c r="AJ98" s="51">
        <f t="shared" si="38"/>
        <v>0</v>
      </c>
      <c r="AK98" s="52">
        <f t="shared" si="39"/>
        <v>0</v>
      </c>
      <c r="AL98" s="62">
        <f t="shared" si="27"/>
        <v>0</v>
      </c>
    </row>
    <row r="99" spans="2:38" ht="15" customHeight="1" thickBot="1">
      <c r="B99" s="64">
        <v>87</v>
      </c>
      <c r="C99" s="54"/>
      <c r="D99" s="54"/>
      <c r="E99" s="55"/>
      <c r="F99" s="63"/>
      <c r="G99" s="221"/>
      <c r="H99" s="255">
        <v>0</v>
      </c>
      <c r="I99" s="255">
        <v>0</v>
      </c>
      <c r="J99" s="256">
        <f t="shared" si="28"/>
        <v>0</v>
      </c>
      <c r="K99" s="251">
        <v>0</v>
      </c>
      <c r="L99" s="252">
        <v>0</v>
      </c>
      <c r="M99" s="250">
        <f t="shared" si="54"/>
        <v>0</v>
      </c>
      <c r="N99" s="246">
        <f t="shared" si="30"/>
        <v>0</v>
      </c>
      <c r="O99" s="56">
        <f t="shared" si="40"/>
        <v>0</v>
      </c>
      <c r="P99" s="258">
        <f t="shared" si="41"/>
        <v>0</v>
      </c>
      <c r="Q99" s="75">
        <f t="shared" si="31"/>
        <v>0</v>
      </c>
      <c r="R99" s="36">
        <f t="shared" si="42"/>
        <v>0</v>
      </c>
      <c r="S99" s="37">
        <f t="shared" si="43"/>
        <v>0</v>
      </c>
      <c r="T99" s="38">
        <f t="shared" si="32"/>
        <v>0</v>
      </c>
      <c r="U99" s="39">
        <f t="shared" si="44"/>
        <v>0</v>
      </c>
      <c r="V99" s="40">
        <f t="shared" si="45"/>
        <v>0</v>
      </c>
      <c r="W99" s="57">
        <f t="shared" si="33"/>
        <v>0</v>
      </c>
      <c r="X99" s="58">
        <f t="shared" si="46"/>
        <v>0</v>
      </c>
      <c r="Y99" s="43">
        <f t="shared" si="47"/>
        <v>0</v>
      </c>
      <c r="Z99" s="59">
        <f t="shared" si="34"/>
        <v>0</v>
      </c>
      <c r="AA99" s="45">
        <f t="shared" si="48"/>
        <v>0</v>
      </c>
      <c r="AB99" s="46">
        <f t="shared" si="49"/>
        <v>0</v>
      </c>
      <c r="AC99" s="60">
        <f t="shared" si="35"/>
        <v>0</v>
      </c>
      <c r="AD99" s="48">
        <f t="shared" si="50"/>
        <v>0</v>
      </c>
      <c r="AE99" s="49">
        <f t="shared" si="51"/>
        <v>0</v>
      </c>
      <c r="AF99" s="61">
        <f t="shared" si="52"/>
        <v>0</v>
      </c>
      <c r="AG99" s="226">
        <f t="shared" si="36"/>
        <v>0</v>
      </c>
      <c r="AH99" s="227">
        <f t="shared" si="53"/>
        <v>0</v>
      </c>
      <c r="AI99" s="228">
        <f t="shared" si="37"/>
        <v>0</v>
      </c>
      <c r="AJ99" s="51">
        <f t="shared" si="38"/>
        <v>0</v>
      </c>
      <c r="AK99" s="52">
        <f t="shared" si="39"/>
        <v>0</v>
      </c>
      <c r="AL99" s="62">
        <f t="shared" si="27"/>
        <v>0</v>
      </c>
    </row>
    <row r="100" spans="2:38" ht="15" customHeight="1" thickBot="1">
      <c r="B100" s="64">
        <v>88</v>
      </c>
      <c r="C100" s="54"/>
      <c r="D100" s="54"/>
      <c r="E100" s="55"/>
      <c r="F100" s="63"/>
      <c r="G100" s="221"/>
      <c r="H100" s="255">
        <v>0</v>
      </c>
      <c r="I100" s="255">
        <v>0</v>
      </c>
      <c r="J100" s="256">
        <f t="shared" si="28"/>
        <v>0</v>
      </c>
      <c r="K100" s="251">
        <v>0</v>
      </c>
      <c r="L100" s="252">
        <v>0</v>
      </c>
      <c r="M100" s="250">
        <f t="shared" si="54"/>
        <v>0</v>
      </c>
      <c r="N100" s="246">
        <f t="shared" si="30"/>
        <v>0</v>
      </c>
      <c r="O100" s="56">
        <f t="shared" si="40"/>
        <v>0</v>
      </c>
      <c r="P100" s="258">
        <f t="shared" si="41"/>
        <v>0</v>
      </c>
      <c r="Q100" s="75">
        <f t="shared" si="31"/>
        <v>0</v>
      </c>
      <c r="R100" s="36">
        <f t="shared" si="42"/>
        <v>0</v>
      </c>
      <c r="S100" s="37">
        <f t="shared" si="43"/>
        <v>0</v>
      </c>
      <c r="T100" s="38">
        <f t="shared" si="32"/>
        <v>0</v>
      </c>
      <c r="U100" s="39">
        <f t="shared" si="44"/>
        <v>0</v>
      </c>
      <c r="V100" s="40">
        <f t="shared" si="45"/>
        <v>0</v>
      </c>
      <c r="W100" s="57">
        <f t="shared" si="33"/>
        <v>0</v>
      </c>
      <c r="X100" s="58">
        <f t="shared" si="46"/>
        <v>0</v>
      </c>
      <c r="Y100" s="43">
        <f t="shared" si="47"/>
        <v>0</v>
      </c>
      <c r="Z100" s="59">
        <f t="shared" si="34"/>
        <v>0</v>
      </c>
      <c r="AA100" s="45">
        <f t="shared" si="48"/>
        <v>0</v>
      </c>
      <c r="AB100" s="46">
        <f t="shared" si="49"/>
        <v>0</v>
      </c>
      <c r="AC100" s="60">
        <f t="shared" si="35"/>
        <v>0</v>
      </c>
      <c r="AD100" s="48">
        <f t="shared" si="50"/>
        <v>0</v>
      </c>
      <c r="AE100" s="49">
        <f t="shared" si="51"/>
        <v>0</v>
      </c>
      <c r="AF100" s="61">
        <f t="shared" si="52"/>
        <v>0</v>
      </c>
      <c r="AG100" s="226">
        <f t="shared" si="36"/>
        <v>0</v>
      </c>
      <c r="AH100" s="227">
        <f t="shared" si="53"/>
        <v>0</v>
      </c>
      <c r="AI100" s="228">
        <f t="shared" si="37"/>
        <v>0</v>
      </c>
      <c r="AJ100" s="51">
        <f t="shared" si="38"/>
        <v>0</v>
      </c>
      <c r="AK100" s="52">
        <f t="shared" si="39"/>
        <v>0</v>
      </c>
      <c r="AL100" s="62">
        <f t="shared" si="27"/>
        <v>0</v>
      </c>
    </row>
    <row r="101" spans="2:38" ht="15" customHeight="1" thickBot="1">
      <c r="B101" s="64">
        <v>89</v>
      </c>
      <c r="C101" s="54"/>
      <c r="D101" s="54"/>
      <c r="E101" s="55"/>
      <c r="F101" s="63"/>
      <c r="G101" s="221"/>
      <c r="H101" s="255">
        <v>0</v>
      </c>
      <c r="I101" s="255">
        <v>0</v>
      </c>
      <c r="J101" s="256">
        <f t="shared" si="28"/>
        <v>0</v>
      </c>
      <c r="K101" s="251">
        <v>0</v>
      </c>
      <c r="L101" s="252">
        <v>0</v>
      </c>
      <c r="M101" s="250">
        <f t="shared" si="54"/>
        <v>0</v>
      </c>
      <c r="N101" s="246">
        <f t="shared" si="30"/>
        <v>0</v>
      </c>
      <c r="O101" s="56">
        <f t="shared" si="40"/>
        <v>0</v>
      </c>
      <c r="P101" s="258">
        <f t="shared" si="41"/>
        <v>0</v>
      </c>
      <c r="Q101" s="75">
        <f t="shared" si="31"/>
        <v>0</v>
      </c>
      <c r="R101" s="36">
        <f t="shared" si="42"/>
        <v>0</v>
      </c>
      <c r="S101" s="37">
        <f t="shared" si="43"/>
        <v>0</v>
      </c>
      <c r="T101" s="38">
        <f t="shared" si="32"/>
        <v>0</v>
      </c>
      <c r="U101" s="39">
        <f t="shared" si="44"/>
        <v>0</v>
      </c>
      <c r="V101" s="40">
        <f t="shared" si="45"/>
        <v>0</v>
      </c>
      <c r="W101" s="57">
        <f t="shared" si="33"/>
        <v>0</v>
      </c>
      <c r="X101" s="58">
        <f t="shared" si="46"/>
        <v>0</v>
      </c>
      <c r="Y101" s="43">
        <f t="shared" si="47"/>
        <v>0</v>
      </c>
      <c r="Z101" s="59">
        <f t="shared" si="34"/>
        <v>0</v>
      </c>
      <c r="AA101" s="45">
        <f t="shared" si="48"/>
        <v>0</v>
      </c>
      <c r="AB101" s="46">
        <f t="shared" si="49"/>
        <v>0</v>
      </c>
      <c r="AC101" s="60">
        <f t="shared" si="35"/>
        <v>0</v>
      </c>
      <c r="AD101" s="48">
        <f t="shared" si="50"/>
        <v>0</v>
      </c>
      <c r="AE101" s="49">
        <f t="shared" si="51"/>
        <v>0</v>
      </c>
      <c r="AF101" s="61">
        <f t="shared" si="52"/>
        <v>0</v>
      </c>
      <c r="AG101" s="226">
        <f t="shared" si="36"/>
        <v>0</v>
      </c>
      <c r="AH101" s="227">
        <f t="shared" si="53"/>
        <v>0</v>
      </c>
      <c r="AI101" s="228">
        <f t="shared" si="37"/>
        <v>0</v>
      </c>
      <c r="AJ101" s="51">
        <f t="shared" si="38"/>
        <v>0</v>
      </c>
      <c r="AK101" s="52">
        <f t="shared" si="39"/>
        <v>0</v>
      </c>
      <c r="AL101" s="62">
        <f t="shared" si="27"/>
        <v>0</v>
      </c>
    </row>
    <row r="102" spans="2:38" ht="15" customHeight="1" thickBot="1">
      <c r="B102" s="64">
        <v>90</v>
      </c>
      <c r="C102" s="54"/>
      <c r="D102" s="54"/>
      <c r="E102" s="55"/>
      <c r="F102" s="63"/>
      <c r="G102" s="221"/>
      <c r="H102" s="255">
        <v>0</v>
      </c>
      <c r="I102" s="255">
        <v>0</v>
      </c>
      <c r="J102" s="256">
        <f t="shared" si="28"/>
        <v>0</v>
      </c>
      <c r="K102" s="251">
        <v>0</v>
      </c>
      <c r="L102" s="252">
        <v>0</v>
      </c>
      <c r="M102" s="250">
        <f t="shared" si="54"/>
        <v>0</v>
      </c>
      <c r="N102" s="246">
        <f t="shared" si="30"/>
        <v>0</v>
      </c>
      <c r="O102" s="56">
        <f t="shared" si="40"/>
        <v>0</v>
      </c>
      <c r="P102" s="258">
        <f t="shared" si="41"/>
        <v>0</v>
      </c>
      <c r="Q102" s="75">
        <f t="shared" si="31"/>
        <v>0</v>
      </c>
      <c r="R102" s="36">
        <f t="shared" si="42"/>
        <v>0</v>
      </c>
      <c r="S102" s="37">
        <f t="shared" si="43"/>
        <v>0</v>
      </c>
      <c r="T102" s="38">
        <f t="shared" si="32"/>
        <v>0</v>
      </c>
      <c r="U102" s="39">
        <f t="shared" si="44"/>
        <v>0</v>
      </c>
      <c r="V102" s="40">
        <f t="shared" si="45"/>
        <v>0</v>
      </c>
      <c r="W102" s="57">
        <f t="shared" si="33"/>
        <v>0</v>
      </c>
      <c r="X102" s="58">
        <f t="shared" si="46"/>
        <v>0</v>
      </c>
      <c r="Y102" s="43">
        <f t="shared" si="47"/>
        <v>0</v>
      </c>
      <c r="Z102" s="59">
        <f t="shared" si="34"/>
        <v>0</v>
      </c>
      <c r="AA102" s="45">
        <f t="shared" si="48"/>
        <v>0</v>
      </c>
      <c r="AB102" s="46">
        <f t="shared" si="49"/>
        <v>0</v>
      </c>
      <c r="AC102" s="60">
        <f t="shared" si="35"/>
        <v>0</v>
      </c>
      <c r="AD102" s="48">
        <f t="shared" si="50"/>
        <v>0</v>
      </c>
      <c r="AE102" s="49">
        <f t="shared" si="51"/>
        <v>0</v>
      </c>
      <c r="AF102" s="61">
        <f t="shared" si="52"/>
        <v>0</v>
      </c>
      <c r="AG102" s="226">
        <f t="shared" si="36"/>
        <v>0</v>
      </c>
      <c r="AH102" s="227">
        <f t="shared" si="53"/>
        <v>0</v>
      </c>
      <c r="AI102" s="228">
        <f t="shared" si="37"/>
        <v>0</v>
      </c>
      <c r="AJ102" s="51">
        <f t="shared" si="38"/>
        <v>0</v>
      </c>
      <c r="AK102" s="52">
        <f t="shared" si="39"/>
        <v>0</v>
      </c>
      <c r="AL102" s="62">
        <f t="shared" si="27"/>
        <v>0</v>
      </c>
    </row>
    <row r="103" spans="2:38" ht="15" customHeight="1" thickBot="1">
      <c r="B103" s="64">
        <v>91</v>
      </c>
      <c r="C103" s="54"/>
      <c r="D103" s="54"/>
      <c r="E103" s="55"/>
      <c r="F103" s="63"/>
      <c r="G103" s="221"/>
      <c r="H103" s="255">
        <v>0</v>
      </c>
      <c r="I103" s="255">
        <v>0</v>
      </c>
      <c r="J103" s="256">
        <f t="shared" si="28"/>
        <v>0</v>
      </c>
      <c r="K103" s="251">
        <v>0</v>
      </c>
      <c r="L103" s="252">
        <v>0</v>
      </c>
      <c r="M103" s="250">
        <f t="shared" si="54"/>
        <v>0</v>
      </c>
      <c r="N103" s="246">
        <f t="shared" si="30"/>
        <v>0</v>
      </c>
      <c r="O103" s="56">
        <f t="shared" si="40"/>
        <v>0</v>
      </c>
      <c r="P103" s="258">
        <f t="shared" si="41"/>
        <v>0</v>
      </c>
      <c r="Q103" s="75">
        <f t="shared" si="31"/>
        <v>0</v>
      </c>
      <c r="R103" s="36">
        <f t="shared" si="42"/>
        <v>0</v>
      </c>
      <c r="S103" s="37">
        <f t="shared" si="43"/>
        <v>0</v>
      </c>
      <c r="T103" s="38">
        <f t="shared" si="32"/>
        <v>0</v>
      </c>
      <c r="U103" s="39">
        <f t="shared" si="44"/>
        <v>0</v>
      </c>
      <c r="V103" s="40">
        <f t="shared" si="45"/>
        <v>0</v>
      </c>
      <c r="W103" s="57">
        <f t="shared" si="33"/>
        <v>0</v>
      </c>
      <c r="X103" s="58">
        <f t="shared" si="46"/>
        <v>0</v>
      </c>
      <c r="Y103" s="43">
        <f t="shared" si="47"/>
        <v>0</v>
      </c>
      <c r="Z103" s="59">
        <f t="shared" si="34"/>
        <v>0</v>
      </c>
      <c r="AA103" s="45">
        <f t="shared" si="48"/>
        <v>0</v>
      </c>
      <c r="AB103" s="46">
        <f t="shared" si="49"/>
        <v>0</v>
      </c>
      <c r="AC103" s="60">
        <f t="shared" si="35"/>
        <v>0</v>
      </c>
      <c r="AD103" s="48">
        <f t="shared" si="50"/>
        <v>0</v>
      </c>
      <c r="AE103" s="49">
        <f t="shared" si="51"/>
        <v>0</v>
      </c>
      <c r="AF103" s="61">
        <f t="shared" si="52"/>
        <v>0</v>
      </c>
      <c r="AG103" s="226">
        <f t="shared" si="36"/>
        <v>0</v>
      </c>
      <c r="AH103" s="227">
        <f t="shared" si="53"/>
        <v>0</v>
      </c>
      <c r="AI103" s="228">
        <f t="shared" si="37"/>
        <v>0</v>
      </c>
      <c r="AJ103" s="51">
        <f t="shared" si="38"/>
        <v>0</v>
      </c>
      <c r="AK103" s="52">
        <f t="shared" si="39"/>
        <v>0</v>
      </c>
      <c r="AL103" s="62">
        <f t="shared" si="27"/>
        <v>0</v>
      </c>
    </row>
    <row r="104" spans="2:38" ht="15" customHeight="1" thickBot="1">
      <c r="B104" s="64">
        <v>92</v>
      </c>
      <c r="C104" s="54"/>
      <c r="D104" s="54"/>
      <c r="E104" s="55"/>
      <c r="F104" s="63"/>
      <c r="G104" s="221"/>
      <c r="H104" s="255">
        <v>0</v>
      </c>
      <c r="I104" s="255">
        <v>0</v>
      </c>
      <c r="J104" s="256">
        <f t="shared" si="28"/>
        <v>0</v>
      </c>
      <c r="K104" s="251">
        <v>0</v>
      </c>
      <c r="L104" s="252">
        <v>0</v>
      </c>
      <c r="M104" s="250">
        <f t="shared" si="54"/>
        <v>0</v>
      </c>
      <c r="N104" s="246">
        <f t="shared" si="30"/>
        <v>0</v>
      </c>
      <c r="O104" s="56">
        <f t="shared" si="40"/>
        <v>0</v>
      </c>
      <c r="P104" s="258">
        <f t="shared" si="41"/>
        <v>0</v>
      </c>
      <c r="Q104" s="75">
        <f t="shared" si="31"/>
        <v>0</v>
      </c>
      <c r="R104" s="36">
        <f t="shared" si="42"/>
        <v>0</v>
      </c>
      <c r="S104" s="37">
        <f t="shared" si="43"/>
        <v>0</v>
      </c>
      <c r="T104" s="38">
        <f t="shared" si="32"/>
        <v>0</v>
      </c>
      <c r="U104" s="39">
        <f t="shared" si="44"/>
        <v>0</v>
      </c>
      <c r="V104" s="40">
        <f t="shared" si="45"/>
        <v>0</v>
      </c>
      <c r="W104" s="57">
        <f t="shared" si="33"/>
        <v>0</v>
      </c>
      <c r="X104" s="58">
        <f t="shared" si="46"/>
        <v>0</v>
      </c>
      <c r="Y104" s="43">
        <f t="shared" si="47"/>
        <v>0</v>
      </c>
      <c r="Z104" s="59">
        <f t="shared" si="34"/>
        <v>0</v>
      </c>
      <c r="AA104" s="45">
        <f t="shared" si="48"/>
        <v>0</v>
      </c>
      <c r="AB104" s="46">
        <f t="shared" si="49"/>
        <v>0</v>
      </c>
      <c r="AC104" s="60">
        <f t="shared" si="35"/>
        <v>0</v>
      </c>
      <c r="AD104" s="48">
        <f t="shared" si="50"/>
        <v>0</v>
      </c>
      <c r="AE104" s="49">
        <f t="shared" si="51"/>
        <v>0</v>
      </c>
      <c r="AF104" s="61">
        <f t="shared" si="52"/>
        <v>0</v>
      </c>
      <c r="AG104" s="226">
        <f t="shared" si="36"/>
        <v>0</v>
      </c>
      <c r="AH104" s="227">
        <f t="shared" si="53"/>
        <v>0</v>
      </c>
      <c r="AI104" s="228">
        <f t="shared" si="37"/>
        <v>0</v>
      </c>
      <c r="AJ104" s="51">
        <f t="shared" si="38"/>
        <v>0</v>
      </c>
      <c r="AK104" s="52">
        <f t="shared" si="39"/>
        <v>0</v>
      </c>
      <c r="AL104" s="62">
        <f t="shared" si="27"/>
        <v>0</v>
      </c>
    </row>
    <row r="105" spans="2:38" ht="15" customHeight="1" thickBot="1">
      <c r="B105" s="64">
        <v>93</v>
      </c>
      <c r="C105" s="54"/>
      <c r="D105" s="54"/>
      <c r="E105" s="55"/>
      <c r="F105" s="63"/>
      <c r="G105" s="221"/>
      <c r="H105" s="255">
        <v>0</v>
      </c>
      <c r="I105" s="255">
        <v>0</v>
      </c>
      <c r="J105" s="256">
        <f t="shared" si="28"/>
        <v>0</v>
      </c>
      <c r="K105" s="251">
        <v>0</v>
      </c>
      <c r="L105" s="252">
        <v>0</v>
      </c>
      <c r="M105" s="250">
        <f t="shared" si="54"/>
        <v>0</v>
      </c>
      <c r="N105" s="246">
        <f t="shared" si="30"/>
        <v>0</v>
      </c>
      <c r="O105" s="56">
        <f t="shared" si="40"/>
        <v>0</v>
      </c>
      <c r="P105" s="258">
        <f t="shared" si="41"/>
        <v>0</v>
      </c>
      <c r="Q105" s="75">
        <f t="shared" si="31"/>
        <v>0</v>
      </c>
      <c r="R105" s="36">
        <f t="shared" si="42"/>
        <v>0</v>
      </c>
      <c r="S105" s="37">
        <f t="shared" si="43"/>
        <v>0</v>
      </c>
      <c r="T105" s="38">
        <f t="shared" si="32"/>
        <v>0</v>
      </c>
      <c r="U105" s="39">
        <f t="shared" si="44"/>
        <v>0</v>
      </c>
      <c r="V105" s="40">
        <f t="shared" si="45"/>
        <v>0</v>
      </c>
      <c r="W105" s="57">
        <f t="shared" si="33"/>
        <v>0</v>
      </c>
      <c r="X105" s="58">
        <f t="shared" si="46"/>
        <v>0</v>
      </c>
      <c r="Y105" s="43">
        <f t="shared" si="47"/>
        <v>0</v>
      </c>
      <c r="Z105" s="59">
        <f t="shared" si="34"/>
        <v>0</v>
      </c>
      <c r="AA105" s="45">
        <f t="shared" si="48"/>
        <v>0</v>
      </c>
      <c r="AB105" s="46">
        <f t="shared" si="49"/>
        <v>0</v>
      </c>
      <c r="AC105" s="60">
        <f t="shared" si="35"/>
        <v>0</v>
      </c>
      <c r="AD105" s="48">
        <f t="shared" si="50"/>
        <v>0</v>
      </c>
      <c r="AE105" s="49">
        <f t="shared" si="51"/>
        <v>0</v>
      </c>
      <c r="AF105" s="61">
        <f t="shared" si="52"/>
        <v>0</v>
      </c>
      <c r="AG105" s="226">
        <f t="shared" si="36"/>
        <v>0</v>
      </c>
      <c r="AH105" s="227">
        <f t="shared" si="53"/>
        <v>0</v>
      </c>
      <c r="AI105" s="228">
        <f t="shared" si="37"/>
        <v>0</v>
      </c>
      <c r="AJ105" s="51">
        <f t="shared" si="38"/>
        <v>0</v>
      </c>
      <c r="AK105" s="52">
        <f t="shared" si="39"/>
        <v>0</v>
      </c>
      <c r="AL105" s="62">
        <f t="shared" ref="AL105:AL162" si="55">+AJ105-AK105</f>
        <v>0</v>
      </c>
    </row>
    <row r="106" spans="2:38" ht="15" customHeight="1" thickBot="1">
      <c r="B106" s="64">
        <v>94</v>
      </c>
      <c r="C106" s="54"/>
      <c r="D106" s="54"/>
      <c r="E106" s="55"/>
      <c r="F106" s="63"/>
      <c r="G106" s="221"/>
      <c r="H106" s="255">
        <v>0</v>
      </c>
      <c r="I106" s="255">
        <v>0</v>
      </c>
      <c r="J106" s="256">
        <f t="shared" si="28"/>
        <v>0</v>
      </c>
      <c r="K106" s="251">
        <v>0</v>
      </c>
      <c r="L106" s="252">
        <v>0</v>
      </c>
      <c r="M106" s="250">
        <f t="shared" si="54"/>
        <v>0</v>
      </c>
      <c r="N106" s="246">
        <f t="shared" si="30"/>
        <v>0</v>
      </c>
      <c r="O106" s="56">
        <f t="shared" si="40"/>
        <v>0</v>
      </c>
      <c r="P106" s="258">
        <f t="shared" si="41"/>
        <v>0</v>
      </c>
      <c r="Q106" s="75">
        <f t="shared" si="31"/>
        <v>0</v>
      </c>
      <c r="R106" s="36">
        <f t="shared" si="42"/>
        <v>0</v>
      </c>
      <c r="S106" s="37">
        <f t="shared" si="43"/>
        <v>0</v>
      </c>
      <c r="T106" s="38">
        <f t="shared" si="32"/>
        <v>0</v>
      </c>
      <c r="U106" s="39">
        <f t="shared" si="44"/>
        <v>0</v>
      </c>
      <c r="V106" s="40">
        <f t="shared" si="45"/>
        <v>0</v>
      </c>
      <c r="W106" s="57">
        <f t="shared" si="33"/>
        <v>0</v>
      </c>
      <c r="X106" s="58">
        <f t="shared" si="46"/>
        <v>0</v>
      </c>
      <c r="Y106" s="43">
        <f t="shared" si="47"/>
        <v>0</v>
      </c>
      <c r="Z106" s="59">
        <f t="shared" si="34"/>
        <v>0</v>
      </c>
      <c r="AA106" s="45">
        <f t="shared" si="48"/>
        <v>0</v>
      </c>
      <c r="AB106" s="46">
        <f t="shared" si="49"/>
        <v>0</v>
      </c>
      <c r="AC106" s="60">
        <f t="shared" si="35"/>
        <v>0</v>
      </c>
      <c r="AD106" s="48">
        <f t="shared" si="50"/>
        <v>0</v>
      </c>
      <c r="AE106" s="49">
        <f t="shared" si="51"/>
        <v>0</v>
      </c>
      <c r="AF106" s="61">
        <f t="shared" si="52"/>
        <v>0</v>
      </c>
      <c r="AG106" s="226">
        <f t="shared" si="36"/>
        <v>0</v>
      </c>
      <c r="AH106" s="227">
        <f t="shared" si="53"/>
        <v>0</v>
      </c>
      <c r="AI106" s="228">
        <f t="shared" si="37"/>
        <v>0</v>
      </c>
      <c r="AJ106" s="51">
        <f t="shared" si="38"/>
        <v>0</v>
      </c>
      <c r="AK106" s="52">
        <f t="shared" si="39"/>
        <v>0</v>
      </c>
      <c r="AL106" s="62">
        <f t="shared" si="55"/>
        <v>0</v>
      </c>
    </row>
    <row r="107" spans="2:38" ht="15" customHeight="1" thickBot="1">
      <c r="B107" s="64">
        <v>95</v>
      </c>
      <c r="C107" s="54"/>
      <c r="D107" s="54"/>
      <c r="E107" s="55"/>
      <c r="F107" s="63"/>
      <c r="G107" s="221"/>
      <c r="H107" s="255">
        <v>0</v>
      </c>
      <c r="I107" s="255">
        <v>0</v>
      </c>
      <c r="J107" s="256">
        <f t="shared" si="28"/>
        <v>0</v>
      </c>
      <c r="K107" s="251">
        <v>0</v>
      </c>
      <c r="L107" s="252">
        <v>0</v>
      </c>
      <c r="M107" s="250">
        <f t="shared" si="54"/>
        <v>0</v>
      </c>
      <c r="N107" s="246">
        <f t="shared" si="30"/>
        <v>0</v>
      </c>
      <c r="O107" s="56">
        <f t="shared" si="40"/>
        <v>0</v>
      </c>
      <c r="P107" s="258">
        <f t="shared" si="41"/>
        <v>0</v>
      </c>
      <c r="Q107" s="75">
        <f t="shared" si="31"/>
        <v>0</v>
      </c>
      <c r="R107" s="36">
        <f t="shared" si="42"/>
        <v>0</v>
      </c>
      <c r="S107" s="37">
        <f t="shared" si="43"/>
        <v>0</v>
      </c>
      <c r="T107" s="38">
        <f t="shared" si="32"/>
        <v>0</v>
      </c>
      <c r="U107" s="39">
        <f t="shared" si="44"/>
        <v>0</v>
      </c>
      <c r="V107" s="40">
        <f t="shared" si="45"/>
        <v>0</v>
      </c>
      <c r="W107" s="57">
        <f t="shared" si="33"/>
        <v>0</v>
      </c>
      <c r="X107" s="58">
        <f t="shared" si="46"/>
        <v>0</v>
      </c>
      <c r="Y107" s="43">
        <f t="shared" si="47"/>
        <v>0</v>
      </c>
      <c r="Z107" s="59">
        <f t="shared" si="34"/>
        <v>0</v>
      </c>
      <c r="AA107" s="45">
        <f t="shared" si="48"/>
        <v>0</v>
      </c>
      <c r="AB107" s="46">
        <f t="shared" si="49"/>
        <v>0</v>
      </c>
      <c r="AC107" s="60">
        <f t="shared" si="35"/>
        <v>0</v>
      </c>
      <c r="AD107" s="48">
        <f t="shared" si="50"/>
        <v>0</v>
      </c>
      <c r="AE107" s="49">
        <f t="shared" si="51"/>
        <v>0</v>
      </c>
      <c r="AF107" s="61">
        <f t="shared" si="52"/>
        <v>0</v>
      </c>
      <c r="AG107" s="226">
        <f t="shared" si="36"/>
        <v>0</v>
      </c>
      <c r="AH107" s="227">
        <f t="shared" si="53"/>
        <v>0</v>
      </c>
      <c r="AI107" s="228">
        <f t="shared" si="37"/>
        <v>0</v>
      </c>
      <c r="AJ107" s="51">
        <f t="shared" si="38"/>
        <v>0</v>
      </c>
      <c r="AK107" s="52">
        <f t="shared" si="39"/>
        <v>0</v>
      </c>
      <c r="AL107" s="62">
        <f t="shared" si="55"/>
        <v>0</v>
      </c>
    </row>
    <row r="108" spans="2:38" ht="15" customHeight="1" thickBot="1">
      <c r="B108" s="64">
        <v>96</v>
      </c>
      <c r="C108" s="54"/>
      <c r="D108" s="54"/>
      <c r="E108" s="55"/>
      <c r="F108" s="63"/>
      <c r="G108" s="221"/>
      <c r="H108" s="255">
        <v>0</v>
      </c>
      <c r="I108" s="255">
        <v>0</v>
      </c>
      <c r="J108" s="256">
        <f t="shared" si="28"/>
        <v>0</v>
      </c>
      <c r="K108" s="251">
        <v>0</v>
      </c>
      <c r="L108" s="252">
        <v>0</v>
      </c>
      <c r="M108" s="250">
        <f t="shared" si="54"/>
        <v>0</v>
      </c>
      <c r="N108" s="246">
        <f t="shared" si="30"/>
        <v>0</v>
      </c>
      <c r="O108" s="56">
        <f t="shared" si="40"/>
        <v>0</v>
      </c>
      <c r="P108" s="258">
        <f t="shared" si="41"/>
        <v>0</v>
      </c>
      <c r="Q108" s="75">
        <f t="shared" si="31"/>
        <v>0</v>
      </c>
      <c r="R108" s="36">
        <f t="shared" si="42"/>
        <v>0</v>
      </c>
      <c r="S108" s="37">
        <f t="shared" si="43"/>
        <v>0</v>
      </c>
      <c r="T108" s="38">
        <f t="shared" si="32"/>
        <v>0</v>
      </c>
      <c r="U108" s="39">
        <f t="shared" si="44"/>
        <v>0</v>
      </c>
      <c r="V108" s="40">
        <f t="shared" si="45"/>
        <v>0</v>
      </c>
      <c r="W108" s="57">
        <f t="shared" si="33"/>
        <v>0</v>
      </c>
      <c r="X108" s="58">
        <f t="shared" si="46"/>
        <v>0</v>
      </c>
      <c r="Y108" s="43">
        <f t="shared" si="47"/>
        <v>0</v>
      </c>
      <c r="Z108" s="59">
        <f t="shared" si="34"/>
        <v>0</v>
      </c>
      <c r="AA108" s="45">
        <f t="shared" si="48"/>
        <v>0</v>
      </c>
      <c r="AB108" s="46">
        <f t="shared" si="49"/>
        <v>0</v>
      </c>
      <c r="AC108" s="60">
        <f t="shared" si="35"/>
        <v>0</v>
      </c>
      <c r="AD108" s="48">
        <f t="shared" si="50"/>
        <v>0</v>
      </c>
      <c r="AE108" s="49">
        <f t="shared" si="51"/>
        <v>0</v>
      </c>
      <c r="AF108" s="61">
        <f t="shared" si="52"/>
        <v>0</v>
      </c>
      <c r="AG108" s="226">
        <f t="shared" si="36"/>
        <v>0</v>
      </c>
      <c r="AH108" s="227">
        <f t="shared" si="53"/>
        <v>0</v>
      </c>
      <c r="AI108" s="228">
        <f t="shared" si="37"/>
        <v>0</v>
      </c>
      <c r="AJ108" s="51">
        <f t="shared" si="38"/>
        <v>0</v>
      </c>
      <c r="AK108" s="52">
        <f t="shared" si="39"/>
        <v>0</v>
      </c>
      <c r="AL108" s="62">
        <f t="shared" si="55"/>
        <v>0</v>
      </c>
    </row>
    <row r="109" spans="2:38" ht="15" customHeight="1" thickBot="1">
      <c r="B109" s="64">
        <v>97</v>
      </c>
      <c r="C109" s="54"/>
      <c r="D109" s="54"/>
      <c r="E109" s="55"/>
      <c r="F109" s="63"/>
      <c r="G109" s="221"/>
      <c r="H109" s="255">
        <v>0</v>
      </c>
      <c r="I109" s="255">
        <v>0</v>
      </c>
      <c r="J109" s="256">
        <f t="shared" si="28"/>
        <v>0</v>
      </c>
      <c r="K109" s="251">
        <v>0</v>
      </c>
      <c r="L109" s="252">
        <v>0</v>
      </c>
      <c r="M109" s="250">
        <f t="shared" si="54"/>
        <v>0</v>
      </c>
      <c r="N109" s="246">
        <f t="shared" si="30"/>
        <v>0</v>
      </c>
      <c r="O109" s="56">
        <f t="shared" si="40"/>
        <v>0</v>
      </c>
      <c r="P109" s="258">
        <f t="shared" si="41"/>
        <v>0</v>
      </c>
      <c r="Q109" s="75">
        <f t="shared" si="31"/>
        <v>0</v>
      </c>
      <c r="R109" s="36">
        <f t="shared" si="42"/>
        <v>0</v>
      </c>
      <c r="S109" s="37">
        <f t="shared" si="43"/>
        <v>0</v>
      </c>
      <c r="T109" s="38">
        <f t="shared" si="32"/>
        <v>0</v>
      </c>
      <c r="U109" s="39">
        <f t="shared" si="44"/>
        <v>0</v>
      </c>
      <c r="V109" s="40">
        <f t="shared" si="45"/>
        <v>0</v>
      </c>
      <c r="W109" s="57">
        <f t="shared" si="33"/>
        <v>0</v>
      </c>
      <c r="X109" s="58">
        <f t="shared" si="46"/>
        <v>0</v>
      </c>
      <c r="Y109" s="43">
        <f t="shared" si="47"/>
        <v>0</v>
      </c>
      <c r="Z109" s="59">
        <f t="shared" si="34"/>
        <v>0</v>
      </c>
      <c r="AA109" s="45">
        <f t="shared" si="48"/>
        <v>0</v>
      </c>
      <c r="AB109" s="46">
        <f t="shared" si="49"/>
        <v>0</v>
      </c>
      <c r="AC109" s="60">
        <f t="shared" si="35"/>
        <v>0</v>
      </c>
      <c r="AD109" s="48">
        <f t="shared" si="50"/>
        <v>0</v>
      </c>
      <c r="AE109" s="49">
        <f t="shared" si="51"/>
        <v>0</v>
      </c>
      <c r="AF109" s="61">
        <f t="shared" si="52"/>
        <v>0</v>
      </c>
      <c r="AG109" s="226">
        <f t="shared" si="36"/>
        <v>0</v>
      </c>
      <c r="AH109" s="227">
        <f t="shared" si="53"/>
        <v>0</v>
      </c>
      <c r="AI109" s="228">
        <f t="shared" si="37"/>
        <v>0</v>
      </c>
      <c r="AJ109" s="51">
        <f t="shared" si="38"/>
        <v>0</v>
      </c>
      <c r="AK109" s="52">
        <f t="shared" si="39"/>
        <v>0</v>
      </c>
      <c r="AL109" s="62">
        <f t="shared" si="55"/>
        <v>0</v>
      </c>
    </row>
    <row r="110" spans="2:38" ht="15" customHeight="1" thickBot="1">
      <c r="B110" s="64">
        <v>98</v>
      </c>
      <c r="C110" s="54"/>
      <c r="D110" s="54"/>
      <c r="E110" s="55"/>
      <c r="F110" s="63"/>
      <c r="G110" s="221"/>
      <c r="H110" s="255">
        <v>0</v>
      </c>
      <c r="I110" s="255">
        <v>0</v>
      </c>
      <c r="J110" s="256">
        <f t="shared" si="28"/>
        <v>0</v>
      </c>
      <c r="K110" s="251">
        <v>0</v>
      </c>
      <c r="L110" s="252">
        <v>0</v>
      </c>
      <c r="M110" s="250">
        <f t="shared" si="54"/>
        <v>0</v>
      </c>
      <c r="N110" s="246">
        <f t="shared" si="30"/>
        <v>0</v>
      </c>
      <c r="O110" s="56">
        <f t="shared" si="40"/>
        <v>0</v>
      </c>
      <c r="P110" s="258">
        <f t="shared" si="41"/>
        <v>0</v>
      </c>
      <c r="Q110" s="75">
        <f t="shared" si="31"/>
        <v>0</v>
      </c>
      <c r="R110" s="36">
        <f t="shared" si="42"/>
        <v>0</v>
      </c>
      <c r="S110" s="37">
        <f t="shared" si="43"/>
        <v>0</v>
      </c>
      <c r="T110" s="38">
        <f t="shared" si="32"/>
        <v>0</v>
      </c>
      <c r="U110" s="39">
        <f t="shared" si="44"/>
        <v>0</v>
      </c>
      <c r="V110" s="40">
        <f t="shared" si="45"/>
        <v>0</v>
      </c>
      <c r="W110" s="57">
        <f t="shared" si="33"/>
        <v>0</v>
      </c>
      <c r="X110" s="58">
        <f t="shared" si="46"/>
        <v>0</v>
      </c>
      <c r="Y110" s="43">
        <f t="shared" si="47"/>
        <v>0</v>
      </c>
      <c r="Z110" s="59">
        <f t="shared" si="34"/>
        <v>0</v>
      </c>
      <c r="AA110" s="45">
        <f t="shared" si="48"/>
        <v>0</v>
      </c>
      <c r="AB110" s="46">
        <f t="shared" si="49"/>
        <v>0</v>
      </c>
      <c r="AC110" s="60">
        <f t="shared" si="35"/>
        <v>0</v>
      </c>
      <c r="AD110" s="48">
        <f t="shared" si="50"/>
        <v>0</v>
      </c>
      <c r="AE110" s="49">
        <f t="shared" si="51"/>
        <v>0</v>
      </c>
      <c r="AF110" s="61">
        <f t="shared" si="52"/>
        <v>0</v>
      </c>
      <c r="AG110" s="226">
        <f t="shared" si="36"/>
        <v>0</v>
      </c>
      <c r="AH110" s="227">
        <f t="shared" si="53"/>
        <v>0</v>
      </c>
      <c r="AI110" s="228">
        <f t="shared" si="37"/>
        <v>0</v>
      </c>
      <c r="AJ110" s="51">
        <f t="shared" si="38"/>
        <v>0</v>
      </c>
      <c r="AK110" s="52">
        <f t="shared" si="39"/>
        <v>0</v>
      </c>
      <c r="AL110" s="62">
        <f t="shared" si="55"/>
        <v>0</v>
      </c>
    </row>
    <row r="111" spans="2:38" ht="15" customHeight="1" thickBot="1">
      <c r="B111" s="64">
        <v>99</v>
      </c>
      <c r="C111" s="54"/>
      <c r="D111" s="54"/>
      <c r="E111" s="55"/>
      <c r="F111" s="63"/>
      <c r="G111" s="221"/>
      <c r="H111" s="255">
        <v>0</v>
      </c>
      <c r="I111" s="255">
        <v>0</v>
      </c>
      <c r="J111" s="256">
        <f t="shared" si="28"/>
        <v>0</v>
      </c>
      <c r="K111" s="251">
        <v>0</v>
      </c>
      <c r="L111" s="252">
        <v>0</v>
      </c>
      <c r="M111" s="250">
        <f t="shared" si="54"/>
        <v>0</v>
      </c>
      <c r="N111" s="246">
        <f t="shared" si="30"/>
        <v>0</v>
      </c>
      <c r="O111" s="56">
        <f t="shared" si="40"/>
        <v>0</v>
      </c>
      <c r="P111" s="258">
        <f t="shared" si="41"/>
        <v>0</v>
      </c>
      <c r="Q111" s="75">
        <f t="shared" si="31"/>
        <v>0</v>
      </c>
      <c r="R111" s="36">
        <f t="shared" si="42"/>
        <v>0</v>
      </c>
      <c r="S111" s="37">
        <f t="shared" si="43"/>
        <v>0</v>
      </c>
      <c r="T111" s="38">
        <f t="shared" si="32"/>
        <v>0</v>
      </c>
      <c r="U111" s="39">
        <f t="shared" si="44"/>
        <v>0</v>
      </c>
      <c r="V111" s="40">
        <f t="shared" si="45"/>
        <v>0</v>
      </c>
      <c r="W111" s="57">
        <f t="shared" si="33"/>
        <v>0</v>
      </c>
      <c r="X111" s="58">
        <f t="shared" si="46"/>
        <v>0</v>
      </c>
      <c r="Y111" s="43">
        <f t="shared" si="47"/>
        <v>0</v>
      </c>
      <c r="Z111" s="59">
        <f t="shared" si="34"/>
        <v>0</v>
      </c>
      <c r="AA111" s="45">
        <f t="shared" si="48"/>
        <v>0</v>
      </c>
      <c r="AB111" s="46">
        <f t="shared" si="49"/>
        <v>0</v>
      </c>
      <c r="AC111" s="60">
        <f t="shared" si="35"/>
        <v>0</v>
      </c>
      <c r="AD111" s="48">
        <f t="shared" si="50"/>
        <v>0</v>
      </c>
      <c r="AE111" s="49">
        <f t="shared" si="51"/>
        <v>0</v>
      </c>
      <c r="AF111" s="61">
        <f t="shared" si="52"/>
        <v>0</v>
      </c>
      <c r="AG111" s="226">
        <f t="shared" si="36"/>
        <v>0</v>
      </c>
      <c r="AH111" s="227">
        <f t="shared" si="53"/>
        <v>0</v>
      </c>
      <c r="AI111" s="228">
        <f t="shared" si="37"/>
        <v>0</v>
      </c>
      <c r="AJ111" s="51">
        <f t="shared" si="38"/>
        <v>0</v>
      </c>
      <c r="AK111" s="52">
        <f t="shared" si="39"/>
        <v>0</v>
      </c>
      <c r="AL111" s="62">
        <f t="shared" si="55"/>
        <v>0</v>
      </c>
    </row>
    <row r="112" spans="2:38" ht="15" customHeight="1" thickBot="1">
      <c r="B112" s="64">
        <v>100</v>
      </c>
      <c r="C112" s="54"/>
      <c r="D112" s="54"/>
      <c r="E112" s="55"/>
      <c r="F112" s="63"/>
      <c r="G112" s="221"/>
      <c r="H112" s="255">
        <v>0</v>
      </c>
      <c r="I112" s="255">
        <v>0</v>
      </c>
      <c r="J112" s="256">
        <f t="shared" si="28"/>
        <v>0</v>
      </c>
      <c r="K112" s="251">
        <v>0</v>
      </c>
      <c r="L112" s="252">
        <v>0</v>
      </c>
      <c r="M112" s="250">
        <f t="shared" si="54"/>
        <v>0</v>
      </c>
      <c r="N112" s="246">
        <f t="shared" si="30"/>
        <v>0</v>
      </c>
      <c r="O112" s="56">
        <f t="shared" si="40"/>
        <v>0</v>
      </c>
      <c r="P112" s="258">
        <f t="shared" si="41"/>
        <v>0</v>
      </c>
      <c r="Q112" s="75">
        <f t="shared" si="31"/>
        <v>0</v>
      </c>
      <c r="R112" s="36">
        <f t="shared" si="42"/>
        <v>0</v>
      </c>
      <c r="S112" s="37">
        <f t="shared" si="43"/>
        <v>0</v>
      </c>
      <c r="T112" s="38">
        <f t="shared" si="32"/>
        <v>0</v>
      </c>
      <c r="U112" s="39">
        <f t="shared" si="44"/>
        <v>0</v>
      </c>
      <c r="V112" s="40">
        <f t="shared" si="45"/>
        <v>0</v>
      </c>
      <c r="W112" s="57">
        <f t="shared" si="33"/>
        <v>0</v>
      </c>
      <c r="X112" s="58">
        <f t="shared" si="46"/>
        <v>0</v>
      </c>
      <c r="Y112" s="43">
        <f t="shared" si="47"/>
        <v>0</v>
      </c>
      <c r="Z112" s="59">
        <f t="shared" si="34"/>
        <v>0</v>
      </c>
      <c r="AA112" s="45">
        <f t="shared" si="48"/>
        <v>0</v>
      </c>
      <c r="AB112" s="46">
        <f t="shared" si="49"/>
        <v>0</v>
      </c>
      <c r="AC112" s="60">
        <f t="shared" si="35"/>
        <v>0</v>
      </c>
      <c r="AD112" s="48">
        <f t="shared" si="50"/>
        <v>0</v>
      </c>
      <c r="AE112" s="49">
        <f t="shared" si="51"/>
        <v>0</v>
      </c>
      <c r="AF112" s="61">
        <f t="shared" si="52"/>
        <v>0</v>
      </c>
      <c r="AG112" s="226">
        <f t="shared" si="36"/>
        <v>0</v>
      </c>
      <c r="AH112" s="227">
        <f t="shared" si="53"/>
        <v>0</v>
      </c>
      <c r="AI112" s="228">
        <f t="shared" si="37"/>
        <v>0</v>
      </c>
      <c r="AJ112" s="51">
        <f t="shared" si="38"/>
        <v>0</v>
      </c>
      <c r="AK112" s="52">
        <f t="shared" si="39"/>
        <v>0</v>
      </c>
      <c r="AL112" s="62">
        <f t="shared" si="55"/>
        <v>0</v>
      </c>
    </row>
    <row r="113" spans="2:38" ht="15" customHeight="1" thickBot="1">
      <c r="B113" s="64">
        <v>101</v>
      </c>
      <c r="C113" s="54"/>
      <c r="D113" s="54"/>
      <c r="E113" s="55"/>
      <c r="F113" s="63"/>
      <c r="G113" s="221"/>
      <c r="H113" s="255">
        <v>0</v>
      </c>
      <c r="I113" s="255">
        <v>0</v>
      </c>
      <c r="J113" s="256">
        <f t="shared" si="28"/>
        <v>0</v>
      </c>
      <c r="K113" s="251">
        <v>0</v>
      </c>
      <c r="L113" s="252">
        <v>0</v>
      </c>
      <c r="M113" s="250">
        <f t="shared" si="54"/>
        <v>0</v>
      </c>
      <c r="N113" s="246">
        <f t="shared" si="30"/>
        <v>0</v>
      </c>
      <c r="O113" s="56">
        <f t="shared" si="40"/>
        <v>0</v>
      </c>
      <c r="P113" s="258">
        <f t="shared" si="41"/>
        <v>0</v>
      </c>
      <c r="Q113" s="75">
        <f t="shared" si="31"/>
        <v>0</v>
      </c>
      <c r="R113" s="36">
        <f t="shared" si="42"/>
        <v>0</v>
      </c>
      <c r="S113" s="37">
        <f t="shared" si="43"/>
        <v>0</v>
      </c>
      <c r="T113" s="38">
        <f t="shared" si="32"/>
        <v>0</v>
      </c>
      <c r="U113" s="39">
        <f t="shared" si="44"/>
        <v>0</v>
      </c>
      <c r="V113" s="40">
        <f t="shared" si="45"/>
        <v>0</v>
      </c>
      <c r="W113" s="57">
        <f t="shared" si="33"/>
        <v>0</v>
      </c>
      <c r="X113" s="58">
        <f t="shared" si="46"/>
        <v>0</v>
      </c>
      <c r="Y113" s="43">
        <f t="shared" si="47"/>
        <v>0</v>
      </c>
      <c r="Z113" s="59">
        <f t="shared" si="34"/>
        <v>0</v>
      </c>
      <c r="AA113" s="45">
        <f t="shared" si="48"/>
        <v>0</v>
      </c>
      <c r="AB113" s="46">
        <f t="shared" si="49"/>
        <v>0</v>
      </c>
      <c r="AC113" s="60">
        <f t="shared" si="35"/>
        <v>0</v>
      </c>
      <c r="AD113" s="48">
        <f t="shared" si="50"/>
        <v>0</v>
      </c>
      <c r="AE113" s="49">
        <f t="shared" si="51"/>
        <v>0</v>
      </c>
      <c r="AF113" s="61">
        <f t="shared" si="52"/>
        <v>0</v>
      </c>
      <c r="AG113" s="226">
        <f t="shared" si="36"/>
        <v>0</v>
      </c>
      <c r="AH113" s="227">
        <f t="shared" si="53"/>
        <v>0</v>
      </c>
      <c r="AI113" s="228">
        <f t="shared" si="37"/>
        <v>0</v>
      </c>
      <c r="AJ113" s="51">
        <f t="shared" si="38"/>
        <v>0</v>
      </c>
      <c r="AK113" s="52">
        <f t="shared" si="39"/>
        <v>0</v>
      </c>
      <c r="AL113" s="62">
        <f t="shared" si="55"/>
        <v>0</v>
      </c>
    </row>
    <row r="114" spans="2:38" ht="15" customHeight="1" thickBot="1">
      <c r="B114" s="64">
        <v>102</v>
      </c>
      <c r="C114" s="54"/>
      <c r="D114" s="54"/>
      <c r="E114" s="55"/>
      <c r="F114" s="63"/>
      <c r="G114" s="221"/>
      <c r="H114" s="255">
        <v>0</v>
      </c>
      <c r="I114" s="255">
        <v>0</v>
      </c>
      <c r="J114" s="256">
        <f t="shared" si="28"/>
        <v>0</v>
      </c>
      <c r="K114" s="251">
        <v>0</v>
      </c>
      <c r="L114" s="252">
        <v>0</v>
      </c>
      <c r="M114" s="250">
        <f t="shared" si="54"/>
        <v>0</v>
      </c>
      <c r="N114" s="246">
        <f t="shared" si="30"/>
        <v>0</v>
      </c>
      <c r="O114" s="56">
        <f t="shared" si="40"/>
        <v>0</v>
      </c>
      <c r="P114" s="258">
        <f t="shared" si="41"/>
        <v>0</v>
      </c>
      <c r="Q114" s="75">
        <f t="shared" si="31"/>
        <v>0</v>
      </c>
      <c r="R114" s="36">
        <f t="shared" si="42"/>
        <v>0</v>
      </c>
      <c r="S114" s="37">
        <f t="shared" si="43"/>
        <v>0</v>
      </c>
      <c r="T114" s="38">
        <f t="shared" si="32"/>
        <v>0</v>
      </c>
      <c r="U114" s="39">
        <f t="shared" si="44"/>
        <v>0</v>
      </c>
      <c r="V114" s="40">
        <f t="shared" si="45"/>
        <v>0</v>
      </c>
      <c r="W114" s="57">
        <f t="shared" si="33"/>
        <v>0</v>
      </c>
      <c r="X114" s="58">
        <f t="shared" si="46"/>
        <v>0</v>
      </c>
      <c r="Y114" s="43">
        <f t="shared" si="47"/>
        <v>0</v>
      </c>
      <c r="Z114" s="59">
        <f t="shared" si="34"/>
        <v>0</v>
      </c>
      <c r="AA114" s="45">
        <f t="shared" si="48"/>
        <v>0</v>
      </c>
      <c r="AB114" s="46">
        <f t="shared" si="49"/>
        <v>0</v>
      </c>
      <c r="AC114" s="60">
        <f t="shared" si="35"/>
        <v>0</v>
      </c>
      <c r="AD114" s="48">
        <f t="shared" si="50"/>
        <v>0</v>
      </c>
      <c r="AE114" s="49">
        <f t="shared" si="51"/>
        <v>0</v>
      </c>
      <c r="AF114" s="61">
        <f t="shared" si="52"/>
        <v>0</v>
      </c>
      <c r="AG114" s="226">
        <f t="shared" si="36"/>
        <v>0</v>
      </c>
      <c r="AH114" s="227">
        <f t="shared" si="53"/>
        <v>0</v>
      </c>
      <c r="AI114" s="228">
        <f t="shared" si="37"/>
        <v>0</v>
      </c>
      <c r="AJ114" s="51">
        <f t="shared" si="38"/>
        <v>0</v>
      </c>
      <c r="AK114" s="52">
        <f t="shared" si="39"/>
        <v>0</v>
      </c>
      <c r="AL114" s="62">
        <f t="shared" si="55"/>
        <v>0</v>
      </c>
    </row>
    <row r="115" spans="2:38" ht="15" customHeight="1" thickBot="1">
      <c r="B115" s="64">
        <v>103</v>
      </c>
      <c r="C115" s="54"/>
      <c r="D115" s="54"/>
      <c r="E115" s="55"/>
      <c r="F115" s="63"/>
      <c r="G115" s="221"/>
      <c r="H115" s="255">
        <v>0</v>
      </c>
      <c r="I115" s="255">
        <v>0</v>
      </c>
      <c r="J115" s="256">
        <f t="shared" si="28"/>
        <v>0</v>
      </c>
      <c r="K115" s="251">
        <v>0</v>
      </c>
      <c r="L115" s="252">
        <v>0</v>
      </c>
      <c r="M115" s="250">
        <f t="shared" si="54"/>
        <v>0</v>
      </c>
      <c r="N115" s="246">
        <f t="shared" si="30"/>
        <v>0</v>
      </c>
      <c r="O115" s="56">
        <f t="shared" si="40"/>
        <v>0</v>
      </c>
      <c r="P115" s="258">
        <f t="shared" si="41"/>
        <v>0</v>
      </c>
      <c r="Q115" s="75">
        <f t="shared" si="31"/>
        <v>0</v>
      </c>
      <c r="R115" s="36">
        <f t="shared" si="42"/>
        <v>0</v>
      </c>
      <c r="S115" s="37">
        <f t="shared" si="43"/>
        <v>0</v>
      </c>
      <c r="T115" s="38">
        <f t="shared" si="32"/>
        <v>0</v>
      </c>
      <c r="U115" s="39">
        <f t="shared" si="44"/>
        <v>0</v>
      </c>
      <c r="V115" s="40">
        <f t="shared" si="45"/>
        <v>0</v>
      </c>
      <c r="W115" s="57">
        <f t="shared" si="33"/>
        <v>0</v>
      </c>
      <c r="X115" s="58">
        <f t="shared" si="46"/>
        <v>0</v>
      </c>
      <c r="Y115" s="43">
        <f t="shared" si="47"/>
        <v>0</v>
      </c>
      <c r="Z115" s="59">
        <f t="shared" si="34"/>
        <v>0</v>
      </c>
      <c r="AA115" s="45">
        <f t="shared" si="48"/>
        <v>0</v>
      </c>
      <c r="AB115" s="46">
        <f t="shared" si="49"/>
        <v>0</v>
      </c>
      <c r="AC115" s="60">
        <f t="shared" si="35"/>
        <v>0</v>
      </c>
      <c r="AD115" s="48">
        <f t="shared" si="50"/>
        <v>0</v>
      </c>
      <c r="AE115" s="49">
        <f t="shared" si="51"/>
        <v>0</v>
      </c>
      <c r="AF115" s="61">
        <f t="shared" si="52"/>
        <v>0</v>
      </c>
      <c r="AG115" s="226">
        <f t="shared" si="36"/>
        <v>0</v>
      </c>
      <c r="AH115" s="227">
        <f t="shared" si="53"/>
        <v>0</v>
      </c>
      <c r="AI115" s="228">
        <f t="shared" si="37"/>
        <v>0</v>
      </c>
      <c r="AJ115" s="51">
        <f t="shared" si="38"/>
        <v>0</v>
      </c>
      <c r="AK115" s="52">
        <f t="shared" si="39"/>
        <v>0</v>
      </c>
      <c r="AL115" s="62">
        <f t="shared" si="55"/>
        <v>0</v>
      </c>
    </row>
    <row r="116" spans="2:38" ht="15" customHeight="1" thickBot="1">
      <c r="B116" s="64">
        <v>104</v>
      </c>
      <c r="C116" s="54"/>
      <c r="D116" s="54"/>
      <c r="E116" s="55"/>
      <c r="F116" s="63"/>
      <c r="G116" s="221"/>
      <c r="H116" s="255">
        <v>0</v>
      </c>
      <c r="I116" s="255">
        <v>0</v>
      </c>
      <c r="J116" s="256">
        <f t="shared" si="28"/>
        <v>0</v>
      </c>
      <c r="K116" s="251">
        <v>0</v>
      </c>
      <c r="L116" s="252">
        <v>0</v>
      </c>
      <c r="M116" s="250">
        <f t="shared" si="54"/>
        <v>0</v>
      </c>
      <c r="N116" s="246">
        <f t="shared" si="30"/>
        <v>0</v>
      </c>
      <c r="O116" s="56">
        <f t="shared" si="40"/>
        <v>0</v>
      </c>
      <c r="P116" s="258">
        <f t="shared" si="41"/>
        <v>0</v>
      </c>
      <c r="Q116" s="75">
        <f t="shared" si="31"/>
        <v>0</v>
      </c>
      <c r="R116" s="36">
        <f t="shared" si="42"/>
        <v>0</v>
      </c>
      <c r="S116" s="37">
        <f t="shared" si="43"/>
        <v>0</v>
      </c>
      <c r="T116" s="38">
        <f t="shared" si="32"/>
        <v>0</v>
      </c>
      <c r="U116" s="39">
        <f t="shared" si="44"/>
        <v>0</v>
      </c>
      <c r="V116" s="40">
        <f t="shared" si="45"/>
        <v>0</v>
      </c>
      <c r="W116" s="57">
        <f t="shared" si="33"/>
        <v>0</v>
      </c>
      <c r="X116" s="58">
        <f t="shared" si="46"/>
        <v>0</v>
      </c>
      <c r="Y116" s="43">
        <f t="shared" si="47"/>
        <v>0</v>
      </c>
      <c r="Z116" s="59">
        <f t="shared" si="34"/>
        <v>0</v>
      </c>
      <c r="AA116" s="45">
        <f t="shared" si="48"/>
        <v>0</v>
      </c>
      <c r="AB116" s="46">
        <f t="shared" si="49"/>
        <v>0</v>
      </c>
      <c r="AC116" s="60">
        <f t="shared" si="35"/>
        <v>0</v>
      </c>
      <c r="AD116" s="48">
        <f t="shared" si="50"/>
        <v>0</v>
      </c>
      <c r="AE116" s="49">
        <f t="shared" si="51"/>
        <v>0</v>
      </c>
      <c r="AF116" s="61">
        <f t="shared" si="52"/>
        <v>0</v>
      </c>
      <c r="AG116" s="226">
        <f t="shared" si="36"/>
        <v>0</v>
      </c>
      <c r="AH116" s="227">
        <f t="shared" si="53"/>
        <v>0</v>
      </c>
      <c r="AI116" s="228">
        <f t="shared" si="37"/>
        <v>0</v>
      </c>
      <c r="AJ116" s="51">
        <f t="shared" si="38"/>
        <v>0</v>
      </c>
      <c r="AK116" s="52">
        <f t="shared" si="39"/>
        <v>0</v>
      </c>
      <c r="AL116" s="62">
        <f t="shared" si="55"/>
        <v>0</v>
      </c>
    </row>
    <row r="117" spans="2:38" ht="15" customHeight="1" thickBot="1">
      <c r="B117" s="64">
        <v>105</v>
      </c>
      <c r="C117" s="54"/>
      <c r="D117" s="54"/>
      <c r="E117" s="55"/>
      <c r="F117" s="63"/>
      <c r="G117" s="221"/>
      <c r="H117" s="255">
        <v>0</v>
      </c>
      <c r="I117" s="255">
        <v>0</v>
      </c>
      <c r="J117" s="256">
        <f t="shared" si="28"/>
        <v>0</v>
      </c>
      <c r="K117" s="251">
        <v>0</v>
      </c>
      <c r="L117" s="252">
        <v>0</v>
      </c>
      <c r="M117" s="250">
        <f t="shared" si="54"/>
        <v>0</v>
      </c>
      <c r="N117" s="246">
        <f t="shared" si="30"/>
        <v>0</v>
      </c>
      <c r="O117" s="56">
        <f t="shared" si="40"/>
        <v>0</v>
      </c>
      <c r="P117" s="258">
        <f t="shared" si="41"/>
        <v>0</v>
      </c>
      <c r="Q117" s="75">
        <f t="shared" si="31"/>
        <v>0</v>
      </c>
      <c r="R117" s="36">
        <f t="shared" si="42"/>
        <v>0</v>
      </c>
      <c r="S117" s="37">
        <f t="shared" si="43"/>
        <v>0</v>
      </c>
      <c r="T117" s="38">
        <f t="shared" si="32"/>
        <v>0</v>
      </c>
      <c r="U117" s="39">
        <f t="shared" si="44"/>
        <v>0</v>
      </c>
      <c r="V117" s="40">
        <f t="shared" si="45"/>
        <v>0</v>
      </c>
      <c r="W117" s="57">
        <f t="shared" si="33"/>
        <v>0</v>
      </c>
      <c r="X117" s="58">
        <f t="shared" si="46"/>
        <v>0</v>
      </c>
      <c r="Y117" s="43">
        <f t="shared" si="47"/>
        <v>0</v>
      </c>
      <c r="Z117" s="59">
        <f t="shared" si="34"/>
        <v>0</v>
      </c>
      <c r="AA117" s="45">
        <f t="shared" si="48"/>
        <v>0</v>
      </c>
      <c r="AB117" s="46">
        <f t="shared" si="49"/>
        <v>0</v>
      </c>
      <c r="AC117" s="60">
        <f t="shared" si="35"/>
        <v>0</v>
      </c>
      <c r="AD117" s="48">
        <f t="shared" si="50"/>
        <v>0</v>
      </c>
      <c r="AE117" s="49">
        <f t="shared" si="51"/>
        <v>0</v>
      </c>
      <c r="AF117" s="61">
        <f t="shared" si="52"/>
        <v>0</v>
      </c>
      <c r="AG117" s="226">
        <f t="shared" si="36"/>
        <v>0</v>
      </c>
      <c r="AH117" s="227">
        <f t="shared" si="53"/>
        <v>0</v>
      </c>
      <c r="AI117" s="228">
        <f t="shared" si="37"/>
        <v>0</v>
      </c>
      <c r="AJ117" s="51">
        <f t="shared" si="38"/>
        <v>0</v>
      </c>
      <c r="AK117" s="52">
        <f t="shared" si="39"/>
        <v>0</v>
      </c>
      <c r="AL117" s="62">
        <f t="shared" si="55"/>
        <v>0</v>
      </c>
    </row>
    <row r="118" spans="2:38" ht="15" customHeight="1" thickBot="1">
      <c r="B118" s="64">
        <v>106</v>
      </c>
      <c r="C118" s="54"/>
      <c r="D118" s="54"/>
      <c r="E118" s="55"/>
      <c r="F118" s="63"/>
      <c r="G118" s="221"/>
      <c r="H118" s="255">
        <v>0</v>
      </c>
      <c r="I118" s="255">
        <v>0</v>
      </c>
      <c r="J118" s="256">
        <f t="shared" si="28"/>
        <v>0</v>
      </c>
      <c r="K118" s="251">
        <v>0</v>
      </c>
      <c r="L118" s="252">
        <v>0</v>
      </c>
      <c r="M118" s="250">
        <f t="shared" si="54"/>
        <v>0</v>
      </c>
      <c r="N118" s="246">
        <f t="shared" si="30"/>
        <v>0</v>
      </c>
      <c r="O118" s="56">
        <f t="shared" si="40"/>
        <v>0</v>
      </c>
      <c r="P118" s="258">
        <f t="shared" si="41"/>
        <v>0</v>
      </c>
      <c r="Q118" s="75">
        <f t="shared" si="31"/>
        <v>0</v>
      </c>
      <c r="R118" s="36">
        <f t="shared" si="42"/>
        <v>0</v>
      </c>
      <c r="S118" s="37">
        <f t="shared" si="43"/>
        <v>0</v>
      </c>
      <c r="T118" s="38">
        <f t="shared" si="32"/>
        <v>0</v>
      </c>
      <c r="U118" s="39">
        <f t="shared" si="44"/>
        <v>0</v>
      </c>
      <c r="V118" s="40">
        <f t="shared" si="45"/>
        <v>0</v>
      </c>
      <c r="W118" s="57">
        <f t="shared" si="33"/>
        <v>0</v>
      </c>
      <c r="X118" s="58">
        <f t="shared" si="46"/>
        <v>0</v>
      </c>
      <c r="Y118" s="43">
        <f t="shared" si="47"/>
        <v>0</v>
      </c>
      <c r="Z118" s="59">
        <f t="shared" si="34"/>
        <v>0</v>
      </c>
      <c r="AA118" s="45">
        <f t="shared" si="48"/>
        <v>0</v>
      </c>
      <c r="AB118" s="46">
        <f t="shared" si="49"/>
        <v>0</v>
      </c>
      <c r="AC118" s="60">
        <f t="shared" si="35"/>
        <v>0</v>
      </c>
      <c r="AD118" s="48">
        <f t="shared" si="50"/>
        <v>0</v>
      </c>
      <c r="AE118" s="49">
        <f t="shared" si="51"/>
        <v>0</v>
      </c>
      <c r="AF118" s="61">
        <f t="shared" si="52"/>
        <v>0</v>
      </c>
      <c r="AG118" s="226">
        <f t="shared" si="36"/>
        <v>0</v>
      </c>
      <c r="AH118" s="227">
        <f t="shared" si="53"/>
        <v>0</v>
      </c>
      <c r="AI118" s="228">
        <f t="shared" si="37"/>
        <v>0</v>
      </c>
      <c r="AJ118" s="51">
        <f t="shared" si="38"/>
        <v>0</v>
      </c>
      <c r="AK118" s="52">
        <f t="shared" si="39"/>
        <v>0</v>
      </c>
      <c r="AL118" s="62">
        <f t="shared" si="55"/>
        <v>0</v>
      </c>
    </row>
    <row r="119" spans="2:38" ht="15" customHeight="1" thickBot="1">
      <c r="B119" s="64">
        <v>107</v>
      </c>
      <c r="C119" s="54"/>
      <c r="D119" s="54"/>
      <c r="E119" s="55"/>
      <c r="F119" s="63"/>
      <c r="G119" s="221"/>
      <c r="H119" s="255">
        <v>0</v>
      </c>
      <c r="I119" s="255">
        <v>0</v>
      </c>
      <c r="J119" s="256">
        <f t="shared" si="28"/>
        <v>0</v>
      </c>
      <c r="K119" s="251">
        <v>0</v>
      </c>
      <c r="L119" s="252">
        <v>0</v>
      </c>
      <c r="M119" s="250">
        <f t="shared" si="54"/>
        <v>0</v>
      </c>
      <c r="N119" s="246">
        <f t="shared" si="30"/>
        <v>0</v>
      </c>
      <c r="O119" s="56">
        <f t="shared" si="40"/>
        <v>0</v>
      </c>
      <c r="P119" s="258">
        <f t="shared" si="41"/>
        <v>0</v>
      </c>
      <c r="Q119" s="75">
        <f t="shared" si="31"/>
        <v>0</v>
      </c>
      <c r="R119" s="36">
        <f t="shared" si="42"/>
        <v>0</v>
      </c>
      <c r="S119" s="37">
        <f t="shared" si="43"/>
        <v>0</v>
      </c>
      <c r="T119" s="38">
        <f t="shared" si="32"/>
        <v>0</v>
      </c>
      <c r="U119" s="39">
        <f t="shared" si="44"/>
        <v>0</v>
      </c>
      <c r="V119" s="40">
        <f t="shared" si="45"/>
        <v>0</v>
      </c>
      <c r="W119" s="57">
        <f t="shared" si="33"/>
        <v>0</v>
      </c>
      <c r="X119" s="58">
        <f t="shared" si="46"/>
        <v>0</v>
      </c>
      <c r="Y119" s="43">
        <f t="shared" si="47"/>
        <v>0</v>
      </c>
      <c r="Z119" s="59">
        <f t="shared" si="34"/>
        <v>0</v>
      </c>
      <c r="AA119" s="45">
        <f t="shared" si="48"/>
        <v>0</v>
      </c>
      <c r="AB119" s="46">
        <f t="shared" si="49"/>
        <v>0</v>
      </c>
      <c r="AC119" s="60">
        <f t="shared" si="35"/>
        <v>0</v>
      </c>
      <c r="AD119" s="48">
        <f t="shared" si="50"/>
        <v>0</v>
      </c>
      <c r="AE119" s="49">
        <f t="shared" si="51"/>
        <v>0</v>
      </c>
      <c r="AF119" s="61">
        <f t="shared" si="52"/>
        <v>0</v>
      </c>
      <c r="AG119" s="226">
        <f t="shared" si="36"/>
        <v>0</v>
      </c>
      <c r="AH119" s="227">
        <f t="shared" si="53"/>
        <v>0</v>
      </c>
      <c r="AI119" s="228">
        <f t="shared" si="37"/>
        <v>0</v>
      </c>
      <c r="AJ119" s="51">
        <f t="shared" si="38"/>
        <v>0</v>
      </c>
      <c r="AK119" s="52">
        <f t="shared" si="39"/>
        <v>0</v>
      </c>
      <c r="AL119" s="62">
        <f t="shared" si="55"/>
        <v>0</v>
      </c>
    </row>
    <row r="120" spans="2:38" ht="15" customHeight="1" thickBot="1">
      <c r="B120" s="64">
        <v>108</v>
      </c>
      <c r="C120" s="54"/>
      <c r="D120" s="54"/>
      <c r="E120" s="55"/>
      <c r="F120" s="63"/>
      <c r="G120" s="221"/>
      <c r="H120" s="255">
        <v>0</v>
      </c>
      <c r="I120" s="255">
        <v>0</v>
      </c>
      <c r="J120" s="256">
        <f t="shared" si="28"/>
        <v>0</v>
      </c>
      <c r="K120" s="251">
        <v>0</v>
      </c>
      <c r="L120" s="252">
        <v>0</v>
      </c>
      <c r="M120" s="250">
        <f t="shared" si="54"/>
        <v>0</v>
      </c>
      <c r="N120" s="246">
        <f t="shared" si="30"/>
        <v>0</v>
      </c>
      <c r="O120" s="56">
        <f t="shared" si="40"/>
        <v>0</v>
      </c>
      <c r="P120" s="258">
        <f t="shared" si="41"/>
        <v>0</v>
      </c>
      <c r="Q120" s="75">
        <f t="shared" si="31"/>
        <v>0</v>
      </c>
      <c r="R120" s="36">
        <f t="shared" si="42"/>
        <v>0</v>
      </c>
      <c r="S120" s="37">
        <f t="shared" si="43"/>
        <v>0</v>
      </c>
      <c r="T120" s="38">
        <f t="shared" si="32"/>
        <v>0</v>
      </c>
      <c r="U120" s="39">
        <f t="shared" si="44"/>
        <v>0</v>
      </c>
      <c r="V120" s="40">
        <f t="shared" si="45"/>
        <v>0</v>
      </c>
      <c r="W120" s="57">
        <f t="shared" si="33"/>
        <v>0</v>
      </c>
      <c r="X120" s="58">
        <f t="shared" si="46"/>
        <v>0</v>
      </c>
      <c r="Y120" s="43">
        <f t="shared" si="47"/>
        <v>0</v>
      </c>
      <c r="Z120" s="59">
        <f t="shared" si="34"/>
        <v>0</v>
      </c>
      <c r="AA120" s="45">
        <f t="shared" si="48"/>
        <v>0</v>
      </c>
      <c r="AB120" s="46">
        <f t="shared" si="49"/>
        <v>0</v>
      </c>
      <c r="AC120" s="60">
        <f t="shared" si="35"/>
        <v>0</v>
      </c>
      <c r="AD120" s="48">
        <f t="shared" si="50"/>
        <v>0</v>
      </c>
      <c r="AE120" s="49">
        <f t="shared" si="51"/>
        <v>0</v>
      </c>
      <c r="AF120" s="61">
        <f t="shared" si="52"/>
        <v>0</v>
      </c>
      <c r="AG120" s="226">
        <f t="shared" si="36"/>
        <v>0</v>
      </c>
      <c r="AH120" s="227">
        <f t="shared" si="53"/>
        <v>0</v>
      </c>
      <c r="AI120" s="228">
        <f t="shared" si="37"/>
        <v>0</v>
      </c>
      <c r="AJ120" s="51">
        <f t="shared" si="38"/>
        <v>0</v>
      </c>
      <c r="AK120" s="52">
        <f t="shared" si="39"/>
        <v>0</v>
      </c>
      <c r="AL120" s="62">
        <f t="shared" si="55"/>
        <v>0</v>
      </c>
    </row>
    <row r="121" spans="2:38" ht="15" customHeight="1" thickBot="1">
      <c r="B121" s="64">
        <v>109</v>
      </c>
      <c r="C121" s="54"/>
      <c r="D121" s="54"/>
      <c r="E121" s="55"/>
      <c r="F121" s="63"/>
      <c r="G121" s="221"/>
      <c r="H121" s="255">
        <v>0</v>
      </c>
      <c r="I121" s="255">
        <v>0</v>
      </c>
      <c r="J121" s="256">
        <f t="shared" si="28"/>
        <v>0</v>
      </c>
      <c r="K121" s="251">
        <v>0</v>
      </c>
      <c r="L121" s="252">
        <v>0</v>
      </c>
      <c r="M121" s="250">
        <f t="shared" si="54"/>
        <v>0</v>
      </c>
      <c r="N121" s="246">
        <f t="shared" si="30"/>
        <v>0</v>
      </c>
      <c r="O121" s="56">
        <f t="shared" si="40"/>
        <v>0</v>
      </c>
      <c r="P121" s="258">
        <f t="shared" si="41"/>
        <v>0</v>
      </c>
      <c r="Q121" s="75">
        <f t="shared" si="31"/>
        <v>0</v>
      </c>
      <c r="R121" s="36">
        <f t="shared" si="42"/>
        <v>0</v>
      </c>
      <c r="S121" s="37">
        <f t="shared" si="43"/>
        <v>0</v>
      </c>
      <c r="T121" s="38">
        <f t="shared" si="32"/>
        <v>0</v>
      </c>
      <c r="U121" s="39">
        <f t="shared" si="44"/>
        <v>0</v>
      </c>
      <c r="V121" s="40">
        <f t="shared" si="45"/>
        <v>0</v>
      </c>
      <c r="W121" s="57">
        <f t="shared" si="33"/>
        <v>0</v>
      </c>
      <c r="X121" s="58">
        <f t="shared" si="46"/>
        <v>0</v>
      </c>
      <c r="Y121" s="43">
        <f t="shared" si="47"/>
        <v>0</v>
      </c>
      <c r="Z121" s="59">
        <f t="shared" si="34"/>
        <v>0</v>
      </c>
      <c r="AA121" s="45">
        <f t="shared" si="48"/>
        <v>0</v>
      </c>
      <c r="AB121" s="46">
        <f t="shared" si="49"/>
        <v>0</v>
      </c>
      <c r="AC121" s="60">
        <f t="shared" si="35"/>
        <v>0</v>
      </c>
      <c r="AD121" s="48">
        <f t="shared" si="50"/>
        <v>0</v>
      </c>
      <c r="AE121" s="49">
        <f t="shared" si="51"/>
        <v>0</v>
      </c>
      <c r="AF121" s="61">
        <f t="shared" si="52"/>
        <v>0</v>
      </c>
      <c r="AG121" s="226">
        <f t="shared" si="36"/>
        <v>0</v>
      </c>
      <c r="AH121" s="227">
        <f t="shared" si="53"/>
        <v>0</v>
      </c>
      <c r="AI121" s="228">
        <f t="shared" si="37"/>
        <v>0</v>
      </c>
      <c r="AJ121" s="51">
        <f t="shared" si="38"/>
        <v>0</v>
      </c>
      <c r="AK121" s="52">
        <f t="shared" si="39"/>
        <v>0</v>
      </c>
      <c r="AL121" s="62">
        <f t="shared" si="55"/>
        <v>0</v>
      </c>
    </row>
    <row r="122" spans="2:38" ht="15" customHeight="1" thickBot="1">
      <c r="B122" s="64">
        <v>110</v>
      </c>
      <c r="C122" s="54"/>
      <c r="D122" s="54"/>
      <c r="E122" s="55"/>
      <c r="F122" s="63"/>
      <c r="G122" s="221"/>
      <c r="H122" s="255">
        <v>0</v>
      </c>
      <c r="I122" s="255">
        <v>0</v>
      </c>
      <c r="J122" s="256">
        <f t="shared" si="28"/>
        <v>0</v>
      </c>
      <c r="K122" s="251">
        <v>0</v>
      </c>
      <c r="L122" s="252">
        <v>0</v>
      </c>
      <c r="M122" s="250">
        <f t="shared" si="54"/>
        <v>0</v>
      </c>
      <c r="N122" s="246">
        <f t="shared" si="30"/>
        <v>0</v>
      </c>
      <c r="O122" s="56">
        <f t="shared" si="40"/>
        <v>0</v>
      </c>
      <c r="P122" s="258">
        <f t="shared" si="41"/>
        <v>0</v>
      </c>
      <c r="Q122" s="75">
        <f t="shared" si="31"/>
        <v>0</v>
      </c>
      <c r="R122" s="36">
        <f t="shared" si="42"/>
        <v>0</v>
      </c>
      <c r="S122" s="37">
        <f t="shared" si="43"/>
        <v>0</v>
      </c>
      <c r="T122" s="38">
        <f t="shared" si="32"/>
        <v>0</v>
      </c>
      <c r="U122" s="39">
        <f t="shared" si="44"/>
        <v>0</v>
      </c>
      <c r="V122" s="40">
        <f t="shared" si="45"/>
        <v>0</v>
      </c>
      <c r="W122" s="57">
        <f t="shared" si="33"/>
        <v>0</v>
      </c>
      <c r="X122" s="58">
        <f t="shared" si="46"/>
        <v>0</v>
      </c>
      <c r="Y122" s="43">
        <f t="shared" si="47"/>
        <v>0</v>
      </c>
      <c r="Z122" s="59">
        <f t="shared" si="34"/>
        <v>0</v>
      </c>
      <c r="AA122" s="45">
        <f t="shared" si="48"/>
        <v>0</v>
      </c>
      <c r="AB122" s="46">
        <f t="shared" si="49"/>
        <v>0</v>
      </c>
      <c r="AC122" s="60">
        <f t="shared" si="35"/>
        <v>0</v>
      </c>
      <c r="AD122" s="48">
        <f t="shared" si="50"/>
        <v>0</v>
      </c>
      <c r="AE122" s="49">
        <f t="shared" si="51"/>
        <v>0</v>
      </c>
      <c r="AF122" s="61">
        <f t="shared" si="52"/>
        <v>0</v>
      </c>
      <c r="AG122" s="226">
        <f t="shared" si="36"/>
        <v>0</v>
      </c>
      <c r="AH122" s="227">
        <f t="shared" si="53"/>
        <v>0</v>
      </c>
      <c r="AI122" s="228">
        <f t="shared" si="37"/>
        <v>0</v>
      </c>
      <c r="AJ122" s="51">
        <f t="shared" si="38"/>
        <v>0</v>
      </c>
      <c r="AK122" s="52">
        <f t="shared" si="39"/>
        <v>0</v>
      </c>
      <c r="AL122" s="62">
        <f t="shared" si="55"/>
        <v>0</v>
      </c>
    </row>
    <row r="123" spans="2:38" ht="15" customHeight="1" thickBot="1">
      <c r="B123" s="64">
        <v>111</v>
      </c>
      <c r="C123" s="54"/>
      <c r="D123" s="54"/>
      <c r="E123" s="55"/>
      <c r="F123" s="63"/>
      <c r="G123" s="221"/>
      <c r="H123" s="255">
        <v>0</v>
      </c>
      <c r="I123" s="255">
        <v>0</v>
      </c>
      <c r="J123" s="256">
        <f t="shared" si="28"/>
        <v>0</v>
      </c>
      <c r="K123" s="251">
        <v>0</v>
      </c>
      <c r="L123" s="252">
        <v>0</v>
      </c>
      <c r="M123" s="250">
        <f t="shared" si="54"/>
        <v>0</v>
      </c>
      <c r="N123" s="246">
        <f t="shared" si="30"/>
        <v>0</v>
      </c>
      <c r="O123" s="56">
        <f t="shared" si="40"/>
        <v>0</v>
      </c>
      <c r="P123" s="258">
        <f t="shared" si="41"/>
        <v>0</v>
      </c>
      <c r="Q123" s="75">
        <f t="shared" si="31"/>
        <v>0</v>
      </c>
      <c r="R123" s="36">
        <f t="shared" si="42"/>
        <v>0</v>
      </c>
      <c r="S123" s="37">
        <f t="shared" si="43"/>
        <v>0</v>
      </c>
      <c r="T123" s="38">
        <f t="shared" si="32"/>
        <v>0</v>
      </c>
      <c r="U123" s="39">
        <f t="shared" si="44"/>
        <v>0</v>
      </c>
      <c r="V123" s="40">
        <f t="shared" si="45"/>
        <v>0</v>
      </c>
      <c r="W123" s="57">
        <f t="shared" si="33"/>
        <v>0</v>
      </c>
      <c r="X123" s="58">
        <f t="shared" si="46"/>
        <v>0</v>
      </c>
      <c r="Y123" s="43">
        <f t="shared" si="47"/>
        <v>0</v>
      </c>
      <c r="Z123" s="59">
        <f t="shared" si="34"/>
        <v>0</v>
      </c>
      <c r="AA123" s="45">
        <f t="shared" si="48"/>
        <v>0</v>
      </c>
      <c r="AB123" s="46">
        <f t="shared" si="49"/>
        <v>0</v>
      </c>
      <c r="AC123" s="60">
        <f t="shared" si="35"/>
        <v>0</v>
      </c>
      <c r="AD123" s="48">
        <f t="shared" si="50"/>
        <v>0</v>
      </c>
      <c r="AE123" s="49">
        <f t="shared" si="51"/>
        <v>0</v>
      </c>
      <c r="AF123" s="61">
        <f t="shared" si="52"/>
        <v>0</v>
      </c>
      <c r="AG123" s="226">
        <f t="shared" si="36"/>
        <v>0</v>
      </c>
      <c r="AH123" s="227">
        <f t="shared" si="53"/>
        <v>0</v>
      </c>
      <c r="AI123" s="228">
        <f t="shared" si="37"/>
        <v>0</v>
      </c>
      <c r="AJ123" s="51">
        <f t="shared" si="38"/>
        <v>0</v>
      </c>
      <c r="AK123" s="52">
        <f t="shared" si="39"/>
        <v>0</v>
      </c>
      <c r="AL123" s="62">
        <f t="shared" si="55"/>
        <v>0</v>
      </c>
    </row>
    <row r="124" spans="2:38" ht="15" customHeight="1" thickBot="1">
      <c r="B124" s="64">
        <v>112</v>
      </c>
      <c r="C124" s="54"/>
      <c r="D124" s="54"/>
      <c r="E124" s="55"/>
      <c r="F124" s="63"/>
      <c r="G124" s="221"/>
      <c r="H124" s="255">
        <v>0</v>
      </c>
      <c r="I124" s="255">
        <v>0</v>
      </c>
      <c r="J124" s="256">
        <f t="shared" si="28"/>
        <v>0</v>
      </c>
      <c r="K124" s="251">
        <v>0</v>
      </c>
      <c r="L124" s="252">
        <v>0</v>
      </c>
      <c r="M124" s="250">
        <f t="shared" si="54"/>
        <v>0</v>
      </c>
      <c r="N124" s="246">
        <f t="shared" si="30"/>
        <v>0</v>
      </c>
      <c r="O124" s="56">
        <f t="shared" si="40"/>
        <v>0</v>
      </c>
      <c r="P124" s="258">
        <f t="shared" si="41"/>
        <v>0</v>
      </c>
      <c r="Q124" s="75">
        <f t="shared" si="31"/>
        <v>0</v>
      </c>
      <c r="R124" s="36">
        <f t="shared" si="42"/>
        <v>0</v>
      </c>
      <c r="S124" s="37">
        <f t="shared" si="43"/>
        <v>0</v>
      </c>
      <c r="T124" s="38">
        <f t="shared" si="32"/>
        <v>0</v>
      </c>
      <c r="U124" s="39">
        <f t="shared" si="44"/>
        <v>0</v>
      </c>
      <c r="V124" s="40">
        <f t="shared" si="45"/>
        <v>0</v>
      </c>
      <c r="W124" s="57">
        <f t="shared" si="33"/>
        <v>0</v>
      </c>
      <c r="X124" s="58">
        <f t="shared" si="46"/>
        <v>0</v>
      </c>
      <c r="Y124" s="43">
        <f t="shared" si="47"/>
        <v>0</v>
      </c>
      <c r="Z124" s="59">
        <f t="shared" si="34"/>
        <v>0</v>
      </c>
      <c r="AA124" s="45">
        <f t="shared" si="48"/>
        <v>0</v>
      </c>
      <c r="AB124" s="46">
        <f t="shared" si="49"/>
        <v>0</v>
      </c>
      <c r="AC124" s="60">
        <f t="shared" si="35"/>
        <v>0</v>
      </c>
      <c r="AD124" s="48">
        <f t="shared" si="50"/>
        <v>0</v>
      </c>
      <c r="AE124" s="49">
        <f t="shared" si="51"/>
        <v>0</v>
      </c>
      <c r="AF124" s="61">
        <f t="shared" si="52"/>
        <v>0</v>
      </c>
      <c r="AG124" s="226">
        <f t="shared" si="36"/>
        <v>0</v>
      </c>
      <c r="AH124" s="227">
        <f t="shared" si="53"/>
        <v>0</v>
      </c>
      <c r="AI124" s="228">
        <f t="shared" si="37"/>
        <v>0</v>
      </c>
      <c r="AJ124" s="51">
        <f t="shared" si="38"/>
        <v>0</v>
      </c>
      <c r="AK124" s="52">
        <f t="shared" si="39"/>
        <v>0</v>
      </c>
      <c r="AL124" s="62">
        <f t="shared" si="55"/>
        <v>0</v>
      </c>
    </row>
    <row r="125" spans="2:38" ht="15" customHeight="1" thickBot="1">
      <c r="B125" s="64">
        <v>113</v>
      </c>
      <c r="C125" s="54"/>
      <c r="D125" s="54"/>
      <c r="E125" s="55"/>
      <c r="F125" s="63"/>
      <c r="G125" s="221"/>
      <c r="H125" s="255">
        <v>0</v>
      </c>
      <c r="I125" s="255">
        <v>0</v>
      </c>
      <c r="J125" s="256">
        <f t="shared" si="28"/>
        <v>0</v>
      </c>
      <c r="K125" s="251">
        <v>0</v>
      </c>
      <c r="L125" s="252">
        <v>0</v>
      </c>
      <c r="M125" s="250">
        <f t="shared" si="54"/>
        <v>0</v>
      </c>
      <c r="N125" s="246">
        <f t="shared" si="30"/>
        <v>0</v>
      </c>
      <c r="O125" s="56">
        <f t="shared" si="40"/>
        <v>0</v>
      </c>
      <c r="P125" s="258">
        <f t="shared" si="41"/>
        <v>0</v>
      </c>
      <c r="Q125" s="75">
        <f t="shared" si="31"/>
        <v>0</v>
      </c>
      <c r="R125" s="36">
        <f t="shared" si="42"/>
        <v>0</v>
      </c>
      <c r="S125" s="37">
        <f t="shared" si="43"/>
        <v>0</v>
      </c>
      <c r="T125" s="38">
        <f t="shared" si="32"/>
        <v>0</v>
      </c>
      <c r="U125" s="39">
        <f t="shared" si="44"/>
        <v>0</v>
      </c>
      <c r="V125" s="40">
        <f t="shared" si="45"/>
        <v>0</v>
      </c>
      <c r="W125" s="57">
        <f t="shared" si="33"/>
        <v>0</v>
      </c>
      <c r="X125" s="58">
        <f t="shared" si="46"/>
        <v>0</v>
      </c>
      <c r="Y125" s="43">
        <f t="shared" si="47"/>
        <v>0</v>
      </c>
      <c r="Z125" s="59">
        <f t="shared" si="34"/>
        <v>0</v>
      </c>
      <c r="AA125" s="45">
        <f t="shared" si="48"/>
        <v>0</v>
      </c>
      <c r="AB125" s="46">
        <f t="shared" si="49"/>
        <v>0</v>
      </c>
      <c r="AC125" s="60">
        <f t="shared" si="35"/>
        <v>0</v>
      </c>
      <c r="AD125" s="48">
        <f t="shared" si="50"/>
        <v>0</v>
      </c>
      <c r="AE125" s="49">
        <f t="shared" si="51"/>
        <v>0</v>
      </c>
      <c r="AF125" s="61">
        <f t="shared" si="52"/>
        <v>0</v>
      </c>
      <c r="AG125" s="226">
        <f t="shared" si="36"/>
        <v>0</v>
      </c>
      <c r="AH125" s="227">
        <f t="shared" si="53"/>
        <v>0</v>
      </c>
      <c r="AI125" s="228">
        <f t="shared" si="37"/>
        <v>0</v>
      </c>
      <c r="AJ125" s="51">
        <f t="shared" si="38"/>
        <v>0</v>
      </c>
      <c r="AK125" s="52">
        <f t="shared" si="39"/>
        <v>0</v>
      </c>
      <c r="AL125" s="62">
        <f t="shared" si="55"/>
        <v>0</v>
      </c>
    </row>
    <row r="126" spans="2:38" ht="15" customHeight="1" thickBot="1">
      <c r="B126" s="64">
        <v>114</v>
      </c>
      <c r="C126" s="54"/>
      <c r="D126" s="54"/>
      <c r="E126" s="55"/>
      <c r="F126" s="63"/>
      <c r="G126" s="221"/>
      <c r="H126" s="255">
        <v>0</v>
      </c>
      <c r="I126" s="255">
        <v>0</v>
      </c>
      <c r="J126" s="256">
        <f t="shared" si="28"/>
        <v>0</v>
      </c>
      <c r="K126" s="251">
        <v>0</v>
      </c>
      <c r="L126" s="252">
        <v>0</v>
      </c>
      <c r="M126" s="250">
        <f t="shared" si="54"/>
        <v>0</v>
      </c>
      <c r="N126" s="246">
        <f t="shared" si="30"/>
        <v>0</v>
      </c>
      <c r="O126" s="56">
        <f t="shared" si="40"/>
        <v>0</v>
      </c>
      <c r="P126" s="258">
        <f t="shared" si="41"/>
        <v>0</v>
      </c>
      <c r="Q126" s="75">
        <f t="shared" si="31"/>
        <v>0</v>
      </c>
      <c r="R126" s="36">
        <f t="shared" si="42"/>
        <v>0</v>
      </c>
      <c r="S126" s="37">
        <f t="shared" si="43"/>
        <v>0</v>
      </c>
      <c r="T126" s="38">
        <f t="shared" si="32"/>
        <v>0</v>
      </c>
      <c r="U126" s="39">
        <f t="shared" si="44"/>
        <v>0</v>
      </c>
      <c r="V126" s="40">
        <f t="shared" si="45"/>
        <v>0</v>
      </c>
      <c r="W126" s="57">
        <f t="shared" si="33"/>
        <v>0</v>
      </c>
      <c r="X126" s="58">
        <f t="shared" si="46"/>
        <v>0</v>
      </c>
      <c r="Y126" s="43">
        <f t="shared" si="47"/>
        <v>0</v>
      </c>
      <c r="Z126" s="59">
        <f t="shared" si="34"/>
        <v>0</v>
      </c>
      <c r="AA126" s="45">
        <f t="shared" si="48"/>
        <v>0</v>
      </c>
      <c r="AB126" s="46">
        <f t="shared" si="49"/>
        <v>0</v>
      </c>
      <c r="AC126" s="60">
        <f t="shared" si="35"/>
        <v>0</v>
      </c>
      <c r="AD126" s="48">
        <f t="shared" si="50"/>
        <v>0</v>
      </c>
      <c r="AE126" s="49">
        <f t="shared" si="51"/>
        <v>0</v>
      </c>
      <c r="AF126" s="61">
        <f t="shared" si="52"/>
        <v>0</v>
      </c>
      <c r="AG126" s="226">
        <f t="shared" si="36"/>
        <v>0</v>
      </c>
      <c r="AH126" s="227">
        <f t="shared" si="53"/>
        <v>0</v>
      </c>
      <c r="AI126" s="228">
        <f t="shared" si="37"/>
        <v>0</v>
      </c>
      <c r="AJ126" s="51">
        <f t="shared" si="38"/>
        <v>0</v>
      </c>
      <c r="AK126" s="52">
        <f t="shared" si="39"/>
        <v>0</v>
      </c>
      <c r="AL126" s="62">
        <f t="shared" si="55"/>
        <v>0</v>
      </c>
    </row>
    <row r="127" spans="2:38" ht="15" customHeight="1" thickBot="1">
      <c r="B127" s="64">
        <v>115</v>
      </c>
      <c r="C127" s="54"/>
      <c r="D127" s="54"/>
      <c r="E127" s="55"/>
      <c r="F127" s="63"/>
      <c r="G127" s="221"/>
      <c r="H127" s="255">
        <v>0</v>
      </c>
      <c r="I127" s="255">
        <v>0</v>
      </c>
      <c r="J127" s="256">
        <f t="shared" si="28"/>
        <v>0</v>
      </c>
      <c r="K127" s="251">
        <v>0</v>
      </c>
      <c r="L127" s="252">
        <v>0</v>
      </c>
      <c r="M127" s="250">
        <f t="shared" si="54"/>
        <v>0</v>
      </c>
      <c r="N127" s="246">
        <f t="shared" si="30"/>
        <v>0</v>
      </c>
      <c r="O127" s="56">
        <f t="shared" si="40"/>
        <v>0</v>
      </c>
      <c r="P127" s="258">
        <f t="shared" si="41"/>
        <v>0</v>
      </c>
      <c r="Q127" s="75">
        <f t="shared" si="31"/>
        <v>0</v>
      </c>
      <c r="R127" s="36">
        <f t="shared" si="42"/>
        <v>0</v>
      </c>
      <c r="S127" s="37">
        <f t="shared" si="43"/>
        <v>0</v>
      </c>
      <c r="T127" s="38">
        <f t="shared" si="32"/>
        <v>0</v>
      </c>
      <c r="U127" s="39">
        <f t="shared" si="44"/>
        <v>0</v>
      </c>
      <c r="V127" s="40">
        <f t="shared" si="45"/>
        <v>0</v>
      </c>
      <c r="W127" s="57">
        <f t="shared" si="33"/>
        <v>0</v>
      </c>
      <c r="X127" s="58">
        <f t="shared" si="46"/>
        <v>0</v>
      </c>
      <c r="Y127" s="43">
        <f t="shared" si="47"/>
        <v>0</v>
      </c>
      <c r="Z127" s="59">
        <f t="shared" si="34"/>
        <v>0</v>
      </c>
      <c r="AA127" s="45">
        <f t="shared" si="48"/>
        <v>0</v>
      </c>
      <c r="AB127" s="46">
        <f t="shared" si="49"/>
        <v>0</v>
      </c>
      <c r="AC127" s="60">
        <f t="shared" si="35"/>
        <v>0</v>
      </c>
      <c r="AD127" s="48">
        <f t="shared" si="50"/>
        <v>0</v>
      </c>
      <c r="AE127" s="49">
        <f t="shared" si="51"/>
        <v>0</v>
      </c>
      <c r="AF127" s="61">
        <f t="shared" si="52"/>
        <v>0</v>
      </c>
      <c r="AG127" s="226">
        <f t="shared" si="36"/>
        <v>0</v>
      </c>
      <c r="AH127" s="227">
        <f t="shared" si="53"/>
        <v>0</v>
      </c>
      <c r="AI127" s="228">
        <f t="shared" si="37"/>
        <v>0</v>
      </c>
      <c r="AJ127" s="51">
        <f t="shared" si="38"/>
        <v>0</v>
      </c>
      <c r="AK127" s="52">
        <f t="shared" si="39"/>
        <v>0</v>
      </c>
      <c r="AL127" s="62">
        <f t="shared" si="55"/>
        <v>0</v>
      </c>
    </row>
    <row r="128" spans="2:38" ht="15" customHeight="1" thickBot="1">
      <c r="B128" s="64">
        <v>116</v>
      </c>
      <c r="C128" s="54"/>
      <c r="D128" s="54"/>
      <c r="E128" s="55"/>
      <c r="F128" s="63"/>
      <c r="G128" s="221"/>
      <c r="H128" s="255">
        <v>0</v>
      </c>
      <c r="I128" s="255">
        <v>0</v>
      </c>
      <c r="J128" s="256">
        <f t="shared" si="28"/>
        <v>0</v>
      </c>
      <c r="K128" s="251">
        <v>0</v>
      </c>
      <c r="L128" s="252">
        <v>0</v>
      </c>
      <c r="M128" s="250">
        <f t="shared" si="54"/>
        <v>0</v>
      </c>
      <c r="N128" s="246">
        <f t="shared" si="30"/>
        <v>0</v>
      </c>
      <c r="O128" s="56">
        <f t="shared" si="40"/>
        <v>0</v>
      </c>
      <c r="P128" s="258">
        <f t="shared" si="41"/>
        <v>0</v>
      </c>
      <c r="Q128" s="75">
        <f t="shared" si="31"/>
        <v>0</v>
      </c>
      <c r="R128" s="36">
        <f t="shared" si="42"/>
        <v>0</v>
      </c>
      <c r="S128" s="37">
        <f t="shared" si="43"/>
        <v>0</v>
      </c>
      <c r="T128" s="38">
        <f t="shared" si="32"/>
        <v>0</v>
      </c>
      <c r="U128" s="39">
        <f t="shared" si="44"/>
        <v>0</v>
      </c>
      <c r="V128" s="40">
        <f t="shared" si="45"/>
        <v>0</v>
      </c>
      <c r="W128" s="57">
        <f t="shared" si="33"/>
        <v>0</v>
      </c>
      <c r="X128" s="58">
        <f t="shared" si="46"/>
        <v>0</v>
      </c>
      <c r="Y128" s="43">
        <f t="shared" si="47"/>
        <v>0</v>
      </c>
      <c r="Z128" s="59">
        <f t="shared" si="34"/>
        <v>0</v>
      </c>
      <c r="AA128" s="45">
        <f t="shared" si="48"/>
        <v>0</v>
      </c>
      <c r="AB128" s="46">
        <f t="shared" si="49"/>
        <v>0</v>
      </c>
      <c r="AC128" s="60">
        <f t="shared" si="35"/>
        <v>0</v>
      </c>
      <c r="AD128" s="48">
        <f t="shared" si="50"/>
        <v>0</v>
      </c>
      <c r="AE128" s="49">
        <f t="shared" si="51"/>
        <v>0</v>
      </c>
      <c r="AF128" s="61">
        <f t="shared" si="52"/>
        <v>0</v>
      </c>
      <c r="AG128" s="226">
        <f t="shared" si="36"/>
        <v>0</v>
      </c>
      <c r="AH128" s="227">
        <f t="shared" si="53"/>
        <v>0</v>
      </c>
      <c r="AI128" s="228">
        <f t="shared" si="37"/>
        <v>0</v>
      </c>
      <c r="AJ128" s="51">
        <f t="shared" si="38"/>
        <v>0</v>
      </c>
      <c r="AK128" s="52">
        <f t="shared" si="39"/>
        <v>0</v>
      </c>
      <c r="AL128" s="62">
        <f t="shared" si="55"/>
        <v>0</v>
      </c>
    </row>
    <row r="129" spans="2:38" ht="15" customHeight="1" thickBot="1">
      <c r="B129" s="64">
        <v>117</v>
      </c>
      <c r="C129" s="54"/>
      <c r="D129" s="54"/>
      <c r="E129" s="55"/>
      <c r="F129" s="63"/>
      <c r="G129" s="221"/>
      <c r="H129" s="255">
        <v>0</v>
      </c>
      <c r="I129" s="255">
        <v>0</v>
      </c>
      <c r="J129" s="256">
        <f t="shared" si="28"/>
        <v>0</v>
      </c>
      <c r="K129" s="251">
        <v>0</v>
      </c>
      <c r="L129" s="252">
        <v>0</v>
      </c>
      <c r="M129" s="250">
        <f t="shared" si="54"/>
        <v>0</v>
      </c>
      <c r="N129" s="246">
        <f t="shared" si="30"/>
        <v>0</v>
      </c>
      <c r="O129" s="56">
        <f t="shared" si="40"/>
        <v>0</v>
      </c>
      <c r="P129" s="258">
        <f t="shared" si="41"/>
        <v>0</v>
      </c>
      <c r="Q129" s="75">
        <f t="shared" si="31"/>
        <v>0</v>
      </c>
      <c r="R129" s="36">
        <f t="shared" si="42"/>
        <v>0</v>
      </c>
      <c r="S129" s="37">
        <f t="shared" si="43"/>
        <v>0</v>
      </c>
      <c r="T129" s="38">
        <f t="shared" si="32"/>
        <v>0</v>
      </c>
      <c r="U129" s="39">
        <f t="shared" si="44"/>
        <v>0</v>
      </c>
      <c r="V129" s="40">
        <f t="shared" si="45"/>
        <v>0</v>
      </c>
      <c r="W129" s="57">
        <f t="shared" si="33"/>
        <v>0</v>
      </c>
      <c r="X129" s="58">
        <f t="shared" si="46"/>
        <v>0</v>
      </c>
      <c r="Y129" s="43">
        <f t="shared" si="47"/>
        <v>0</v>
      </c>
      <c r="Z129" s="59">
        <f t="shared" si="34"/>
        <v>0</v>
      </c>
      <c r="AA129" s="45">
        <f t="shared" si="48"/>
        <v>0</v>
      </c>
      <c r="AB129" s="46">
        <f t="shared" si="49"/>
        <v>0</v>
      </c>
      <c r="AC129" s="60">
        <f t="shared" si="35"/>
        <v>0</v>
      </c>
      <c r="AD129" s="48">
        <f t="shared" si="50"/>
        <v>0</v>
      </c>
      <c r="AE129" s="49">
        <f t="shared" si="51"/>
        <v>0</v>
      </c>
      <c r="AF129" s="61">
        <f t="shared" si="52"/>
        <v>0</v>
      </c>
      <c r="AG129" s="226">
        <f t="shared" si="36"/>
        <v>0</v>
      </c>
      <c r="AH129" s="227">
        <f t="shared" si="53"/>
        <v>0</v>
      </c>
      <c r="AI129" s="228">
        <f t="shared" si="37"/>
        <v>0</v>
      </c>
      <c r="AJ129" s="51">
        <f t="shared" si="38"/>
        <v>0</v>
      </c>
      <c r="AK129" s="52">
        <f t="shared" si="39"/>
        <v>0</v>
      </c>
      <c r="AL129" s="62">
        <f t="shared" si="55"/>
        <v>0</v>
      </c>
    </row>
    <row r="130" spans="2:38" ht="15" customHeight="1" thickBot="1">
      <c r="B130" s="64">
        <v>118</v>
      </c>
      <c r="C130" s="54"/>
      <c r="D130" s="54"/>
      <c r="E130" s="55"/>
      <c r="F130" s="63"/>
      <c r="G130" s="221"/>
      <c r="H130" s="255">
        <v>0</v>
      </c>
      <c r="I130" s="255">
        <v>0</v>
      </c>
      <c r="J130" s="256">
        <f t="shared" si="28"/>
        <v>0</v>
      </c>
      <c r="K130" s="251">
        <v>0</v>
      </c>
      <c r="L130" s="252">
        <v>0</v>
      </c>
      <c r="M130" s="250">
        <f t="shared" si="54"/>
        <v>0</v>
      </c>
      <c r="N130" s="246">
        <f t="shared" si="30"/>
        <v>0</v>
      </c>
      <c r="O130" s="56">
        <f t="shared" si="40"/>
        <v>0</v>
      </c>
      <c r="P130" s="258">
        <f t="shared" si="41"/>
        <v>0</v>
      </c>
      <c r="Q130" s="75">
        <f t="shared" si="31"/>
        <v>0</v>
      </c>
      <c r="R130" s="36">
        <f t="shared" si="42"/>
        <v>0</v>
      </c>
      <c r="S130" s="37">
        <f t="shared" si="43"/>
        <v>0</v>
      </c>
      <c r="T130" s="38">
        <f t="shared" si="32"/>
        <v>0</v>
      </c>
      <c r="U130" s="39">
        <f t="shared" si="44"/>
        <v>0</v>
      </c>
      <c r="V130" s="40">
        <f t="shared" si="45"/>
        <v>0</v>
      </c>
      <c r="W130" s="57">
        <f t="shared" si="33"/>
        <v>0</v>
      </c>
      <c r="X130" s="58">
        <f t="shared" si="46"/>
        <v>0</v>
      </c>
      <c r="Y130" s="43">
        <f t="shared" si="47"/>
        <v>0</v>
      </c>
      <c r="Z130" s="59">
        <f t="shared" si="34"/>
        <v>0</v>
      </c>
      <c r="AA130" s="45">
        <f t="shared" si="48"/>
        <v>0</v>
      </c>
      <c r="AB130" s="46">
        <f t="shared" si="49"/>
        <v>0</v>
      </c>
      <c r="AC130" s="60">
        <f t="shared" si="35"/>
        <v>0</v>
      </c>
      <c r="AD130" s="48">
        <f t="shared" si="50"/>
        <v>0</v>
      </c>
      <c r="AE130" s="49">
        <f t="shared" si="51"/>
        <v>0</v>
      </c>
      <c r="AF130" s="61">
        <f t="shared" si="52"/>
        <v>0</v>
      </c>
      <c r="AG130" s="226">
        <f t="shared" si="36"/>
        <v>0</v>
      </c>
      <c r="AH130" s="227">
        <f t="shared" si="53"/>
        <v>0</v>
      </c>
      <c r="AI130" s="228">
        <f t="shared" si="37"/>
        <v>0</v>
      </c>
      <c r="AJ130" s="51">
        <f t="shared" si="38"/>
        <v>0</v>
      </c>
      <c r="AK130" s="52">
        <f t="shared" si="39"/>
        <v>0</v>
      </c>
      <c r="AL130" s="62">
        <f t="shared" si="55"/>
        <v>0</v>
      </c>
    </row>
    <row r="131" spans="2:38" ht="15" customHeight="1" thickBot="1">
      <c r="B131" s="64">
        <v>119</v>
      </c>
      <c r="C131" s="54"/>
      <c r="D131" s="54"/>
      <c r="E131" s="55"/>
      <c r="F131" s="63"/>
      <c r="G131" s="221"/>
      <c r="H131" s="255">
        <v>0</v>
      </c>
      <c r="I131" s="255">
        <v>0</v>
      </c>
      <c r="J131" s="256">
        <f t="shared" si="28"/>
        <v>0</v>
      </c>
      <c r="K131" s="251">
        <v>0</v>
      </c>
      <c r="L131" s="252">
        <v>0</v>
      </c>
      <c r="M131" s="250">
        <f t="shared" si="54"/>
        <v>0</v>
      </c>
      <c r="N131" s="246">
        <f t="shared" si="30"/>
        <v>0</v>
      </c>
      <c r="O131" s="56">
        <f t="shared" si="40"/>
        <v>0</v>
      </c>
      <c r="P131" s="258">
        <f t="shared" si="41"/>
        <v>0</v>
      </c>
      <c r="Q131" s="75">
        <f t="shared" si="31"/>
        <v>0</v>
      </c>
      <c r="R131" s="36">
        <f t="shared" si="42"/>
        <v>0</v>
      </c>
      <c r="S131" s="37">
        <f t="shared" si="43"/>
        <v>0</v>
      </c>
      <c r="T131" s="38">
        <f t="shared" si="32"/>
        <v>0</v>
      </c>
      <c r="U131" s="39">
        <f t="shared" si="44"/>
        <v>0</v>
      </c>
      <c r="V131" s="40">
        <f t="shared" si="45"/>
        <v>0</v>
      </c>
      <c r="W131" s="57">
        <f t="shared" si="33"/>
        <v>0</v>
      </c>
      <c r="X131" s="58">
        <f t="shared" si="46"/>
        <v>0</v>
      </c>
      <c r="Y131" s="43">
        <f t="shared" si="47"/>
        <v>0</v>
      </c>
      <c r="Z131" s="59">
        <f t="shared" si="34"/>
        <v>0</v>
      </c>
      <c r="AA131" s="45">
        <f t="shared" si="48"/>
        <v>0</v>
      </c>
      <c r="AB131" s="46">
        <f t="shared" si="49"/>
        <v>0</v>
      </c>
      <c r="AC131" s="60">
        <f t="shared" si="35"/>
        <v>0</v>
      </c>
      <c r="AD131" s="48">
        <f t="shared" si="50"/>
        <v>0</v>
      </c>
      <c r="AE131" s="49">
        <f t="shared" si="51"/>
        <v>0</v>
      </c>
      <c r="AF131" s="61">
        <f t="shared" si="52"/>
        <v>0</v>
      </c>
      <c r="AG131" s="226">
        <f t="shared" si="36"/>
        <v>0</v>
      </c>
      <c r="AH131" s="227">
        <f t="shared" si="53"/>
        <v>0</v>
      </c>
      <c r="AI131" s="228">
        <f t="shared" si="37"/>
        <v>0</v>
      </c>
      <c r="AJ131" s="51">
        <f t="shared" si="38"/>
        <v>0</v>
      </c>
      <c r="AK131" s="52">
        <f t="shared" si="39"/>
        <v>0</v>
      </c>
      <c r="AL131" s="62">
        <f t="shared" si="55"/>
        <v>0</v>
      </c>
    </row>
    <row r="132" spans="2:38" ht="15" customHeight="1" thickBot="1">
      <c r="B132" s="64">
        <v>120</v>
      </c>
      <c r="C132" s="54"/>
      <c r="D132" s="54"/>
      <c r="E132" s="55"/>
      <c r="F132" s="63"/>
      <c r="G132" s="221"/>
      <c r="H132" s="255">
        <v>0</v>
      </c>
      <c r="I132" s="255">
        <v>0</v>
      </c>
      <c r="J132" s="256">
        <f t="shared" si="28"/>
        <v>0</v>
      </c>
      <c r="K132" s="251">
        <v>0</v>
      </c>
      <c r="L132" s="252">
        <v>0</v>
      </c>
      <c r="M132" s="250">
        <f t="shared" si="54"/>
        <v>0</v>
      </c>
      <c r="N132" s="246">
        <f t="shared" si="30"/>
        <v>0</v>
      </c>
      <c r="O132" s="56">
        <f t="shared" si="40"/>
        <v>0</v>
      </c>
      <c r="P132" s="258">
        <f t="shared" si="41"/>
        <v>0</v>
      </c>
      <c r="Q132" s="75">
        <f t="shared" si="31"/>
        <v>0</v>
      </c>
      <c r="R132" s="36">
        <f t="shared" si="42"/>
        <v>0</v>
      </c>
      <c r="S132" s="37">
        <f t="shared" si="43"/>
        <v>0</v>
      </c>
      <c r="T132" s="38">
        <f t="shared" si="32"/>
        <v>0</v>
      </c>
      <c r="U132" s="39">
        <f t="shared" si="44"/>
        <v>0</v>
      </c>
      <c r="V132" s="40">
        <f t="shared" si="45"/>
        <v>0</v>
      </c>
      <c r="W132" s="57">
        <f t="shared" si="33"/>
        <v>0</v>
      </c>
      <c r="X132" s="58">
        <f t="shared" si="46"/>
        <v>0</v>
      </c>
      <c r="Y132" s="43">
        <f t="shared" si="47"/>
        <v>0</v>
      </c>
      <c r="Z132" s="59">
        <f t="shared" si="34"/>
        <v>0</v>
      </c>
      <c r="AA132" s="45">
        <f t="shared" si="48"/>
        <v>0</v>
      </c>
      <c r="AB132" s="46">
        <f t="shared" si="49"/>
        <v>0</v>
      </c>
      <c r="AC132" s="60">
        <f t="shared" si="35"/>
        <v>0</v>
      </c>
      <c r="AD132" s="48">
        <f t="shared" si="50"/>
        <v>0</v>
      </c>
      <c r="AE132" s="49">
        <f t="shared" si="51"/>
        <v>0</v>
      </c>
      <c r="AF132" s="61">
        <f t="shared" si="52"/>
        <v>0</v>
      </c>
      <c r="AG132" s="226">
        <f t="shared" si="36"/>
        <v>0</v>
      </c>
      <c r="AH132" s="227">
        <f t="shared" si="53"/>
        <v>0</v>
      </c>
      <c r="AI132" s="228">
        <f t="shared" si="37"/>
        <v>0</v>
      </c>
      <c r="AJ132" s="51">
        <f t="shared" si="38"/>
        <v>0</v>
      </c>
      <c r="AK132" s="52">
        <f t="shared" si="39"/>
        <v>0</v>
      </c>
      <c r="AL132" s="62">
        <f t="shared" si="55"/>
        <v>0</v>
      </c>
    </row>
    <row r="133" spans="2:38" ht="15" customHeight="1" thickBot="1">
      <c r="B133" s="64">
        <v>121</v>
      </c>
      <c r="C133" s="54"/>
      <c r="D133" s="54"/>
      <c r="E133" s="55"/>
      <c r="F133" s="63"/>
      <c r="G133" s="221"/>
      <c r="H133" s="255">
        <v>0</v>
      </c>
      <c r="I133" s="255">
        <v>0</v>
      </c>
      <c r="J133" s="256">
        <f t="shared" si="28"/>
        <v>0</v>
      </c>
      <c r="K133" s="251">
        <v>0</v>
      </c>
      <c r="L133" s="252">
        <v>0</v>
      </c>
      <c r="M133" s="250">
        <f t="shared" si="54"/>
        <v>0</v>
      </c>
      <c r="N133" s="246">
        <f t="shared" si="30"/>
        <v>0</v>
      </c>
      <c r="O133" s="56">
        <f t="shared" si="40"/>
        <v>0</v>
      </c>
      <c r="P133" s="258">
        <f t="shared" si="41"/>
        <v>0</v>
      </c>
      <c r="Q133" s="75">
        <f t="shared" si="31"/>
        <v>0</v>
      </c>
      <c r="R133" s="36">
        <f t="shared" si="42"/>
        <v>0</v>
      </c>
      <c r="S133" s="37">
        <f t="shared" si="43"/>
        <v>0</v>
      </c>
      <c r="T133" s="38">
        <f t="shared" si="32"/>
        <v>0</v>
      </c>
      <c r="U133" s="39">
        <f t="shared" si="44"/>
        <v>0</v>
      </c>
      <c r="V133" s="40">
        <f t="shared" si="45"/>
        <v>0</v>
      </c>
      <c r="W133" s="57">
        <f t="shared" si="33"/>
        <v>0</v>
      </c>
      <c r="X133" s="58">
        <f t="shared" si="46"/>
        <v>0</v>
      </c>
      <c r="Y133" s="43">
        <f t="shared" si="47"/>
        <v>0</v>
      </c>
      <c r="Z133" s="59">
        <f t="shared" si="34"/>
        <v>0</v>
      </c>
      <c r="AA133" s="45">
        <f t="shared" si="48"/>
        <v>0</v>
      </c>
      <c r="AB133" s="46">
        <f t="shared" si="49"/>
        <v>0</v>
      </c>
      <c r="AC133" s="60">
        <f t="shared" si="35"/>
        <v>0</v>
      </c>
      <c r="AD133" s="48">
        <f t="shared" si="50"/>
        <v>0</v>
      </c>
      <c r="AE133" s="49">
        <f t="shared" si="51"/>
        <v>0</v>
      </c>
      <c r="AF133" s="61">
        <f t="shared" si="52"/>
        <v>0</v>
      </c>
      <c r="AG133" s="226">
        <f t="shared" si="36"/>
        <v>0</v>
      </c>
      <c r="AH133" s="227">
        <f t="shared" si="53"/>
        <v>0</v>
      </c>
      <c r="AI133" s="228">
        <f t="shared" si="37"/>
        <v>0</v>
      </c>
      <c r="AJ133" s="51">
        <f t="shared" si="38"/>
        <v>0</v>
      </c>
      <c r="AK133" s="52">
        <f t="shared" si="39"/>
        <v>0</v>
      </c>
      <c r="AL133" s="62">
        <f t="shared" si="55"/>
        <v>0</v>
      </c>
    </row>
    <row r="134" spans="2:38" ht="15" customHeight="1" thickBot="1">
      <c r="B134" s="64">
        <v>122</v>
      </c>
      <c r="C134" s="54"/>
      <c r="D134" s="54"/>
      <c r="E134" s="55"/>
      <c r="F134" s="63"/>
      <c r="G134" s="221"/>
      <c r="H134" s="255">
        <v>0</v>
      </c>
      <c r="I134" s="255">
        <v>0</v>
      </c>
      <c r="J134" s="256">
        <f t="shared" si="28"/>
        <v>0</v>
      </c>
      <c r="K134" s="251">
        <v>0</v>
      </c>
      <c r="L134" s="252">
        <v>0</v>
      </c>
      <c r="M134" s="250">
        <f t="shared" si="54"/>
        <v>0</v>
      </c>
      <c r="N134" s="246">
        <f t="shared" si="30"/>
        <v>0</v>
      </c>
      <c r="O134" s="56">
        <f t="shared" si="40"/>
        <v>0</v>
      </c>
      <c r="P134" s="258">
        <f t="shared" si="41"/>
        <v>0</v>
      </c>
      <c r="Q134" s="75">
        <f t="shared" si="31"/>
        <v>0</v>
      </c>
      <c r="R134" s="36">
        <f t="shared" si="42"/>
        <v>0</v>
      </c>
      <c r="S134" s="37">
        <f t="shared" si="43"/>
        <v>0</v>
      </c>
      <c r="T134" s="38">
        <f t="shared" si="32"/>
        <v>0</v>
      </c>
      <c r="U134" s="39">
        <f t="shared" si="44"/>
        <v>0</v>
      </c>
      <c r="V134" s="40">
        <f t="shared" si="45"/>
        <v>0</v>
      </c>
      <c r="W134" s="57">
        <f t="shared" si="33"/>
        <v>0</v>
      </c>
      <c r="X134" s="58">
        <f t="shared" si="46"/>
        <v>0</v>
      </c>
      <c r="Y134" s="43">
        <f t="shared" si="47"/>
        <v>0</v>
      </c>
      <c r="Z134" s="59">
        <f t="shared" si="34"/>
        <v>0</v>
      </c>
      <c r="AA134" s="45">
        <f t="shared" si="48"/>
        <v>0</v>
      </c>
      <c r="AB134" s="46">
        <f t="shared" si="49"/>
        <v>0</v>
      </c>
      <c r="AC134" s="60">
        <f t="shared" si="35"/>
        <v>0</v>
      </c>
      <c r="AD134" s="48">
        <f t="shared" si="50"/>
        <v>0</v>
      </c>
      <c r="AE134" s="49">
        <f t="shared" si="51"/>
        <v>0</v>
      </c>
      <c r="AF134" s="61">
        <f t="shared" si="52"/>
        <v>0</v>
      </c>
      <c r="AG134" s="226">
        <f t="shared" si="36"/>
        <v>0</v>
      </c>
      <c r="AH134" s="227">
        <f t="shared" si="53"/>
        <v>0</v>
      </c>
      <c r="AI134" s="228">
        <f t="shared" si="37"/>
        <v>0</v>
      </c>
      <c r="AJ134" s="51">
        <f t="shared" si="38"/>
        <v>0</v>
      </c>
      <c r="AK134" s="52">
        <f t="shared" si="39"/>
        <v>0</v>
      </c>
      <c r="AL134" s="62">
        <f t="shared" si="55"/>
        <v>0</v>
      </c>
    </row>
    <row r="135" spans="2:38" ht="15" customHeight="1" thickBot="1">
      <c r="B135" s="64">
        <v>123</v>
      </c>
      <c r="C135" s="54"/>
      <c r="D135" s="54"/>
      <c r="E135" s="55"/>
      <c r="F135" s="63"/>
      <c r="G135" s="221"/>
      <c r="H135" s="255">
        <v>0</v>
      </c>
      <c r="I135" s="255">
        <v>0</v>
      </c>
      <c r="J135" s="256">
        <f t="shared" si="28"/>
        <v>0</v>
      </c>
      <c r="K135" s="251">
        <v>0</v>
      </c>
      <c r="L135" s="252">
        <v>0</v>
      </c>
      <c r="M135" s="250">
        <f t="shared" si="54"/>
        <v>0</v>
      </c>
      <c r="N135" s="246">
        <f t="shared" si="30"/>
        <v>0</v>
      </c>
      <c r="O135" s="56">
        <f t="shared" si="40"/>
        <v>0</v>
      </c>
      <c r="P135" s="258">
        <f t="shared" si="41"/>
        <v>0</v>
      </c>
      <c r="Q135" s="75">
        <f t="shared" si="31"/>
        <v>0</v>
      </c>
      <c r="R135" s="36">
        <f t="shared" si="42"/>
        <v>0</v>
      </c>
      <c r="S135" s="37">
        <f t="shared" si="43"/>
        <v>0</v>
      </c>
      <c r="T135" s="38">
        <f t="shared" si="32"/>
        <v>0</v>
      </c>
      <c r="U135" s="39">
        <f t="shared" si="44"/>
        <v>0</v>
      </c>
      <c r="V135" s="40">
        <f t="shared" si="45"/>
        <v>0</v>
      </c>
      <c r="W135" s="57">
        <f t="shared" si="33"/>
        <v>0</v>
      </c>
      <c r="X135" s="58">
        <f t="shared" si="46"/>
        <v>0</v>
      </c>
      <c r="Y135" s="43">
        <f t="shared" si="47"/>
        <v>0</v>
      </c>
      <c r="Z135" s="59">
        <f t="shared" si="34"/>
        <v>0</v>
      </c>
      <c r="AA135" s="45">
        <f t="shared" si="48"/>
        <v>0</v>
      </c>
      <c r="AB135" s="46">
        <f t="shared" si="49"/>
        <v>0</v>
      </c>
      <c r="AC135" s="60">
        <f t="shared" si="35"/>
        <v>0</v>
      </c>
      <c r="AD135" s="48">
        <f t="shared" si="50"/>
        <v>0</v>
      </c>
      <c r="AE135" s="49">
        <f t="shared" si="51"/>
        <v>0</v>
      </c>
      <c r="AF135" s="61">
        <f t="shared" si="52"/>
        <v>0</v>
      </c>
      <c r="AG135" s="226">
        <f t="shared" si="36"/>
        <v>0</v>
      </c>
      <c r="AH135" s="227">
        <f t="shared" si="53"/>
        <v>0</v>
      </c>
      <c r="AI135" s="228">
        <f t="shared" si="37"/>
        <v>0</v>
      </c>
      <c r="AJ135" s="51">
        <f t="shared" si="38"/>
        <v>0</v>
      </c>
      <c r="AK135" s="52">
        <f t="shared" si="39"/>
        <v>0</v>
      </c>
      <c r="AL135" s="62">
        <f t="shared" si="55"/>
        <v>0</v>
      </c>
    </row>
    <row r="136" spans="2:38" ht="15" customHeight="1" thickBot="1">
      <c r="B136" s="64">
        <v>124</v>
      </c>
      <c r="C136" s="54"/>
      <c r="D136" s="54"/>
      <c r="E136" s="55"/>
      <c r="F136" s="63"/>
      <c r="G136" s="221"/>
      <c r="H136" s="255">
        <v>0</v>
      </c>
      <c r="I136" s="255">
        <v>0</v>
      </c>
      <c r="J136" s="256">
        <f t="shared" si="28"/>
        <v>0</v>
      </c>
      <c r="K136" s="251">
        <v>0</v>
      </c>
      <c r="L136" s="252">
        <v>0</v>
      </c>
      <c r="M136" s="250">
        <f t="shared" si="54"/>
        <v>0</v>
      </c>
      <c r="N136" s="246">
        <f t="shared" si="30"/>
        <v>0</v>
      </c>
      <c r="O136" s="56">
        <f t="shared" si="40"/>
        <v>0</v>
      </c>
      <c r="P136" s="258">
        <f t="shared" si="41"/>
        <v>0</v>
      </c>
      <c r="Q136" s="75">
        <f t="shared" si="31"/>
        <v>0</v>
      </c>
      <c r="R136" s="36">
        <f t="shared" si="42"/>
        <v>0</v>
      </c>
      <c r="S136" s="37">
        <f t="shared" si="43"/>
        <v>0</v>
      </c>
      <c r="T136" s="38">
        <f t="shared" si="32"/>
        <v>0</v>
      </c>
      <c r="U136" s="39">
        <f t="shared" si="44"/>
        <v>0</v>
      </c>
      <c r="V136" s="40">
        <f t="shared" si="45"/>
        <v>0</v>
      </c>
      <c r="W136" s="57">
        <f t="shared" si="33"/>
        <v>0</v>
      </c>
      <c r="X136" s="58">
        <f t="shared" si="46"/>
        <v>0</v>
      </c>
      <c r="Y136" s="43">
        <f t="shared" si="47"/>
        <v>0</v>
      </c>
      <c r="Z136" s="59">
        <f t="shared" si="34"/>
        <v>0</v>
      </c>
      <c r="AA136" s="45">
        <f t="shared" si="48"/>
        <v>0</v>
      </c>
      <c r="AB136" s="46">
        <f t="shared" si="49"/>
        <v>0</v>
      </c>
      <c r="AC136" s="60">
        <f t="shared" si="35"/>
        <v>0</v>
      </c>
      <c r="AD136" s="48">
        <f t="shared" si="50"/>
        <v>0</v>
      </c>
      <c r="AE136" s="49">
        <f t="shared" si="51"/>
        <v>0</v>
      </c>
      <c r="AF136" s="61">
        <f t="shared" si="52"/>
        <v>0</v>
      </c>
      <c r="AG136" s="226">
        <f t="shared" si="36"/>
        <v>0</v>
      </c>
      <c r="AH136" s="227">
        <f t="shared" si="53"/>
        <v>0</v>
      </c>
      <c r="AI136" s="228">
        <f t="shared" si="37"/>
        <v>0</v>
      </c>
      <c r="AJ136" s="51">
        <f t="shared" si="38"/>
        <v>0</v>
      </c>
      <c r="AK136" s="52">
        <f t="shared" si="39"/>
        <v>0</v>
      </c>
      <c r="AL136" s="62">
        <f t="shared" si="55"/>
        <v>0</v>
      </c>
    </row>
    <row r="137" spans="2:38" ht="15" customHeight="1" thickBot="1">
      <c r="B137" s="64">
        <v>125</v>
      </c>
      <c r="C137" s="54"/>
      <c r="D137" s="54"/>
      <c r="E137" s="55"/>
      <c r="F137" s="63"/>
      <c r="G137" s="221"/>
      <c r="H137" s="255">
        <v>0</v>
      </c>
      <c r="I137" s="255">
        <v>0</v>
      </c>
      <c r="J137" s="256">
        <f t="shared" si="28"/>
        <v>0</v>
      </c>
      <c r="K137" s="251">
        <v>0</v>
      </c>
      <c r="L137" s="252">
        <v>0</v>
      </c>
      <c r="M137" s="250">
        <f t="shared" si="54"/>
        <v>0</v>
      </c>
      <c r="N137" s="246">
        <f t="shared" si="30"/>
        <v>0</v>
      </c>
      <c r="O137" s="56">
        <f t="shared" si="40"/>
        <v>0</v>
      </c>
      <c r="P137" s="258">
        <f t="shared" si="41"/>
        <v>0</v>
      </c>
      <c r="Q137" s="75">
        <f t="shared" si="31"/>
        <v>0</v>
      </c>
      <c r="R137" s="36">
        <f t="shared" si="42"/>
        <v>0</v>
      </c>
      <c r="S137" s="37">
        <f t="shared" si="43"/>
        <v>0</v>
      </c>
      <c r="T137" s="38">
        <f t="shared" si="32"/>
        <v>0</v>
      </c>
      <c r="U137" s="39">
        <f t="shared" si="44"/>
        <v>0</v>
      </c>
      <c r="V137" s="40">
        <f t="shared" si="45"/>
        <v>0</v>
      </c>
      <c r="W137" s="57">
        <f t="shared" si="33"/>
        <v>0</v>
      </c>
      <c r="X137" s="58">
        <f t="shared" si="46"/>
        <v>0</v>
      </c>
      <c r="Y137" s="43">
        <f t="shared" si="47"/>
        <v>0</v>
      </c>
      <c r="Z137" s="59">
        <f t="shared" si="34"/>
        <v>0</v>
      </c>
      <c r="AA137" s="45">
        <f t="shared" si="48"/>
        <v>0</v>
      </c>
      <c r="AB137" s="46">
        <f t="shared" si="49"/>
        <v>0</v>
      </c>
      <c r="AC137" s="60">
        <f t="shared" si="35"/>
        <v>0</v>
      </c>
      <c r="AD137" s="48">
        <f t="shared" si="50"/>
        <v>0</v>
      </c>
      <c r="AE137" s="49">
        <f t="shared" si="51"/>
        <v>0</v>
      </c>
      <c r="AF137" s="61">
        <f t="shared" si="52"/>
        <v>0</v>
      </c>
      <c r="AG137" s="226">
        <f t="shared" si="36"/>
        <v>0</v>
      </c>
      <c r="AH137" s="227">
        <f t="shared" si="53"/>
        <v>0</v>
      </c>
      <c r="AI137" s="228">
        <f t="shared" si="37"/>
        <v>0</v>
      </c>
      <c r="AJ137" s="51">
        <f t="shared" si="38"/>
        <v>0</v>
      </c>
      <c r="AK137" s="52">
        <f t="shared" si="39"/>
        <v>0</v>
      </c>
      <c r="AL137" s="62">
        <f t="shared" si="55"/>
        <v>0</v>
      </c>
    </row>
    <row r="138" spans="2:38" ht="15" customHeight="1" thickBot="1">
      <c r="B138" s="64">
        <v>126</v>
      </c>
      <c r="C138" s="54"/>
      <c r="D138" s="54"/>
      <c r="E138" s="55"/>
      <c r="F138" s="63"/>
      <c r="G138" s="221"/>
      <c r="H138" s="255">
        <v>0</v>
      </c>
      <c r="I138" s="255">
        <v>0</v>
      </c>
      <c r="J138" s="256">
        <f t="shared" si="28"/>
        <v>0</v>
      </c>
      <c r="K138" s="251">
        <v>0</v>
      </c>
      <c r="L138" s="252">
        <v>0</v>
      </c>
      <c r="M138" s="250">
        <f t="shared" si="54"/>
        <v>0</v>
      </c>
      <c r="N138" s="246">
        <f t="shared" si="30"/>
        <v>0</v>
      </c>
      <c r="O138" s="56">
        <f t="shared" si="40"/>
        <v>0</v>
      </c>
      <c r="P138" s="258">
        <f t="shared" si="41"/>
        <v>0</v>
      </c>
      <c r="Q138" s="75">
        <f t="shared" si="31"/>
        <v>0</v>
      </c>
      <c r="R138" s="36">
        <f t="shared" si="42"/>
        <v>0</v>
      </c>
      <c r="S138" s="37">
        <f t="shared" si="43"/>
        <v>0</v>
      </c>
      <c r="T138" s="38">
        <f t="shared" si="32"/>
        <v>0</v>
      </c>
      <c r="U138" s="39">
        <f t="shared" si="44"/>
        <v>0</v>
      </c>
      <c r="V138" s="40">
        <f t="shared" si="45"/>
        <v>0</v>
      </c>
      <c r="W138" s="57">
        <f t="shared" si="33"/>
        <v>0</v>
      </c>
      <c r="X138" s="58">
        <f t="shared" si="46"/>
        <v>0</v>
      </c>
      <c r="Y138" s="43">
        <f t="shared" si="47"/>
        <v>0</v>
      </c>
      <c r="Z138" s="59">
        <f t="shared" si="34"/>
        <v>0</v>
      </c>
      <c r="AA138" s="45">
        <f t="shared" si="48"/>
        <v>0</v>
      </c>
      <c r="AB138" s="46">
        <f t="shared" si="49"/>
        <v>0</v>
      </c>
      <c r="AC138" s="60">
        <f t="shared" si="35"/>
        <v>0</v>
      </c>
      <c r="AD138" s="48">
        <f t="shared" si="50"/>
        <v>0</v>
      </c>
      <c r="AE138" s="49">
        <f t="shared" si="51"/>
        <v>0</v>
      </c>
      <c r="AF138" s="61">
        <f t="shared" si="52"/>
        <v>0</v>
      </c>
      <c r="AG138" s="226">
        <f t="shared" si="36"/>
        <v>0</v>
      </c>
      <c r="AH138" s="227">
        <f t="shared" si="53"/>
        <v>0</v>
      </c>
      <c r="AI138" s="228">
        <f t="shared" si="37"/>
        <v>0</v>
      </c>
      <c r="AJ138" s="51">
        <f t="shared" si="38"/>
        <v>0</v>
      </c>
      <c r="AK138" s="52">
        <f t="shared" si="39"/>
        <v>0</v>
      </c>
      <c r="AL138" s="62">
        <f t="shared" si="55"/>
        <v>0</v>
      </c>
    </row>
    <row r="139" spans="2:38" ht="15" customHeight="1" thickBot="1">
      <c r="B139" s="64">
        <v>127</v>
      </c>
      <c r="C139" s="54"/>
      <c r="D139" s="54"/>
      <c r="E139" s="55"/>
      <c r="F139" s="63"/>
      <c r="G139" s="221"/>
      <c r="H139" s="255">
        <v>0</v>
      </c>
      <c r="I139" s="255">
        <v>0</v>
      </c>
      <c r="J139" s="256">
        <f t="shared" si="28"/>
        <v>0</v>
      </c>
      <c r="K139" s="251">
        <v>0</v>
      </c>
      <c r="L139" s="252">
        <v>0</v>
      </c>
      <c r="M139" s="250">
        <f t="shared" si="54"/>
        <v>0</v>
      </c>
      <c r="N139" s="246">
        <f t="shared" si="30"/>
        <v>0</v>
      </c>
      <c r="O139" s="56">
        <f t="shared" si="40"/>
        <v>0</v>
      </c>
      <c r="P139" s="258">
        <f t="shared" si="41"/>
        <v>0</v>
      </c>
      <c r="Q139" s="75">
        <f t="shared" si="31"/>
        <v>0</v>
      </c>
      <c r="R139" s="36">
        <f t="shared" si="42"/>
        <v>0</v>
      </c>
      <c r="S139" s="37">
        <f t="shared" si="43"/>
        <v>0</v>
      </c>
      <c r="T139" s="38">
        <f t="shared" si="32"/>
        <v>0</v>
      </c>
      <c r="U139" s="39">
        <f t="shared" si="44"/>
        <v>0</v>
      </c>
      <c r="V139" s="40">
        <f t="shared" si="45"/>
        <v>0</v>
      </c>
      <c r="W139" s="57">
        <f t="shared" si="33"/>
        <v>0</v>
      </c>
      <c r="X139" s="58">
        <f t="shared" si="46"/>
        <v>0</v>
      </c>
      <c r="Y139" s="43">
        <f t="shared" si="47"/>
        <v>0</v>
      </c>
      <c r="Z139" s="59">
        <f t="shared" si="34"/>
        <v>0</v>
      </c>
      <c r="AA139" s="45">
        <f t="shared" si="48"/>
        <v>0</v>
      </c>
      <c r="AB139" s="46">
        <f t="shared" si="49"/>
        <v>0</v>
      </c>
      <c r="AC139" s="60">
        <f t="shared" si="35"/>
        <v>0</v>
      </c>
      <c r="AD139" s="48">
        <f t="shared" si="50"/>
        <v>0</v>
      </c>
      <c r="AE139" s="49">
        <f t="shared" si="51"/>
        <v>0</v>
      </c>
      <c r="AF139" s="61">
        <f t="shared" si="52"/>
        <v>0</v>
      </c>
      <c r="AG139" s="226">
        <f t="shared" si="36"/>
        <v>0</v>
      </c>
      <c r="AH139" s="227">
        <f t="shared" si="53"/>
        <v>0</v>
      </c>
      <c r="AI139" s="228">
        <f t="shared" si="37"/>
        <v>0</v>
      </c>
      <c r="AJ139" s="51">
        <f t="shared" si="38"/>
        <v>0</v>
      </c>
      <c r="AK139" s="52">
        <f t="shared" si="39"/>
        <v>0</v>
      </c>
      <c r="AL139" s="62">
        <f t="shared" si="55"/>
        <v>0</v>
      </c>
    </row>
    <row r="140" spans="2:38" ht="15" customHeight="1" thickBot="1">
      <c r="B140" s="64">
        <v>128</v>
      </c>
      <c r="C140" s="54"/>
      <c r="D140" s="54"/>
      <c r="E140" s="55"/>
      <c r="F140" s="63"/>
      <c r="G140" s="221"/>
      <c r="H140" s="255">
        <v>0</v>
      </c>
      <c r="I140" s="255">
        <v>0</v>
      </c>
      <c r="J140" s="256">
        <f t="shared" si="28"/>
        <v>0</v>
      </c>
      <c r="K140" s="251">
        <v>0</v>
      </c>
      <c r="L140" s="252">
        <v>0</v>
      </c>
      <c r="M140" s="250">
        <f t="shared" si="54"/>
        <v>0</v>
      </c>
      <c r="N140" s="246">
        <f t="shared" si="30"/>
        <v>0</v>
      </c>
      <c r="O140" s="56">
        <f t="shared" si="40"/>
        <v>0</v>
      </c>
      <c r="P140" s="258">
        <f t="shared" si="41"/>
        <v>0</v>
      </c>
      <c r="Q140" s="75">
        <f t="shared" si="31"/>
        <v>0</v>
      </c>
      <c r="R140" s="36">
        <f t="shared" si="42"/>
        <v>0</v>
      </c>
      <c r="S140" s="37">
        <f t="shared" si="43"/>
        <v>0</v>
      </c>
      <c r="T140" s="38">
        <f t="shared" si="32"/>
        <v>0</v>
      </c>
      <c r="U140" s="39">
        <f t="shared" si="44"/>
        <v>0</v>
      </c>
      <c r="V140" s="40">
        <f t="shared" si="45"/>
        <v>0</v>
      </c>
      <c r="W140" s="57">
        <f t="shared" si="33"/>
        <v>0</v>
      </c>
      <c r="X140" s="58">
        <f t="shared" si="46"/>
        <v>0</v>
      </c>
      <c r="Y140" s="43">
        <f t="shared" si="47"/>
        <v>0</v>
      </c>
      <c r="Z140" s="59">
        <f t="shared" si="34"/>
        <v>0</v>
      </c>
      <c r="AA140" s="45">
        <f t="shared" si="48"/>
        <v>0</v>
      </c>
      <c r="AB140" s="46">
        <f t="shared" si="49"/>
        <v>0</v>
      </c>
      <c r="AC140" s="60">
        <f t="shared" si="35"/>
        <v>0</v>
      </c>
      <c r="AD140" s="48">
        <f t="shared" si="50"/>
        <v>0</v>
      </c>
      <c r="AE140" s="49">
        <f t="shared" si="51"/>
        <v>0</v>
      </c>
      <c r="AF140" s="61">
        <f t="shared" si="52"/>
        <v>0</v>
      </c>
      <c r="AG140" s="226">
        <f t="shared" si="36"/>
        <v>0</v>
      </c>
      <c r="AH140" s="227">
        <f t="shared" si="53"/>
        <v>0</v>
      </c>
      <c r="AI140" s="228">
        <f t="shared" si="37"/>
        <v>0</v>
      </c>
      <c r="AJ140" s="51">
        <f t="shared" si="38"/>
        <v>0</v>
      </c>
      <c r="AK140" s="52">
        <f t="shared" si="39"/>
        <v>0</v>
      </c>
      <c r="AL140" s="62">
        <f t="shared" si="55"/>
        <v>0</v>
      </c>
    </row>
    <row r="141" spans="2:38" ht="15" customHeight="1" thickBot="1">
      <c r="B141" s="64">
        <v>129</v>
      </c>
      <c r="C141" s="54"/>
      <c r="D141" s="54"/>
      <c r="E141" s="55"/>
      <c r="F141" s="63"/>
      <c r="G141" s="221"/>
      <c r="H141" s="255">
        <v>0</v>
      </c>
      <c r="I141" s="255">
        <v>0</v>
      </c>
      <c r="J141" s="256">
        <f t="shared" ref="J141:J158" si="56">H141+I141</f>
        <v>0</v>
      </c>
      <c r="K141" s="251">
        <v>0</v>
      </c>
      <c r="L141" s="252">
        <v>0</v>
      </c>
      <c r="M141" s="250">
        <f t="shared" ref="M141:M162" si="57">K141+L141</f>
        <v>0</v>
      </c>
      <c r="N141" s="246">
        <f t="shared" ref="N141:N163" si="58">J141+N140-M141</f>
        <v>0</v>
      </c>
      <c r="O141" s="56">
        <f t="shared" si="40"/>
        <v>0</v>
      </c>
      <c r="P141" s="258">
        <f t="shared" si="41"/>
        <v>0</v>
      </c>
      <c r="Q141" s="75">
        <f t="shared" ref="Q141:Q161" si="59">+Q140+O141-P141</f>
        <v>0</v>
      </c>
      <c r="R141" s="36">
        <f t="shared" si="42"/>
        <v>0</v>
      </c>
      <c r="S141" s="37">
        <f t="shared" si="43"/>
        <v>0</v>
      </c>
      <c r="T141" s="38">
        <f t="shared" ref="T141:T162" si="60">+T140+R141-S141</f>
        <v>0</v>
      </c>
      <c r="U141" s="39">
        <f t="shared" si="44"/>
        <v>0</v>
      </c>
      <c r="V141" s="40">
        <f t="shared" si="45"/>
        <v>0</v>
      </c>
      <c r="W141" s="57">
        <f t="shared" si="33"/>
        <v>0</v>
      </c>
      <c r="X141" s="58">
        <f t="shared" si="46"/>
        <v>0</v>
      </c>
      <c r="Y141" s="43">
        <f t="shared" si="47"/>
        <v>0</v>
      </c>
      <c r="Z141" s="59">
        <f t="shared" si="34"/>
        <v>0</v>
      </c>
      <c r="AA141" s="45">
        <f t="shared" si="48"/>
        <v>0</v>
      </c>
      <c r="AB141" s="46">
        <f t="shared" si="49"/>
        <v>0</v>
      </c>
      <c r="AC141" s="60">
        <f t="shared" si="35"/>
        <v>0</v>
      </c>
      <c r="AD141" s="48">
        <f t="shared" si="50"/>
        <v>0</v>
      </c>
      <c r="AE141" s="49">
        <f t="shared" si="51"/>
        <v>0</v>
      </c>
      <c r="AF141" s="61">
        <f t="shared" si="52"/>
        <v>0</v>
      </c>
      <c r="AG141" s="226">
        <f t="shared" si="36"/>
        <v>0</v>
      </c>
      <c r="AH141" s="227">
        <f t="shared" si="53"/>
        <v>0</v>
      </c>
      <c r="AI141" s="228">
        <f t="shared" si="37"/>
        <v>0</v>
      </c>
      <c r="AJ141" s="51">
        <f t="shared" si="38"/>
        <v>0</v>
      </c>
      <c r="AK141" s="52">
        <f t="shared" si="39"/>
        <v>0</v>
      </c>
      <c r="AL141" s="62">
        <f t="shared" si="55"/>
        <v>0</v>
      </c>
    </row>
    <row r="142" spans="2:38" ht="15" customHeight="1" thickBot="1">
      <c r="B142" s="64">
        <v>130</v>
      </c>
      <c r="C142" s="54"/>
      <c r="D142" s="54"/>
      <c r="E142" s="55"/>
      <c r="F142" s="63"/>
      <c r="G142" s="221"/>
      <c r="H142" s="255">
        <v>0</v>
      </c>
      <c r="I142" s="255">
        <v>0</v>
      </c>
      <c r="J142" s="256">
        <f t="shared" si="56"/>
        <v>0</v>
      </c>
      <c r="K142" s="251">
        <v>0</v>
      </c>
      <c r="L142" s="252">
        <v>0</v>
      </c>
      <c r="M142" s="250">
        <f t="shared" si="57"/>
        <v>0</v>
      </c>
      <c r="N142" s="246">
        <f t="shared" si="58"/>
        <v>0</v>
      </c>
      <c r="O142" s="56">
        <f t="shared" si="40"/>
        <v>0</v>
      </c>
      <c r="P142" s="258">
        <f t="shared" si="41"/>
        <v>0</v>
      </c>
      <c r="Q142" s="75">
        <f t="shared" si="59"/>
        <v>0</v>
      </c>
      <c r="R142" s="36">
        <f t="shared" si="42"/>
        <v>0</v>
      </c>
      <c r="S142" s="37">
        <f t="shared" si="43"/>
        <v>0</v>
      </c>
      <c r="T142" s="38">
        <f t="shared" si="60"/>
        <v>0</v>
      </c>
      <c r="U142" s="39">
        <f t="shared" si="44"/>
        <v>0</v>
      </c>
      <c r="V142" s="40">
        <f t="shared" si="45"/>
        <v>0</v>
      </c>
      <c r="W142" s="57">
        <f t="shared" ref="W142:W163" si="61">+W141+U142-V142</f>
        <v>0</v>
      </c>
      <c r="X142" s="58">
        <f t="shared" si="46"/>
        <v>0</v>
      </c>
      <c r="Y142" s="43">
        <f t="shared" si="47"/>
        <v>0</v>
      </c>
      <c r="Z142" s="59">
        <f t="shared" ref="Z142:Z163" si="62">+Z141+X142-Y142</f>
        <v>0</v>
      </c>
      <c r="AA142" s="45">
        <f t="shared" si="48"/>
        <v>0</v>
      </c>
      <c r="AB142" s="46">
        <f t="shared" si="49"/>
        <v>0</v>
      </c>
      <c r="AC142" s="60">
        <f t="shared" ref="AC142:AC162" si="63">+AC141+AA142-AB142</f>
        <v>0</v>
      </c>
      <c r="AD142" s="48">
        <f t="shared" si="50"/>
        <v>0</v>
      </c>
      <c r="AE142" s="49">
        <f t="shared" si="51"/>
        <v>0</v>
      </c>
      <c r="AF142" s="61">
        <f t="shared" si="52"/>
        <v>0</v>
      </c>
      <c r="AG142" s="226">
        <f t="shared" ref="AG142:AG159" si="64">I142</f>
        <v>0</v>
      </c>
      <c r="AH142" s="227">
        <f t="shared" si="53"/>
        <v>0</v>
      </c>
      <c r="AI142" s="228">
        <f t="shared" ref="AI142:AI162" si="65">AI141+AG142-AH142</f>
        <v>0</v>
      </c>
      <c r="AJ142" s="51">
        <f t="shared" ref="AJ142:AJ162" si="66">+N142</f>
        <v>0</v>
      </c>
      <c r="AK142" s="52">
        <f t="shared" ref="AK142:AK162" si="67">+T142+W142+Z142+AC142+AF142+Q142</f>
        <v>0</v>
      </c>
      <c r="AL142" s="62">
        <f t="shared" si="55"/>
        <v>0</v>
      </c>
    </row>
    <row r="143" spans="2:38" ht="15" customHeight="1" thickBot="1">
      <c r="B143" s="64">
        <v>131</v>
      </c>
      <c r="C143" s="54"/>
      <c r="D143" s="54"/>
      <c r="E143" s="55"/>
      <c r="F143" s="63"/>
      <c r="G143" s="221"/>
      <c r="H143" s="255">
        <v>0</v>
      </c>
      <c r="I143" s="255">
        <v>0</v>
      </c>
      <c r="J143" s="256">
        <f t="shared" si="56"/>
        <v>0</v>
      </c>
      <c r="K143" s="251">
        <v>0</v>
      </c>
      <c r="L143" s="252">
        <v>0</v>
      </c>
      <c r="M143" s="250">
        <f t="shared" si="57"/>
        <v>0</v>
      </c>
      <c r="N143" s="246">
        <f t="shared" si="58"/>
        <v>0</v>
      </c>
      <c r="O143" s="56">
        <f t="shared" ref="O143:O162" si="68">H143*$O$9</f>
        <v>0</v>
      </c>
      <c r="P143" s="258">
        <f t="shared" ref="P143:P162" si="69">IF(G143="A", K143, 0)</f>
        <v>0</v>
      </c>
      <c r="Q143" s="75">
        <f t="shared" si="59"/>
        <v>0</v>
      </c>
      <c r="R143" s="36">
        <f t="shared" ref="R143:R162" si="70">H143*$S$10</f>
        <v>0</v>
      </c>
      <c r="S143" s="37">
        <f t="shared" ref="S143:S162" si="71">IF(G143= "B", K143, 0)</f>
        <v>0</v>
      </c>
      <c r="T143" s="38">
        <f t="shared" si="60"/>
        <v>0</v>
      </c>
      <c r="U143" s="39">
        <f t="shared" ref="U143:U162" si="72">H144*$U$9</f>
        <v>0</v>
      </c>
      <c r="V143" s="40">
        <f t="shared" ref="V143:V162" si="73">IF(G143="C", K143, 0)</f>
        <v>0</v>
      </c>
      <c r="W143" s="57">
        <f t="shared" si="61"/>
        <v>0</v>
      </c>
      <c r="X143" s="58">
        <f t="shared" ref="X143:X162" si="74">H144*$X$9</f>
        <v>0</v>
      </c>
      <c r="Y143" s="43">
        <f t="shared" ref="Y143:Y162" si="75">IF(G143="D", K143, 0)</f>
        <v>0</v>
      </c>
      <c r="Z143" s="59">
        <f t="shared" si="62"/>
        <v>0</v>
      </c>
      <c r="AA143" s="45">
        <f t="shared" ref="AA143:AA162" si="76">H143*$AA$9</f>
        <v>0</v>
      </c>
      <c r="AB143" s="46">
        <f t="shared" ref="AB143:AB162" si="77">IF(G143="E", K143, 0)</f>
        <v>0</v>
      </c>
      <c r="AC143" s="60">
        <f t="shared" si="63"/>
        <v>0</v>
      </c>
      <c r="AD143" s="48">
        <f t="shared" ref="AD143:AD162" si="78">H143*$AD$9</f>
        <v>0</v>
      </c>
      <c r="AE143" s="49">
        <f t="shared" ref="AE143:AE162" si="79">IF(G143="F", K143, 0)</f>
        <v>0</v>
      </c>
      <c r="AF143" s="61">
        <f t="shared" ref="AF143:AF162" si="80">+AF142+AD143-AE143</f>
        <v>0</v>
      </c>
      <c r="AG143" s="226">
        <f t="shared" si="64"/>
        <v>0</v>
      </c>
      <c r="AH143" s="227">
        <f t="shared" ref="AH143:AH159" si="81">L143</f>
        <v>0</v>
      </c>
      <c r="AI143" s="228">
        <f t="shared" si="65"/>
        <v>0</v>
      </c>
      <c r="AJ143" s="51">
        <f t="shared" si="66"/>
        <v>0</v>
      </c>
      <c r="AK143" s="52">
        <f t="shared" si="67"/>
        <v>0</v>
      </c>
      <c r="AL143" s="62">
        <f t="shared" si="55"/>
        <v>0</v>
      </c>
    </row>
    <row r="144" spans="2:38" ht="15" customHeight="1" thickBot="1">
      <c r="B144" s="64">
        <v>132</v>
      </c>
      <c r="C144" s="54"/>
      <c r="D144" s="54"/>
      <c r="E144" s="55"/>
      <c r="F144" s="63"/>
      <c r="G144" s="221"/>
      <c r="H144" s="255">
        <v>0</v>
      </c>
      <c r="I144" s="255">
        <v>0</v>
      </c>
      <c r="J144" s="256">
        <f t="shared" si="56"/>
        <v>0</v>
      </c>
      <c r="K144" s="251">
        <v>0</v>
      </c>
      <c r="L144" s="252">
        <v>0</v>
      </c>
      <c r="M144" s="250">
        <f t="shared" si="57"/>
        <v>0</v>
      </c>
      <c r="N144" s="246">
        <f t="shared" si="58"/>
        <v>0</v>
      </c>
      <c r="O144" s="56">
        <f t="shared" si="68"/>
        <v>0</v>
      </c>
      <c r="P144" s="258">
        <f t="shared" si="69"/>
        <v>0</v>
      </c>
      <c r="Q144" s="75">
        <f t="shared" si="59"/>
        <v>0</v>
      </c>
      <c r="R144" s="36">
        <f t="shared" si="70"/>
        <v>0</v>
      </c>
      <c r="S144" s="37">
        <f t="shared" si="71"/>
        <v>0</v>
      </c>
      <c r="T144" s="38">
        <f t="shared" si="60"/>
        <v>0</v>
      </c>
      <c r="U144" s="39">
        <f t="shared" si="72"/>
        <v>0</v>
      </c>
      <c r="V144" s="40">
        <f t="shared" si="73"/>
        <v>0</v>
      </c>
      <c r="W144" s="57">
        <f t="shared" si="61"/>
        <v>0</v>
      </c>
      <c r="X144" s="58">
        <f t="shared" si="74"/>
        <v>0</v>
      </c>
      <c r="Y144" s="43">
        <f t="shared" si="75"/>
        <v>0</v>
      </c>
      <c r="Z144" s="59">
        <f t="shared" si="62"/>
        <v>0</v>
      </c>
      <c r="AA144" s="45">
        <f t="shared" si="76"/>
        <v>0</v>
      </c>
      <c r="AB144" s="46">
        <f t="shared" si="77"/>
        <v>0</v>
      </c>
      <c r="AC144" s="60">
        <f t="shared" si="63"/>
        <v>0</v>
      </c>
      <c r="AD144" s="48">
        <f t="shared" si="78"/>
        <v>0</v>
      </c>
      <c r="AE144" s="49">
        <f t="shared" si="79"/>
        <v>0</v>
      </c>
      <c r="AF144" s="61">
        <f t="shared" si="80"/>
        <v>0</v>
      </c>
      <c r="AG144" s="226">
        <f t="shared" si="64"/>
        <v>0</v>
      </c>
      <c r="AH144" s="227">
        <f t="shared" si="81"/>
        <v>0</v>
      </c>
      <c r="AI144" s="228">
        <f t="shared" si="65"/>
        <v>0</v>
      </c>
      <c r="AJ144" s="51">
        <f t="shared" si="66"/>
        <v>0</v>
      </c>
      <c r="AK144" s="52">
        <f t="shared" si="67"/>
        <v>0</v>
      </c>
      <c r="AL144" s="62">
        <f t="shared" si="55"/>
        <v>0</v>
      </c>
    </row>
    <row r="145" spans="2:38" ht="15" customHeight="1" thickBot="1">
      <c r="B145" s="64">
        <v>133</v>
      </c>
      <c r="C145" s="54"/>
      <c r="D145" s="54"/>
      <c r="E145" s="55"/>
      <c r="F145" s="63"/>
      <c r="G145" s="221"/>
      <c r="H145" s="255">
        <v>0</v>
      </c>
      <c r="I145" s="255">
        <v>0</v>
      </c>
      <c r="J145" s="256">
        <f t="shared" si="56"/>
        <v>0</v>
      </c>
      <c r="K145" s="251">
        <v>0</v>
      </c>
      <c r="L145" s="252">
        <v>0</v>
      </c>
      <c r="M145" s="250">
        <f t="shared" si="57"/>
        <v>0</v>
      </c>
      <c r="N145" s="246">
        <f t="shared" si="58"/>
        <v>0</v>
      </c>
      <c r="O145" s="56">
        <f t="shared" si="68"/>
        <v>0</v>
      </c>
      <c r="P145" s="258">
        <f t="shared" si="69"/>
        <v>0</v>
      </c>
      <c r="Q145" s="75">
        <f t="shared" si="59"/>
        <v>0</v>
      </c>
      <c r="R145" s="36">
        <f t="shared" si="70"/>
        <v>0</v>
      </c>
      <c r="S145" s="37">
        <f t="shared" si="71"/>
        <v>0</v>
      </c>
      <c r="T145" s="38">
        <f t="shared" si="60"/>
        <v>0</v>
      </c>
      <c r="U145" s="39">
        <f t="shared" si="72"/>
        <v>0</v>
      </c>
      <c r="V145" s="40">
        <f t="shared" si="73"/>
        <v>0</v>
      </c>
      <c r="W145" s="57">
        <f t="shared" si="61"/>
        <v>0</v>
      </c>
      <c r="X145" s="58">
        <f t="shared" si="74"/>
        <v>0</v>
      </c>
      <c r="Y145" s="43">
        <f t="shared" si="75"/>
        <v>0</v>
      </c>
      <c r="Z145" s="59">
        <f t="shared" si="62"/>
        <v>0</v>
      </c>
      <c r="AA145" s="45">
        <f t="shared" si="76"/>
        <v>0</v>
      </c>
      <c r="AB145" s="46">
        <f t="shared" si="77"/>
        <v>0</v>
      </c>
      <c r="AC145" s="60">
        <f t="shared" si="63"/>
        <v>0</v>
      </c>
      <c r="AD145" s="48">
        <f t="shared" si="78"/>
        <v>0</v>
      </c>
      <c r="AE145" s="49">
        <f t="shared" si="79"/>
        <v>0</v>
      </c>
      <c r="AF145" s="61">
        <f t="shared" si="80"/>
        <v>0</v>
      </c>
      <c r="AG145" s="226">
        <f t="shared" si="64"/>
        <v>0</v>
      </c>
      <c r="AH145" s="227">
        <f t="shared" si="81"/>
        <v>0</v>
      </c>
      <c r="AI145" s="228">
        <f t="shared" si="65"/>
        <v>0</v>
      </c>
      <c r="AJ145" s="51">
        <f t="shared" si="66"/>
        <v>0</v>
      </c>
      <c r="AK145" s="52">
        <f t="shared" si="67"/>
        <v>0</v>
      </c>
      <c r="AL145" s="62">
        <f t="shared" si="55"/>
        <v>0</v>
      </c>
    </row>
    <row r="146" spans="2:38" ht="15" customHeight="1" thickBot="1">
      <c r="B146" s="64">
        <v>134</v>
      </c>
      <c r="C146" s="54"/>
      <c r="D146" s="54"/>
      <c r="E146" s="55"/>
      <c r="F146" s="63"/>
      <c r="G146" s="221"/>
      <c r="H146" s="255">
        <v>0</v>
      </c>
      <c r="I146" s="255">
        <v>0</v>
      </c>
      <c r="J146" s="256">
        <f t="shared" si="56"/>
        <v>0</v>
      </c>
      <c r="K146" s="251">
        <v>0</v>
      </c>
      <c r="L146" s="252">
        <v>0</v>
      </c>
      <c r="M146" s="250">
        <f t="shared" si="57"/>
        <v>0</v>
      </c>
      <c r="N146" s="246">
        <f t="shared" si="58"/>
        <v>0</v>
      </c>
      <c r="O146" s="56">
        <f t="shared" si="68"/>
        <v>0</v>
      </c>
      <c r="P146" s="258">
        <f t="shared" si="69"/>
        <v>0</v>
      </c>
      <c r="Q146" s="75">
        <f t="shared" si="59"/>
        <v>0</v>
      </c>
      <c r="R146" s="36">
        <f t="shared" si="70"/>
        <v>0</v>
      </c>
      <c r="S146" s="37">
        <f t="shared" si="71"/>
        <v>0</v>
      </c>
      <c r="T146" s="38">
        <f t="shared" si="60"/>
        <v>0</v>
      </c>
      <c r="U146" s="39">
        <f t="shared" si="72"/>
        <v>0</v>
      </c>
      <c r="V146" s="40">
        <f t="shared" si="73"/>
        <v>0</v>
      </c>
      <c r="W146" s="57">
        <f t="shared" si="61"/>
        <v>0</v>
      </c>
      <c r="X146" s="58">
        <f t="shared" si="74"/>
        <v>0</v>
      </c>
      <c r="Y146" s="43">
        <f t="shared" si="75"/>
        <v>0</v>
      </c>
      <c r="Z146" s="59">
        <f t="shared" si="62"/>
        <v>0</v>
      </c>
      <c r="AA146" s="45">
        <f t="shared" si="76"/>
        <v>0</v>
      </c>
      <c r="AB146" s="46">
        <f t="shared" si="77"/>
        <v>0</v>
      </c>
      <c r="AC146" s="60">
        <f t="shared" si="63"/>
        <v>0</v>
      </c>
      <c r="AD146" s="48">
        <f t="shared" si="78"/>
        <v>0</v>
      </c>
      <c r="AE146" s="49">
        <f t="shared" si="79"/>
        <v>0</v>
      </c>
      <c r="AF146" s="61">
        <f t="shared" si="80"/>
        <v>0</v>
      </c>
      <c r="AG146" s="226">
        <f t="shared" si="64"/>
        <v>0</v>
      </c>
      <c r="AH146" s="227">
        <f t="shared" si="81"/>
        <v>0</v>
      </c>
      <c r="AI146" s="228">
        <f t="shared" si="65"/>
        <v>0</v>
      </c>
      <c r="AJ146" s="51">
        <f t="shared" si="66"/>
        <v>0</v>
      </c>
      <c r="AK146" s="52">
        <f t="shared" si="67"/>
        <v>0</v>
      </c>
      <c r="AL146" s="62">
        <f t="shared" si="55"/>
        <v>0</v>
      </c>
    </row>
    <row r="147" spans="2:38" ht="15" customHeight="1" thickBot="1">
      <c r="B147" s="64">
        <v>135</v>
      </c>
      <c r="C147" s="54"/>
      <c r="D147" s="54"/>
      <c r="E147" s="55"/>
      <c r="F147" s="63"/>
      <c r="G147" s="221"/>
      <c r="H147" s="255">
        <v>0</v>
      </c>
      <c r="I147" s="255">
        <v>0</v>
      </c>
      <c r="J147" s="256">
        <f t="shared" si="56"/>
        <v>0</v>
      </c>
      <c r="K147" s="251">
        <v>0</v>
      </c>
      <c r="L147" s="252">
        <v>0</v>
      </c>
      <c r="M147" s="250">
        <f t="shared" si="57"/>
        <v>0</v>
      </c>
      <c r="N147" s="246">
        <f t="shared" si="58"/>
        <v>0</v>
      </c>
      <c r="O147" s="56">
        <f t="shared" si="68"/>
        <v>0</v>
      </c>
      <c r="P147" s="258">
        <f t="shared" si="69"/>
        <v>0</v>
      </c>
      <c r="Q147" s="75">
        <f t="shared" si="59"/>
        <v>0</v>
      </c>
      <c r="R147" s="36">
        <f t="shared" si="70"/>
        <v>0</v>
      </c>
      <c r="S147" s="37">
        <f t="shared" si="71"/>
        <v>0</v>
      </c>
      <c r="T147" s="38">
        <f t="shared" si="60"/>
        <v>0</v>
      </c>
      <c r="U147" s="39">
        <f t="shared" si="72"/>
        <v>0</v>
      </c>
      <c r="V147" s="40">
        <f t="shared" si="73"/>
        <v>0</v>
      </c>
      <c r="W147" s="57">
        <f t="shared" si="61"/>
        <v>0</v>
      </c>
      <c r="X147" s="58">
        <f t="shared" si="74"/>
        <v>0</v>
      </c>
      <c r="Y147" s="43">
        <f t="shared" si="75"/>
        <v>0</v>
      </c>
      <c r="Z147" s="59">
        <f t="shared" si="62"/>
        <v>0</v>
      </c>
      <c r="AA147" s="45">
        <f t="shared" si="76"/>
        <v>0</v>
      </c>
      <c r="AB147" s="46">
        <f t="shared" si="77"/>
        <v>0</v>
      </c>
      <c r="AC147" s="60">
        <f t="shared" si="63"/>
        <v>0</v>
      </c>
      <c r="AD147" s="48">
        <f t="shared" si="78"/>
        <v>0</v>
      </c>
      <c r="AE147" s="49">
        <f t="shared" si="79"/>
        <v>0</v>
      </c>
      <c r="AF147" s="61">
        <f t="shared" si="80"/>
        <v>0</v>
      </c>
      <c r="AG147" s="226">
        <f t="shared" si="64"/>
        <v>0</v>
      </c>
      <c r="AH147" s="227">
        <f t="shared" si="81"/>
        <v>0</v>
      </c>
      <c r="AI147" s="228">
        <f t="shared" si="65"/>
        <v>0</v>
      </c>
      <c r="AJ147" s="51">
        <f t="shared" si="66"/>
        <v>0</v>
      </c>
      <c r="AK147" s="52">
        <f t="shared" si="67"/>
        <v>0</v>
      </c>
      <c r="AL147" s="62">
        <f t="shared" si="55"/>
        <v>0</v>
      </c>
    </row>
    <row r="148" spans="2:38" ht="15" customHeight="1" thickBot="1">
      <c r="B148" s="64">
        <v>136</v>
      </c>
      <c r="C148" s="54"/>
      <c r="D148" s="54"/>
      <c r="E148" s="55"/>
      <c r="F148" s="63"/>
      <c r="G148" s="221"/>
      <c r="H148" s="255">
        <v>0</v>
      </c>
      <c r="I148" s="255">
        <v>0</v>
      </c>
      <c r="J148" s="256">
        <f t="shared" si="56"/>
        <v>0</v>
      </c>
      <c r="K148" s="251">
        <v>0</v>
      </c>
      <c r="L148" s="252">
        <v>0</v>
      </c>
      <c r="M148" s="250">
        <f t="shared" si="57"/>
        <v>0</v>
      </c>
      <c r="N148" s="246">
        <f t="shared" si="58"/>
        <v>0</v>
      </c>
      <c r="O148" s="56">
        <f t="shared" si="68"/>
        <v>0</v>
      </c>
      <c r="P148" s="258">
        <f t="shared" si="69"/>
        <v>0</v>
      </c>
      <c r="Q148" s="75">
        <f t="shared" si="59"/>
        <v>0</v>
      </c>
      <c r="R148" s="36">
        <f t="shared" si="70"/>
        <v>0</v>
      </c>
      <c r="S148" s="37">
        <f t="shared" si="71"/>
        <v>0</v>
      </c>
      <c r="T148" s="38">
        <f t="shared" si="60"/>
        <v>0</v>
      </c>
      <c r="U148" s="39">
        <f t="shared" si="72"/>
        <v>0</v>
      </c>
      <c r="V148" s="40">
        <f t="shared" si="73"/>
        <v>0</v>
      </c>
      <c r="W148" s="57">
        <f t="shared" si="61"/>
        <v>0</v>
      </c>
      <c r="X148" s="58">
        <f t="shared" si="74"/>
        <v>0</v>
      </c>
      <c r="Y148" s="43">
        <f t="shared" si="75"/>
        <v>0</v>
      </c>
      <c r="Z148" s="59">
        <f t="shared" si="62"/>
        <v>0</v>
      </c>
      <c r="AA148" s="45">
        <f t="shared" si="76"/>
        <v>0</v>
      </c>
      <c r="AB148" s="46">
        <f t="shared" si="77"/>
        <v>0</v>
      </c>
      <c r="AC148" s="60">
        <f t="shared" si="63"/>
        <v>0</v>
      </c>
      <c r="AD148" s="48">
        <f t="shared" si="78"/>
        <v>0</v>
      </c>
      <c r="AE148" s="49">
        <f t="shared" si="79"/>
        <v>0</v>
      </c>
      <c r="AF148" s="61">
        <f t="shared" si="80"/>
        <v>0</v>
      </c>
      <c r="AG148" s="226">
        <f t="shared" si="64"/>
        <v>0</v>
      </c>
      <c r="AH148" s="227">
        <f t="shared" si="81"/>
        <v>0</v>
      </c>
      <c r="AI148" s="228">
        <f t="shared" si="65"/>
        <v>0</v>
      </c>
      <c r="AJ148" s="51">
        <f t="shared" si="66"/>
        <v>0</v>
      </c>
      <c r="AK148" s="52">
        <f t="shared" si="67"/>
        <v>0</v>
      </c>
      <c r="AL148" s="62">
        <f t="shared" si="55"/>
        <v>0</v>
      </c>
    </row>
    <row r="149" spans="2:38" ht="15" customHeight="1" thickBot="1">
      <c r="B149" s="64">
        <v>137</v>
      </c>
      <c r="C149" s="54"/>
      <c r="D149" s="54"/>
      <c r="E149" s="55"/>
      <c r="F149" s="63"/>
      <c r="G149" s="221"/>
      <c r="H149" s="255">
        <v>0</v>
      </c>
      <c r="I149" s="255">
        <v>0</v>
      </c>
      <c r="J149" s="256">
        <f t="shared" si="56"/>
        <v>0</v>
      </c>
      <c r="K149" s="251">
        <v>0</v>
      </c>
      <c r="L149" s="252">
        <v>0</v>
      </c>
      <c r="M149" s="250">
        <f t="shared" si="57"/>
        <v>0</v>
      </c>
      <c r="N149" s="246">
        <f t="shared" si="58"/>
        <v>0</v>
      </c>
      <c r="O149" s="56">
        <f t="shared" si="68"/>
        <v>0</v>
      </c>
      <c r="P149" s="258">
        <f t="shared" si="69"/>
        <v>0</v>
      </c>
      <c r="Q149" s="75">
        <f t="shared" si="59"/>
        <v>0</v>
      </c>
      <c r="R149" s="36">
        <f t="shared" si="70"/>
        <v>0</v>
      </c>
      <c r="S149" s="37">
        <f t="shared" si="71"/>
        <v>0</v>
      </c>
      <c r="T149" s="38">
        <f t="shared" si="60"/>
        <v>0</v>
      </c>
      <c r="U149" s="39">
        <f t="shared" si="72"/>
        <v>0</v>
      </c>
      <c r="V149" s="40">
        <f t="shared" si="73"/>
        <v>0</v>
      </c>
      <c r="W149" s="57">
        <f t="shared" si="61"/>
        <v>0</v>
      </c>
      <c r="X149" s="58">
        <f t="shared" si="74"/>
        <v>0</v>
      </c>
      <c r="Y149" s="43">
        <f t="shared" si="75"/>
        <v>0</v>
      </c>
      <c r="Z149" s="59">
        <f t="shared" si="62"/>
        <v>0</v>
      </c>
      <c r="AA149" s="45">
        <f t="shared" si="76"/>
        <v>0</v>
      </c>
      <c r="AB149" s="46">
        <f t="shared" si="77"/>
        <v>0</v>
      </c>
      <c r="AC149" s="60">
        <f t="shared" si="63"/>
        <v>0</v>
      </c>
      <c r="AD149" s="48">
        <f t="shared" si="78"/>
        <v>0</v>
      </c>
      <c r="AE149" s="49">
        <f t="shared" si="79"/>
        <v>0</v>
      </c>
      <c r="AF149" s="61">
        <f t="shared" si="80"/>
        <v>0</v>
      </c>
      <c r="AG149" s="226">
        <f t="shared" si="64"/>
        <v>0</v>
      </c>
      <c r="AH149" s="227">
        <f t="shared" si="81"/>
        <v>0</v>
      </c>
      <c r="AI149" s="228">
        <f t="shared" si="65"/>
        <v>0</v>
      </c>
      <c r="AJ149" s="51">
        <f t="shared" si="66"/>
        <v>0</v>
      </c>
      <c r="AK149" s="52">
        <f t="shared" si="67"/>
        <v>0</v>
      </c>
      <c r="AL149" s="62">
        <f t="shared" si="55"/>
        <v>0</v>
      </c>
    </row>
    <row r="150" spans="2:38" ht="15" customHeight="1" thickBot="1">
      <c r="B150" s="64">
        <v>138</v>
      </c>
      <c r="C150" s="54"/>
      <c r="D150" s="54"/>
      <c r="E150" s="55"/>
      <c r="F150" s="63"/>
      <c r="G150" s="221"/>
      <c r="H150" s="255">
        <v>0</v>
      </c>
      <c r="I150" s="255">
        <v>0</v>
      </c>
      <c r="J150" s="256">
        <f t="shared" si="56"/>
        <v>0</v>
      </c>
      <c r="K150" s="251">
        <v>0</v>
      </c>
      <c r="L150" s="252">
        <v>0</v>
      </c>
      <c r="M150" s="250">
        <f t="shared" si="57"/>
        <v>0</v>
      </c>
      <c r="N150" s="246">
        <f t="shared" si="58"/>
        <v>0</v>
      </c>
      <c r="O150" s="56">
        <f t="shared" si="68"/>
        <v>0</v>
      </c>
      <c r="P150" s="258">
        <f t="shared" si="69"/>
        <v>0</v>
      </c>
      <c r="Q150" s="75">
        <f t="shared" si="59"/>
        <v>0</v>
      </c>
      <c r="R150" s="36">
        <f t="shared" si="70"/>
        <v>0</v>
      </c>
      <c r="S150" s="37">
        <f t="shared" si="71"/>
        <v>0</v>
      </c>
      <c r="T150" s="38">
        <f t="shared" si="60"/>
        <v>0</v>
      </c>
      <c r="U150" s="39">
        <f t="shared" si="72"/>
        <v>0</v>
      </c>
      <c r="V150" s="40">
        <f t="shared" si="73"/>
        <v>0</v>
      </c>
      <c r="W150" s="57">
        <f t="shared" si="61"/>
        <v>0</v>
      </c>
      <c r="X150" s="58">
        <f t="shared" si="74"/>
        <v>0</v>
      </c>
      <c r="Y150" s="43">
        <f t="shared" si="75"/>
        <v>0</v>
      </c>
      <c r="Z150" s="59">
        <f t="shared" si="62"/>
        <v>0</v>
      </c>
      <c r="AA150" s="45">
        <f t="shared" si="76"/>
        <v>0</v>
      </c>
      <c r="AB150" s="46">
        <f t="shared" si="77"/>
        <v>0</v>
      </c>
      <c r="AC150" s="60">
        <f t="shared" si="63"/>
        <v>0</v>
      </c>
      <c r="AD150" s="48">
        <f t="shared" si="78"/>
        <v>0</v>
      </c>
      <c r="AE150" s="49">
        <f t="shared" si="79"/>
        <v>0</v>
      </c>
      <c r="AF150" s="61">
        <f t="shared" si="80"/>
        <v>0</v>
      </c>
      <c r="AG150" s="226">
        <f t="shared" si="64"/>
        <v>0</v>
      </c>
      <c r="AH150" s="227">
        <f t="shared" si="81"/>
        <v>0</v>
      </c>
      <c r="AI150" s="228">
        <f t="shared" si="65"/>
        <v>0</v>
      </c>
      <c r="AJ150" s="51">
        <f t="shared" si="66"/>
        <v>0</v>
      </c>
      <c r="AK150" s="52">
        <f t="shared" si="67"/>
        <v>0</v>
      </c>
      <c r="AL150" s="62">
        <f t="shared" si="55"/>
        <v>0</v>
      </c>
    </row>
    <row r="151" spans="2:38" ht="15" customHeight="1" thickBot="1">
      <c r="B151" s="64">
        <v>139</v>
      </c>
      <c r="C151" s="54"/>
      <c r="D151" s="54"/>
      <c r="E151" s="55"/>
      <c r="F151" s="63"/>
      <c r="G151" s="221"/>
      <c r="H151" s="255">
        <v>0</v>
      </c>
      <c r="I151" s="255">
        <v>0</v>
      </c>
      <c r="J151" s="256">
        <f t="shared" si="56"/>
        <v>0</v>
      </c>
      <c r="K151" s="251">
        <v>0</v>
      </c>
      <c r="L151" s="252">
        <v>0</v>
      </c>
      <c r="M151" s="250">
        <f t="shared" si="57"/>
        <v>0</v>
      </c>
      <c r="N151" s="246">
        <f t="shared" si="58"/>
        <v>0</v>
      </c>
      <c r="O151" s="56">
        <f t="shared" si="68"/>
        <v>0</v>
      </c>
      <c r="P151" s="258">
        <f t="shared" si="69"/>
        <v>0</v>
      </c>
      <c r="Q151" s="75">
        <f t="shared" si="59"/>
        <v>0</v>
      </c>
      <c r="R151" s="36">
        <f t="shared" si="70"/>
        <v>0</v>
      </c>
      <c r="S151" s="37">
        <f t="shared" si="71"/>
        <v>0</v>
      </c>
      <c r="T151" s="38">
        <f t="shared" si="60"/>
        <v>0</v>
      </c>
      <c r="U151" s="39">
        <f t="shared" si="72"/>
        <v>0</v>
      </c>
      <c r="V151" s="40">
        <f t="shared" si="73"/>
        <v>0</v>
      </c>
      <c r="W151" s="57">
        <f t="shared" si="61"/>
        <v>0</v>
      </c>
      <c r="X151" s="58">
        <f t="shared" si="74"/>
        <v>0</v>
      </c>
      <c r="Y151" s="43">
        <f t="shared" si="75"/>
        <v>0</v>
      </c>
      <c r="Z151" s="59">
        <f t="shared" si="62"/>
        <v>0</v>
      </c>
      <c r="AA151" s="45">
        <f t="shared" si="76"/>
        <v>0</v>
      </c>
      <c r="AB151" s="46">
        <f t="shared" si="77"/>
        <v>0</v>
      </c>
      <c r="AC151" s="60">
        <f t="shared" si="63"/>
        <v>0</v>
      </c>
      <c r="AD151" s="48">
        <f t="shared" si="78"/>
        <v>0</v>
      </c>
      <c r="AE151" s="49">
        <f t="shared" si="79"/>
        <v>0</v>
      </c>
      <c r="AF151" s="61">
        <f t="shared" si="80"/>
        <v>0</v>
      </c>
      <c r="AG151" s="226">
        <f t="shared" si="64"/>
        <v>0</v>
      </c>
      <c r="AH151" s="227">
        <f t="shared" si="81"/>
        <v>0</v>
      </c>
      <c r="AI151" s="228">
        <f t="shared" si="65"/>
        <v>0</v>
      </c>
      <c r="AJ151" s="51">
        <f t="shared" si="66"/>
        <v>0</v>
      </c>
      <c r="AK151" s="52">
        <f t="shared" si="67"/>
        <v>0</v>
      </c>
      <c r="AL151" s="62">
        <f t="shared" si="55"/>
        <v>0</v>
      </c>
    </row>
    <row r="152" spans="2:38" ht="15" customHeight="1" thickBot="1">
      <c r="B152" s="64">
        <v>140</v>
      </c>
      <c r="C152" s="54"/>
      <c r="D152" s="54"/>
      <c r="E152" s="55"/>
      <c r="F152" s="63"/>
      <c r="G152" s="221"/>
      <c r="H152" s="255">
        <v>0</v>
      </c>
      <c r="I152" s="255">
        <v>0</v>
      </c>
      <c r="J152" s="256">
        <f t="shared" si="56"/>
        <v>0</v>
      </c>
      <c r="K152" s="251">
        <v>0</v>
      </c>
      <c r="L152" s="252">
        <v>0</v>
      </c>
      <c r="M152" s="250">
        <f t="shared" si="57"/>
        <v>0</v>
      </c>
      <c r="N152" s="246">
        <f t="shared" si="58"/>
        <v>0</v>
      </c>
      <c r="O152" s="56">
        <f t="shared" si="68"/>
        <v>0</v>
      </c>
      <c r="P152" s="258">
        <f t="shared" si="69"/>
        <v>0</v>
      </c>
      <c r="Q152" s="75">
        <f t="shared" si="59"/>
        <v>0</v>
      </c>
      <c r="R152" s="36">
        <f t="shared" si="70"/>
        <v>0</v>
      </c>
      <c r="S152" s="37">
        <f t="shared" si="71"/>
        <v>0</v>
      </c>
      <c r="T152" s="38">
        <f t="shared" si="60"/>
        <v>0</v>
      </c>
      <c r="U152" s="39">
        <f t="shared" si="72"/>
        <v>0</v>
      </c>
      <c r="V152" s="40">
        <f t="shared" si="73"/>
        <v>0</v>
      </c>
      <c r="W152" s="57">
        <f t="shared" si="61"/>
        <v>0</v>
      </c>
      <c r="X152" s="58">
        <f t="shared" si="74"/>
        <v>0</v>
      </c>
      <c r="Y152" s="43">
        <f t="shared" si="75"/>
        <v>0</v>
      </c>
      <c r="Z152" s="59">
        <f t="shared" si="62"/>
        <v>0</v>
      </c>
      <c r="AA152" s="45">
        <f t="shared" si="76"/>
        <v>0</v>
      </c>
      <c r="AB152" s="46">
        <f t="shared" si="77"/>
        <v>0</v>
      </c>
      <c r="AC152" s="60">
        <f t="shared" si="63"/>
        <v>0</v>
      </c>
      <c r="AD152" s="48">
        <f t="shared" si="78"/>
        <v>0</v>
      </c>
      <c r="AE152" s="49">
        <f t="shared" si="79"/>
        <v>0</v>
      </c>
      <c r="AF152" s="61">
        <f t="shared" si="80"/>
        <v>0</v>
      </c>
      <c r="AG152" s="226">
        <f t="shared" si="64"/>
        <v>0</v>
      </c>
      <c r="AH152" s="227">
        <f t="shared" si="81"/>
        <v>0</v>
      </c>
      <c r="AI152" s="228">
        <f t="shared" si="65"/>
        <v>0</v>
      </c>
      <c r="AJ152" s="51">
        <f t="shared" si="66"/>
        <v>0</v>
      </c>
      <c r="AK152" s="52">
        <f t="shared" si="67"/>
        <v>0</v>
      </c>
      <c r="AL152" s="62">
        <f t="shared" si="55"/>
        <v>0</v>
      </c>
    </row>
    <row r="153" spans="2:38" ht="15" customHeight="1" thickBot="1">
      <c r="B153" s="64">
        <v>141</v>
      </c>
      <c r="C153" s="54"/>
      <c r="D153" s="54"/>
      <c r="E153" s="55"/>
      <c r="F153" s="63"/>
      <c r="G153" s="221"/>
      <c r="H153" s="255">
        <v>0</v>
      </c>
      <c r="I153" s="255">
        <v>0</v>
      </c>
      <c r="J153" s="256">
        <f t="shared" si="56"/>
        <v>0</v>
      </c>
      <c r="K153" s="251">
        <v>0</v>
      </c>
      <c r="L153" s="252">
        <v>0</v>
      </c>
      <c r="M153" s="250">
        <f t="shared" si="57"/>
        <v>0</v>
      </c>
      <c r="N153" s="246">
        <f t="shared" si="58"/>
        <v>0</v>
      </c>
      <c r="O153" s="56">
        <f t="shared" si="68"/>
        <v>0</v>
      </c>
      <c r="P153" s="258">
        <f t="shared" si="69"/>
        <v>0</v>
      </c>
      <c r="Q153" s="75">
        <f t="shared" si="59"/>
        <v>0</v>
      </c>
      <c r="R153" s="36">
        <f t="shared" si="70"/>
        <v>0</v>
      </c>
      <c r="S153" s="37">
        <f t="shared" si="71"/>
        <v>0</v>
      </c>
      <c r="T153" s="38">
        <f t="shared" si="60"/>
        <v>0</v>
      </c>
      <c r="U153" s="39">
        <f t="shared" si="72"/>
        <v>0</v>
      </c>
      <c r="V153" s="40">
        <f t="shared" si="73"/>
        <v>0</v>
      </c>
      <c r="W153" s="57">
        <f t="shared" si="61"/>
        <v>0</v>
      </c>
      <c r="X153" s="58">
        <f t="shared" si="74"/>
        <v>0</v>
      </c>
      <c r="Y153" s="43">
        <f t="shared" si="75"/>
        <v>0</v>
      </c>
      <c r="Z153" s="59">
        <f t="shared" si="62"/>
        <v>0</v>
      </c>
      <c r="AA153" s="45">
        <f t="shared" si="76"/>
        <v>0</v>
      </c>
      <c r="AB153" s="46">
        <f t="shared" si="77"/>
        <v>0</v>
      </c>
      <c r="AC153" s="60">
        <f t="shared" si="63"/>
        <v>0</v>
      </c>
      <c r="AD153" s="48">
        <f t="shared" si="78"/>
        <v>0</v>
      </c>
      <c r="AE153" s="49">
        <f t="shared" si="79"/>
        <v>0</v>
      </c>
      <c r="AF153" s="61">
        <f t="shared" si="80"/>
        <v>0</v>
      </c>
      <c r="AG153" s="226">
        <f t="shared" si="64"/>
        <v>0</v>
      </c>
      <c r="AH153" s="227">
        <f t="shared" si="81"/>
        <v>0</v>
      </c>
      <c r="AI153" s="228">
        <f t="shared" si="65"/>
        <v>0</v>
      </c>
      <c r="AJ153" s="51">
        <f t="shared" si="66"/>
        <v>0</v>
      </c>
      <c r="AK153" s="52">
        <f t="shared" si="67"/>
        <v>0</v>
      </c>
      <c r="AL153" s="62">
        <f t="shared" si="55"/>
        <v>0</v>
      </c>
    </row>
    <row r="154" spans="2:38" ht="15" customHeight="1" thickBot="1">
      <c r="B154" s="64">
        <v>142</v>
      </c>
      <c r="C154" s="54"/>
      <c r="D154" s="54"/>
      <c r="E154" s="55"/>
      <c r="F154" s="63"/>
      <c r="G154" s="221"/>
      <c r="H154" s="255">
        <v>0</v>
      </c>
      <c r="I154" s="255">
        <v>0</v>
      </c>
      <c r="J154" s="256">
        <f t="shared" si="56"/>
        <v>0</v>
      </c>
      <c r="K154" s="251">
        <v>0</v>
      </c>
      <c r="L154" s="252">
        <v>0</v>
      </c>
      <c r="M154" s="250">
        <f t="shared" si="57"/>
        <v>0</v>
      </c>
      <c r="N154" s="246">
        <f t="shared" si="58"/>
        <v>0</v>
      </c>
      <c r="O154" s="56">
        <f t="shared" si="68"/>
        <v>0</v>
      </c>
      <c r="P154" s="258">
        <f t="shared" si="69"/>
        <v>0</v>
      </c>
      <c r="Q154" s="75">
        <f t="shared" si="59"/>
        <v>0</v>
      </c>
      <c r="R154" s="36">
        <f t="shared" si="70"/>
        <v>0</v>
      </c>
      <c r="S154" s="37">
        <f t="shared" si="71"/>
        <v>0</v>
      </c>
      <c r="T154" s="38">
        <f t="shared" si="60"/>
        <v>0</v>
      </c>
      <c r="U154" s="39">
        <f t="shared" si="72"/>
        <v>0</v>
      </c>
      <c r="V154" s="40">
        <f t="shared" si="73"/>
        <v>0</v>
      </c>
      <c r="W154" s="57">
        <f t="shared" si="61"/>
        <v>0</v>
      </c>
      <c r="X154" s="58">
        <f t="shared" si="74"/>
        <v>0</v>
      </c>
      <c r="Y154" s="43">
        <f t="shared" si="75"/>
        <v>0</v>
      </c>
      <c r="Z154" s="59">
        <f t="shared" si="62"/>
        <v>0</v>
      </c>
      <c r="AA154" s="45">
        <f t="shared" si="76"/>
        <v>0</v>
      </c>
      <c r="AB154" s="46">
        <f t="shared" si="77"/>
        <v>0</v>
      </c>
      <c r="AC154" s="60">
        <f t="shared" si="63"/>
        <v>0</v>
      </c>
      <c r="AD154" s="48">
        <f t="shared" si="78"/>
        <v>0</v>
      </c>
      <c r="AE154" s="49">
        <f t="shared" si="79"/>
        <v>0</v>
      </c>
      <c r="AF154" s="61">
        <f t="shared" si="80"/>
        <v>0</v>
      </c>
      <c r="AG154" s="226">
        <f t="shared" si="64"/>
        <v>0</v>
      </c>
      <c r="AH154" s="227">
        <f t="shared" si="81"/>
        <v>0</v>
      </c>
      <c r="AI154" s="228">
        <f t="shared" si="65"/>
        <v>0</v>
      </c>
      <c r="AJ154" s="51">
        <f t="shared" si="66"/>
        <v>0</v>
      </c>
      <c r="AK154" s="52">
        <f t="shared" si="67"/>
        <v>0</v>
      </c>
      <c r="AL154" s="62">
        <f t="shared" si="55"/>
        <v>0</v>
      </c>
    </row>
    <row r="155" spans="2:38" ht="15" customHeight="1" thickBot="1">
      <c r="B155" s="64">
        <v>143</v>
      </c>
      <c r="C155" s="54"/>
      <c r="D155" s="54"/>
      <c r="E155" s="55"/>
      <c r="F155" s="63"/>
      <c r="G155" s="221"/>
      <c r="H155" s="255">
        <v>0</v>
      </c>
      <c r="I155" s="255">
        <v>0</v>
      </c>
      <c r="J155" s="256">
        <f t="shared" si="56"/>
        <v>0</v>
      </c>
      <c r="K155" s="251">
        <v>0</v>
      </c>
      <c r="L155" s="252">
        <v>0</v>
      </c>
      <c r="M155" s="250">
        <f t="shared" si="57"/>
        <v>0</v>
      </c>
      <c r="N155" s="246">
        <f t="shared" si="58"/>
        <v>0</v>
      </c>
      <c r="O155" s="56">
        <f t="shared" si="68"/>
        <v>0</v>
      </c>
      <c r="P155" s="258">
        <f t="shared" si="69"/>
        <v>0</v>
      </c>
      <c r="Q155" s="75">
        <f t="shared" si="59"/>
        <v>0</v>
      </c>
      <c r="R155" s="36">
        <f t="shared" si="70"/>
        <v>0</v>
      </c>
      <c r="S155" s="37">
        <f t="shared" si="71"/>
        <v>0</v>
      </c>
      <c r="T155" s="38">
        <f t="shared" si="60"/>
        <v>0</v>
      </c>
      <c r="U155" s="39">
        <f t="shared" si="72"/>
        <v>0</v>
      </c>
      <c r="V155" s="40">
        <f t="shared" si="73"/>
        <v>0</v>
      </c>
      <c r="W155" s="57">
        <f t="shared" si="61"/>
        <v>0</v>
      </c>
      <c r="X155" s="58">
        <f t="shared" si="74"/>
        <v>0</v>
      </c>
      <c r="Y155" s="43">
        <f t="shared" si="75"/>
        <v>0</v>
      </c>
      <c r="Z155" s="59">
        <f t="shared" si="62"/>
        <v>0</v>
      </c>
      <c r="AA155" s="45">
        <f t="shared" si="76"/>
        <v>0</v>
      </c>
      <c r="AB155" s="46">
        <f t="shared" si="77"/>
        <v>0</v>
      </c>
      <c r="AC155" s="60">
        <f t="shared" si="63"/>
        <v>0</v>
      </c>
      <c r="AD155" s="48">
        <f t="shared" si="78"/>
        <v>0</v>
      </c>
      <c r="AE155" s="49">
        <f t="shared" si="79"/>
        <v>0</v>
      </c>
      <c r="AF155" s="61">
        <f t="shared" si="80"/>
        <v>0</v>
      </c>
      <c r="AG155" s="226">
        <f t="shared" si="64"/>
        <v>0</v>
      </c>
      <c r="AH155" s="227">
        <f t="shared" si="81"/>
        <v>0</v>
      </c>
      <c r="AI155" s="228">
        <f t="shared" si="65"/>
        <v>0</v>
      </c>
      <c r="AJ155" s="51">
        <f t="shared" si="66"/>
        <v>0</v>
      </c>
      <c r="AK155" s="52">
        <f t="shared" si="67"/>
        <v>0</v>
      </c>
      <c r="AL155" s="62">
        <f t="shared" si="55"/>
        <v>0</v>
      </c>
    </row>
    <row r="156" spans="2:38" ht="15" customHeight="1" thickBot="1">
      <c r="B156" s="64">
        <v>144</v>
      </c>
      <c r="C156" s="54"/>
      <c r="D156" s="54"/>
      <c r="E156" s="55"/>
      <c r="F156" s="63"/>
      <c r="G156" s="221"/>
      <c r="H156" s="255">
        <v>0</v>
      </c>
      <c r="I156" s="255">
        <v>0</v>
      </c>
      <c r="J156" s="256">
        <f t="shared" si="56"/>
        <v>0</v>
      </c>
      <c r="K156" s="251">
        <v>0</v>
      </c>
      <c r="L156" s="252">
        <v>0</v>
      </c>
      <c r="M156" s="250">
        <f t="shared" si="57"/>
        <v>0</v>
      </c>
      <c r="N156" s="246">
        <f t="shared" si="58"/>
        <v>0</v>
      </c>
      <c r="O156" s="56">
        <f t="shared" si="68"/>
        <v>0</v>
      </c>
      <c r="P156" s="258">
        <f t="shared" si="69"/>
        <v>0</v>
      </c>
      <c r="Q156" s="75">
        <f t="shared" si="59"/>
        <v>0</v>
      </c>
      <c r="R156" s="36">
        <f t="shared" si="70"/>
        <v>0</v>
      </c>
      <c r="S156" s="37">
        <f t="shared" si="71"/>
        <v>0</v>
      </c>
      <c r="T156" s="38">
        <f t="shared" si="60"/>
        <v>0</v>
      </c>
      <c r="U156" s="39">
        <f t="shared" si="72"/>
        <v>0</v>
      </c>
      <c r="V156" s="40">
        <f t="shared" si="73"/>
        <v>0</v>
      </c>
      <c r="W156" s="57">
        <f t="shared" si="61"/>
        <v>0</v>
      </c>
      <c r="X156" s="58">
        <f t="shared" si="74"/>
        <v>0</v>
      </c>
      <c r="Y156" s="43">
        <f t="shared" si="75"/>
        <v>0</v>
      </c>
      <c r="Z156" s="59">
        <f t="shared" si="62"/>
        <v>0</v>
      </c>
      <c r="AA156" s="45">
        <f t="shared" si="76"/>
        <v>0</v>
      </c>
      <c r="AB156" s="46">
        <f t="shared" si="77"/>
        <v>0</v>
      </c>
      <c r="AC156" s="60">
        <f t="shared" si="63"/>
        <v>0</v>
      </c>
      <c r="AD156" s="48">
        <f t="shared" si="78"/>
        <v>0</v>
      </c>
      <c r="AE156" s="49">
        <f t="shared" si="79"/>
        <v>0</v>
      </c>
      <c r="AF156" s="61">
        <f t="shared" si="80"/>
        <v>0</v>
      </c>
      <c r="AG156" s="226">
        <f t="shared" si="64"/>
        <v>0</v>
      </c>
      <c r="AH156" s="227">
        <f t="shared" si="81"/>
        <v>0</v>
      </c>
      <c r="AI156" s="228">
        <f t="shared" si="65"/>
        <v>0</v>
      </c>
      <c r="AJ156" s="51">
        <f t="shared" si="66"/>
        <v>0</v>
      </c>
      <c r="AK156" s="52">
        <f t="shared" si="67"/>
        <v>0</v>
      </c>
      <c r="AL156" s="62">
        <f t="shared" si="55"/>
        <v>0</v>
      </c>
    </row>
    <row r="157" spans="2:38" ht="15" customHeight="1" thickBot="1">
      <c r="B157" s="64">
        <v>145</v>
      </c>
      <c r="C157" s="54"/>
      <c r="D157" s="54"/>
      <c r="E157" s="55"/>
      <c r="F157" s="63"/>
      <c r="G157" s="221"/>
      <c r="H157" s="255">
        <v>0</v>
      </c>
      <c r="I157" s="255">
        <v>0</v>
      </c>
      <c r="J157" s="256">
        <f t="shared" si="56"/>
        <v>0</v>
      </c>
      <c r="K157" s="251">
        <v>0</v>
      </c>
      <c r="L157" s="252">
        <v>0</v>
      </c>
      <c r="M157" s="250">
        <f t="shared" si="57"/>
        <v>0</v>
      </c>
      <c r="N157" s="246">
        <f t="shared" si="58"/>
        <v>0</v>
      </c>
      <c r="O157" s="56">
        <f t="shared" si="68"/>
        <v>0</v>
      </c>
      <c r="P157" s="258">
        <f t="shared" si="69"/>
        <v>0</v>
      </c>
      <c r="Q157" s="75">
        <f t="shared" si="59"/>
        <v>0</v>
      </c>
      <c r="R157" s="36">
        <f t="shared" si="70"/>
        <v>0</v>
      </c>
      <c r="S157" s="37">
        <f t="shared" si="71"/>
        <v>0</v>
      </c>
      <c r="T157" s="38">
        <f t="shared" si="60"/>
        <v>0</v>
      </c>
      <c r="U157" s="39">
        <f t="shared" si="72"/>
        <v>0</v>
      </c>
      <c r="V157" s="40">
        <f t="shared" si="73"/>
        <v>0</v>
      </c>
      <c r="W157" s="57">
        <f t="shared" si="61"/>
        <v>0</v>
      </c>
      <c r="X157" s="58">
        <f t="shared" si="74"/>
        <v>0</v>
      </c>
      <c r="Y157" s="43">
        <f t="shared" si="75"/>
        <v>0</v>
      </c>
      <c r="Z157" s="59">
        <f t="shared" si="62"/>
        <v>0</v>
      </c>
      <c r="AA157" s="45">
        <f t="shared" si="76"/>
        <v>0</v>
      </c>
      <c r="AB157" s="46">
        <f t="shared" si="77"/>
        <v>0</v>
      </c>
      <c r="AC157" s="60">
        <f t="shared" si="63"/>
        <v>0</v>
      </c>
      <c r="AD157" s="48">
        <f t="shared" si="78"/>
        <v>0</v>
      </c>
      <c r="AE157" s="49">
        <f t="shared" si="79"/>
        <v>0</v>
      </c>
      <c r="AF157" s="61">
        <f t="shared" si="80"/>
        <v>0</v>
      </c>
      <c r="AG157" s="226">
        <f t="shared" si="64"/>
        <v>0</v>
      </c>
      <c r="AH157" s="227">
        <f t="shared" si="81"/>
        <v>0</v>
      </c>
      <c r="AI157" s="228">
        <f t="shared" si="65"/>
        <v>0</v>
      </c>
      <c r="AJ157" s="51">
        <f t="shared" si="66"/>
        <v>0</v>
      </c>
      <c r="AK157" s="52">
        <f t="shared" si="67"/>
        <v>0</v>
      </c>
      <c r="AL157" s="62">
        <f t="shared" si="55"/>
        <v>0</v>
      </c>
    </row>
    <row r="158" spans="2:38" ht="15" customHeight="1" thickBot="1">
      <c r="B158" s="64">
        <v>146</v>
      </c>
      <c r="C158" s="54"/>
      <c r="D158" s="54"/>
      <c r="E158" s="55"/>
      <c r="F158" s="63"/>
      <c r="G158" s="221"/>
      <c r="H158" s="255">
        <v>0</v>
      </c>
      <c r="I158" s="255">
        <v>0</v>
      </c>
      <c r="J158" s="256">
        <f t="shared" si="56"/>
        <v>0</v>
      </c>
      <c r="K158" s="251">
        <v>0</v>
      </c>
      <c r="L158" s="252">
        <v>0</v>
      </c>
      <c r="M158" s="250">
        <f t="shared" si="57"/>
        <v>0</v>
      </c>
      <c r="N158" s="246">
        <f t="shared" si="58"/>
        <v>0</v>
      </c>
      <c r="O158" s="56">
        <f t="shared" si="68"/>
        <v>0</v>
      </c>
      <c r="P158" s="258">
        <f t="shared" si="69"/>
        <v>0</v>
      </c>
      <c r="Q158" s="75">
        <f t="shared" si="59"/>
        <v>0</v>
      </c>
      <c r="R158" s="36">
        <f t="shared" si="70"/>
        <v>0</v>
      </c>
      <c r="S158" s="37">
        <f t="shared" si="71"/>
        <v>0</v>
      </c>
      <c r="T158" s="38">
        <f t="shared" si="60"/>
        <v>0</v>
      </c>
      <c r="U158" s="39">
        <f t="shared" si="72"/>
        <v>0</v>
      </c>
      <c r="V158" s="40">
        <f t="shared" si="73"/>
        <v>0</v>
      </c>
      <c r="W158" s="57">
        <f t="shared" si="61"/>
        <v>0</v>
      </c>
      <c r="X158" s="58">
        <f t="shared" si="74"/>
        <v>0</v>
      </c>
      <c r="Y158" s="43">
        <f t="shared" si="75"/>
        <v>0</v>
      </c>
      <c r="Z158" s="59">
        <f t="shared" si="62"/>
        <v>0</v>
      </c>
      <c r="AA158" s="45">
        <f t="shared" si="76"/>
        <v>0</v>
      </c>
      <c r="AB158" s="46">
        <f t="shared" si="77"/>
        <v>0</v>
      </c>
      <c r="AC158" s="60">
        <f t="shared" si="63"/>
        <v>0</v>
      </c>
      <c r="AD158" s="48">
        <f t="shared" si="78"/>
        <v>0</v>
      </c>
      <c r="AE158" s="49">
        <f t="shared" si="79"/>
        <v>0</v>
      </c>
      <c r="AF158" s="61">
        <f t="shared" si="80"/>
        <v>0</v>
      </c>
      <c r="AG158" s="226">
        <f t="shared" si="64"/>
        <v>0</v>
      </c>
      <c r="AH158" s="227">
        <f t="shared" si="81"/>
        <v>0</v>
      </c>
      <c r="AI158" s="228">
        <f t="shared" si="65"/>
        <v>0</v>
      </c>
      <c r="AJ158" s="51">
        <f t="shared" si="66"/>
        <v>0</v>
      </c>
      <c r="AK158" s="52">
        <f t="shared" si="67"/>
        <v>0</v>
      </c>
      <c r="AL158" s="62">
        <f t="shared" si="55"/>
        <v>0</v>
      </c>
    </row>
    <row r="159" spans="2:38" ht="15" customHeight="1" thickBot="1">
      <c r="B159" s="64">
        <v>147</v>
      </c>
      <c r="C159" s="54"/>
      <c r="D159" s="54"/>
      <c r="E159" s="55"/>
      <c r="F159" s="63"/>
      <c r="G159" s="221"/>
      <c r="H159" s="255">
        <v>0</v>
      </c>
      <c r="I159" s="255">
        <v>0</v>
      </c>
      <c r="J159" s="256">
        <f>H159+I159</f>
        <v>0</v>
      </c>
      <c r="K159" s="251">
        <v>0</v>
      </c>
      <c r="L159" s="252">
        <v>0</v>
      </c>
      <c r="M159" s="250">
        <f t="shared" si="57"/>
        <v>0</v>
      </c>
      <c r="N159" s="246">
        <f t="shared" si="58"/>
        <v>0</v>
      </c>
      <c r="O159" s="56">
        <f t="shared" si="68"/>
        <v>0</v>
      </c>
      <c r="P159" s="258">
        <f t="shared" si="69"/>
        <v>0</v>
      </c>
      <c r="Q159" s="75">
        <f t="shared" si="59"/>
        <v>0</v>
      </c>
      <c r="R159" s="36">
        <f t="shared" si="70"/>
        <v>0</v>
      </c>
      <c r="S159" s="37">
        <f t="shared" si="71"/>
        <v>0</v>
      </c>
      <c r="T159" s="38">
        <f t="shared" si="60"/>
        <v>0</v>
      </c>
      <c r="U159" s="39">
        <f t="shared" si="72"/>
        <v>0</v>
      </c>
      <c r="V159" s="40">
        <f t="shared" si="73"/>
        <v>0</v>
      </c>
      <c r="W159" s="57">
        <f t="shared" si="61"/>
        <v>0</v>
      </c>
      <c r="X159" s="58">
        <f t="shared" si="74"/>
        <v>0</v>
      </c>
      <c r="Y159" s="43">
        <f t="shared" si="75"/>
        <v>0</v>
      </c>
      <c r="Z159" s="59">
        <f t="shared" si="62"/>
        <v>0</v>
      </c>
      <c r="AA159" s="45">
        <f t="shared" si="76"/>
        <v>0</v>
      </c>
      <c r="AB159" s="46">
        <f t="shared" si="77"/>
        <v>0</v>
      </c>
      <c r="AC159" s="60">
        <f t="shared" si="63"/>
        <v>0</v>
      </c>
      <c r="AD159" s="48">
        <f t="shared" si="78"/>
        <v>0</v>
      </c>
      <c r="AE159" s="49">
        <f t="shared" si="79"/>
        <v>0</v>
      </c>
      <c r="AF159" s="61">
        <f t="shared" si="80"/>
        <v>0</v>
      </c>
      <c r="AG159" s="226">
        <f t="shared" si="64"/>
        <v>0</v>
      </c>
      <c r="AH159" s="227">
        <f t="shared" si="81"/>
        <v>0</v>
      </c>
      <c r="AI159" s="228">
        <f t="shared" si="65"/>
        <v>0</v>
      </c>
      <c r="AJ159" s="51">
        <f t="shared" si="66"/>
        <v>0</v>
      </c>
      <c r="AK159" s="52">
        <f t="shared" si="67"/>
        <v>0</v>
      </c>
      <c r="AL159" s="62">
        <f t="shared" si="55"/>
        <v>0</v>
      </c>
    </row>
    <row r="160" spans="2:38" ht="15" customHeight="1" thickBot="1">
      <c r="B160" s="64">
        <v>148</v>
      </c>
      <c r="C160" s="54"/>
      <c r="D160" s="54"/>
      <c r="E160" s="55"/>
      <c r="F160" s="63"/>
      <c r="G160" s="221"/>
      <c r="H160" s="255">
        <v>0</v>
      </c>
      <c r="I160" s="255">
        <v>0</v>
      </c>
      <c r="J160" s="256">
        <f>H160+I160</f>
        <v>0</v>
      </c>
      <c r="K160" s="251">
        <v>0</v>
      </c>
      <c r="L160" s="252">
        <v>0</v>
      </c>
      <c r="M160" s="250">
        <f t="shared" si="57"/>
        <v>0</v>
      </c>
      <c r="N160" s="246">
        <f t="shared" si="58"/>
        <v>0</v>
      </c>
      <c r="O160" s="56">
        <f t="shared" si="68"/>
        <v>0</v>
      </c>
      <c r="P160" s="258">
        <f t="shared" si="69"/>
        <v>0</v>
      </c>
      <c r="Q160" s="75">
        <f t="shared" si="59"/>
        <v>0</v>
      </c>
      <c r="R160" s="36">
        <f t="shared" si="70"/>
        <v>0</v>
      </c>
      <c r="S160" s="37">
        <f t="shared" si="71"/>
        <v>0</v>
      </c>
      <c r="T160" s="38">
        <f t="shared" si="60"/>
        <v>0</v>
      </c>
      <c r="U160" s="39">
        <f t="shared" si="72"/>
        <v>0</v>
      </c>
      <c r="V160" s="40">
        <f t="shared" si="73"/>
        <v>0</v>
      </c>
      <c r="W160" s="57">
        <f t="shared" si="61"/>
        <v>0</v>
      </c>
      <c r="X160" s="58">
        <f t="shared" si="74"/>
        <v>0</v>
      </c>
      <c r="Y160" s="43">
        <f t="shared" si="75"/>
        <v>0</v>
      </c>
      <c r="Z160" s="59">
        <f t="shared" si="62"/>
        <v>0</v>
      </c>
      <c r="AA160" s="45">
        <f t="shared" si="76"/>
        <v>0</v>
      </c>
      <c r="AB160" s="46">
        <f t="shared" si="77"/>
        <v>0</v>
      </c>
      <c r="AC160" s="60">
        <f t="shared" si="63"/>
        <v>0</v>
      </c>
      <c r="AD160" s="48">
        <f t="shared" si="78"/>
        <v>0</v>
      </c>
      <c r="AE160" s="49">
        <f t="shared" si="79"/>
        <v>0</v>
      </c>
      <c r="AF160" s="61">
        <f t="shared" si="80"/>
        <v>0</v>
      </c>
      <c r="AG160" s="226">
        <f>I160</f>
        <v>0</v>
      </c>
      <c r="AH160" s="227">
        <f>L160</f>
        <v>0</v>
      </c>
      <c r="AI160" s="228">
        <f t="shared" si="65"/>
        <v>0</v>
      </c>
      <c r="AJ160" s="51">
        <f t="shared" si="66"/>
        <v>0</v>
      </c>
      <c r="AK160" s="52">
        <f t="shared" si="67"/>
        <v>0</v>
      </c>
      <c r="AL160" s="62">
        <f t="shared" si="55"/>
        <v>0</v>
      </c>
    </row>
    <row r="161" spans="2:38" ht="15" customHeight="1" thickBot="1">
      <c r="B161" s="64">
        <v>149</v>
      </c>
      <c r="C161" s="54"/>
      <c r="D161" s="54"/>
      <c r="E161" s="55"/>
      <c r="F161" s="63"/>
      <c r="G161" s="221"/>
      <c r="H161" s="255">
        <v>0</v>
      </c>
      <c r="I161" s="255">
        <v>0</v>
      </c>
      <c r="J161" s="256">
        <f>H161+I161</f>
        <v>0</v>
      </c>
      <c r="K161" s="251">
        <v>0</v>
      </c>
      <c r="L161" s="252">
        <v>0</v>
      </c>
      <c r="M161" s="250">
        <f t="shared" si="57"/>
        <v>0</v>
      </c>
      <c r="N161" s="246">
        <f t="shared" si="58"/>
        <v>0</v>
      </c>
      <c r="O161" s="56">
        <f t="shared" si="68"/>
        <v>0</v>
      </c>
      <c r="P161" s="258">
        <f t="shared" si="69"/>
        <v>0</v>
      </c>
      <c r="Q161" s="75">
        <f t="shared" si="59"/>
        <v>0</v>
      </c>
      <c r="R161" s="36">
        <f t="shared" si="70"/>
        <v>0</v>
      </c>
      <c r="S161" s="37">
        <f t="shared" si="71"/>
        <v>0</v>
      </c>
      <c r="T161" s="38">
        <f t="shared" si="60"/>
        <v>0</v>
      </c>
      <c r="U161" s="39">
        <f t="shared" si="72"/>
        <v>0</v>
      </c>
      <c r="V161" s="40">
        <f t="shared" si="73"/>
        <v>0</v>
      </c>
      <c r="W161" s="57">
        <f t="shared" si="61"/>
        <v>0</v>
      </c>
      <c r="X161" s="58">
        <f t="shared" si="74"/>
        <v>0</v>
      </c>
      <c r="Y161" s="43">
        <f t="shared" si="75"/>
        <v>0</v>
      </c>
      <c r="Z161" s="59">
        <f t="shared" si="62"/>
        <v>0</v>
      </c>
      <c r="AA161" s="45">
        <f t="shared" si="76"/>
        <v>0</v>
      </c>
      <c r="AB161" s="46">
        <f t="shared" si="77"/>
        <v>0</v>
      </c>
      <c r="AC161" s="60">
        <f t="shared" si="63"/>
        <v>0</v>
      </c>
      <c r="AD161" s="48">
        <f t="shared" si="78"/>
        <v>0</v>
      </c>
      <c r="AE161" s="49">
        <f t="shared" si="79"/>
        <v>0</v>
      </c>
      <c r="AF161" s="61">
        <f t="shared" si="80"/>
        <v>0</v>
      </c>
      <c r="AG161" s="226">
        <f>I161</f>
        <v>0</v>
      </c>
      <c r="AH161" s="227">
        <f>L161</f>
        <v>0</v>
      </c>
      <c r="AI161" s="228">
        <f t="shared" si="65"/>
        <v>0</v>
      </c>
      <c r="AJ161" s="51">
        <f t="shared" si="66"/>
        <v>0</v>
      </c>
      <c r="AK161" s="52">
        <f t="shared" si="67"/>
        <v>0</v>
      </c>
      <c r="AL161" s="62">
        <f t="shared" si="55"/>
        <v>0</v>
      </c>
    </row>
    <row r="162" spans="2:38" ht="15" customHeight="1" thickBot="1">
      <c r="B162" s="64">
        <v>150</v>
      </c>
      <c r="C162" s="54"/>
      <c r="D162" s="54"/>
      <c r="E162" s="55"/>
      <c r="F162" s="63"/>
      <c r="G162" s="221"/>
      <c r="H162" s="255">
        <v>0</v>
      </c>
      <c r="I162" s="255">
        <v>0</v>
      </c>
      <c r="J162" s="256">
        <f>H162+I162</f>
        <v>0</v>
      </c>
      <c r="K162" s="251">
        <v>0</v>
      </c>
      <c r="L162" s="252">
        <v>0</v>
      </c>
      <c r="M162" s="250">
        <f t="shared" si="57"/>
        <v>0</v>
      </c>
      <c r="N162" s="246">
        <f t="shared" si="58"/>
        <v>0</v>
      </c>
      <c r="O162" s="56">
        <f t="shared" si="68"/>
        <v>0</v>
      </c>
      <c r="P162" s="258">
        <f t="shared" si="69"/>
        <v>0</v>
      </c>
      <c r="Q162" s="75">
        <f>+Q161+O162-P162</f>
        <v>0</v>
      </c>
      <c r="R162" s="36">
        <f t="shared" si="70"/>
        <v>0</v>
      </c>
      <c r="S162" s="37">
        <f t="shared" si="71"/>
        <v>0</v>
      </c>
      <c r="T162" s="65">
        <f t="shared" si="60"/>
        <v>0</v>
      </c>
      <c r="U162" s="39">
        <f t="shared" si="72"/>
        <v>0</v>
      </c>
      <c r="V162" s="40">
        <f t="shared" si="73"/>
        <v>0</v>
      </c>
      <c r="W162" s="66">
        <f t="shared" si="61"/>
        <v>0</v>
      </c>
      <c r="X162" s="58">
        <f t="shared" si="74"/>
        <v>0</v>
      </c>
      <c r="Y162" s="43">
        <f t="shared" si="75"/>
        <v>0</v>
      </c>
      <c r="Z162" s="67">
        <f t="shared" si="62"/>
        <v>0</v>
      </c>
      <c r="AA162" s="45">
        <f t="shared" si="76"/>
        <v>0</v>
      </c>
      <c r="AB162" s="46">
        <f t="shared" si="77"/>
        <v>0</v>
      </c>
      <c r="AC162" s="68">
        <f t="shared" si="63"/>
        <v>0</v>
      </c>
      <c r="AD162" s="48">
        <f t="shared" si="78"/>
        <v>0</v>
      </c>
      <c r="AE162" s="49">
        <f t="shared" si="79"/>
        <v>0</v>
      </c>
      <c r="AF162" s="69">
        <f t="shared" si="80"/>
        <v>0</v>
      </c>
      <c r="AG162" s="226">
        <f>I162</f>
        <v>0</v>
      </c>
      <c r="AH162" s="227">
        <f>L162</f>
        <v>0</v>
      </c>
      <c r="AI162" s="228">
        <f t="shared" si="65"/>
        <v>0</v>
      </c>
      <c r="AJ162" s="51">
        <f t="shared" si="66"/>
        <v>0</v>
      </c>
      <c r="AK162" s="52">
        <f t="shared" si="67"/>
        <v>0</v>
      </c>
      <c r="AL162" s="70">
        <f t="shared" si="55"/>
        <v>0</v>
      </c>
    </row>
    <row r="163" spans="2:38" ht="15" customHeight="1" thickBot="1">
      <c r="B163" s="3"/>
      <c r="C163" s="3"/>
      <c r="D163" s="3"/>
      <c r="F163" s="3"/>
      <c r="G163" s="3"/>
      <c r="H163" s="257">
        <f t="shared" ref="H163:M163" si="82">SUM(H13:H162)</f>
        <v>0</v>
      </c>
      <c r="I163" s="257">
        <f t="shared" si="82"/>
        <v>0</v>
      </c>
      <c r="J163" s="257">
        <f t="shared" si="82"/>
        <v>0</v>
      </c>
      <c r="K163" s="253">
        <f t="shared" si="82"/>
        <v>0</v>
      </c>
      <c r="L163" s="253">
        <f t="shared" si="82"/>
        <v>0</v>
      </c>
      <c r="M163" s="253">
        <f t="shared" si="82"/>
        <v>0</v>
      </c>
      <c r="N163" s="246">
        <f t="shared" si="58"/>
        <v>0</v>
      </c>
      <c r="O163" s="74">
        <f>SUM(O13:O162)</f>
        <v>0</v>
      </c>
      <c r="P163" s="259">
        <f>SUM(P13:P162)</f>
        <v>0</v>
      </c>
      <c r="Q163" s="75">
        <f>+Q162+O163-P163</f>
        <v>0</v>
      </c>
      <c r="R163" s="76">
        <f>SUM(R13:R162)</f>
        <v>0</v>
      </c>
      <c r="S163" s="76">
        <f>SUM(S13:S162)</f>
        <v>0</v>
      </c>
      <c r="T163" s="77">
        <f>T162</f>
        <v>0</v>
      </c>
      <c r="U163" s="78">
        <f>SUM(U13:U162)</f>
        <v>0</v>
      </c>
      <c r="V163" s="78">
        <f>SUM(V13:V162)</f>
        <v>0</v>
      </c>
      <c r="W163" s="66">
        <f t="shared" si="61"/>
        <v>0</v>
      </c>
      <c r="X163" s="80">
        <f>SUM(X164:X313)</f>
        <v>0</v>
      </c>
      <c r="Y163" s="80">
        <f>SUM(Y164:Y313)</f>
        <v>0</v>
      </c>
      <c r="Z163" s="67">
        <f t="shared" si="62"/>
        <v>0</v>
      </c>
      <c r="AA163" s="81">
        <f>SUM(AA13:AA162)</f>
        <v>0</v>
      </c>
      <c r="AB163" s="81">
        <f>SUM(AB13:AB162)</f>
        <v>0</v>
      </c>
      <c r="AC163" s="82">
        <f>AC162</f>
        <v>0</v>
      </c>
      <c r="AD163" s="83">
        <f>SUM(AD13:AD162)</f>
        <v>0</v>
      </c>
      <c r="AE163" s="83">
        <f>SUM(AE13:AE162)</f>
        <v>0</v>
      </c>
      <c r="AF163" s="84">
        <f>AF162</f>
        <v>0</v>
      </c>
      <c r="AG163" s="229">
        <f>SUM(AG13:AG162)</f>
        <v>0</v>
      </c>
      <c r="AH163" s="229">
        <f>SUM(AH13:AH162)</f>
        <v>0</v>
      </c>
      <c r="AI163" s="230">
        <f>AI162</f>
        <v>0</v>
      </c>
      <c r="AJ163" s="85">
        <f>AJ162</f>
        <v>0</v>
      </c>
      <c r="AK163" s="85">
        <f>AK162</f>
        <v>0</v>
      </c>
      <c r="AL163" s="86">
        <f>AL162</f>
        <v>0</v>
      </c>
    </row>
    <row r="164" spans="2:38" ht="15" customHeight="1">
      <c r="G164" s="6"/>
      <c r="H164" s="6"/>
      <c r="I164" s="6"/>
      <c r="J164" s="6"/>
      <c r="M164" s="3"/>
      <c r="O164" s="7"/>
      <c r="P164" s="3"/>
      <c r="R164" s="7"/>
      <c r="S164" s="3"/>
      <c r="T164" s="8"/>
      <c r="U164" s="7"/>
      <c r="V164" s="3"/>
      <c r="W164" s="3"/>
      <c r="Z164" s="7"/>
      <c r="AA164" s="7"/>
      <c r="AB164" s="3"/>
      <c r="AC164" s="3"/>
      <c r="AF164" s="7"/>
      <c r="AH164"/>
      <c r="AJ164" s="7"/>
      <c r="AK164" s="3"/>
      <c r="AL164" s="3" t="s">
        <v>1271</v>
      </c>
    </row>
    <row r="165" spans="2:38" ht="15" customHeight="1">
      <c r="G165" s="6"/>
      <c r="H165" s="6"/>
      <c r="I165" s="6"/>
      <c r="J165" s="6"/>
      <c r="M165" s="3"/>
      <c r="O165" s="7"/>
      <c r="P165" s="3"/>
      <c r="R165" s="7"/>
      <c r="S165" s="3"/>
      <c r="T165" s="8"/>
      <c r="U165" s="7"/>
      <c r="V165" s="3"/>
      <c r="W165" s="3"/>
      <c r="Z165" s="7"/>
      <c r="AA165" s="7"/>
      <c r="AB165" s="3"/>
      <c r="AC165" s="3"/>
      <c r="AF165" s="7"/>
      <c r="AH165"/>
      <c r="AJ165" s="7"/>
      <c r="AK165" s="3"/>
    </row>
    <row r="166" spans="2:38" ht="15" customHeight="1"/>
    <row r="167" spans="2:38" ht="15" customHeight="1">
      <c r="N167" s="12"/>
    </row>
    <row r="168" spans="2:38" ht="15" customHeight="1"/>
    <row r="169" spans="2:38" ht="15" customHeight="1"/>
    <row r="170" spans="2:38" ht="15" customHeight="1"/>
    <row r="171" spans="2:38" ht="15" customHeight="1"/>
    <row r="172" spans="2:38" ht="15" customHeight="1"/>
    <row r="173" spans="2:38" ht="15" customHeight="1"/>
    <row r="174" spans="2:38" ht="15" customHeight="1"/>
    <row r="175" spans="2:38" ht="15" customHeight="1"/>
    <row r="176" spans="2:38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</sheetData>
  <mergeCells count="18">
    <mergeCell ref="X9:Z9"/>
    <mergeCell ref="AA9:AC9"/>
    <mergeCell ref="AD9:AF9"/>
    <mergeCell ref="H10:N10"/>
    <mergeCell ref="O10:Q10"/>
    <mergeCell ref="R10:T10"/>
    <mergeCell ref="U10:W10"/>
    <mergeCell ref="X10:Z10"/>
    <mergeCell ref="B12:G12"/>
    <mergeCell ref="B8:D9"/>
    <mergeCell ref="O9:Q9"/>
    <mergeCell ref="R9:T9"/>
    <mergeCell ref="U9:W9"/>
    <mergeCell ref="AA10:AC10"/>
    <mergeCell ref="AD10:AF10"/>
    <mergeCell ref="AG10:AI10"/>
    <mergeCell ref="AJ10:AL10"/>
    <mergeCell ref="AM10:AO10"/>
  </mergeCells>
  <phoneticPr fontId="49" type="noConversion"/>
  <conditionalFormatting sqref="AJ11:AL159">
    <cfRule type="cellIs" dxfId="170" priority="12" operator="lessThan">
      <formula>0</formula>
    </cfRule>
  </conditionalFormatting>
  <conditionalFormatting sqref="H11">
    <cfRule type="cellIs" dxfId="169" priority="11" operator="lessThan">
      <formula>0</formula>
    </cfRule>
  </conditionalFormatting>
  <conditionalFormatting sqref="H12:J159">
    <cfRule type="cellIs" dxfId="168" priority="10" operator="lessThan">
      <formula>0</formula>
    </cfRule>
  </conditionalFormatting>
  <conditionalFormatting sqref="K12:M159">
    <cfRule type="cellIs" dxfId="167" priority="9" operator="lessThan">
      <formula>0</formula>
    </cfRule>
  </conditionalFormatting>
  <conditionalFormatting sqref="A12 I11:J11 A11:G11 AP11:XFD159 L11:AF11 N12:AF159 C13:G159">
    <cfRule type="cellIs" dxfId="166" priority="18" operator="lessThan">
      <formula>0</formula>
    </cfRule>
  </conditionalFormatting>
  <conditionalFormatting sqref="K11">
    <cfRule type="cellIs" dxfId="165" priority="17" operator="lessThan">
      <formula>0</formula>
    </cfRule>
  </conditionalFormatting>
  <conditionalFormatting sqref="A13:A159">
    <cfRule type="cellIs" dxfId="164" priority="16" operator="lessThan">
      <formula>0</formula>
    </cfRule>
  </conditionalFormatting>
  <conditionalFormatting sqref="B13:B159">
    <cfRule type="cellIs" dxfId="163" priority="15" operator="lessThan">
      <formula>0</formula>
    </cfRule>
  </conditionalFormatting>
  <conditionalFormatting sqref="AM11:AO159">
    <cfRule type="cellIs" dxfId="162" priority="14" operator="lessThan">
      <formula>0</formula>
    </cfRule>
  </conditionalFormatting>
  <conditionalFormatting sqref="AG11:AI159">
    <cfRule type="cellIs" dxfId="161" priority="13" operator="lessThan">
      <formula>0</formula>
    </cfRule>
  </conditionalFormatting>
  <conditionalFormatting sqref="C160:G162 AP160:XFD163 N160:AF162 A163:AF163">
    <cfRule type="cellIs" dxfId="160" priority="8" operator="lessThan">
      <formula>0</formula>
    </cfRule>
  </conditionalFormatting>
  <conditionalFormatting sqref="A160:A162">
    <cfRule type="cellIs" dxfId="159" priority="7" operator="lessThan">
      <formula>0</formula>
    </cfRule>
  </conditionalFormatting>
  <conditionalFormatting sqref="B160:B162">
    <cfRule type="cellIs" dxfId="158" priority="6" operator="lessThan">
      <formula>0</formula>
    </cfRule>
  </conditionalFormatting>
  <conditionalFormatting sqref="AM160:AO163">
    <cfRule type="cellIs" dxfId="157" priority="5" operator="lessThan">
      <formula>0</formula>
    </cfRule>
  </conditionalFormatting>
  <conditionalFormatting sqref="AG160:AI163">
    <cfRule type="cellIs" dxfId="156" priority="4" operator="lessThan">
      <formula>0</formula>
    </cfRule>
  </conditionalFormatting>
  <conditionalFormatting sqref="AJ160:AL163">
    <cfRule type="cellIs" dxfId="155" priority="3" operator="lessThan">
      <formula>0</formula>
    </cfRule>
  </conditionalFormatting>
  <conditionalFormatting sqref="H160:J162">
    <cfRule type="cellIs" dxfId="154" priority="2" operator="lessThan">
      <formula>0</formula>
    </cfRule>
  </conditionalFormatting>
  <conditionalFormatting sqref="K160:M162">
    <cfRule type="cellIs" dxfId="153" priority="1" operator="lessThan">
      <formula>0</formula>
    </cfRule>
  </conditionalFormatting>
  <printOptions horizontalCentered="1" verticalCentered="1"/>
  <pageMargins left="0.7" right="0.7" top="0.75" bottom="0.75" header="0.3" footer="0.3"/>
  <pageSetup scale="28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>
    <tabColor rgb="FFDAEC30"/>
  </sheetPr>
  <dimension ref="A1:AE168"/>
  <sheetViews>
    <sheetView view="pageBreakPreview" zoomScale="70" zoomScaleNormal="89" zoomScaleSheetLayoutView="70" workbookViewId="0">
      <selection activeCell="G38" sqref="G38"/>
    </sheetView>
  </sheetViews>
  <sheetFormatPr baseColWidth="10" defaultRowHeight="14.4"/>
  <cols>
    <col min="1" max="1" width="17.5546875" style="3" customWidth="1"/>
    <col min="2" max="2" width="5" style="2" customWidth="1"/>
    <col min="3" max="3" width="16.5546875" style="2" customWidth="1"/>
    <col min="4" max="4" width="13.6640625" style="2" customWidth="1"/>
    <col min="5" max="5" width="39" style="3" customWidth="1"/>
    <col min="6" max="6" width="45" style="5" customWidth="1"/>
    <col min="7" max="7" width="13.88671875" style="6" customWidth="1"/>
    <col min="8" max="8" width="15.6640625" style="7" customWidth="1"/>
    <col min="9" max="10" width="15.6640625" style="3" customWidth="1"/>
    <col min="11" max="31" width="11.44140625" style="3"/>
  </cols>
  <sheetData>
    <row r="1" spans="1:10" ht="15.6">
      <c r="A1" s="1" t="s">
        <v>0</v>
      </c>
      <c r="B1" s="1"/>
      <c r="D1" s="3"/>
      <c r="E1" s="4" t="s">
        <v>1</v>
      </c>
    </row>
    <row r="2" spans="1:10" ht="15.6">
      <c r="A2" s="1" t="s">
        <v>2</v>
      </c>
      <c r="B2" s="1"/>
      <c r="D2" s="3"/>
      <c r="E2" s="4"/>
      <c r="H2" s="3"/>
    </row>
    <row r="3" spans="1:10" ht="15.6">
      <c r="A3" s="1" t="s">
        <v>3</v>
      </c>
      <c r="B3" s="1"/>
      <c r="D3" s="3"/>
      <c r="E3" s="4"/>
      <c r="H3" s="3"/>
    </row>
    <row r="4" spans="1:10" ht="15.6">
      <c r="A4" s="1"/>
      <c r="B4" s="1"/>
      <c r="D4" s="3"/>
      <c r="E4" s="4"/>
      <c r="H4" s="3"/>
      <c r="J4" s="7"/>
    </row>
    <row r="5" spans="1:10" ht="21">
      <c r="A5" s="9" t="s">
        <v>4</v>
      </c>
      <c r="B5" s="9"/>
      <c r="D5" s="3"/>
      <c r="E5" s="4"/>
      <c r="H5" s="3"/>
      <c r="J5" s="7"/>
    </row>
    <row r="6" spans="1:10" ht="18">
      <c r="A6" s="1" t="s">
        <v>5</v>
      </c>
      <c r="B6" s="1"/>
      <c r="C6" s="71"/>
      <c r="D6" s="201"/>
      <c r="E6" s="4"/>
      <c r="H6" s="3"/>
      <c r="J6" s="7"/>
    </row>
    <row r="7" spans="1:10" ht="18.600000000000001" thickBot="1">
      <c r="B7" s="13"/>
      <c r="C7" s="194"/>
      <c r="D7" s="10"/>
      <c r="E7" s="10"/>
      <c r="H7" s="3"/>
      <c r="I7" s="12"/>
    </row>
    <row r="8" spans="1:10" ht="19.5" customHeight="1" thickTop="1">
      <c r="A8" s="19"/>
      <c r="B8" s="325" t="s">
        <v>28</v>
      </c>
      <c r="C8" s="326"/>
      <c r="D8" s="327"/>
      <c r="E8" s="10"/>
      <c r="H8" s="3"/>
    </row>
    <row r="9" spans="1:10" ht="18.75" customHeight="1" thickBot="1">
      <c r="A9" s="23"/>
      <c r="B9" s="328"/>
      <c r="C9" s="329"/>
      <c r="D9" s="330"/>
      <c r="E9" s="23"/>
      <c r="F9" s="24"/>
      <c r="G9" s="25"/>
      <c r="H9" s="331">
        <v>0.1</v>
      </c>
      <c r="I9" s="331"/>
      <c r="J9" s="331"/>
    </row>
    <row r="10" spans="1:10" ht="18.600000000000001" thickTop="1" thickBot="1">
      <c r="A10" s="26"/>
      <c r="B10" s="27"/>
      <c r="C10" s="27"/>
      <c r="D10" s="27"/>
      <c r="E10" s="26"/>
      <c r="F10" s="28"/>
      <c r="G10" s="29"/>
      <c r="H10" s="337" t="s">
        <v>7</v>
      </c>
      <c r="I10" s="338"/>
      <c r="J10" s="338"/>
    </row>
    <row r="11" spans="1:10" ht="15" thickBot="1"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234" t="s">
        <v>20</v>
      </c>
      <c r="I11" s="235" t="s">
        <v>23</v>
      </c>
      <c r="J11" s="234" t="s">
        <v>24</v>
      </c>
    </row>
    <row r="12" spans="1:10" ht="30.6" thickBot="1">
      <c r="A12" s="272"/>
      <c r="B12" s="324" t="s">
        <v>27</v>
      </c>
      <c r="C12" s="324"/>
      <c r="D12" s="324"/>
      <c r="E12" s="324"/>
      <c r="F12" s="324"/>
      <c r="G12" s="324"/>
      <c r="H12" s="247">
        <f>'Pesos Olivos'!O12</f>
        <v>0</v>
      </c>
      <c r="I12" s="247">
        <f>'Pesos Olivos'!P12</f>
        <v>0</v>
      </c>
      <c r="J12" s="247">
        <f>'Pesos Olivos'!Q12</f>
        <v>0</v>
      </c>
    </row>
    <row r="13" spans="1:10" ht="15" thickBot="1">
      <c r="A13" s="272" t="s">
        <v>1280</v>
      </c>
      <c r="B13" s="64">
        <v>1</v>
      </c>
      <c r="C13" s="287">
        <f>'Pesos Olivos'!C13</f>
        <v>0</v>
      </c>
      <c r="D13" s="287">
        <f>'Pesos Olivos'!D13</f>
        <v>0</v>
      </c>
      <c r="E13" s="287">
        <f>'Pesos Olivos'!E13</f>
        <v>0</v>
      </c>
      <c r="F13" s="287">
        <f>'Pesos Olivos'!F13</f>
        <v>0</v>
      </c>
      <c r="G13" s="287" t="str">
        <f>'Pesos Olivos'!G13</f>
        <v/>
      </c>
      <c r="H13" s="247">
        <f>'Pesos Olivos'!O13</f>
        <v>0</v>
      </c>
      <c r="I13" s="247">
        <f>'Pesos Olivos'!P13</f>
        <v>0</v>
      </c>
      <c r="J13" s="247">
        <f>'Pesos Olivos'!Q13</f>
        <v>0</v>
      </c>
    </row>
    <row r="14" spans="1:10" ht="15" thickBot="1">
      <c r="A14" s="272" t="s">
        <v>1280</v>
      </c>
      <c r="B14" s="64">
        <v>2</v>
      </c>
      <c r="C14" s="287">
        <f>'Pesos Olivos'!C14</f>
        <v>0</v>
      </c>
      <c r="D14" s="287">
        <f>'Pesos Olivos'!D14</f>
        <v>0</v>
      </c>
      <c r="E14" s="287">
        <f>'Pesos Olivos'!E14</f>
        <v>0</v>
      </c>
      <c r="F14" s="287">
        <f>'Pesos Olivos'!F14</f>
        <v>0</v>
      </c>
      <c r="G14" s="287">
        <f>'Pesos Olivos'!G14</f>
        <v>0</v>
      </c>
      <c r="H14" s="247">
        <f>'Pesos Olivos'!O14</f>
        <v>0</v>
      </c>
      <c r="I14" s="247">
        <f>'Pesos Olivos'!P14</f>
        <v>0</v>
      </c>
      <c r="J14" s="247">
        <f>'Pesos Olivos'!Q14</f>
        <v>0</v>
      </c>
    </row>
    <row r="15" spans="1:10" ht="15" thickBot="1">
      <c r="A15" s="272" t="s">
        <v>1280</v>
      </c>
      <c r="B15" s="64">
        <v>3</v>
      </c>
      <c r="C15" s="287">
        <f>'Pesos Olivos'!C15</f>
        <v>0</v>
      </c>
      <c r="D15" s="287">
        <f>'Pesos Olivos'!D15</f>
        <v>0</v>
      </c>
      <c r="E15" s="287">
        <f>'Pesos Olivos'!E15</f>
        <v>0</v>
      </c>
      <c r="F15" s="287">
        <f>'Pesos Olivos'!F15</f>
        <v>0</v>
      </c>
      <c r="G15" s="287">
        <f>'Pesos Olivos'!G15</f>
        <v>0</v>
      </c>
      <c r="H15" s="247">
        <f>'Pesos Olivos'!O15</f>
        <v>0</v>
      </c>
      <c r="I15" s="247">
        <f>'Pesos Olivos'!P15</f>
        <v>0</v>
      </c>
      <c r="J15" s="247">
        <f>'Pesos Olivos'!Q15</f>
        <v>0</v>
      </c>
    </row>
    <row r="16" spans="1:10" ht="15" thickBot="1">
      <c r="A16" s="272" t="s">
        <v>1280</v>
      </c>
      <c r="B16" s="64">
        <v>4</v>
      </c>
      <c r="C16" s="287">
        <f>'Pesos Olivos'!C16</f>
        <v>0</v>
      </c>
      <c r="D16" s="287">
        <f>'Pesos Olivos'!D16</f>
        <v>0</v>
      </c>
      <c r="E16" s="287">
        <f>'Pesos Olivos'!E16</f>
        <v>0</v>
      </c>
      <c r="F16" s="287">
        <f>'Pesos Olivos'!F16</f>
        <v>0</v>
      </c>
      <c r="G16" s="287">
        <f>'Pesos Olivos'!G16</f>
        <v>0</v>
      </c>
      <c r="H16" s="247">
        <f>'Pesos Olivos'!O16</f>
        <v>0</v>
      </c>
      <c r="I16" s="247">
        <f>'Pesos Olivos'!P16</f>
        <v>0</v>
      </c>
      <c r="J16" s="247">
        <f>'Pesos Olivos'!Q16</f>
        <v>0</v>
      </c>
    </row>
    <row r="17" spans="1:10" ht="15" thickBot="1">
      <c r="A17" s="272" t="s">
        <v>1280</v>
      </c>
      <c r="B17" s="64">
        <v>5</v>
      </c>
      <c r="C17" s="287">
        <f>'Pesos Olivos'!C17</f>
        <v>0</v>
      </c>
      <c r="D17" s="287">
        <f>'Pesos Olivos'!D17</f>
        <v>0</v>
      </c>
      <c r="E17" s="287">
        <f>'Pesos Olivos'!E17</f>
        <v>0</v>
      </c>
      <c r="F17" s="287">
        <f>'Pesos Olivos'!F17</f>
        <v>0</v>
      </c>
      <c r="G17" s="287">
        <f>'Pesos Olivos'!G17</f>
        <v>0</v>
      </c>
      <c r="H17" s="247">
        <f>'Pesos Olivos'!O17</f>
        <v>0</v>
      </c>
      <c r="I17" s="247">
        <f>'Pesos Olivos'!P17</f>
        <v>0</v>
      </c>
      <c r="J17" s="247">
        <f>'Pesos Olivos'!Q17</f>
        <v>0</v>
      </c>
    </row>
    <row r="18" spans="1:10" ht="15" thickBot="1">
      <c r="A18" s="272" t="s">
        <v>1280</v>
      </c>
      <c r="B18" s="64">
        <v>6</v>
      </c>
      <c r="C18" s="287">
        <f>'Pesos Olivos'!C18</f>
        <v>0</v>
      </c>
      <c r="D18" s="287">
        <f>'Pesos Olivos'!D18</f>
        <v>0</v>
      </c>
      <c r="E18" s="287">
        <f>'Pesos Olivos'!E18</f>
        <v>0</v>
      </c>
      <c r="F18" s="287">
        <f>'Pesos Olivos'!F18</f>
        <v>0</v>
      </c>
      <c r="G18" s="287">
        <f>'Pesos Olivos'!G18</f>
        <v>0</v>
      </c>
      <c r="H18" s="247">
        <f>'Pesos Olivos'!O18</f>
        <v>0</v>
      </c>
      <c r="I18" s="247">
        <f>'Pesos Olivos'!P18</f>
        <v>0</v>
      </c>
      <c r="J18" s="247">
        <f>'Pesos Olivos'!Q18</f>
        <v>0</v>
      </c>
    </row>
    <row r="19" spans="1:10" ht="15" thickBot="1">
      <c r="A19" s="272"/>
      <c r="B19" s="64">
        <v>7</v>
      </c>
      <c r="C19" s="287">
        <f>'Pesos Olivos'!C19</f>
        <v>0</v>
      </c>
      <c r="D19" s="287">
        <f>'Pesos Olivos'!D19</f>
        <v>0</v>
      </c>
      <c r="E19" s="287">
        <f>'Pesos Olivos'!E19</f>
        <v>0</v>
      </c>
      <c r="F19" s="287">
        <f>'Pesos Olivos'!F19</f>
        <v>0</v>
      </c>
      <c r="G19" s="287">
        <f>'Pesos Olivos'!G19</f>
        <v>0</v>
      </c>
      <c r="H19" s="247">
        <f>'Pesos Olivos'!O19</f>
        <v>0</v>
      </c>
      <c r="I19" s="247">
        <f>'Pesos Olivos'!P19</f>
        <v>0</v>
      </c>
      <c r="J19" s="247">
        <f>'Pesos Olivos'!Q19</f>
        <v>0</v>
      </c>
    </row>
    <row r="20" spans="1:10" ht="15" thickBot="1">
      <c r="A20" s="272"/>
      <c r="B20" s="64">
        <v>8</v>
      </c>
      <c r="C20" s="287">
        <f>'Pesos Olivos'!C20</f>
        <v>0</v>
      </c>
      <c r="D20" s="287">
        <f>'Pesos Olivos'!D20</f>
        <v>0</v>
      </c>
      <c r="E20" s="287">
        <f>'Pesos Olivos'!E20</f>
        <v>0</v>
      </c>
      <c r="F20" s="287">
        <f>'Pesos Olivos'!F20</f>
        <v>0</v>
      </c>
      <c r="G20" s="287">
        <f>'Pesos Olivos'!G20</f>
        <v>0</v>
      </c>
      <c r="H20" s="247">
        <f>'Pesos Olivos'!O20</f>
        <v>0</v>
      </c>
      <c r="I20" s="247">
        <f>'Pesos Olivos'!P20</f>
        <v>0</v>
      </c>
      <c r="J20" s="247">
        <f>'Pesos Olivos'!Q20</f>
        <v>0</v>
      </c>
    </row>
    <row r="21" spans="1:10" ht="15" thickBot="1">
      <c r="A21" s="272"/>
      <c r="B21" s="64">
        <v>9</v>
      </c>
      <c r="C21" s="287">
        <f>'Pesos Olivos'!C21</f>
        <v>0</v>
      </c>
      <c r="D21" s="287">
        <f>'Pesos Olivos'!D21</f>
        <v>0</v>
      </c>
      <c r="E21" s="287">
        <f>'Pesos Olivos'!E21</f>
        <v>0</v>
      </c>
      <c r="F21" s="287">
        <f>'Pesos Olivos'!F21</f>
        <v>0</v>
      </c>
      <c r="G21" s="287">
        <f>'Pesos Olivos'!G21</f>
        <v>0</v>
      </c>
      <c r="H21" s="247">
        <f>'Pesos Olivos'!O21</f>
        <v>0</v>
      </c>
      <c r="I21" s="247">
        <f>'Pesos Olivos'!P21</f>
        <v>0</v>
      </c>
      <c r="J21" s="247">
        <f>'Pesos Olivos'!Q21</f>
        <v>0</v>
      </c>
    </row>
    <row r="22" spans="1:10" ht="15" thickBot="1">
      <c r="A22" s="272"/>
      <c r="B22" s="64">
        <v>10</v>
      </c>
      <c r="C22" s="287">
        <f>'Pesos Olivos'!C22</f>
        <v>0</v>
      </c>
      <c r="D22" s="287">
        <f>'Pesos Olivos'!D22</f>
        <v>0</v>
      </c>
      <c r="E22" s="287">
        <f>'Pesos Olivos'!E22</f>
        <v>0</v>
      </c>
      <c r="F22" s="287">
        <f>'Pesos Olivos'!F22</f>
        <v>0</v>
      </c>
      <c r="G22" s="287">
        <f>'Pesos Olivos'!G22</f>
        <v>0</v>
      </c>
      <c r="H22" s="247">
        <f>'Pesos Olivos'!O22</f>
        <v>0</v>
      </c>
      <c r="I22" s="247">
        <f>'Pesos Olivos'!P22</f>
        <v>0</v>
      </c>
      <c r="J22" s="247">
        <f>'Pesos Olivos'!Q22</f>
        <v>0</v>
      </c>
    </row>
    <row r="23" spans="1:10" ht="15" thickBot="1">
      <c r="A23" s="272"/>
      <c r="B23" s="64">
        <v>11</v>
      </c>
      <c r="C23" s="287">
        <f>'Pesos Olivos'!C23</f>
        <v>0</v>
      </c>
      <c r="D23" s="287">
        <f>'Pesos Olivos'!D23</f>
        <v>0</v>
      </c>
      <c r="E23" s="287">
        <f>'Pesos Olivos'!E23</f>
        <v>0</v>
      </c>
      <c r="F23" s="287">
        <f>'Pesos Olivos'!F23</f>
        <v>0</v>
      </c>
      <c r="G23" s="287">
        <f>'Pesos Olivos'!G23</f>
        <v>0</v>
      </c>
      <c r="H23" s="247">
        <f>'Pesos Olivos'!O23</f>
        <v>0</v>
      </c>
      <c r="I23" s="247">
        <f>'Pesos Olivos'!P23</f>
        <v>0</v>
      </c>
      <c r="J23" s="247">
        <f>'Pesos Olivos'!Q23</f>
        <v>0</v>
      </c>
    </row>
    <row r="24" spans="1:10" ht="15" thickBot="1">
      <c r="A24" s="272"/>
      <c r="B24" s="64">
        <v>12</v>
      </c>
      <c r="C24" s="287">
        <f>'Pesos Olivos'!C24</f>
        <v>0</v>
      </c>
      <c r="D24" s="287">
        <f>'Pesos Olivos'!D24</f>
        <v>0</v>
      </c>
      <c r="E24" s="287">
        <f>'Pesos Olivos'!E24</f>
        <v>0</v>
      </c>
      <c r="F24" s="287">
        <f>'Pesos Olivos'!F24</f>
        <v>0</v>
      </c>
      <c r="G24" s="287">
        <f>'Pesos Olivos'!G24</f>
        <v>0</v>
      </c>
      <c r="H24" s="247">
        <f>'Pesos Olivos'!O24</f>
        <v>0</v>
      </c>
      <c r="I24" s="247">
        <f>'Pesos Olivos'!P24</f>
        <v>0</v>
      </c>
      <c r="J24" s="247">
        <f>'Pesos Olivos'!Q24</f>
        <v>0</v>
      </c>
    </row>
    <row r="25" spans="1:10" ht="15" thickBot="1">
      <c r="A25" s="272"/>
      <c r="B25" s="64">
        <v>13</v>
      </c>
      <c r="C25" s="287">
        <f>'Pesos Olivos'!C25</f>
        <v>0</v>
      </c>
      <c r="D25" s="287">
        <f>'Pesos Olivos'!D25</f>
        <v>0</v>
      </c>
      <c r="E25" s="287">
        <f>'Pesos Olivos'!E25</f>
        <v>0</v>
      </c>
      <c r="F25" s="287">
        <f>'Pesos Olivos'!F25</f>
        <v>0</v>
      </c>
      <c r="G25" s="287">
        <f>'Pesos Olivos'!G25</f>
        <v>0</v>
      </c>
      <c r="H25" s="247">
        <f>'Pesos Olivos'!O25</f>
        <v>0</v>
      </c>
      <c r="I25" s="247">
        <f>'Pesos Olivos'!P25</f>
        <v>0</v>
      </c>
      <c r="J25" s="247">
        <f>'Pesos Olivos'!Q25</f>
        <v>0</v>
      </c>
    </row>
    <row r="26" spans="1:10" ht="15" thickBot="1">
      <c r="A26" s="272"/>
      <c r="B26" s="64">
        <v>14</v>
      </c>
      <c r="C26" s="287">
        <f>'Pesos Olivos'!C26</f>
        <v>0</v>
      </c>
      <c r="D26" s="287">
        <f>'Pesos Olivos'!D26</f>
        <v>0</v>
      </c>
      <c r="E26" s="287">
        <f>'Pesos Olivos'!E26</f>
        <v>0</v>
      </c>
      <c r="F26" s="287">
        <f>'Pesos Olivos'!F26</f>
        <v>0</v>
      </c>
      <c r="G26" s="287">
        <f>'Pesos Olivos'!G26</f>
        <v>0</v>
      </c>
      <c r="H26" s="247">
        <f>'Pesos Olivos'!O26</f>
        <v>0</v>
      </c>
      <c r="I26" s="247">
        <f>'Pesos Olivos'!P26</f>
        <v>0</v>
      </c>
      <c r="J26" s="247">
        <f>'Pesos Olivos'!Q26</f>
        <v>0</v>
      </c>
    </row>
    <row r="27" spans="1:10" ht="15" thickBot="1">
      <c r="A27" s="272"/>
      <c r="B27" s="64">
        <v>15</v>
      </c>
      <c r="C27" s="287">
        <f>'Pesos Olivos'!C27</f>
        <v>0</v>
      </c>
      <c r="D27" s="287">
        <f>'Pesos Olivos'!D27</f>
        <v>0</v>
      </c>
      <c r="E27" s="287">
        <f>'Pesos Olivos'!E27</f>
        <v>0</v>
      </c>
      <c r="F27" s="287">
        <f>'Pesos Olivos'!F27</f>
        <v>0</v>
      </c>
      <c r="G27" s="287">
        <f>'Pesos Olivos'!G27</f>
        <v>0</v>
      </c>
      <c r="H27" s="247">
        <f>'Pesos Olivos'!O27</f>
        <v>0</v>
      </c>
      <c r="I27" s="247">
        <f>'Pesos Olivos'!P27</f>
        <v>0</v>
      </c>
      <c r="J27" s="247">
        <f>'Pesos Olivos'!Q27</f>
        <v>0</v>
      </c>
    </row>
    <row r="28" spans="1:10" ht="15" thickBot="1">
      <c r="A28" s="272"/>
      <c r="B28" s="64">
        <v>16</v>
      </c>
      <c r="C28" s="287">
        <f>'Pesos Olivos'!C28</f>
        <v>0</v>
      </c>
      <c r="D28" s="287">
        <f>'Pesos Olivos'!D28</f>
        <v>0</v>
      </c>
      <c r="E28" s="287">
        <f>'Pesos Olivos'!E28</f>
        <v>0</v>
      </c>
      <c r="F28" s="287">
        <f>'Pesos Olivos'!F28</f>
        <v>0</v>
      </c>
      <c r="G28" s="287">
        <f>'Pesos Olivos'!G28</f>
        <v>0</v>
      </c>
      <c r="H28" s="247">
        <f>'Pesos Olivos'!O28</f>
        <v>0</v>
      </c>
      <c r="I28" s="247">
        <f>'Pesos Olivos'!P28</f>
        <v>0</v>
      </c>
      <c r="J28" s="247">
        <f>'Pesos Olivos'!Q28</f>
        <v>0</v>
      </c>
    </row>
    <row r="29" spans="1:10" ht="15" thickBot="1">
      <c r="A29" s="272"/>
      <c r="B29" s="64">
        <v>17</v>
      </c>
      <c r="C29" s="287">
        <f>'Pesos Olivos'!C29</f>
        <v>0</v>
      </c>
      <c r="D29" s="287">
        <f>'Pesos Olivos'!D29</f>
        <v>0</v>
      </c>
      <c r="E29" s="287">
        <f>'Pesos Olivos'!E29</f>
        <v>0</v>
      </c>
      <c r="F29" s="287">
        <f>'Pesos Olivos'!F29</f>
        <v>0</v>
      </c>
      <c r="G29" s="287">
        <f>'Pesos Olivos'!G29</f>
        <v>0</v>
      </c>
      <c r="H29" s="247">
        <f>'Pesos Olivos'!O29</f>
        <v>0</v>
      </c>
      <c r="I29" s="247">
        <f>'Pesos Olivos'!P29</f>
        <v>0</v>
      </c>
      <c r="J29" s="247">
        <f>'Pesos Olivos'!Q29</f>
        <v>0</v>
      </c>
    </row>
    <row r="30" spans="1:10" ht="15" thickBot="1">
      <c r="A30" s="272"/>
      <c r="B30" s="64">
        <v>18</v>
      </c>
      <c r="C30" s="287">
        <f>'Pesos Olivos'!C30</f>
        <v>0</v>
      </c>
      <c r="D30" s="287">
        <f>'Pesos Olivos'!D30</f>
        <v>0</v>
      </c>
      <c r="E30" s="287">
        <f>'Pesos Olivos'!E30</f>
        <v>0</v>
      </c>
      <c r="F30" s="287">
        <f>'Pesos Olivos'!F30</f>
        <v>0</v>
      </c>
      <c r="G30" s="287">
        <f>'Pesos Olivos'!G30</f>
        <v>0</v>
      </c>
      <c r="H30" s="247">
        <f>'Pesos Olivos'!O30</f>
        <v>0</v>
      </c>
      <c r="I30" s="247">
        <f>'Pesos Olivos'!P30</f>
        <v>0</v>
      </c>
      <c r="J30" s="247">
        <f>'Pesos Olivos'!Q30</f>
        <v>0</v>
      </c>
    </row>
    <row r="31" spans="1:10" ht="15" thickBot="1">
      <c r="A31" s="272"/>
      <c r="B31" s="64">
        <v>19</v>
      </c>
      <c r="C31" s="287">
        <f>'Pesos Olivos'!C31</f>
        <v>0</v>
      </c>
      <c r="D31" s="287">
        <f>'Pesos Olivos'!D31</f>
        <v>0</v>
      </c>
      <c r="E31" s="287">
        <f>'Pesos Olivos'!E31</f>
        <v>0</v>
      </c>
      <c r="F31" s="287">
        <f>'Pesos Olivos'!F31</f>
        <v>0</v>
      </c>
      <c r="G31" s="287">
        <f>'Pesos Olivos'!G31</f>
        <v>0</v>
      </c>
      <c r="H31" s="247">
        <f>'Pesos Olivos'!O31</f>
        <v>0</v>
      </c>
      <c r="I31" s="247">
        <f>'Pesos Olivos'!P31</f>
        <v>0</v>
      </c>
      <c r="J31" s="247">
        <f>'Pesos Olivos'!Q31</f>
        <v>0</v>
      </c>
    </row>
    <row r="32" spans="1:10" ht="15" thickBot="1">
      <c r="A32" s="272"/>
      <c r="B32" s="64">
        <v>20</v>
      </c>
      <c r="C32" s="287">
        <f>'Pesos Olivos'!C32</f>
        <v>0</v>
      </c>
      <c r="D32" s="287">
        <f>'Pesos Olivos'!D32</f>
        <v>0</v>
      </c>
      <c r="E32" s="287">
        <f>'Pesos Olivos'!E32</f>
        <v>0</v>
      </c>
      <c r="F32" s="287">
        <f>'Pesos Olivos'!F32</f>
        <v>0</v>
      </c>
      <c r="G32" s="287">
        <f>'Pesos Olivos'!G32</f>
        <v>0</v>
      </c>
      <c r="H32" s="247">
        <f>'Pesos Olivos'!O32</f>
        <v>0</v>
      </c>
      <c r="I32" s="247">
        <f>'Pesos Olivos'!P32</f>
        <v>0</v>
      </c>
      <c r="J32" s="247">
        <f>'Pesos Olivos'!Q32</f>
        <v>0</v>
      </c>
    </row>
    <row r="33" spans="1:10" ht="15" thickBot="1">
      <c r="A33" s="272"/>
      <c r="B33" s="64">
        <v>21</v>
      </c>
      <c r="C33" s="287">
        <f>'Pesos Olivos'!C33</f>
        <v>0</v>
      </c>
      <c r="D33" s="287">
        <f>'Pesos Olivos'!D33</f>
        <v>0</v>
      </c>
      <c r="E33" s="287">
        <f>'Pesos Olivos'!E33</f>
        <v>0</v>
      </c>
      <c r="F33" s="287">
        <f>'Pesos Olivos'!F33</f>
        <v>0</v>
      </c>
      <c r="G33" s="287">
        <f>'Pesos Olivos'!G33</f>
        <v>0</v>
      </c>
      <c r="H33" s="247">
        <f>'Pesos Olivos'!O33</f>
        <v>0</v>
      </c>
      <c r="I33" s="247">
        <f>'Pesos Olivos'!P33</f>
        <v>0</v>
      </c>
      <c r="J33" s="247">
        <f>'Pesos Olivos'!Q33</f>
        <v>0</v>
      </c>
    </row>
    <row r="34" spans="1:10" ht="15" thickBot="1">
      <c r="A34" s="272"/>
      <c r="B34" s="64">
        <v>22</v>
      </c>
      <c r="C34" s="287">
        <f>'Pesos Olivos'!C34</f>
        <v>0</v>
      </c>
      <c r="D34" s="287">
        <f>'Pesos Olivos'!D34</f>
        <v>0</v>
      </c>
      <c r="E34" s="287">
        <f>'Pesos Olivos'!E34</f>
        <v>0</v>
      </c>
      <c r="F34" s="287">
        <f>'Pesos Olivos'!F34</f>
        <v>0</v>
      </c>
      <c r="G34" s="287">
        <f>'Pesos Olivos'!G34</f>
        <v>0</v>
      </c>
      <c r="H34" s="247">
        <f>'Pesos Olivos'!O34</f>
        <v>0</v>
      </c>
      <c r="I34" s="247">
        <f>'Pesos Olivos'!P34</f>
        <v>0</v>
      </c>
      <c r="J34" s="247">
        <f>'Pesos Olivos'!Q34</f>
        <v>0</v>
      </c>
    </row>
    <row r="35" spans="1:10" ht="15" thickBot="1">
      <c r="A35" s="272"/>
      <c r="B35" s="64">
        <v>23</v>
      </c>
      <c r="C35" s="287">
        <f>'Pesos Olivos'!C35</f>
        <v>0</v>
      </c>
      <c r="D35" s="287">
        <f>'Pesos Olivos'!D35</f>
        <v>0</v>
      </c>
      <c r="E35" s="287">
        <f>'Pesos Olivos'!E35</f>
        <v>0</v>
      </c>
      <c r="F35" s="287">
        <f>'Pesos Olivos'!F35</f>
        <v>0</v>
      </c>
      <c r="G35" s="287">
        <f>'Pesos Olivos'!G35</f>
        <v>0</v>
      </c>
      <c r="H35" s="247">
        <f>'Pesos Olivos'!O35</f>
        <v>0</v>
      </c>
      <c r="I35" s="247">
        <f>'Pesos Olivos'!P35</f>
        <v>0</v>
      </c>
      <c r="J35" s="247">
        <f>'Pesos Olivos'!Q35</f>
        <v>0</v>
      </c>
    </row>
    <row r="36" spans="1:10" ht="15" thickBot="1">
      <c r="A36" s="272"/>
      <c r="B36" s="64">
        <v>24</v>
      </c>
      <c r="C36" s="287">
        <f>'Pesos Olivos'!C36</f>
        <v>0</v>
      </c>
      <c r="D36" s="287">
        <f>'Pesos Olivos'!D36</f>
        <v>0</v>
      </c>
      <c r="E36" s="287">
        <f>'Pesos Olivos'!E36</f>
        <v>0</v>
      </c>
      <c r="F36" s="287">
        <f>'Pesos Olivos'!F36</f>
        <v>0</v>
      </c>
      <c r="G36" s="287">
        <f>'Pesos Olivos'!G36</f>
        <v>0</v>
      </c>
      <c r="H36" s="247">
        <f>'Pesos Olivos'!O36</f>
        <v>0</v>
      </c>
      <c r="I36" s="247">
        <f>'Pesos Olivos'!P36</f>
        <v>0</v>
      </c>
      <c r="J36" s="247">
        <f>'Pesos Olivos'!Q36</f>
        <v>0</v>
      </c>
    </row>
    <row r="37" spans="1:10" ht="15" thickBot="1">
      <c r="A37" s="272"/>
      <c r="B37" s="64">
        <v>25</v>
      </c>
      <c r="C37" s="287">
        <f>'Pesos Olivos'!C37</f>
        <v>0</v>
      </c>
      <c r="D37" s="287">
        <f>'Pesos Olivos'!D37</f>
        <v>0</v>
      </c>
      <c r="E37" s="287">
        <f>'Pesos Olivos'!E37</f>
        <v>0</v>
      </c>
      <c r="F37" s="287">
        <f>'Pesos Olivos'!F37</f>
        <v>0</v>
      </c>
      <c r="G37" s="287">
        <f>'Pesos Olivos'!G37</f>
        <v>0</v>
      </c>
      <c r="H37" s="247">
        <f>'Pesos Olivos'!O37</f>
        <v>0</v>
      </c>
      <c r="I37" s="247">
        <f>'Pesos Olivos'!P37</f>
        <v>0</v>
      </c>
      <c r="J37" s="247">
        <f>'Pesos Olivos'!Q37</f>
        <v>0</v>
      </c>
    </row>
    <row r="38" spans="1:10" ht="15" thickBot="1">
      <c r="A38" s="272"/>
      <c r="B38" s="64">
        <v>26</v>
      </c>
      <c r="C38" s="287">
        <f>'Pesos Olivos'!C38</f>
        <v>0</v>
      </c>
      <c r="D38" s="287">
        <f>'Pesos Olivos'!D38</f>
        <v>0</v>
      </c>
      <c r="E38" s="287">
        <f>'Pesos Olivos'!E38</f>
        <v>0</v>
      </c>
      <c r="F38" s="287">
        <f>'Pesos Olivos'!F38</f>
        <v>0</v>
      </c>
      <c r="G38" s="287">
        <f>'Pesos Olivos'!G38</f>
        <v>0</v>
      </c>
      <c r="H38" s="247">
        <f>'Pesos Olivos'!O38</f>
        <v>0</v>
      </c>
      <c r="I38" s="247">
        <f>'Pesos Olivos'!P38</f>
        <v>0</v>
      </c>
      <c r="J38" s="247">
        <f>'Pesos Olivos'!Q38</f>
        <v>0</v>
      </c>
    </row>
    <row r="39" spans="1:10" ht="15" thickBot="1">
      <c r="A39" s="272"/>
      <c r="B39" s="64">
        <v>27</v>
      </c>
      <c r="C39" s="287">
        <f>'Pesos Olivos'!C39</f>
        <v>0</v>
      </c>
      <c r="D39" s="287">
        <f>'Pesos Olivos'!D39</f>
        <v>0</v>
      </c>
      <c r="E39" s="287">
        <f>'Pesos Olivos'!E39</f>
        <v>0</v>
      </c>
      <c r="F39" s="287">
        <f>'Pesos Olivos'!F39</f>
        <v>0</v>
      </c>
      <c r="G39" s="287">
        <f>'Pesos Olivos'!G39</f>
        <v>0</v>
      </c>
      <c r="H39" s="247">
        <f>'Pesos Olivos'!O39</f>
        <v>0</v>
      </c>
      <c r="I39" s="247">
        <f>'Pesos Olivos'!P39</f>
        <v>0</v>
      </c>
      <c r="J39" s="247">
        <f>'Pesos Olivos'!Q39</f>
        <v>0</v>
      </c>
    </row>
    <row r="40" spans="1:10" ht="15" thickBot="1">
      <c r="A40" s="272"/>
      <c r="B40" s="64">
        <v>28</v>
      </c>
      <c r="C40" s="287">
        <f>'Pesos Olivos'!C40</f>
        <v>0</v>
      </c>
      <c r="D40" s="287">
        <f>'Pesos Olivos'!D40</f>
        <v>0</v>
      </c>
      <c r="E40" s="287">
        <f>'Pesos Olivos'!E40</f>
        <v>0</v>
      </c>
      <c r="F40" s="287">
        <f>'Pesos Olivos'!F40</f>
        <v>0</v>
      </c>
      <c r="G40" s="287">
        <f>'Pesos Olivos'!G40</f>
        <v>0</v>
      </c>
      <c r="H40" s="247">
        <f>'Pesos Olivos'!O40</f>
        <v>0</v>
      </c>
      <c r="I40" s="247">
        <f>'Pesos Olivos'!P40</f>
        <v>0</v>
      </c>
      <c r="J40" s="247">
        <f>'Pesos Olivos'!Q40</f>
        <v>0</v>
      </c>
    </row>
    <row r="41" spans="1:10" ht="15" thickBot="1">
      <c r="A41" s="272"/>
      <c r="B41" s="64">
        <v>29</v>
      </c>
      <c r="C41" s="287">
        <f>'Pesos Olivos'!C41</f>
        <v>0</v>
      </c>
      <c r="D41" s="287">
        <f>'Pesos Olivos'!D41</f>
        <v>0</v>
      </c>
      <c r="E41" s="287">
        <f>'Pesos Olivos'!E41</f>
        <v>0</v>
      </c>
      <c r="F41" s="287">
        <f>'Pesos Olivos'!F41</f>
        <v>0</v>
      </c>
      <c r="G41" s="287">
        <f>'Pesos Olivos'!G41</f>
        <v>0</v>
      </c>
      <c r="H41" s="247">
        <f>'Pesos Olivos'!O41</f>
        <v>0</v>
      </c>
      <c r="I41" s="247">
        <f>'Pesos Olivos'!P41</f>
        <v>0</v>
      </c>
      <c r="J41" s="247">
        <f>'Pesos Olivos'!Q41</f>
        <v>0</v>
      </c>
    </row>
    <row r="42" spans="1:10" ht="15" thickBot="1">
      <c r="A42" s="272"/>
      <c r="B42" s="64">
        <v>30</v>
      </c>
      <c r="C42" s="287">
        <f>'Pesos Olivos'!C42</f>
        <v>0</v>
      </c>
      <c r="D42" s="287">
        <f>'Pesos Olivos'!D42</f>
        <v>0</v>
      </c>
      <c r="E42" s="287">
        <f>'Pesos Olivos'!E42</f>
        <v>0</v>
      </c>
      <c r="F42" s="287">
        <f>'Pesos Olivos'!F42</f>
        <v>0</v>
      </c>
      <c r="G42" s="287">
        <f>'Pesos Olivos'!G42</f>
        <v>0</v>
      </c>
      <c r="H42" s="247">
        <f>'Pesos Olivos'!O42</f>
        <v>0</v>
      </c>
      <c r="I42" s="247">
        <f>'Pesos Olivos'!P42</f>
        <v>0</v>
      </c>
      <c r="J42" s="247">
        <f>'Pesos Olivos'!Q42</f>
        <v>0</v>
      </c>
    </row>
    <row r="43" spans="1:10" ht="15" thickBot="1">
      <c r="A43" s="272"/>
      <c r="B43" s="64">
        <v>31</v>
      </c>
      <c r="C43" s="287">
        <f>'Pesos Olivos'!C43</f>
        <v>0</v>
      </c>
      <c r="D43" s="287">
        <f>'Pesos Olivos'!D43</f>
        <v>0</v>
      </c>
      <c r="E43" s="287">
        <f>'Pesos Olivos'!E43</f>
        <v>0</v>
      </c>
      <c r="F43" s="287">
        <f>'Pesos Olivos'!F43</f>
        <v>0</v>
      </c>
      <c r="G43" s="287">
        <f>'Pesos Olivos'!G43</f>
        <v>0</v>
      </c>
      <c r="H43" s="247">
        <f>'Pesos Olivos'!O43</f>
        <v>0</v>
      </c>
      <c r="I43" s="247">
        <f>'Pesos Olivos'!P43</f>
        <v>0</v>
      </c>
      <c r="J43" s="247">
        <f>'Pesos Olivos'!Q43</f>
        <v>0</v>
      </c>
    </row>
    <row r="44" spans="1:10" ht="15" thickBot="1">
      <c r="A44" s="272"/>
      <c r="B44" s="64">
        <v>32</v>
      </c>
      <c r="C44" s="287">
        <f>'Pesos Olivos'!C44</f>
        <v>0</v>
      </c>
      <c r="D44" s="287">
        <f>'Pesos Olivos'!D44</f>
        <v>0</v>
      </c>
      <c r="E44" s="287">
        <f>'Pesos Olivos'!E44</f>
        <v>0</v>
      </c>
      <c r="F44" s="287">
        <f>'Pesos Olivos'!F44</f>
        <v>0</v>
      </c>
      <c r="G44" s="287">
        <f>'Pesos Olivos'!G44</f>
        <v>0</v>
      </c>
      <c r="H44" s="247">
        <f>'Pesos Olivos'!O44</f>
        <v>0</v>
      </c>
      <c r="I44" s="247">
        <f>'Pesos Olivos'!P44</f>
        <v>0</v>
      </c>
      <c r="J44" s="247">
        <f>'Pesos Olivos'!Q44</f>
        <v>0</v>
      </c>
    </row>
    <row r="45" spans="1:10" ht="15" thickBot="1">
      <c r="A45" s="272"/>
      <c r="B45" s="64">
        <v>33</v>
      </c>
      <c r="C45" s="287">
        <f>'Pesos Olivos'!C45</f>
        <v>0</v>
      </c>
      <c r="D45" s="287">
        <f>'Pesos Olivos'!D45</f>
        <v>0</v>
      </c>
      <c r="E45" s="287">
        <f>'Pesos Olivos'!E45</f>
        <v>0</v>
      </c>
      <c r="F45" s="287">
        <f>'Pesos Olivos'!F45</f>
        <v>0</v>
      </c>
      <c r="G45" s="287">
        <f>'Pesos Olivos'!G45</f>
        <v>0</v>
      </c>
      <c r="H45" s="247">
        <f>'Pesos Olivos'!O45</f>
        <v>0</v>
      </c>
      <c r="I45" s="247">
        <f>'Pesos Olivos'!P45</f>
        <v>0</v>
      </c>
      <c r="J45" s="247">
        <f>'Pesos Olivos'!Q45</f>
        <v>0</v>
      </c>
    </row>
    <row r="46" spans="1:10" ht="15" thickBot="1">
      <c r="A46" s="272"/>
      <c r="B46" s="64">
        <v>34</v>
      </c>
      <c r="C46" s="287">
        <f>'Pesos Olivos'!C46</f>
        <v>0</v>
      </c>
      <c r="D46" s="287">
        <f>'Pesos Olivos'!D46</f>
        <v>0</v>
      </c>
      <c r="E46" s="287">
        <f>'Pesos Olivos'!E46</f>
        <v>0</v>
      </c>
      <c r="F46" s="287">
        <f>'Pesos Olivos'!F46</f>
        <v>0</v>
      </c>
      <c r="G46" s="287">
        <f>'Pesos Olivos'!G46</f>
        <v>0</v>
      </c>
      <c r="H46" s="247">
        <f>'Pesos Olivos'!O46</f>
        <v>0</v>
      </c>
      <c r="I46" s="247">
        <f>'Pesos Olivos'!P46</f>
        <v>0</v>
      </c>
      <c r="J46" s="247">
        <f>'Pesos Olivos'!Q46</f>
        <v>0</v>
      </c>
    </row>
    <row r="47" spans="1:10" ht="15" thickBot="1">
      <c r="A47" s="272"/>
      <c r="B47" s="64">
        <v>35</v>
      </c>
      <c r="C47" s="287">
        <f>'Pesos Olivos'!C47</f>
        <v>0</v>
      </c>
      <c r="D47" s="287">
        <f>'Pesos Olivos'!D47</f>
        <v>0</v>
      </c>
      <c r="E47" s="287">
        <f>'Pesos Olivos'!E47</f>
        <v>0</v>
      </c>
      <c r="F47" s="287">
        <f>'Pesos Olivos'!F47</f>
        <v>0</v>
      </c>
      <c r="G47" s="287">
        <f>'Pesos Olivos'!G47</f>
        <v>0</v>
      </c>
      <c r="H47" s="247">
        <f>'Pesos Olivos'!O47</f>
        <v>0</v>
      </c>
      <c r="I47" s="247">
        <f>'Pesos Olivos'!P47</f>
        <v>0</v>
      </c>
      <c r="J47" s="247">
        <f>'Pesos Olivos'!Q47</f>
        <v>0</v>
      </c>
    </row>
    <row r="48" spans="1:10" ht="15" thickBot="1">
      <c r="A48" s="272"/>
      <c r="B48" s="64">
        <v>36</v>
      </c>
      <c r="C48" s="287">
        <f>'Pesos Olivos'!C48</f>
        <v>0</v>
      </c>
      <c r="D48" s="287">
        <f>'Pesos Olivos'!D48</f>
        <v>0</v>
      </c>
      <c r="E48" s="287">
        <f>'Pesos Olivos'!E48</f>
        <v>0</v>
      </c>
      <c r="F48" s="287">
        <f>'Pesos Olivos'!F48</f>
        <v>0</v>
      </c>
      <c r="G48" s="287">
        <f>'Pesos Olivos'!G48</f>
        <v>0</v>
      </c>
      <c r="H48" s="247">
        <f>'Pesos Olivos'!O48</f>
        <v>0</v>
      </c>
      <c r="I48" s="247">
        <f>'Pesos Olivos'!P48</f>
        <v>0</v>
      </c>
      <c r="J48" s="247">
        <f>'Pesos Olivos'!Q48</f>
        <v>0</v>
      </c>
    </row>
    <row r="49" spans="1:10" ht="15" thickBot="1">
      <c r="A49" s="272"/>
      <c r="B49" s="64">
        <v>37</v>
      </c>
      <c r="C49" s="287">
        <f>'Pesos Olivos'!C49</f>
        <v>0</v>
      </c>
      <c r="D49" s="287">
        <f>'Pesos Olivos'!D49</f>
        <v>0</v>
      </c>
      <c r="E49" s="287">
        <f>'Pesos Olivos'!E49</f>
        <v>0</v>
      </c>
      <c r="F49" s="287">
        <f>'Pesos Olivos'!F49</f>
        <v>0</v>
      </c>
      <c r="G49" s="287">
        <f>'Pesos Olivos'!G49</f>
        <v>0</v>
      </c>
      <c r="H49" s="247">
        <f>'Pesos Olivos'!O49</f>
        <v>0</v>
      </c>
      <c r="I49" s="247">
        <f>'Pesos Olivos'!P49</f>
        <v>0</v>
      </c>
      <c r="J49" s="247">
        <f>'Pesos Olivos'!Q49</f>
        <v>0</v>
      </c>
    </row>
    <row r="50" spans="1:10" ht="15" thickBot="1">
      <c r="A50" s="272"/>
      <c r="B50" s="64">
        <v>38</v>
      </c>
      <c r="C50" s="287">
        <f>'Pesos Olivos'!C50</f>
        <v>0</v>
      </c>
      <c r="D50" s="287">
        <f>'Pesos Olivos'!D50</f>
        <v>0</v>
      </c>
      <c r="E50" s="287">
        <f>'Pesos Olivos'!E50</f>
        <v>0</v>
      </c>
      <c r="F50" s="287">
        <f>'Pesos Olivos'!F50</f>
        <v>0</v>
      </c>
      <c r="G50" s="287">
        <f>'Pesos Olivos'!G50</f>
        <v>0</v>
      </c>
      <c r="H50" s="247">
        <f>'Pesos Olivos'!O50</f>
        <v>0</v>
      </c>
      <c r="I50" s="247">
        <f>'Pesos Olivos'!P50</f>
        <v>0</v>
      </c>
      <c r="J50" s="247">
        <f>'Pesos Olivos'!Q50</f>
        <v>0</v>
      </c>
    </row>
    <row r="51" spans="1:10" ht="15" thickBot="1">
      <c r="A51" s="272"/>
      <c r="B51" s="64">
        <v>39</v>
      </c>
      <c r="C51" s="287">
        <f>'Pesos Olivos'!C51</f>
        <v>0</v>
      </c>
      <c r="D51" s="287">
        <f>'Pesos Olivos'!D51</f>
        <v>0</v>
      </c>
      <c r="E51" s="287">
        <f>'Pesos Olivos'!E51</f>
        <v>0</v>
      </c>
      <c r="F51" s="287">
        <f>'Pesos Olivos'!F51</f>
        <v>0</v>
      </c>
      <c r="G51" s="287">
        <f>'Pesos Olivos'!G51</f>
        <v>0</v>
      </c>
      <c r="H51" s="247">
        <f>'Pesos Olivos'!O51</f>
        <v>0</v>
      </c>
      <c r="I51" s="247">
        <f>'Pesos Olivos'!P51</f>
        <v>0</v>
      </c>
      <c r="J51" s="247">
        <f>'Pesos Olivos'!Q51</f>
        <v>0</v>
      </c>
    </row>
    <row r="52" spans="1:10" ht="15" thickBot="1">
      <c r="A52" s="272"/>
      <c r="B52" s="64">
        <v>40</v>
      </c>
      <c r="C52" s="287">
        <f>'Pesos Olivos'!C52</f>
        <v>0</v>
      </c>
      <c r="D52" s="287">
        <f>'Pesos Olivos'!D52</f>
        <v>0</v>
      </c>
      <c r="E52" s="287">
        <f>'Pesos Olivos'!E52</f>
        <v>0</v>
      </c>
      <c r="F52" s="287">
        <f>'Pesos Olivos'!F52</f>
        <v>0</v>
      </c>
      <c r="G52" s="287">
        <f>'Pesos Olivos'!G52</f>
        <v>0</v>
      </c>
      <c r="H52" s="247">
        <f>'Pesos Olivos'!O52</f>
        <v>0</v>
      </c>
      <c r="I52" s="247">
        <f>'Pesos Olivos'!P52</f>
        <v>0</v>
      </c>
      <c r="J52" s="247">
        <f>'Pesos Olivos'!Q52</f>
        <v>0</v>
      </c>
    </row>
    <row r="53" spans="1:10" ht="15" thickBot="1">
      <c r="A53" s="272"/>
      <c r="B53" s="64">
        <v>41</v>
      </c>
      <c r="C53" s="287">
        <f>'Pesos Olivos'!C53</f>
        <v>0</v>
      </c>
      <c r="D53" s="287">
        <f>'Pesos Olivos'!D53</f>
        <v>0</v>
      </c>
      <c r="E53" s="287">
        <f>'Pesos Olivos'!E53</f>
        <v>0</v>
      </c>
      <c r="F53" s="287">
        <f>'Pesos Olivos'!F53</f>
        <v>0</v>
      </c>
      <c r="G53" s="287">
        <f>'Pesos Olivos'!G53</f>
        <v>0</v>
      </c>
      <c r="H53" s="247">
        <f>'Pesos Olivos'!O53</f>
        <v>0</v>
      </c>
      <c r="I53" s="247">
        <f>'Pesos Olivos'!P53</f>
        <v>0</v>
      </c>
      <c r="J53" s="247">
        <f>'Pesos Olivos'!Q53</f>
        <v>0</v>
      </c>
    </row>
    <row r="54" spans="1:10" ht="15" thickBot="1">
      <c r="A54" s="272"/>
      <c r="B54" s="64">
        <v>42</v>
      </c>
      <c r="C54" s="287">
        <f>'Pesos Olivos'!C54</f>
        <v>0</v>
      </c>
      <c r="D54" s="287">
        <f>'Pesos Olivos'!D54</f>
        <v>0</v>
      </c>
      <c r="E54" s="287">
        <f>'Pesos Olivos'!E54</f>
        <v>0</v>
      </c>
      <c r="F54" s="287">
        <f>'Pesos Olivos'!F54</f>
        <v>0</v>
      </c>
      <c r="G54" s="287">
        <f>'Pesos Olivos'!G54</f>
        <v>0</v>
      </c>
      <c r="H54" s="247">
        <f>'Pesos Olivos'!O54</f>
        <v>0</v>
      </c>
      <c r="I54" s="247">
        <f>'Pesos Olivos'!P54</f>
        <v>0</v>
      </c>
      <c r="J54" s="247">
        <f>'Pesos Olivos'!Q54</f>
        <v>0</v>
      </c>
    </row>
    <row r="55" spans="1:10" ht="15" thickBot="1">
      <c r="A55" s="272"/>
      <c r="B55" s="64">
        <v>43</v>
      </c>
      <c r="C55" s="287">
        <f>'Pesos Olivos'!C55</f>
        <v>0</v>
      </c>
      <c r="D55" s="287">
        <f>'Pesos Olivos'!D55</f>
        <v>0</v>
      </c>
      <c r="E55" s="287">
        <f>'Pesos Olivos'!E55</f>
        <v>0</v>
      </c>
      <c r="F55" s="287">
        <f>'Pesos Olivos'!F55</f>
        <v>0</v>
      </c>
      <c r="G55" s="287">
        <f>'Pesos Olivos'!G55</f>
        <v>0</v>
      </c>
      <c r="H55" s="247">
        <f>'Pesos Olivos'!O55</f>
        <v>0</v>
      </c>
      <c r="I55" s="247">
        <f>'Pesos Olivos'!P55</f>
        <v>0</v>
      </c>
      <c r="J55" s="247">
        <f>'Pesos Olivos'!Q55</f>
        <v>0</v>
      </c>
    </row>
    <row r="56" spans="1:10" ht="15" thickBot="1">
      <c r="A56" s="272"/>
      <c r="B56" s="64">
        <v>44</v>
      </c>
      <c r="C56" s="287">
        <f>'Pesos Olivos'!C56</f>
        <v>0</v>
      </c>
      <c r="D56" s="287">
        <f>'Pesos Olivos'!D56</f>
        <v>0</v>
      </c>
      <c r="E56" s="287">
        <f>'Pesos Olivos'!E56</f>
        <v>0</v>
      </c>
      <c r="F56" s="287">
        <f>'Pesos Olivos'!F56</f>
        <v>0</v>
      </c>
      <c r="G56" s="287">
        <f>'Pesos Olivos'!G56</f>
        <v>0</v>
      </c>
      <c r="H56" s="247">
        <f>'Pesos Olivos'!O56</f>
        <v>0</v>
      </c>
      <c r="I56" s="247">
        <f>'Pesos Olivos'!P56</f>
        <v>0</v>
      </c>
      <c r="J56" s="247">
        <f>'Pesos Olivos'!Q56</f>
        <v>0</v>
      </c>
    </row>
    <row r="57" spans="1:10" ht="15" thickBot="1">
      <c r="A57" s="272"/>
      <c r="B57" s="64">
        <v>45</v>
      </c>
      <c r="C57" s="287">
        <f>'Pesos Olivos'!C57</f>
        <v>0</v>
      </c>
      <c r="D57" s="287">
        <f>'Pesos Olivos'!D57</f>
        <v>0</v>
      </c>
      <c r="E57" s="287">
        <f>'Pesos Olivos'!E57</f>
        <v>0</v>
      </c>
      <c r="F57" s="287">
        <f>'Pesos Olivos'!F57</f>
        <v>0</v>
      </c>
      <c r="G57" s="287">
        <f>'Pesos Olivos'!G57</f>
        <v>0</v>
      </c>
      <c r="H57" s="247">
        <f>'Pesos Olivos'!O57</f>
        <v>0</v>
      </c>
      <c r="I57" s="247">
        <f>'Pesos Olivos'!P57</f>
        <v>0</v>
      </c>
      <c r="J57" s="247">
        <f>'Pesos Olivos'!Q57</f>
        <v>0</v>
      </c>
    </row>
    <row r="58" spans="1:10" ht="15" thickBot="1">
      <c r="A58" s="272"/>
      <c r="B58" s="64">
        <v>46</v>
      </c>
      <c r="C58" s="287">
        <f>'Pesos Olivos'!C58</f>
        <v>0</v>
      </c>
      <c r="D58" s="287">
        <f>'Pesos Olivos'!D58</f>
        <v>0</v>
      </c>
      <c r="E58" s="287">
        <f>'Pesos Olivos'!E58</f>
        <v>0</v>
      </c>
      <c r="F58" s="287">
        <f>'Pesos Olivos'!F58</f>
        <v>0</v>
      </c>
      <c r="G58" s="287">
        <f>'Pesos Olivos'!G58</f>
        <v>0</v>
      </c>
      <c r="H58" s="247">
        <f>'Pesos Olivos'!O58</f>
        <v>0</v>
      </c>
      <c r="I58" s="247">
        <f>'Pesos Olivos'!P58</f>
        <v>0</v>
      </c>
      <c r="J58" s="247">
        <f>'Pesos Olivos'!Q58</f>
        <v>0</v>
      </c>
    </row>
    <row r="59" spans="1:10" ht="15" thickBot="1">
      <c r="A59" s="272"/>
      <c r="B59" s="64">
        <v>47</v>
      </c>
      <c r="C59" s="287">
        <f>'Pesos Olivos'!C59</f>
        <v>0</v>
      </c>
      <c r="D59" s="287">
        <f>'Pesos Olivos'!D59</f>
        <v>0</v>
      </c>
      <c r="E59" s="287">
        <f>'Pesos Olivos'!E59</f>
        <v>0</v>
      </c>
      <c r="F59" s="287">
        <f>'Pesos Olivos'!F59</f>
        <v>0</v>
      </c>
      <c r="G59" s="287">
        <f>'Pesos Olivos'!G59</f>
        <v>0</v>
      </c>
      <c r="H59" s="247">
        <f>'Pesos Olivos'!O59</f>
        <v>0</v>
      </c>
      <c r="I59" s="247">
        <f>'Pesos Olivos'!P59</f>
        <v>0</v>
      </c>
      <c r="J59" s="247">
        <f>'Pesos Olivos'!Q59</f>
        <v>0</v>
      </c>
    </row>
    <row r="60" spans="1:10" ht="15" thickBot="1">
      <c r="A60" s="272"/>
      <c r="B60" s="64">
        <v>48</v>
      </c>
      <c r="C60" s="287">
        <f>'Pesos Olivos'!C60</f>
        <v>0</v>
      </c>
      <c r="D60" s="287">
        <f>'Pesos Olivos'!D60</f>
        <v>0</v>
      </c>
      <c r="E60" s="287">
        <f>'Pesos Olivos'!E60</f>
        <v>0</v>
      </c>
      <c r="F60" s="287">
        <f>'Pesos Olivos'!F60</f>
        <v>0</v>
      </c>
      <c r="G60" s="287">
        <f>'Pesos Olivos'!G60</f>
        <v>0</v>
      </c>
      <c r="H60" s="247">
        <f>'Pesos Olivos'!O60</f>
        <v>0</v>
      </c>
      <c r="I60" s="247">
        <f>'Pesos Olivos'!P60</f>
        <v>0</v>
      </c>
      <c r="J60" s="247">
        <f>'Pesos Olivos'!Q60</f>
        <v>0</v>
      </c>
    </row>
    <row r="61" spans="1:10" ht="15" thickBot="1">
      <c r="A61" s="272"/>
      <c r="B61" s="64">
        <v>49</v>
      </c>
      <c r="C61" s="287">
        <f>'Pesos Olivos'!C61</f>
        <v>0</v>
      </c>
      <c r="D61" s="287">
        <f>'Pesos Olivos'!D61</f>
        <v>0</v>
      </c>
      <c r="E61" s="287">
        <f>'Pesos Olivos'!E61</f>
        <v>0</v>
      </c>
      <c r="F61" s="287">
        <f>'Pesos Olivos'!F61</f>
        <v>0</v>
      </c>
      <c r="G61" s="287">
        <f>'Pesos Olivos'!G61</f>
        <v>0</v>
      </c>
      <c r="H61" s="247">
        <f>'Pesos Olivos'!O61</f>
        <v>0</v>
      </c>
      <c r="I61" s="247">
        <f>'Pesos Olivos'!P61</f>
        <v>0</v>
      </c>
      <c r="J61" s="247">
        <f>'Pesos Olivos'!Q61</f>
        <v>0</v>
      </c>
    </row>
    <row r="62" spans="1:10" ht="15" thickBot="1">
      <c r="A62" s="272"/>
      <c r="B62" s="64">
        <v>50</v>
      </c>
      <c r="C62" s="287">
        <f>'Pesos Olivos'!C62</f>
        <v>0</v>
      </c>
      <c r="D62" s="287">
        <f>'Pesos Olivos'!D62</f>
        <v>0</v>
      </c>
      <c r="E62" s="287">
        <f>'Pesos Olivos'!E62</f>
        <v>0</v>
      </c>
      <c r="F62" s="287">
        <f>'Pesos Olivos'!F62</f>
        <v>0</v>
      </c>
      <c r="G62" s="287">
        <f>'Pesos Olivos'!G62</f>
        <v>0</v>
      </c>
      <c r="H62" s="247">
        <f>'Pesos Olivos'!O62</f>
        <v>0</v>
      </c>
      <c r="I62" s="247">
        <f>'Pesos Olivos'!P62</f>
        <v>0</v>
      </c>
      <c r="J62" s="247">
        <f>'Pesos Olivos'!Q62</f>
        <v>0</v>
      </c>
    </row>
    <row r="63" spans="1:10" ht="15" thickBot="1">
      <c r="A63" s="272"/>
      <c r="B63" s="64">
        <v>51</v>
      </c>
      <c r="C63" s="287">
        <f>'Pesos Olivos'!C63</f>
        <v>0</v>
      </c>
      <c r="D63" s="287">
        <f>'Pesos Olivos'!D63</f>
        <v>0</v>
      </c>
      <c r="E63" s="287">
        <f>'Pesos Olivos'!E63</f>
        <v>0</v>
      </c>
      <c r="F63" s="287">
        <f>'Pesos Olivos'!F63</f>
        <v>0</v>
      </c>
      <c r="G63" s="287">
        <f>'Pesos Olivos'!G63</f>
        <v>0</v>
      </c>
      <c r="H63" s="247">
        <f>'Pesos Olivos'!O63</f>
        <v>0</v>
      </c>
      <c r="I63" s="247">
        <f>'Pesos Olivos'!P63</f>
        <v>0</v>
      </c>
      <c r="J63" s="247">
        <f>'Pesos Olivos'!Q63</f>
        <v>0</v>
      </c>
    </row>
    <row r="64" spans="1:10" ht="15" thickBot="1">
      <c r="A64" s="272"/>
      <c r="B64" s="64">
        <v>52</v>
      </c>
      <c r="C64" s="287">
        <f>'Pesos Olivos'!C64</f>
        <v>0</v>
      </c>
      <c r="D64" s="287">
        <f>'Pesos Olivos'!D64</f>
        <v>0</v>
      </c>
      <c r="E64" s="287">
        <f>'Pesos Olivos'!E64</f>
        <v>0</v>
      </c>
      <c r="F64" s="287">
        <f>'Pesos Olivos'!F64</f>
        <v>0</v>
      </c>
      <c r="G64" s="287">
        <f>'Pesos Olivos'!G64</f>
        <v>0</v>
      </c>
      <c r="H64" s="247">
        <f>'Pesos Olivos'!O64</f>
        <v>0</v>
      </c>
      <c r="I64" s="247">
        <f>'Pesos Olivos'!P64</f>
        <v>0</v>
      </c>
      <c r="J64" s="247">
        <f>'Pesos Olivos'!Q64</f>
        <v>0</v>
      </c>
    </row>
    <row r="65" spans="1:10" ht="15" thickBot="1">
      <c r="A65" s="272"/>
      <c r="B65" s="64">
        <v>53</v>
      </c>
      <c r="C65" s="287">
        <f>'Pesos Olivos'!C65</f>
        <v>0</v>
      </c>
      <c r="D65" s="287">
        <f>'Pesos Olivos'!D65</f>
        <v>0</v>
      </c>
      <c r="E65" s="287">
        <f>'Pesos Olivos'!E65</f>
        <v>0</v>
      </c>
      <c r="F65" s="287">
        <f>'Pesos Olivos'!F65</f>
        <v>0</v>
      </c>
      <c r="G65" s="287">
        <f>'Pesos Olivos'!G65</f>
        <v>0</v>
      </c>
      <c r="H65" s="247">
        <f>'Pesos Olivos'!O65</f>
        <v>0</v>
      </c>
      <c r="I65" s="247">
        <f>'Pesos Olivos'!P65</f>
        <v>0</v>
      </c>
      <c r="J65" s="247">
        <f>'Pesos Olivos'!Q65</f>
        <v>0</v>
      </c>
    </row>
    <row r="66" spans="1:10" ht="15" thickBot="1">
      <c r="A66" s="272"/>
      <c r="B66" s="64">
        <v>54</v>
      </c>
      <c r="C66" s="287">
        <f>'Pesos Olivos'!C66</f>
        <v>0</v>
      </c>
      <c r="D66" s="287">
        <f>'Pesos Olivos'!D66</f>
        <v>0</v>
      </c>
      <c r="E66" s="287">
        <f>'Pesos Olivos'!E66</f>
        <v>0</v>
      </c>
      <c r="F66" s="287">
        <f>'Pesos Olivos'!F66</f>
        <v>0</v>
      </c>
      <c r="G66" s="287">
        <f>'Pesos Olivos'!G66</f>
        <v>0</v>
      </c>
      <c r="H66" s="247">
        <f>'Pesos Olivos'!O66</f>
        <v>0</v>
      </c>
      <c r="I66" s="247">
        <f>'Pesos Olivos'!P66</f>
        <v>0</v>
      </c>
      <c r="J66" s="247">
        <f>'Pesos Olivos'!Q66</f>
        <v>0</v>
      </c>
    </row>
    <row r="67" spans="1:10" ht="15" thickBot="1">
      <c r="A67" s="272"/>
      <c r="B67" s="64">
        <v>55</v>
      </c>
      <c r="C67" s="287">
        <f>'Pesos Olivos'!C67</f>
        <v>0</v>
      </c>
      <c r="D67" s="287">
        <f>'Pesos Olivos'!D67</f>
        <v>0</v>
      </c>
      <c r="E67" s="287">
        <f>'Pesos Olivos'!E67</f>
        <v>0</v>
      </c>
      <c r="F67" s="287">
        <f>'Pesos Olivos'!F67</f>
        <v>0</v>
      </c>
      <c r="G67" s="287">
        <f>'Pesos Olivos'!G67</f>
        <v>0</v>
      </c>
      <c r="H67" s="247">
        <f>'Pesos Olivos'!O67</f>
        <v>0</v>
      </c>
      <c r="I67" s="247">
        <f>'Pesos Olivos'!P67</f>
        <v>0</v>
      </c>
      <c r="J67" s="247">
        <f>'Pesos Olivos'!Q67</f>
        <v>0</v>
      </c>
    </row>
    <row r="68" spans="1:10" ht="15" thickBot="1">
      <c r="A68" s="272"/>
      <c r="B68" s="64">
        <v>56</v>
      </c>
      <c r="C68" s="287">
        <f>'Pesos Olivos'!C68</f>
        <v>0</v>
      </c>
      <c r="D68" s="287">
        <f>'Pesos Olivos'!D68</f>
        <v>0</v>
      </c>
      <c r="E68" s="287">
        <f>'Pesos Olivos'!E68</f>
        <v>0</v>
      </c>
      <c r="F68" s="287">
        <f>'Pesos Olivos'!F68</f>
        <v>0</v>
      </c>
      <c r="G68" s="287">
        <f>'Pesos Olivos'!G68</f>
        <v>0</v>
      </c>
      <c r="H68" s="247">
        <f>'Pesos Olivos'!O68</f>
        <v>0</v>
      </c>
      <c r="I68" s="247">
        <f>'Pesos Olivos'!P68</f>
        <v>0</v>
      </c>
      <c r="J68" s="247">
        <f>'Pesos Olivos'!Q68</f>
        <v>0</v>
      </c>
    </row>
    <row r="69" spans="1:10" ht="15" thickBot="1">
      <c r="A69" s="272"/>
      <c r="B69" s="64">
        <v>57</v>
      </c>
      <c r="C69" s="287">
        <f>'Pesos Olivos'!C69</f>
        <v>0</v>
      </c>
      <c r="D69" s="287">
        <f>'Pesos Olivos'!D69</f>
        <v>0</v>
      </c>
      <c r="E69" s="287">
        <f>'Pesos Olivos'!E69</f>
        <v>0</v>
      </c>
      <c r="F69" s="287">
        <f>'Pesos Olivos'!F69</f>
        <v>0</v>
      </c>
      <c r="G69" s="287">
        <f>'Pesos Olivos'!G69</f>
        <v>0</v>
      </c>
      <c r="H69" s="247">
        <f>'Pesos Olivos'!O69</f>
        <v>0</v>
      </c>
      <c r="I69" s="247">
        <f>'Pesos Olivos'!P69</f>
        <v>0</v>
      </c>
      <c r="J69" s="247">
        <f>'Pesos Olivos'!Q69</f>
        <v>0</v>
      </c>
    </row>
    <row r="70" spans="1:10" ht="15" thickBot="1">
      <c r="A70" s="272"/>
      <c r="B70" s="64">
        <v>58</v>
      </c>
      <c r="C70" s="287">
        <f>'Pesos Olivos'!C70</f>
        <v>0</v>
      </c>
      <c r="D70" s="287">
        <f>'Pesos Olivos'!D70</f>
        <v>0</v>
      </c>
      <c r="E70" s="287">
        <f>'Pesos Olivos'!E70</f>
        <v>0</v>
      </c>
      <c r="F70" s="287">
        <f>'Pesos Olivos'!F70</f>
        <v>0</v>
      </c>
      <c r="G70" s="287">
        <f>'Pesos Olivos'!G70</f>
        <v>0</v>
      </c>
      <c r="H70" s="247">
        <f>'Pesos Olivos'!O70</f>
        <v>0</v>
      </c>
      <c r="I70" s="247">
        <f>'Pesos Olivos'!P70</f>
        <v>0</v>
      </c>
      <c r="J70" s="247">
        <f>'Pesos Olivos'!Q70</f>
        <v>0</v>
      </c>
    </row>
    <row r="71" spans="1:10" ht="15" thickBot="1">
      <c r="A71" s="272"/>
      <c r="B71" s="64">
        <v>59</v>
      </c>
      <c r="C71" s="287">
        <f>'Pesos Olivos'!C71</f>
        <v>0</v>
      </c>
      <c r="D71" s="287">
        <f>'Pesos Olivos'!D71</f>
        <v>0</v>
      </c>
      <c r="E71" s="287">
        <f>'Pesos Olivos'!E71</f>
        <v>0</v>
      </c>
      <c r="F71" s="287">
        <f>'Pesos Olivos'!F71</f>
        <v>0</v>
      </c>
      <c r="G71" s="287">
        <f>'Pesos Olivos'!G71</f>
        <v>0</v>
      </c>
      <c r="H71" s="247">
        <f>'Pesos Olivos'!O71</f>
        <v>0</v>
      </c>
      <c r="I71" s="247">
        <f>'Pesos Olivos'!P71</f>
        <v>0</v>
      </c>
      <c r="J71" s="247">
        <f>'Pesos Olivos'!Q71</f>
        <v>0</v>
      </c>
    </row>
    <row r="72" spans="1:10" ht="15" thickBot="1">
      <c r="A72" s="272"/>
      <c r="B72" s="64">
        <v>60</v>
      </c>
      <c r="C72" s="287">
        <f>'Pesos Olivos'!C72</f>
        <v>0</v>
      </c>
      <c r="D72" s="287">
        <f>'Pesos Olivos'!D72</f>
        <v>0</v>
      </c>
      <c r="E72" s="287">
        <f>'Pesos Olivos'!E72</f>
        <v>0</v>
      </c>
      <c r="F72" s="287">
        <f>'Pesos Olivos'!F72</f>
        <v>0</v>
      </c>
      <c r="G72" s="287">
        <f>'Pesos Olivos'!G72</f>
        <v>0</v>
      </c>
      <c r="H72" s="247">
        <f>'Pesos Olivos'!O72</f>
        <v>0</v>
      </c>
      <c r="I72" s="247">
        <f>'Pesos Olivos'!P72</f>
        <v>0</v>
      </c>
      <c r="J72" s="247">
        <f>'Pesos Olivos'!Q72</f>
        <v>0</v>
      </c>
    </row>
    <row r="73" spans="1:10" ht="15" thickBot="1">
      <c r="A73" s="272"/>
      <c r="B73" s="64">
        <v>61</v>
      </c>
      <c r="C73" s="287">
        <f>'Pesos Olivos'!C73</f>
        <v>0</v>
      </c>
      <c r="D73" s="287">
        <f>'Pesos Olivos'!D73</f>
        <v>0</v>
      </c>
      <c r="E73" s="287">
        <f>'Pesos Olivos'!E73</f>
        <v>0</v>
      </c>
      <c r="F73" s="287">
        <f>'Pesos Olivos'!F73</f>
        <v>0</v>
      </c>
      <c r="G73" s="287">
        <f>'Pesos Olivos'!G73</f>
        <v>0</v>
      </c>
      <c r="H73" s="247">
        <f>'Pesos Olivos'!O73</f>
        <v>0</v>
      </c>
      <c r="I73" s="247">
        <f>'Pesos Olivos'!P73</f>
        <v>0</v>
      </c>
      <c r="J73" s="247">
        <f>'Pesos Olivos'!Q73</f>
        <v>0</v>
      </c>
    </row>
    <row r="74" spans="1:10" ht="15" thickBot="1">
      <c r="A74" s="272"/>
      <c r="B74" s="64">
        <v>62</v>
      </c>
      <c r="C74" s="287">
        <f>'Pesos Olivos'!C74</f>
        <v>0</v>
      </c>
      <c r="D74" s="287">
        <f>'Pesos Olivos'!D74</f>
        <v>0</v>
      </c>
      <c r="E74" s="287">
        <f>'Pesos Olivos'!E74</f>
        <v>0</v>
      </c>
      <c r="F74" s="287">
        <f>'Pesos Olivos'!F74</f>
        <v>0</v>
      </c>
      <c r="G74" s="287">
        <f>'Pesos Olivos'!G74</f>
        <v>0</v>
      </c>
      <c r="H74" s="247">
        <f>'Pesos Olivos'!O74</f>
        <v>0</v>
      </c>
      <c r="I74" s="247">
        <f>'Pesos Olivos'!P74</f>
        <v>0</v>
      </c>
      <c r="J74" s="247">
        <f>'Pesos Olivos'!Q74</f>
        <v>0</v>
      </c>
    </row>
    <row r="75" spans="1:10" ht="15" thickBot="1">
      <c r="A75" s="272"/>
      <c r="B75" s="64">
        <v>63</v>
      </c>
      <c r="C75" s="287">
        <f>'Pesos Olivos'!C75</f>
        <v>0</v>
      </c>
      <c r="D75" s="287">
        <f>'Pesos Olivos'!D75</f>
        <v>0</v>
      </c>
      <c r="E75" s="287">
        <f>'Pesos Olivos'!E75</f>
        <v>0</v>
      </c>
      <c r="F75" s="287">
        <f>'Pesos Olivos'!F75</f>
        <v>0</v>
      </c>
      <c r="G75" s="287">
        <f>'Pesos Olivos'!G75</f>
        <v>0</v>
      </c>
      <c r="H75" s="247">
        <f>'Pesos Olivos'!O75</f>
        <v>0</v>
      </c>
      <c r="I75" s="247">
        <f>'Pesos Olivos'!P75</f>
        <v>0</v>
      </c>
      <c r="J75" s="247">
        <f>'Pesos Olivos'!Q75</f>
        <v>0</v>
      </c>
    </row>
    <row r="76" spans="1:10" ht="15" thickBot="1">
      <c r="A76" s="272"/>
      <c r="B76" s="64">
        <v>64</v>
      </c>
      <c r="C76" s="287">
        <f>'Pesos Olivos'!C76</f>
        <v>0</v>
      </c>
      <c r="D76" s="287">
        <f>'Pesos Olivos'!D76</f>
        <v>0</v>
      </c>
      <c r="E76" s="287">
        <f>'Pesos Olivos'!E76</f>
        <v>0</v>
      </c>
      <c r="F76" s="287">
        <f>'Pesos Olivos'!F76</f>
        <v>0</v>
      </c>
      <c r="G76" s="287">
        <f>'Pesos Olivos'!G76</f>
        <v>0</v>
      </c>
      <c r="H76" s="247">
        <f>'Pesos Olivos'!O76</f>
        <v>0</v>
      </c>
      <c r="I76" s="247">
        <f>'Pesos Olivos'!P76</f>
        <v>0</v>
      </c>
      <c r="J76" s="247">
        <f>'Pesos Olivos'!Q76</f>
        <v>0</v>
      </c>
    </row>
    <row r="77" spans="1:10" ht="15" thickBot="1">
      <c r="A77" s="272"/>
      <c r="B77" s="64">
        <v>65</v>
      </c>
      <c r="C77" s="287">
        <f>'Pesos Olivos'!C77</f>
        <v>0</v>
      </c>
      <c r="D77" s="287">
        <f>'Pesos Olivos'!D77</f>
        <v>0</v>
      </c>
      <c r="E77" s="287">
        <f>'Pesos Olivos'!E77</f>
        <v>0</v>
      </c>
      <c r="F77" s="287">
        <f>'Pesos Olivos'!F77</f>
        <v>0</v>
      </c>
      <c r="G77" s="287">
        <f>'Pesos Olivos'!G77</f>
        <v>0</v>
      </c>
      <c r="H77" s="247">
        <f>'Pesos Olivos'!O77</f>
        <v>0</v>
      </c>
      <c r="I77" s="247">
        <f>'Pesos Olivos'!P77</f>
        <v>0</v>
      </c>
      <c r="J77" s="247">
        <f>'Pesos Olivos'!Q77</f>
        <v>0</v>
      </c>
    </row>
    <row r="78" spans="1:10" ht="15" thickBot="1">
      <c r="A78" s="272"/>
      <c r="B78" s="64">
        <v>66</v>
      </c>
      <c r="C78" s="287">
        <f>'Pesos Olivos'!C78</f>
        <v>0</v>
      </c>
      <c r="D78" s="287">
        <f>'Pesos Olivos'!D78</f>
        <v>0</v>
      </c>
      <c r="E78" s="287">
        <f>'Pesos Olivos'!E78</f>
        <v>0</v>
      </c>
      <c r="F78" s="287">
        <f>'Pesos Olivos'!F78</f>
        <v>0</v>
      </c>
      <c r="G78" s="287">
        <f>'Pesos Olivos'!G78</f>
        <v>0</v>
      </c>
      <c r="H78" s="247">
        <f>'Pesos Olivos'!O78</f>
        <v>0</v>
      </c>
      <c r="I78" s="247">
        <f>'Pesos Olivos'!P78</f>
        <v>0</v>
      </c>
      <c r="J78" s="247">
        <f>'Pesos Olivos'!Q78</f>
        <v>0</v>
      </c>
    </row>
    <row r="79" spans="1:10" ht="15" thickBot="1">
      <c r="A79" s="272"/>
      <c r="B79" s="64">
        <v>67</v>
      </c>
      <c r="C79" s="287">
        <f>'Pesos Olivos'!C79</f>
        <v>0</v>
      </c>
      <c r="D79" s="287">
        <f>'Pesos Olivos'!D79</f>
        <v>0</v>
      </c>
      <c r="E79" s="287">
        <f>'Pesos Olivos'!E79</f>
        <v>0</v>
      </c>
      <c r="F79" s="287">
        <f>'Pesos Olivos'!F79</f>
        <v>0</v>
      </c>
      <c r="G79" s="287">
        <f>'Pesos Olivos'!G79</f>
        <v>0</v>
      </c>
      <c r="H79" s="247">
        <f>'Pesos Olivos'!O79</f>
        <v>0</v>
      </c>
      <c r="I79" s="247">
        <f>'Pesos Olivos'!P79</f>
        <v>0</v>
      </c>
      <c r="J79" s="247">
        <f>'Pesos Olivos'!Q79</f>
        <v>0</v>
      </c>
    </row>
    <row r="80" spans="1:10" ht="15" thickBot="1">
      <c r="A80" s="272"/>
      <c r="B80" s="64">
        <v>68</v>
      </c>
      <c r="C80" s="287">
        <f>'Pesos Olivos'!C80</f>
        <v>0</v>
      </c>
      <c r="D80" s="287">
        <f>'Pesos Olivos'!D80</f>
        <v>0</v>
      </c>
      <c r="E80" s="287">
        <f>'Pesos Olivos'!E80</f>
        <v>0</v>
      </c>
      <c r="F80" s="287">
        <f>'Pesos Olivos'!F80</f>
        <v>0</v>
      </c>
      <c r="G80" s="287">
        <f>'Pesos Olivos'!G80</f>
        <v>0</v>
      </c>
      <c r="H80" s="247">
        <f>'Pesos Olivos'!O80</f>
        <v>0</v>
      </c>
      <c r="I80" s="247">
        <f>'Pesos Olivos'!P80</f>
        <v>0</v>
      </c>
      <c r="J80" s="247">
        <f>'Pesos Olivos'!Q80</f>
        <v>0</v>
      </c>
    </row>
    <row r="81" spans="1:10" ht="15" thickBot="1">
      <c r="A81" s="272"/>
      <c r="B81" s="64">
        <v>69</v>
      </c>
      <c r="C81" s="287">
        <f>'Pesos Olivos'!C81</f>
        <v>0</v>
      </c>
      <c r="D81" s="287">
        <f>'Pesos Olivos'!D81</f>
        <v>0</v>
      </c>
      <c r="E81" s="287">
        <f>'Pesos Olivos'!E81</f>
        <v>0</v>
      </c>
      <c r="F81" s="287">
        <f>'Pesos Olivos'!F81</f>
        <v>0</v>
      </c>
      <c r="G81" s="287">
        <f>'Pesos Olivos'!G81</f>
        <v>0</v>
      </c>
      <c r="H81" s="247">
        <f>'Pesos Olivos'!O81</f>
        <v>0</v>
      </c>
      <c r="I81" s="247">
        <f>'Pesos Olivos'!P81</f>
        <v>0</v>
      </c>
      <c r="J81" s="247">
        <f>'Pesos Olivos'!Q81</f>
        <v>0</v>
      </c>
    </row>
    <row r="82" spans="1:10" ht="15" thickBot="1">
      <c r="A82" s="272"/>
      <c r="B82" s="64">
        <v>70</v>
      </c>
      <c r="C82" s="287">
        <f>'Pesos Olivos'!C82</f>
        <v>0</v>
      </c>
      <c r="D82" s="287">
        <f>'Pesos Olivos'!D82</f>
        <v>0</v>
      </c>
      <c r="E82" s="287">
        <f>'Pesos Olivos'!E82</f>
        <v>0</v>
      </c>
      <c r="F82" s="287">
        <f>'Pesos Olivos'!F82</f>
        <v>0</v>
      </c>
      <c r="G82" s="287">
        <f>'Pesos Olivos'!G82</f>
        <v>0</v>
      </c>
      <c r="H82" s="247">
        <f>'Pesos Olivos'!O82</f>
        <v>0</v>
      </c>
      <c r="I82" s="247">
        <f>'Pesos Olivos'!P82</f>
        <v>0</v>
      </c>
      <c r="J82" s="247">
        <f>'Pesos Olivos'!Q82</f>
        <v>0</v>
      </c>
    </row>
    <row r="83" spans="1:10" ht="15" thickBot="1">
      <c r="A83" s="272"/>
      <c r="B83" s="64">
        <v>71</v>
      </c>
      <c r="C83" s="287">
        <f>'Pesos Olivos'!C83</f>
        <v>0</v>
      </c>
      <c r="D83" s="287">
        <f>'Pesos Olivos'!D83</f>
        <v>0</v>
      </c>
      <c r="E83" s="287">
        <f>'Pesos Olivos'!E83</f>
        <v>0</v>
      </c>
      <c r="F83" s="287">
        <f>'Pesos Olivos'!F83</f>
        <v>0</v>
      </c>
      <c r="G83" s="287">
        <f>'Pesos Olivos'!G83</f>
        <v>0</v>
      </c>
      <c r="H83" s="247">
        <f>'Pesos Olivos'!O83</f>
        <v>0</v>
      </c>
      <c r="I83" s="247">
        <f>'Pesos Olivos'!P83</f>
        <v>0</v>
      </c>
      <c r="J83" s="247">
        <f>'Pesos Olivos'!Q83</f>
        <v>0</v>
      </c>
    </row>
    <row r="84" spans="1:10" ht="15" thickBot="1">
      <c r="A84" s="272"/>
      <c r="B84" s="64">
        <v>72</v>
      </c>
      <c r="C84" s="287">
        <f>'Pesos Olivos'!C84</f>
        <v>0</v>
      </c>
      <c r="D84" s="287">
        <f>'Pesos Olivos'!D84</f>
        <v>0</v>
      </c>
      <c r="E84" s="287">
        <f>'Pesos Olivos'!E84</f>
        <v>0</v>
      </c>
      <c r="F84" s="287">
        <f>'Pesos Olivos'!F84</f>
        <v>0</v>
      </c>
      <c r="G84" s="287">
        <f>'Pesos Olivos'!G84</f>
        <v>0</v>
      </c>
      <c r="H84" s="247">
        <f>'Pesos Olivos'!O84</f>
        <v>0</v>
      </c>
      <c r="I84" s="247">
        <f>'Pesos Olivos'!P84</f>
        <v>0</v>
      </c>
      <c r="J84" s="247">
        <f>'Pesos Olivos'!Q84</f>
        <v>0</v>
      </c>
    </row>
    <row r="85" spans="1:10" ht="15" thickBot="1">
      <c r="A85" s="272"/>
      <c r="B85" s="64">
        <v>73</v>
      </c>
      <c r="C85" s="287">
        <f>'Pesos Olivos'!C85</f>
        <v>0</v>
      </c>
      <c r="D85" s="287">
        <f>'Pesos Olivos'!D85</f>
        <v>0</v>
      </c>
      <c r="E85" s="287">
        <f>'Pesos Olivos'!E85</f>
        <v>0</v>
      </c>
      <c r="F85" s="287">
        <f>'Pesos Olivos'!F85</f>
        <v>0</v>
      </c>
      <c r="G85" s="287">
        <f>'Pesos Olivos'!G85</f>
        <v>0</v>
      </c>
      <c r="H85" s="247">
        <f>'Pesos Olivos'!O85</f>
        <v>0</v>
      </c>
      <c r="I85" s="247">
        <f>'Pesos Olivos'!P85</f>
        <v>0</v>
      </c>
      <c r="J85" s="247">
        <f>'Pesos Olivos'!Q85</f>
        <v>0</v>
      </c>
    </row>
    <row r="86" spans="1:10" ht="15" thickBot="1">
      <c r="A86" s="272"/>
      <c r="B86" s="64">
        <v>74</v>
      </c>
      <c r="C86" s="287">
        <f>'Pesos Olivos'!C86</f>
        <v>0</v>
      </c>
      <c r="D86" s="287">
        <f>'Pesos Olivos'!D86</f>
        <v>0</v>
      </c>
      <c r="E86" s="287">
        <f>'Pesos Olivos'!E86</f>
        <v>0</v>
      </c>
      <c r="F86" s="287">
        <f>'Pesos Olivos'!F86</f>
        <v>0</v>
      </c>
      <c r="G86" s="287">
        <f>'Pesos Olivos'!G86</f>
        <v>0</v>
      </c>
      <c r="H86" s="247">
        <f>'Pesos Olivos'!O86</f>
        <v>0</v>
      </c>
      <c r="I86" s="247">
        <f>'Pesos Olivos'!P86</f>
        <v>0</v>
      </c>
      <c r="J86" s="247">
        <f>'Pesos Olivos'!Q86</f>
        <v>0</v>
      </c>
    </row>
    <row r="87" spans="1:10" ht="15" thickBot="1">
      <c r="A87" s="272"/>
      <c r="B87" s="64">
        <v>75</v>
      </c>
      <c r="C87" s="287">
        <f>'Pesos Olivos'!C87</f>
        <v>0</v>
      </c>
      <c r="D87" s="287">
        <f>'Pesos Olivos'!D87</f>
        <v>0</v>
      </c>
      <c r="E87" s="287">
        <f>'Pesos Olivos'!E87</f>
        <v>0</v>
      </c>
      <c r="F87" s="287">
        <f>'Pesos Olivos'!F87</f>
        <v>0</v>
      </c>
      <c r="G87" s="287">
        <f>'Pesos Olivos'!G87</f>
        <v>0</v>
      </c>
      <c r="H87" s="247">
        <f>'Pesos Olivos'!O87</f>
        <v>0</v>
      </c>
      <c r="I87" s="247">
        <f>'Pesos Olivos'!P87</f>
        <v>0</v>
      </c>
      <c r="J87" s="247">
        <f>'Pesos Olivos'!Q87</f>
        <v>0</v>
      </c>
    </row>
    <row r="88" spans="1:10" ht="15" thickBot="1">
      <c r="A88" s="272"/>
      <c r="B88" s="64">
        <v>76</v>
      </c>
      <c r="C88" s="287">
        <f>'Pesos Olivos'!C88</f>
        <v>0</v>
      </c>
      <c r="D88" s="287">
        <f>'Pesos Olivos'!D88</f>
        <v>0</v>
      </c>
      <c r="E88" s="287">
        <f>'Pesos Olivos'!E88</f>
        <v>0</v>
      </c>
      <c r="F88" s="287">
        <f>'Pesos Olivos'!F88</f>
        <v>0</v>
      </c>
      <c r="G88" s="287">
        <f>'Pesos Olivos'!G88</f>
        <v>0</v>
      </c>
      <c r="H88" s="247">
        <f>'Pesos Olivos'!O88</f>
        <v>0</v>
      </c>
      <c r="I88" s="247">
        <f>'Pesos Olivos'!P88</f>
        <v>0</v>
      </c>
      <c r="J88" s="247">
        <f>'Pesos Olivos'!Q88</f>
        <v>0</v>
      </c>
    </row>
    <row r="89" spans="1:10" ht="15" thickBot="1">
      <c r="A89" s="272"/>
      <c r="B89" s="64">
        <v>77</v>
      </c>
      <c r="C89" s="287">
        <f>'Pesos Olivos'!C89</f>
        <v>0</v>
      </c>
      <c r="D89" s="287">
        <f>'Pesos Olivos'!D89</f>
        <v>0</v>
      </c>
      <c r="E89" s="287">
        <f>'Pesos Olivos'!E89</f>
        <v>0</v>
      </c>
      <c r="F89" s="287">
        <f>'Pesos Olivos'!F89</f>
        <v>0</v>
      </c>
      <c r="G89" s="287">
        <f>'Pesos Olivos'!G89</f>
        <v>0</v>
      </c>
      <c r="H89" s="247">
        <f>'Pesos Olivos'!O89</f>
        <v>0</v>
      </c>
      <c r="I89" s="247">
        <f>'Pesos Olivos'!P89</f>
        <v>0</v>
      </c>
      <c r="J89" s="247">
        <f>'Pesos Olivos'!Q89</f>
        <v>0</v>
      </c>
    </row>
    <row r="90" spans="1:10" ht="15" thickBot="1">
      <c r="A90" s="272"/>
      <c r="B90" s="64">
        <v>78</v>
      </c>
      <c r="C90" s="287">
        <f>'Pesos Olivos'!C90</f>
        <v>0</v>
      </c>
      <c r="D90" s="287">
        <f>'Pesos Olivos'!D90</f>
        <v>0</v>
      </c>
      <c r="E90" s="287">
        <f>'Pesos Olivos'!E90</f>
        <v>0</v>
      </c>
      <c r="F90" s="287">
        <f>'Pesos Olivos'!F90</f>
        <v>0</v>
      </c>
      <c r="G90" s="287">
        <f>'Pesos Olivos'!G90</f>
        <v>0</v>
      </c>
      <c r="H90" s="247">
        <f>'Pesos Olivos'!O90</f>
        <v>0</v>
      </c>
      <c r="I90" s="247">
        <f>'Pesos Olivos'!P90</f>
        <v>0</v>
      </c>
      <c r="J90" s="247">
        <f>'Pesos Olivos'!Q90</f>
        <v>0</v>
      </c>
    </row>
    <row r="91" spans="1:10" ht="15" thickBot="1">
      <c r="A91" s="272"/>
      <c r="B91" s="64">
        <v>79</v>
      </c>
      <c r="C91" s="287">
        <f>'Pesos Olivos'!C91</f>
        <v>0</v>
      </c>
      <c r="D91" s="287">
        <f>'Pesos Olivos'!D91</f>
        <v>0</v>
      </c>
      <c r="E91" s="287">
        <f>'Pesos Olivos'!E91</f>
        <v>0</v>
      </c>
      <c r="F91" s="287">
        <f>'Pesos Olivos'!F91</f>
        <v>0</v>
      </c>
      <c r="G91" s="287">
        <f>'Pesos Olivos'!G91</f>
        <v>0</v>
      </c>
      <c r="H91" s="247">
        <f>'Pesos Olivos'!O91</f>
        <v>0</v>
      </c>
      <c r="I91" s="247">
        <f>'Pesos Olivos'!P91</f>
        <v>0</v>
      </c>
      <c r="J91" s="247">
        <f>'Pesos Olivos'!Q91</f>
        <v>0</v>
      </c>
    </row>
    <row r="92" spans="1:10" ht="15" thickBot="1">
      <c r="A92" s="272"/>
      <c r="B92" s="64">
        <v>80</v>
      </c>
      <c r="C92" s="287">
        <f>'Pesos Olivos'!C92</f>
        <v>0</v>
      </c>
      <c r="D92" s="287">
        <f>'Pesos Olivos'!D92</f>
        <v>0</v>
      </c>
      <c r="E92" s="287">
        <f>'Pesos Olivos'!E92</f>
        <v>0</v>
      </c>
      <c r="F92" s="287">
        <f>'Pesos Olivos'!F92</f>
        <v>0</v>
      </c>
      <c r="G92" s="287">
        <f>'Pesos Olivos'!G92</f>
        <v>0</v>
      </c>
      <c r="H92" s="247">
        <f>'Pesos Olivos'!O92</f>
        <v>0</v>
      </c>
      <c r="I92" s="247">
        <f>'Pesos Olivos'!P92</f>
        <v>0</v>
      </c>
      <c r="J92" s="247">
        <f>'Pesos Olivos'!Q92</f>
        <v>0</v>
      </c>
    </row>
    <row r="93" spans="1:10" ht="15" thickBot="1">
      <c r="A93" s="272"/>
      <c r="B93" s="64">
        <v>81</v>
      </c>
      <c r="C93" s="287">
        <f>'Pesos Olivos'!C93</f>
        <v>0</v>
      </c>
      <c r="D93" s="287">
        <f>'Pesos Olivos'!D93</f>
        <v>0</v>
      </c>
      <c r="E93" s="287">
        <f>'Pesos Olivos'!E93</f>
        <v>0</v>
      </c>
      <c r="F93" s="287">
        <f>'Pesos Olivos'!F93</f>
        <v>0</v>
      </c>
      <c r="G93" s="287">
        <f>'Pesos Olivos'!G93</f>
        <v>0</v>
      </c>
      <c r="H93" s="247">
        <f>'Pesos Olivos'!O93</f>
        <v>0</v>
      </c>
      <c r="I93" s="247">
        <f>'Pesos Olivos'!P93</f>
        <v>0</v>
      </c>
      <c r="J93" s="247">
        <f>'Pesos Olivos'!Q93</f>
        <v>0</v>
      </c>
    </row>
    <row r="94" spans="1:10" ht="15" thickBot="1">
      <c r="A94" s="272"/>
      <c r="B94" s="64">
        <v>82</v>
      </c>
      <c r="C94" s="287">
        <f>'Pesos Olivos'!C94</f>
        <v>0</v>
      </c>
      <c r="D94" s="287">
        <f>'Pesos Olivos'!D94</f>
        <v>0</v>
      </c>
      <c r="E94" s="287">
        <f>'Pesos Olivos'!E94</f>
        <v>0</v>
      </c>
      <c r="F94" s="287">
        <f>'Pesos Olivos'!F94</f>
        <v>0</v>
      </c>
      <c r="G94" s="287">
        <f>'Pesos Olivos'!G94</f>
        <v>0</v>
      </c>
      <c r="H94" s="247">
        <f>'Pesos Olivos'!O94</f>
        <v>0</v>
      </c>
      <c r="I94" s="247">
        <f>'Pesos Olivos'!P94</f>
        <v>0</v>
      </c>
      <c r="J94" s="247">
        <f>'Pesos Olivos'!Q94</f>
        <v>0</v>
      </c>
    </row>
    <row r="95" spans="1:10" ht="15" thickBot="1">
      <c r="A95" s="272"/>
      <c r="B95" s="64">
        <v>83</v>
      </c>
      <c r="C95" s="287">
        <f>'Pesos Olivos'!C95</f>
        <v>0</v>
      </c>
      <c r="D95" s="287">
        <f>'Pesos Olivos'!D95</f>
        <v>0</v>
      </c>
      <c r="E95" s="287">
        <f>'Pesos Olivos'!E95</f>
        <v>0</v>
      </c>
      <c r="F95" s="287">
        <f>'Pesos Olivos'!F95</f>
        <v>0</v>
      </c>
      <c r="G95" s="287">
        <f>'Pesos Olivos'!G95</f>
        <v>0</v>
      </c>
      <c r="H95" s="247">
        <f>'Pesos Olivos'!O95</f>
        <v>0</v>
      </c>
      <c r="I95" s="247">
        <f>'Pesos Olivos'!P95</f>
        <v>0</v>
      </c>
      <c r="J95" s="247">
        <f>'Pesos Olivos'!Q95</f>
        <v>0</v>
      </c>
    </row>
    <row r="96" spans="1:10" ht="15" thickBot="1">
      <c r="A96" s="272"/>
      <c r="B96" s="64">
        <v>84</v>
      </c>
      <c r="C96" s="287">
        <f>'Pesos Olivos'!C96</f>
        <v>0</v>
      </c>
      <c r="D96" s="287">
        <f>'Pesos Olivos'!D96</f>
        <v>0</v>
      </c>
      <c r="E96" s="287">
        <f>'Pesos Olivos'!E96</f>
        <v>0</v>
      </c>
      <c r="F96" s="287">
        <f>'Pesos Olivos'!F96</f>
        <v>0</v>
      </c>
      <c r="G96" s="287">
        <f>'Pesos Olivos'!G96</f>
        <v>0</v>
      </c>
      <c r="H96" s="247">
        <f>'Pesos Olivos'!O96</f>
        <v>0</v>
      </c>
      <c r="I96" s="247">
        <f>'Pesos Olivos'!P96</f>
        <v>0</v>
      </c>
      <c r="J96" s="247">
        <f>'Pesos Olivos'!Q96</f>
        <v>0</v>
      </c>
    </row>
    <row r="97" spans="1:10" ht="15" thickBot="1">
      <c r="A97" s="272"/>
      <c r="B97" s="64">
        <v>85</v>
      </c>
      <c r="C97" s="287">
        <f>'Pesos Olivos'!C97</f>
        <v>0</v>
      </c>
      <c r="D97" s="287">
        <f>'Pesos Olivos'!D97</f>
        <v>0</v>
      </c>
      <c r="E97" s="287">
        <f>'Pesos Olivos'!E97</f>
        <v>0</v>
      </c>
      <c r="F97" s="287">
        <f>'Pesos Olivos'!F97</f>
        <v>0</v>
      </c>
      <c r="G97" s="287">
        <f>'Pesos Olivos'!G97</f>
        <v>0</v>
      </c>
      <c r="H97" s="247">
        <f>'Pesos Olivos'!O97</f>
        <v>0</v>
      </c>
      <c r="I97" s="247">
        <f>'Pesos Olivos'!P97</f>
        <v>0</v>
      </c>
      <c r="J97" s="247">
        <f>'Pesos Olivos'!Q97</f>
        <v>0</v>
      </c>
    </row>
    <row r="98" spans="1:10" ht="15" thickBot="1">
      <c r="A98" s="272"/>
      <c r="B98" s="64">
        <v>86</v>
      </c>
      <c r="C98" s="287">
        <f>'Pesos Olivos'!C98</f>
        <v>0</v>
      </c>
      <c r="D98" s="287">
        <f>'Pesos Olivos'!D98</f>
        <v>0</v>
      </c>
      <c r="E98" s="287">
        <f>'Pesos Olivos'!E98</f>
        <v>0</v>
      </c>
      <c r="F98" s="287">
        <f>'Pesos Olivos'!F98</f>
        <v>0</v>
      </c>
      <c r="G98" s="287">
        <f>'Pesos Olivos'!G98</f>
        <v>0</v>
      </c>
      <c r="H98" s="247">
        <f>'Pesos Olivos'!O98</f>
        <v>0</v>
      </c>
      <c r="I98" s="247">
        <f>'Pesos Olivos'!P98</f>
        <v>0</v>
      </c>
      <c r="J98" s="247">
        <f>'Pesos Olivos'!Q98</f>
        <v>0</v>
      </c>
    </row>
    <row r="99" spans="1:10" ht="15" thickBot="1">
      <c r="A99" s="272"/>
      <c r="B99" s="64">
        <v>87</v>
      </c>
      <c r="C99" s="287">
        <f>'Pesos Olivos'!C99</f>
        <v>0</v>
      </c>
      <c r="D99" s="287">
        <f>'Pesos Olivos'!D99</f>
        <v>0</v>
      </c>
      <c r="E99" s="287">
        <f>'Pesos Olivos'!E99</f>
        <v>0</v>
      </c>
      <c r="F99" s="287">
        <f>'Pesos Olivos'!F99</f>
        <v>0</v>
      </c>
      <c r="G99" s="287">
        <f>'Pesos Olivos'!G99</f>
        <v>0</v>
      </c>
      <c r="H99" s="247">
        <f>'Pesos Olivos'!O99</f>
        <v>0</v>
      </c>
      <c r="I99" s="247">
        <f>'Pesos Olivos'!P99</f>
        <v>0</v>
      </c>
      <c r="J99" s="247">
        <f>'Pesos Olivos'!Q99</f>
        <v>0</v>
      </c>
    </row>
    <row r="100" spans="1:10" ht="15" thickBot="1">
      <c r="A100" s="272"/>
      <c r="B100" s="64">
        <v>88</v>
      </c>
      <c r="C100" s="287">
        <f>'Pesos Olivos'!C100</f>
        <v>0</v>
      </c>
      <c r="D100" s="287">
        <f>'Pesos Olivos'!D100</f>
        <v>0</v>
      </c>
      <c r="E100" s="287">
        <f>'Pesos Olivos'!E100</f>
        <v>0</v>
      </c>
      <c r="F100" s="287">
        <f>'Pesos Olivos'!F100</f>
        <v>0</v>
      </c>
      <c r="G100" s="287">
        <f>'Pesos Olivos'!G100</f>
        <v>0</v>
      </c>
      <c r="H100" s="247">
        <f>'Pesos Olivos'!O100</f>
        <v>0</v>
      </c>
      <c r="I100" s="247">
        <f>'Pesos Olivos'!P100</f>
        <v>0</v>
      </c>
      <c r="J100" s="247">
        <f>'Pesos Olivos'!Q100</f>
        <v>0</v>
      </c>
    </row>
    <row r="101" spans="1:10" ht="15" thickBot="1">
      <c r="A101" s="272"/>
      <c r="B101" s="64">
        <v>89</v>
      </c>
      <c r="C101" s="287">
        <f>'Pesos Olivos'!C101</f>
        <v>0</v>
      </c>
      <c r="D101" s="287">
        <f>'Pesos Olivos'!D101</f>
        <v>0</v>
      </c>
      <c r="E101" s="287">
        <f>'Pesos Olivos'!E101</f>
        <v>0</v>
      </c>
      <c r="F101" s="287">
        <f>'Pesos Olivos'!F101</f>
        <v>0</v>
      </c>
      <c r="G101" s="287">
        <f>'Pesos Olivos'!G101</f>
        <v>0</v>
      </c>
      <c r="H101" s="247">
        <f>'Pesos Olivos'!O101</f>
        <v>0</v>
      </c>
      <c r="I101" s="247">
        <f>'Pesos Olivos'!P101</f>
        <v>0</v>
      </c>
      <c r="J101" s="247">
        <f>'Pesos Olivos'!Q101</f>
        <v>0</v>
      </c>
    </row>
    <row r="102" spans="1:10" ht="15" thickBot="1">
      <c r="A102" s="272"/>
      <c r="B102" s="64">
        <v>90</v>
      </c>
      <c r="C102" s="287">
        <f>'Pesos Olivos'!C102</f>
        <v>0</v>
      </c>
      <c r="D102" s="287">
        <f>'Pesos Olivos'!D102</f>
        <v>0</v>
      </c>
      <c r="E102" s="287">
        <f>'Pesos Olivos'!E102</f>
        <v>0</v>
      </c>
      <c r="F102" s="287">
        <f>'Pesos Olivos'!F102</f>
        <v>0</v>
      </c>
      <c r="G102" s="287">
        <f>'Pesos Olivos'!G102</f>
        <v>0</v>
      </c>
      <c r="H102" s="247">
        <f>'Pesos Olivos'!O102</f>
        <v>0</v>
      </c>
      <c r="I102" s="247">
        <f>'Pesos Olivos'!P102</f>
        <v>0</v>
      </c>
      <c r="J102" s="247">
        <f>'Pesos Olivos'!Q102</f>
        <v>0</v>
      </c>
    </row>
    <row r="103" spans="1:10" ht="15" thickBot="1">
      <c r="A103" s="272"/>
      <c r="B103" s="64">
        <v>91</v>
      </c>
      <c r="C103" s="287">
        <f>'Pesos Olivos'!C103</f>
        <v>0</v>
      </c>
      <c r="D103" s="287">
        <f>'Pesos Olivos'!D103</f>
        <v>0</v>
      </c>
      <c r="E103" s="287">
        <f>'Pesos Olivos'!E103</f>
        <v>0</v>
      </c>
      <c r="F103" s="287">
        <f>'Pesos Olivos'!F103</f>
        <v>0</v>
      </c>
      <c r="G103" s="287">
        <f>'Pesos Olivos'!G103</f>
        <v>0</v>
      </c>
      <c r="H103" s="247">
        <f>'Pesos Olivos'!O103</f>
        <v>0</v>
      </c>
      <c r="I103" s="247">
        <f>'Pesos Olivos'!P103</f>
        <v>0</v>
      </c>
      <c r="J103" s="247">
        <f>'Pesos Olivos'!Q103</f>
        <v>0</v>
      </c>
    </row>
    <row r="104" spans="1:10" ht="15" thickBot="1">
      <c r="A104" s="272"/>
      <c r="B104" s="64">
        <v>92</v>
      </c>
      <c r="C104" s="287">
        <f>'Pesos Olivos'!C104</f>
        <v>0</v>
      </c>
      <c r="D104" s="287">
        <f>'Pesos Olivos'!D104</f>
        <v>0</v>
      </c>
      <c r="E104" s="287">
        <f>'Pesos Olivos'!E104</f>
        <v>0</v>
      </c>
      <c r="F104" s="287">
        <f>'Pesos Olivos'!F104</f>
        <v>0</v>
      </c>
      <c r="G104" s="287">
        <f>'Pesos Olivos'!G104</f>
        <v>0</v>
      </c>
      <c r="H104" s="247">
        <f>'Pesos Olivos'!O104</f>
        <v>0</v>
      </c>
      <c r="I104" s="247">
        <f>'Pesos Olivos'!P104</f>
        <v>0</v>
      </c>
      <c r="J104" s="247">
        <f>'Pesos Olivos'!Q104</f>
        <v>0</v>
      </c>
    </row>
    <row r="105" spans="1:10" ht="15" thickBot="1">
      <c r="A105" s="272"/>
      <c r="B105" s="64">
        <v>93</v>
      </c>
      <c r="C105" s="287">
        <f>'Pesos Olivos'!C105</f>
        <v>0</v>
      </c>
      <c r="D105" s="287">
        <f>'Pesos Olivos'!D105</f>
        <v>0</v>
      </c>
      <c r="E105" s="287">
        <f>'Pesos Olivos'!E105</f>
        <v>0</v>
      </c>
      <c r="F105" s="287">
        <f>'Pesos Olivos'!F105</f>
        <v>0</v>
      </c>
      <c r="G105" s="287">
        <f>'Pesos Olivos'!G105</f>
        <v>0</v>
      </c>
      <c r="H105" s="247">
        <f>'Pesos Olivos'!O105</f>
        <v>0</v>
      </c>
      <c r="I105" s="247">
        <f>'Pesos Olivos'!P105</f>
        <v>0</v>
      </c>
      <c r="J105" s="247">
        <f>'Pesos Olivos'!Q105</f>
        <v>0</v>
      </c>
    </row>
    <row r="106" spans="1:10" ht="15" thickBot="1">
      <c r="A106" s="272"/>
      <c r="B106" s="64">
        <v>94</v>
      </c>
      <c r="C106" s="287">
        <f>'Pesos Olivos'!C106</f>
        <v>0</v>
      </c>
      <c r="D106" s="287">
        <f>'Pesos Olivos'!D106</f>
        <v>0</v>
      </c>
      <c r="E106" s="287">
        <f>'Pesos Olivos'!E106</f>
        <v>0</v>
      </c>
      <c r="F106" s="287">
        <f>'Pesos Olivos'!F106</f>
        <v>0</v>
      </c>
      <c r="G106" s="287">
        <f>'Pesos Olivos'!G106</f>
        <v>0</v>
      </c>
      <c r="H106" s="247">
        <f>'Pesos Olivos'!O106</f>
        <v>0</v>
      </c>
      <c r="I106" s="247">
        <f>'Pesos Olivos'!P106</f>
        <v>0</v>
      </c>
      <c r="J106" s="247">
        <f>'Pesos Olivos'!Q106</f>
        <v>0</v>
      </c>
    </row>
    <row r="107" spans="1:10" ht="15" thickBot="1">
      <c r="A107" s="272"/>
      <c r="B107" s="64">
        <v>95</v>
      </c>
      <c r="C107" s="287">
        <f>'Pesos Olivos'!C107</f>
        <v>0</v>
      </c>
      <c r="D107" s="287">
        <f>'Pesos Olivos'!D107</f>
        <v>0</v>
      </c>
      <c r="E107" s="287">
        <f>'Pesos Olivos'!E107</f>
        <v>0</v>
      </c>
      <c r="F107" s="287">
        <f>'Pesos Olivos'!F107</f>
        <v>0</v>
      </c>
      <c r="G107" s="287">
        <f>'Pesos Olivos'!G107</f>
        <v>0</v>
      </c>
      <c r="H107" s="247">
        <f>'Pesos Olivos'!O107</f>
        <v>0</v>
      </c>
      <c r="I107" s="247">
        <f>'Pesos Olivos'!P107</f>
        <v>0</v>
      </c>
      <c r="J107" s="247">
        <f>'Pesos Olivos'!Q107</f>
        <v>0</v>
      </c>
    </row>
    <row r="108" spans="1:10" ht="15" thickBot="1">
      <c r="A108" s="272"/>
      <c r="B108" s="64">
        <v>96</v>
      </c>
      <c r="C108" s="287">
        <f>'Pesos Olivos'!C108</f>
        <v>0</v>
      </c>
      <c r="D108" s="287">
        <f>'Pesos Olivos'!D108</f>
        <v>0</v>
      </c>
      <c r="E108" s="287">
        <f>'Pesos Olivos'!E108</f>
        <v>0</v>
      </c>
      <c r="F108" s="287">
        <f>'Pesos Olivos'!F108</f>
        <v>0</v>
      </c>
      <c r="G108" s="287">
        <f>'Pesos Olivos'!G108</f>
        <v>0</v>
      </c>
      <c r="H108" s="247">
        <f>'Pesos Olivos'!O108</f>
        <v>0</v>
      </c>
      <c r="I108" s="247">
        <f>'Pesos Olivos'!P108</f>
        <v>0</v>
      </c>
      <c r="J108" s="247">
        <f>'Pesos Olivos'!Q108</f>
        <v>0</v>
      </c>
    </row>
    <row r="109" spans="1:10" ht="15" thickBot="1">
      <c r="A109" s="272"/>
      <c r="B109" s="64">
        <v>97</v>
      </c>
      <c r="C109" s="287">
        <f>'Pesos Olivos'!C109</f>
        <v>0</v>
      </c>
      <c r="D109" s="287">
        <f>'Pesos Olivos'!D109</f>
        <v>0</v>
      </c>
      <c r="E109" s="287">
        <f>'Pesos Olivos'!E109</f>
        <v>0</v>
      </c>
      <c r="F109" s="287">
        <f>'Pesos Olivos'!F109</f>
        <v>0</v>
      </c>
      <c r="G109" s="287">
        <f>'Pesos Olivos'!G109</f>
        <v>0</v>
      </c>
      <c r="H109" s="247">
        <f>'Pesos Olivos'!O109</f>
        <v>0</v>
      </c>
      <c r="I109" s="247">
        <f>'Pesos Olivos'!P109</f>
        <v>0</v>
      </c>
      <c r="J109" s="247">
        <f>'Pesos Olivos'!Q109</f>
        <v>0</v>
      </c>
    </row>
    <row r="110" spans="1:10" ht="15" thickBot="1">
      <c r="A110" s="272"/>
      <c r="B110" s="64">
        <v>98</v>
      </c>
      <c r="C110" s="287">
        <f>'Pesos Olivos'!C110</f>
        <v>0</v>
      </c>
      <c r="D110" s="287">
        <f>'Pesos Olivos'!D110</f>
        <v>0</v>
      </c>
      <c r="E110" s="287">
        <f>'Pesos Olivos'!E110</f>
        <v>0</v>
      </c>
      <c r="F110" s="287">
        <f>'Pesos Olivos'!F110</f>
        <v>0</v>
      </c>
      <c r="G110" s="287">
        <f>'Pesos Olivos'!G110</f>
        <v>0</v>
      </c>
      <c r="H110" s="247">
        <f>'Pesos Olivos'!O110</f>
        <v>0</v>
      </c>
      <c r="I110" s="247">
        <f>'Pesos Olivos'!P110</f>
        <v>0</v>
      </c>
      <c r="J110" s="247">
        <f>'Pesos Olivos'!Q110</f>
        <v>0</v>
      </c>
    </row>
    <row r="111" spans="1:10" ht="15" thickBot="1">
      <c r="A111" s="272"/>
      <c r="B111" s="64">
        <v>99</v>
      </c>
      <c r="C111" s="287">
        <f>'Pesos Olivos'!C111</f>
        <v>0</v>
      </c>
      <c r="D111" s="287">
        <f>'Pesos Olivos'!D111</f>
        <v>0</v>
      </c>
      <c r="E111" s="287">
        <f>'Pesos Olivos'!E111</f>
        <v>0</v>
      </c>
      <c r="F111" s="287">
        <f>'Pesos Olivos'!F111</f>
        <v>0</v>
      </c>
      <c r="G111" s="287">
        <f>'Pesos Olivos'!G111</f>
        <v>0</v>
      </c>
      <c r="H111" s="247">
        <f>'Pesos Olivos'!O111</f>
        <v>0</v>
      </c>
      <c r="I111" s="247">
        <f>'Pesos Olivos'!P111</f>
        <v>0</v>
      </c>
      <c r="J111" s="247">
        <f>'Pesos Olivos'!Q111</f>
        <v>0</v>
      </c>
    </row>
    <row r="112" spans="1:10" ht="15" thickBot="1">
      <c r="A112" s="272"/>
      <c r="B112" s="64">
        <v>100</v>
      </c>
      <c r="C112" s="287">
        <f>'Pesos Olivos'!C112</f>
        <v>0</v>
      </c>
      <c r="D112" s="287">
        <f>'Pesos Olivos'!D112</f>
        <v>0</v>
      </c>
      <c r="E112" s="287">
        <f>'Pesos Olivos'!E112</f>
        <v>0</v>
      </c>
      <c r="F112" s="287">
        <f>'Pesos Olivos'!F112</f>
        <v>0</v>
      </c>
      <c r="G112" s="287">
        <f>'Pesos Olivos'!G112</f>
        <v>0</v>
      </c>
      <c r="H112" s="247">
        <f>'Pesos Olivos'!O112</f>
        <v>0</v>
      </c>
      <c r="I112" s="247">
        <f>'Pesos Olivos'!P112</f>
        <v>0</v>
      </c>
      <c r="J112" s="247">
        <f>'Pesos Olivos'!Q112</f>
        <v>0</v>
      </c>
    </row>
    <row r="113" spans="1:10" ht="15" thickBot="1">
      <c r="A113" s="272"/>
      <c r="B113" s="64">
        <v>101</v>
      </c>
      <c r="C113" s="287">
        <f>'Pesos Olivos'!C113</f>
        <v>0</v>
      </c>
      <c r="D113" s="287">
        <f>'Pesos Olivos'!D113</f>
        <v>0</v>
      </c>
      <c r="E113" s="287">
        <f>'Pesos Olivos'!E113</f>
        <v>0</v>
      </c>
      <c r="F113" s="287">
        <f>'Pesos Olivos'!F113</f>
        <v>0</v>
      </c>
      <c r="G113" s="287">
        <f>'Pesos Olivos'!G113</f>
        <v>0</v>
      </c>
      <c r="H113" s="247">
        <f>'Pesos Olivos'!O113</f>
        <v>0</v>
      </c>
      <c r="I113" s="247">
        <f>'Pesos Olivos'!P113</f>
        <v>0</v>
      </c>
      <c r="J113" s="247">
        <f>'Pesos Olivos'!Q113</f>
        <v>0</v>
      </c>
    </row>
    <row r="114" spans="1:10" ht="15" thickBot="1">
      <c r="A114" s="272"/>
      <c r="B114" s="64">
        <v>102</v>
      </c>
      <c r="C114" s="287">
        <f>'Pesos Olivos'!C114</f>
        <v>0</v>
      </c>
      <c r="D114" s="287">
        <f>'Pesos Olivos'!D114</f>
        <v>0</v>
      </c>
      <c r="E114" s="287">
        <f>'Pesos Olivos'!E114</f>
        <v>0</v>
      </c>
      <c r="F114" s="287">
        <f>'Pesos Olivos'!F114</f>
        <v>0</v>
      </c>
      <c r="G114" s="287">
        <f>'Pesos Olivos'!G114</f>
        <v>0</v>
      </c>
      <c r="H114" s="247">
        <f>'Pesos Olivos'!O114</f>
        <v>0</v>
      </c>
      <c r="I114" s="247">
        <f>'Pesos Olivos'!P114</f>
        <v>0</v>
      </c>
      <c r="J114" s="247">
        <f>'Pesos Olivos'!Q114</f>
        <v>0</v>
      </c>
    </row>
    <row r="115" spans="1:10" ht="15" thickBot="1">
      <c r="A115" s="272"/>
      <c r="B115" s="64">
        <v>103</v>
      </c>
      <c r="C115" s="287">
        <f>'Pesos Olivos'!C115</f>
        <v>0</v>
      </c>
      <c r="D115" s="287">
        <f>'Pesos Olivos'!D115</f>
        <v>0</v>
      </c>
      <c r="E115" s="287">
        <f>'Pesos Olivos'!E115</f>
        <v>0</v>
      </c>
      <c r="F115" s="287">
        <f>'Pesos Olivos'!F115</f>
        <v>0</v>
      </c>
      <c r="G115" s="287">
        <f>'Pesos Olivos'!G115</f>
        <v>0</v>
      </c>
      <c r="H115" s="247">
        <f>'Pesos Olivos'!O115</f>
        <v>0</v>
      </c>
      <c r="I115" s="247">
        <f>'Pesos Olivos'!P115</f>
        <v>0</v>
      </c>
      <c r="J115" s="247">
        <f>'Pesos Olivos'!Q115</f>
        <v>0</v>
      </c>
    </row>
    <row r="116" spans="1:10" ht="15" thickBot="1">
      <c r="A116" s="272"/>
      <c r="B116" s="64">
        <v>104</v>
      </c>
      <c r="C116" s="287">
        <f>'Pesos Olivos'!C116</f>
        <v>0</v>
      </c>
      <c r="D116" s="287">
        <f>'Pesos Olivos'!D116</f>
        <v>0</v>
      </c>
      <c r="E116" s="287">
        <f>'Pesos Olivos'!E116</f>
        <v>0</v>
      </c>
      <c r="F116" s="287">
        <f>'Pesos Olivos'!F116</f>
        <v>0</v>
      </c>
      <c r="G116" s="287">
        <f>'Pesos Olivos'!G116</f>
        <v>0</v>
      </c>
      <c r="H116" s="247">
        <f>'Pesos Olivos'!O116</f>
        <v>0</v>
      </c>
      <c r="I116" s="247">
        <f>'Pesos Olivos'!P116</f>
        <v>0</v>
      </c>
      <c r="J116" s="247">
        <f>'Pesos Olivos'!Q116</f>
        <v>0</v>
      </c>
    </row>
    <row r="117" spans="1:10" ht="15" thickBot="1">
      <c r="A117" s="272"/>
      <c r="B117" s="64">
        <v>105</v>
      </c>
      <c r="C117" s="287">
        <f>'Pesos Olivos'!C117</f>
        <v>0</v>
      </c>
      <c r="D117" s="287">
        <f>'Pesos Olivos'!D117</f>
        <v>0</v>
      </c>
      <c r="E117" s="287">
        <f>'Pesos Olivos'!E117</f>
        <v>0</v>
      </c>
      <c r="F117" s="287">
        <f>'Pesos Olivos'!F117</f>
        <v>0</v>
      </c>
      <c r="G117" s="287">
        <f>'Pesos Olivos'!G117</f>
        <v>0</v>
      </c>
      <c r="H117" s="247">
        <f>'Pesos Olivos'!O117</f>
        <v>0</v>
      </c>
      <c r="I117" s="247">
        <f>'Pesos Olivos'!P117</f>
        <v>0</v>
      </c>
      <c r="J117" s="247">
        <f>'Pesos Olivos'!Q117</f>
        <v>0</v>
      </c>
    </row>
    <row r="118" spans="1:10" ht="15" thickBot="1">
      <c r="A118" s="272"/>
      <c r="B118" s="64">
        <v>106</v>
      </c>
      <c r="C118" s="287">
        <f>'Pesos Olivos'!C118</f>
        <v>0</v>
      </c>
      <c r="D118" s="287">
        <f>'Pesos Olivos'!D118</f>
        <v>0</v>
      </c>
      <c r="E118" s="287">
        <f>'Pesos Olivos'!E118</f>
        <v>0</v>
      </c>
      <c r="F118" s="287">
        <f>'Pesos Olivos'!F118</f>
        <v>0</v>
      </c>
      <c r="G118" s="287">
        <f>'Pesos Olivos'!G118</f>
        <v>0</v>
      </c>
      <c r="H118" s="247">
        <f>'Pesos Olivos'!O118</f>
        <v>0</v>
      </c>
      <c r="I118" s="247">
        <f>'Pesos Olivos'!P118</f>
        <v>0</v>
      </c>
      <c r="J118" s="247">
        <f>'Pesos Olivos'!Q118</f>
        <v>0</v>
      </c>
    </row>
    <row r="119" spans="1:10" ht="15" thickBot="1">
      <c r="A119" s="272"/>
      <c r="B119" s="64">
        <v>107</v>
      </c>
      <c r="C119" s="287">
        <f>'Pesos Olivos'!C119</f>
        <v>0</v>
      </c>
      <c r="D119" s="287">
        <f>'Pesos Olivos'!D119</f>
        <v>0</v>
      </c>
      <c r="E119" s="287">
        <f>'Pesos Olivos'!E119</f>
        <v>0</v>
      </c>
      <c r="F119" s="287">
        <f>'Pesos Olivos'!F119</f>
        <v>0</v>
      </c>
      <c r="G119" s="287">
        <f>'Pesos Olivos'!G119</f>
        <v>0</v>
      </c>
      <c r="H119" s="247">
        <f>'Pesos Olivos'!O119</f>
        <v>0</v>
      </c>
      <c r="I119" s="247">
        <f>'Pesos Olivos'!P119</f>
        <v>0</v>
      </c>
      <c r="J119" s="247">
        <f>'Pesos Olivos'!Q119</f>
        <v>0</v>
      </c>
    </row>
    <row r="120" spans="1:10" ht="15" thickBot="1">
      <c r="A120" s="272"/>
      <c r="B120" s="64">
        <v>108</v>
      </c>
      <c r="C120" s="287">
        <f>'Pesos Olivos'!C120</f>
        <v>0</v>
      </c>
      <c r="D120" s="287">
        <f>'Pesos Olivos'!D120</f>
        <v>0</v>
      </c>
      <c r="E120" s="287">
        <f>'Pesos Olivos'!E120</f>
        <v>0</v>
      </c>
      <c r="F120" s="287">
        <f>'Pesos Olivos'!F120</f>
        <v>0</v>
      </c>
      <c r="G120" s="287">
        <f>'Pesos Olivos'!G120</f>
        <v>0</v>
      </c>
      <c r="H120" s="247">
        <f>'Pesos Olivos'!O120</f>
        <v>0</v>
      </c>
      <c r="I120" s="247">
        <f>'Pesos Olivos'!P120</f>
        <v>0</v>
      </c>
      <c r="J120" s="247">
        <f>'Pesos Olivos'!Q120</f>
        <v>0</v>
      </c>
    </row>
    <row r="121" spans="1:10" ht="15" thickBot="1">
      <c r="A121" s="272"/>
      <c r="B121" s="64">
        <v>109</v>
      </c>
      <c r="C121" s="287">
        <f>'Pesos Olivos'!C121</f>
        <v>0</v>
      </c>
      <c r="D121" s="287">
        <f>'Pesos Olivos'!D121</f>
        <v>0</v>
      </c>
      <c r="E121" s="287">
        <f>'Pesos Olivos'!E121</f>
        <v>0</v>
      </c>
      <c r="F121" s="287">
        <f>'Pesos Olivos'!F121</f>
        <v>0</v>
      </c>
      <c r="G121" s="287">
        <f>'Pesos Olivos'!G121</f>
        <v>0</v>
      </c>
      <c r="H121" s="247">
        <f>'Pesos Olivos'!O121</f>
        <v>0</v>
      </c>
      <c r="I121" s="247">
        <f>'Pesos Olivos'!P121</f>
        <v>0</v>
      </c>
      <c r="J121" s="247">
        <f>'Pesos Olivos'!Q121</f>
        <v>0</v>
      </c>
    </row>
    <row r="122" spans="1:10" ht="15" thickBot="1">
      <c r="A122" s="272"/>
      <c r="B122" s="64">
        <v>110</v>
      </c>
      <c r="C122" s="287">
        <f>'Pesos Olivos'!C122</f>
        <v>0</v>
      </c>
      <c r="D122" s="287">
        <f>'Pesos Olivos'!D122</f>
        <v>0</v>
      </c>
      <c r="E122" s="287">
        <f>'Pesos Olivos'!E122</f>
        <v>0</v>
      </c>
      <c r="F122" s="287">
        <f>'Pesos Olivos'!F122</f>
        <v>0</v>
      </c>
      <c r="G122" s="287">
        <f>'Pesos Olivos'!G122</f>
        <v>0</v>
      </c>
      <c r="H122" s="247">
        <f>'Pesos Olivos'!O122</f>
        <v>0</v>
      </c>
      <c r="I122" s="247">
        <f>'Pesos Olivos'!P122</f>
        <v>0</v>
      </c>
      <c r="J122" s="247">
        <f>'Pesos Olivos'!Q122</f>
        <v>0</v>
      </c>
    </row>
    <row r="123" spans="1:10" ht="15" thickBot="1">
      <c r="A123" s="272"/>
      <c r="B123" s="64">
        <v>111</v>
      </c>
      <c r="C123" s="287">
        <f>'Pesos Olivos'!C123</f>
        <v>0</v>
      </c>
      <c r="D123" s="287">
        <f>'Pesos Olivos'!D123</f>
        <v>0</v>
      </c>
      <c r="E123" s="287">
        <f>'Pesos Olivos'!E123</f>
        <v>0</v>
      </c>
      <c r="F123" s="287">
        <f>'Pesos Olivos'!F123</f>
        <v>0</v>
      </c>
      <c r="G123" s="287">
        <f>'Pesos Olivos'!G123</f>
        <v>0</v>
      </c>
      <c r="H123" s="247">
        <f>'Pesos Olivos'!O123</f>
        <v>0</v>
      </c>
      <c r="I123" s="247">
        <f>'Pesos Olivos'!P123</f>
        <v>0</v>
      </c>
      <c r="J123" s="247">
        <f>'Pesos Olivos'!Q123</f>
        <v>0</v>
      </c>
    </row>
    <row r="124" spans="1:10" ht="15" thickBot="1">
      <c r="A124" s="272"/>
      <c r="B124" s="64">
        <v>112</v>
      </c>
      <c r="C124" s="287">
        <f>'Pesos Olivos'!C124</f>
        <v>0</v>
      </c>
      <c r="D124" s="287">
        <f>'Pesos Olivos'!D124</f>
        <v>0</v>
      </c>
      <c r="E124" s="287">
        <f>'Pesos Olivos'!E124</f>
        <v>0</v>
      </c>
      <c r="F124" s="287">
        <f>'Pesos Olivos'!F124</f>
        <v>0</v>
      </c>
      <c r="G124" s="287">
        <f>'Pesos Olivos'!G124</f>
        <v>0</v>
      </c>
      <c r="H124" s="247">
        <f>'Pesos Olivos'!O124</f>
        <v>0</v>
      </c>
      <c r="I124" s="247">
        <f>'Pesos Olivos'!P124</f>
        <v>0</v>
      </c>
      <c r="J124" s="247">
        <f>'Pesos Olivos'!Q124</f>
        <v>0</v>
      </c>
    </row>
    <row r="125" spans="1:10" ht="15" thickBot="1">
      <c r="A125" s="272"/>
      <c r="B125" s="64">
        <v>113</v>
      </c>
      <c r="C125" s="287">
        <f>'Pesos Olivos'!C125</f>
        <v>0</v>
      </c>
      <c r="D125" s="287">
        <f>'Pesos Olivos'!D125</f>
        <v>0</v>
      </c>
      <c r="E125" s="287">
        <f>'Pesos Olivos'!E125</f>
        <v>0</v>
      </c>
      <c r="F125" s="287">
        <f>'Pesos Olivos'!F125</f>
        <v>0</v>
      </c>
      <c r="G125" s="287">
        <f>'Pesos Olivos'!G125</f>
        <v>0</v>
      </c>
      <c r="H125" s="247">
        <f>'Pesos Olivos'!O125</f>
        <v>0</v>
      </c>
      <c r="I125" s="247">
        <f>'Pesos Olivos'!P125</f>
        <v>0</v>
      </c>
      <c r="J125" s="247">
        <f>'Pesos Olivos'!Q125</f>
        <v>0</v>
      </c>
    </row>
    <row r="126" spans="1:10" ht="15" thickBot="1">
      <c r="A126" s="272"/>
      <c r="B126" s="64">
        <v>114</v>
      </c>
      <c r="C126" s="287">
        <f>'Pesos Olivos'!C126</f>
        <v>0</v>
      </c>
      <c r="D126" s="287">
        <f>'Pesos Olivos'!D126</f>
        <v>0</v>
      </c>
      <c r="E126" s="287">
        <f>'Pesos Olivos'!E126</f>
        <v>0</v>
      </c>
      <c r="F126" s="287">
        <f>'Pesos Olivos'!F126</f>
        <v>0</v>
      </c>
      <c r="G126" s="287">
        <f>'Pesos Olivos'!G126</f>
        <v>0</v>
      </c>
      <c r="H126" s="247">
        <f>'Pesos Olivos'!O126</f>
        <v>0</v>
      </c>
      <c r="I126" s="247">
        <f>'Pesos Olivos'!P126</f>
        <v>0</v>
      </c>
      <c r="J126" s="247">
        <f>'Pesos Olivos'!Q126</f>
        <v>0</v>
      </c>
    </row>
    <row r="127" spans="1:10" ht="15" thickBot="1">
      <c r="A127" s="272"/>
      <c r="B127" s="64">
        <v>115</v>
      </c>
      <c r="C127" s="287">
        <f>'Pesos Olivos'!C127</f>
        <v>0</v>
      </c>
      <c r="D127" s="287">
        <f>'Pesos Olivos'!D127</f>
        <v>0</v>
      </c>
      <c r="E127" s="287">
        <f>'Pesos Olivos'!E127</f>
        <v>0</v>
      </c>
      <c r="F127" s="287">
        <f>'Pesos Olivos'!F127</f>
        <v>0</v>
      </c>
      <c r="G127" s="287">
        <f>'Pesos Olivos'!G127</f>
        <v>0</v>
      </c>
      <c r="H127" s="247">
        <f>'Pesos Olivos'!O127</f>
        <v>0</v>
      </c>
      <c r="I127" s="247">
        <f>'Pesos Olivos'!P127</f>
        <v>0</v>
      </c>
      <c r="J127" s="247">
        <f>'Pesos Olivos'!Q127</f>
        <v>0</v>
      </c>
    </row>
    <row r="128" spans="1:10" ht="15" thickBot="1">
      <c r="A128" s="272"/>
      <c r="B128" s="64">
        <v>116</v>
      </c>
      <c r="C128" s="287">
        <f>'Pesos Olivos'!C128</f>
        <v>0</v>
      </c>
      <c r="D128" s="287">
        <f>'Pesos Olivos'!D128</f>
        <v>0</v>
      </c>
      <c r="E128" s="287">
        <f>'Pesos Olivos'!E128</f>
        <v>0</v>
      </c>
      <c r="F128" s="287">
        <f>'Pesos Olivos'!F128</f>
        <v>0</v>
      </c>
      <c r="G128" s="287">
        <f>'Pesos Olivos'!G128</f>
        <v>0</v>
      </c>
      <c r="H128" s="247">
        <f>'Pesos Olivos'!O128</f>
        <v>0</v>
      </c>
      <c r="I128" s="247">
        <f>'Pesos Olivos'!P128</f>
        <v>0</v>
      </c>
      <c r="J128" s="247">
        <f>'Pesos Olivos'!Q128</f>
        <v>0</v>
      </c>
    </row>
    <row r="129" spans="1:10" ht="15" thickBot="1">
      <c r="A129" s="272"/>
      <c r="B129" s="64">
        <v>117</v>
      </c>
      <c r="C129" s="287">
        <f>'Pesos Olivos'!C129</f>
        <v>0</v>
      </c>
      <c r="D129" s="287">
        <f>'Pesos Olivos'!D129</f>
        <v>0</v>
      </c>
      <c r="E129" s="287">
        <f>'Pesos Olivos'!E129</f>
        <v>0</v>
      </c>
      <c r="F129" s="287">
        <f>'Pesos Olivos'!F129</f>
        <v>0</v>
      </c>
      <c r="G129" s="287">
        <f>'Pesos Olivos'!G129</f>
        <v>0</v>
      </c>
      <c r="H129" s="247">
        <f>'Pesos Olivos'!O129</f>
        <v>0</v>
      </c>
      <c r="I129" s="247">
        <f>'Pesos Olivos'!P129</f>
        <v>0</v>
      </c>
      <c r="J129" s="247">
        <f>'Pesos Olivos'!Q129</f>
        <v>0</v>
      </c>
    </row>
    <row r="130" spans="1:10" ht="15" thickBot="1">
      <c r="A130" s="272"/>
      <c r="B130" s="64">
        <v>118</v>
      </c>
      <c r="C130" s="287">
        <f>'Pesos Olivos'!C130</f>
        <v>0</v>
      </c>
      <c r="D130" s="287">
        <f>'Pesos Olivos'!D130</f>
        <v>0</v>
      </c>
      <c r="E130" s="287">
        <f>'Pesos Olivos'!E130</f>
        <v>0</v>
      </c>
      <c r="F130" s="287">
        <f>'Pesos Olivos'!F130</f>
        <v>0</v>
      </c>
      <c r="G130" s="287">
        <f>'Pesos Olivos'!G130</f>
        <v>0</v>
      </c>
      <c r="H130" s="247">
        <f>'Pesos Olivos'!O130</f>
        <v>0</v>
      </c>
      <c r="I130" s="247">
        <f>'Pesos Olivos'!P130</f>
        <v>0</v>
      </c>
      <c r="J130" s="247">
        <f>'Pesos Olivos'!Q130</f>
        <v>0</v>
      </c>
    </row>
    <row r="131" spans="1:10" ht="15" thickBot="1">
      <c r="A131" s="272"/>
      <c r="B131" s="64">
        <v>119</v>
      </c>
      <c r="C131" s="287">
        <f>'Pesos Olivos'!C131</f>
        <v>0</v>
      </c>
      <c r="D131" s="287">
        <f>'Pesos Olivos'!D131</f>
        <v>0</v>
      </c>
      <c r="E131" s="287">
        <f>'Pesos Olivos'!E131</f>
        <v>0</v>
      </c>
      <c r="F131" s="287">
        <f>'Pesos Olivos'!F131</f>
        <v>0</v>
      </c>
      <c r="G131" s="287">
        <f>'Pesos Olivos'!G131</f>
        <v>0</v>
      </c>
      <c r="H131" s="247">
        <f>'Pesos Olivos'!O131</f>
        <v>0</v>
      </c>
      <c r="I131" s="247">
        <f>'Pesos Olivos'!P131</f>
        <v>0</v>
      </c>
      <c r="J131" s="247">
        <f>'Pesos Olivos'!Q131</f>
        <v>0</v>
      </c>
    </row>
    <row r="132" spans="1:10" ht="15" thickBot="1">
      <c r="A132" s="272"/>
      <c r="B132" s="64">
        <v>120</v>
      </c>
      <c r="C132" s="287">
        <f>'Pesos Olivos'!C132</f>
        <v>0</v>
      </c>
      <c r="D132" s="287">
        <f>'Pesos Olivos'!D132</f>
        <v>0</v>
      </c>
      <c r="E132" s="287">
        <f>'Pesos Olivos'!E132</f>
        <v>0</v>
      </c>
      <c r="F132" s="287">
        <f>'Pesos Olivos'!F132</f>
        <v>0</v>
      </c>
      <c r="G132" s="287">
        <f>'Pesos Olivos'!G132</f>
        <v>0</v>
      </c>
      <c r="H132" s="247">
        <f>'Pesos Olivos'!O132</f>
        <v>0</v>
      </c>
      <c r="I132" s="247">
        <f>'Pesos Olivos'!P132</f>
        <v>0</v>
      </c>
      <c r="J132" s="247">
        <f>'Pesos Olivos'!Q132</f>
        <v>0</v>
      </c>
    </row>
    <row r="133" spans="1:10" ht="15" thickBot="1">
      <c r="A133" s="272"/>
      <c r="B133" s="64">
        <v>121</v>
      </c>
      <c r="C133" s="287">
        <f>'Pesos Olivos'!C133</f>
        <v>0</v>
      </c>
      <c r="D133" s="287">
        <f>'Pesos Olivos'!D133</f>
        <v>0</v>
      </c>
      <c r="E133" s="287">
        <f>'Pesos Olivos'!E133</f>
        <v>0</v>
      </c>
      <c r="F133" s="287">
        <f>'Pesos Olivos'!F133</f>
        <v>0</v>
      </c>
      <c r="G133" s="287">
        <f>'Pesos Olivos'!G133</f>
        <v>0</v>
      </c>
      <c r="H133" s="247">
        <f>'Pesos Olivos'!O133</f>
        <v>0</v>
      </c>
      <c r="I133" s="247">
        <f>'Pesos Olivos'!P133</f>
        <v>0</v>
      </c>
      <c r="J133" s="247">
        <f>'Pesos Olivos'!Q133</f>
        <v>0</v>
      </c>
    </row>
    <row r="134" spans="1:10" ht="15" thickBot="1">
      <c r="A134" s="272"/>
      <c r="B134" s="64">
        <v>122</v>
      </c>
      <c r="C134" s="287">
        <f>'Pesos Olivos'!C134</f>
        <v>0</v>
      </c>
      <c r="D134" s="287">
        <f>'Pesos Olivos'!D134</f>
        <v>0</v>
      </c>
      <c r="E134" s="287">
        <f>'Pesos Olivos'!E134</f>
        <v>0</v>
      </c>
      <c r="F134" s="287">
        <f>'Pesos Olivos'!F134</f>
        <v>0</v>
      </c>
      <c r="G134" s="287">
        <f>'Pesos Olivos'!G134</f>
        <v>0</v>
      </c>
      <c r="H134" s="247">
        <f>'Pesos Olivos'!O134</f>
        <v>0</v>
      </c>
      <c r="I134" s="247">
        <f>'Pesos Olivos'!P134</f>
        <v>0</v>
      </c>
      <c r="J134" s="247">
        <f>'Pesos Olivos'!Q134</f>
        <v>0</v>
      </c>
    </row>
    <row r="135" spans="1:10" ht="15" thickBot="1">
      <c r="A135" s="272"/>
      <c r="B135" s="64">
        <v>123</v>
      </c>
      <c r="C135" s="287">
        <f>'Pesos Olivos'!C135</f>
        <v>0</v>
      </c>
      <c r="D135" s="287">
        <f>'Pesos Olivos'!D135</f>
        <v>0</v>
      </c>
      <c r="E135" s="287">
        <f>'Pesos Olivos'!E135</f>
        <v>0</v>
      </c>
      <c r="F135" s="287">
        <f>'Pesos Olivos'!F135</f>
        <v>0</v>
      </c>
      <c r="G135" s="287">
        <f>'Pesos Olivos'!G135</f>
        <v>0</v>
      </c>
      <c r="H135" s="247">
        <f>'Pesos Olivos'!O135</f>
        <v>0</v>
      </c>
      <c r="I135" s="247">
        <f>'Pesos Olivos'!P135</f>
        <v>0</v>
      </c>
      <c r="J135" s="247">
        <f>'Pesos Olivos'!Q135</f>
        <v>0</v>
      </c>
    </row>
    <row r="136" spans="1:10" ht="15" thickBot="1">
      <c r="A136" s="272"/>
      <c r="B136" s="64">
        <v>124</v>
      </c>
      <c r="C136" s="287">
        <f>'Pesos Olivos'!C136</f>
        <v>0</v>
      </c>
      <c r="D136" s="287">
        <f>'Pesos Olivos'!D136</f>
        <v>0</v>
      </c>
      <c r="E136" s="287">
        <f>'Pesos Olivos'!E136</f>
        <v>0</v>
      </c>
      <c r="F136" s="287">
        <f>'Pesos Olivos'!F136</f>
        <v>0</v>
      </c>
      <c r="G136" s="287">
        <f>'Pesos Olivos'!G136</f>
        <v>0</v>
      </c>
      <c r="H136" s="247">
        <f>'Pesos Olivos'!O136</f>
        <v>0</v>
      </c>
      <c r="I136" s="247">
        <f>'Pesos Olivos'!P136</f>
        <v>0</v>
      </c>
      <c r="J136" s="247">
        <f>'Pesos Olivos'!Q136</f>
        <v>0</v>
      </c>
    </row>
    <row r="137" spans="1:10" ht="15" thickBot="1">
      <c r="A137" s="272"/>
      <c r="B137" s="64">
        <v>125</v>
      </c>
      <c r="C137" s="287">
        <f>'Pesos Olivos'!C137</f>
        <v>0</v>
      </c>
      <c r="D137" s="287">
        <f>'Pesos Olivos'!D137</f>
        <v>0</v>
      </c>
      <c r="E137" s="287">
        <f>'Pesos Olivos'!E137</f>
        <v>0</v>
      </c>
      <c r="F137" s="287">
        <f>'Pesos Olivos'!F137</f>
        <v>0</v>
      </c>
      <c r="G137" s="287">
        <f>'Pesos Olivos'!G137</f>
        <v>0</v>
      </c>
      <c r="H137" s="247">
        <f>'Pesos Olivos'!O137</f>
        <v>0</v>
      </c>
      <c r="I137" s="247">
        <f>'Pesos Olivos'!P137</f>
        <v>0</v>
      </c>
      <c r="J137" s="247">
        <f>'Pesos Olivos'!Q137</f>
        <v>0</v>
      </c>
    </row>
    <row r="138" spans="1:10" ht="15" thickBot="1">
      <c r="A138" s="272"/>
      <c r="B138" s="64">
        <v>126</v>
      </c>
      <c r="C138" s="287">
        <f>'Pesos Olivos'!C138</f>
        <v>0</v>
      </c>
      <c r="D138" s="287">
        <f>'Pesos Olivos'!D138</f>
        <v>0</v>
      </c>
      <c r="E138" s="287">
        <f>'Pesos Olivos'!E138</f>
        <v>0</v>
      </c>
      <c r="F138" s="287">
        <f>'Pesos Olivos'!F138</f>
        <v>0</v>
      </c>
      <c r="G138" s="287">
        <f>'Pesos Olivos'!G138</f>
        <v>0</v>
      </c>
      <c r="H138" s="247">
        <f>'Pesos Olivos'!O138</f>
        <v>0</v>
      </c>
      <c r="I138" s="247">
        <f>'Pesos Olivos'!P138</f>
        <v>0</v>
      </c>
      <c r="J138" s="247">
        <f>'Pesos Olivos'!Q138</f>
        <v>0</v>
      </c>
    </row>
    <row r="139" spans="1:10" ht="15" thickBot="1">
      <c r="A139" s="272"/>
      <c r="B139" s="64">
        <v>127</v>
      </c>
      <c r="C139" s="287">
        <f>'Pesos Olivos'!C139</f>
        <v>0</v>
      </c>
      <c r="D139" s="287">
        <f>'Pesos Olivos'!D139</f>
        <v>0</v>
      </c>
      <c r="E139" s="287">
        <f>'Pesos Olivos'!E139</f>
        <v>0</v>
      </c>
      <c r="F139" s="287">
        <f>'Pesos Olivos'!F139</f>
        <v>0</v>
      </c>
      <c r="G139" s="287">
        <f>'Pesos Olivos'!G139</f>
        <v>0</v>
      </c>
      <c r="H139" s="247">
        <f>'Pesos Olivos'!O139</f>
        <v>0</v>
      </c>
      <c r="I139" s="247">
        <f>'Pesos Olivos'!P139</f>
        <v>0</v>
      </c>
      <c r="J139" s="247">
        <f>'Pesos Olivos'!Q139</f>
        <v>0</v>
      </c>
    </row>
    <row r="140" spans="1:10" ht="15" thickBot="1">
      <c r="A140" s="272"/>
      <c r="B140" s="64">
        <v>128</v>
      </c>
      <c r="C140" s="287">
        <f>'Pesos Olivos'!C140</f>
        <v>0</v>
      </c>
      <c r="D140" s="287">
        <f>'Pesos Olivos'!D140</f>
        <v>0</v>
      </c>
      <c r="E140" s="287">
        <f>'Pesos Olivos'!E140</f>
        <v>0</v>
      </c>
      <c r="F140" s="287">
        <f>'Pesos Olivos'!F140</f>
        <v>0</v>
      </c>
      <c r="G140" s="287">
        <f>'Pesos Olivos'!G140</f>
        <v>0</v>
      </c>
      <c r="H140" s="247">
        <f>'Pesos Olivos'!O140</f>
        <v>0</v>
      </c>
      <c r="I140" s="247">
        <f>'Pesos Olivos'!P140</f>
        <v>0</v>
      </c>
      <c r="J140" s="247">
        <f>'Pesos Olivos'!Q140</f>
        <v>0</v>
      </c>
    </row>
    <row r="141" spans="1:10" ht="15" thickBot="1">
      <c r="A141" s="272"/>
      <c r="B141" s="64">
        <v>129</v>
      </c>
      <c r="C141" s="287">
        <f>'Pesos Olivos'!C141</f>
        <v>0</v>
      </c>
      <c r="D141" s="287">
        <f>'Pesos Olivos'!D141</f>
        <v>0</v>
      </c>
      <c r="E141" s="287">
        <f>'Pesos Olivos'!E141</f>
        <v>0</v>
      </c>
      <c r="F141" s="287">
        <f>'Pesos Olivos'!F141</f>
        <v>0</v>
      </c>
      <c r="G141" s="287">
        <f>'Pesos Olivos'!G141</f>
        <v>0</v>
      </c>
      <c r="H141" s="247">
        <f>'Pesos Olivos'!O141</f>
        <v>0</v>
      </c>
      <c r="I141" s="247">
        <f>'Pesos Olivos'!P141</f>
        <v>0</v>
      </c>
      <c r="J141" s="247">
        <f>'Pesos Olivos'!Q141</f>
        <v>0</v>
      </c>
    </row>
    <row r="142" spans="1:10" ht="15" thickBot="1">
      <c r="A142" s="272"/>
      <c r="B142" s="64">
        <v>130</v>
      </c>
      <c r="C142" s="287">
        <f>'Pesos Olivos'!C142</f>
        <v>0</v>
      </c>
      <c r="D142" s="287">
        <f>'Pesos Olivos'!D142</f>
        <v>0</v>
      </c>
      <c r="E142" s="287">
        <f>'Pesos Olivos'!E142</f>
        <v>0</v>
      </c>
      <c r="F142" s="287">
        <f>'Pesos Olivos'!F142</f>
        <v>0</v>
      </c>
      <c r="G142" s="287">
        <f>'Pesos Olivos'!G142</f>
        <v>0</v>
      </c>
      <c r="H142" s="247">
        <f>'Pesos Olivos'!O142</f>
        <v>0</v>
      </c>
      <c r="I142" s="247">
        <f>'Pesos Olivos'!P142</f>
        <v>0</v>
      </c>
      <c r="J142" s="247">
        <f>'Pesos Olivos'!Q142</f>
        <v>0</v>
      </c>
    </row>
    <row r="143" spans="1:10" ht="15" thickBot="1">
      <c r="A143" s="272"/>
      <c r="B143" s="64">
        <v>131</v>
      </c>
      <c r="C143" s="287">
        <f>'Pesos Olivos'!C143</f>
        <v>0</v>
      </c>
      <c r="D143" s="287">
        <f>'Pesos Olivos'!D143</f>
        <v>0</v>
      </c>
      <c r="E143" s="287">
        <f>'Pesos Olivos'!E143</f>
        <v>0</v>
      </c>
      <c r="F143" s="287">
        <f>'Pesos Olivos'!F143</f>
        <v>0</v>
      </c>
      <c r="G143" s="287">
        <f>'Pesos Olivos'!G143</f>
        <v>0</v>
      </c>
      <c r="H143" s="247">
        <f>'Pesos Olivos'!O143</f>
        <v>0</v>
      </c>
      <c r="I143" s="247">
        <f>'Pesos Olivos'!P143</f>
        <v>0</v>
      </c>
      <c r="J143" s="247">
        <f>'Pesos Olivos'!Q143</f>
        <v>0</v>
      </c>
    </row>
    <row r="144" spans="1:10" ht="15" thickBot="1">
      <c r="A144" s="272"/>
      <c r="B144" s="64">
        <v>132</v>
      </c>
      <c r="C144" s="287">
        <f>'Pesos Olivos'!C144</f>
        <v>0</v>
      </c>
      <c r="D144" s="287">
        <f>'Pesos Olivos'!D144</f>
        <v>0</v>
      </c>
      <c r="E144" s="287">
        <f>'Pesos Olivos'!E144</f>
        <v>0</v>
      </c>
      <c r="F144" s="287">
        <f>'Pesos Olivos'!F144</f>
        <v>0</v>
      </c>
      <c r="G144" s="287">
        <f>'Pesos Olivos'!G144</f>
        <v>0</v>
      </c>
      <c r="H144" s="247">
        <f>'Pesos Olivos'!O144</f>
        <v>0</v>
      </c>
      <c r="I144" s="247">
        <f>'Pesos Olivos'!P144</f>
        <v>0</v>
      </c>
      <c r="J144" s="247">
        <f>'Pesos Olivos'!Q144</f>
        <v>0</v>
      </c>
    </row>
    <row r="145" spans="1:10" ht="15" thickBot="1">
      <c r="A145" s="272"/>
      <c r="B145" s="64">
        <v>133</v>
      </c>
      <c r="C145" s="287">
        <f>'Pesos Olivos'!C145</f>
        <v>0</v>
      </c>
      <c r="D145" s="287">
        <f>'Pesos Olivos'!D145</f>
        <v>0</v>
      </c>
      <c r="E145" s="287">
        <f>'Pesos Olivos'!E145</f>
        <v>0</v>
      </c>
      <c r="F145" s="287">
        <f>'Pesos Olivos'!F145</f>
        <v>0</v>
      </c>
      <c r="G145" s="287">
        <f>'Pesos Olivos'!G145</f>
        <v>0</v>
      </c>
      <c r="H145" s="247">
        <f>'Pesos Olivos'!O145</f>
        <v>0</v>
      </c>
      <c r="I145" s="247">
        <f>'Pesos Olivos'!P145</f>
        <v>0</v>
      </c>
      <c r="J145" s="247">
        <f>'Pesos Olivos'!Q145</f>
        <v>0</v>
      </c>
    </row>
    <row r="146" spans="1:10" ht="15" thickBot="1">
      <c r="A146" s="272"/>
      <c r="B146" s="64">
        <v>134</v>
      </c>
      <c r="C146" s="287">
        <f>'Pesos Olivos'!C146</f>
        <v>0</v>
      </c>
      <c r="D146" s="287">
        <f>'Pesos Olivos'!D146</f>
        <v>0</v>
      </c>
      <c r="E146" s="287">
        <f>'Pesos Olivos'!E146</f>
        <v>0</v>
      </c>
      <c r="F146" s="287">
        <f>'Pesos Olivos'!F146</f>
        <v>0</v>
      </c>
      <c r="G146" s="287">
        <f>'Pesos Olivos'!G146</f>
        <v>0</v>
      </c>
      <c r="H146" s="247">
        <f>'Pesos Olivos'!O146</f>
        <v>0</v>
      </c>
      <c r="I146" s="247">
        <f>'Pesos Olivos'!P146</f>
        <v>0</v>
      </c>
      <c r="J146" s="247">
        <f>'Pesos Olivos'!Q146</f>
        <v>0</v>
      </c>
    </row>
    <row r="147" spans="1:10" ht="15" thickBot="1">
      <c r="A147" s="272"/>
      <c r="B147" s="64">
        <v>135</v>
      </c>
      <c r="C147" s="287">
        <f>'Pesos Olivos'!C147</f>
        <v>0</v>
      </c>
      <c r="D147" s="287">
        <f>'Pesos Olivos'!D147</f>
        <v>0</v>
      </c>
      <c r="E147" s="287">
        <f>'Pesos Olivos'!E147</f>
        <v>0</v>
      </c>
      <c r="F147" s="287">
        <f>'Pesos Olivos'!F147</f>
        <v>0</v>
      </c>
      <c r="G147" s="287">
        <f>'Pesos Olivos'!G147</f>
        <v>0</v>
      </c>
      <c r="H147" s="247">
        <f>'Pesos Olivos'!O147</f>
        <v>0</v>
      </c>
      <c r="I147" s="247">
        <f>'Pesos Olivos'!P147</f>
        <v>0</v>
      </c>
      <c r="J147" s="247">
        <f>'Pesos Olivos'!Q147</f>
        <v>0</v>
      </c>
    </row>
    <row r="148" spans="1:10" ht="15" thickBot="1">
      <c r="A148" s="272"/>
      <c r="B148" s="64">
        <v>136</v>
      </c>
      <c r="C148" s="287">
        <f>'Pesos Olivos'!C148</f>
        <v>0</v>
      </c>
      <c r="D148" s="287">
        <f>'Pesos Olivos'!D148</f>
        <v>0</v>
      </c>
      <c r="E148" s="287">
        <f>'Pesos Olivos'!E148</f>
        <v>0</v>
      </c>
      <c r="F148" s="287">
        <f>'Pesos Olivos'!F148</f>
        <v>0</v>
      </c>
      <c r="G148" s="287">
        <f>'Pesos Olivos'!G148</f>
        <v>0</v>
      </c>
      <c r="H148" s="247">
        <f>'Pesos Olivos'!O148</f>
        <v>0</v>
      </c>
      <c r="I148" s="247">
        <f>'Pesos Olivos'!P148</f>
        <v>0</v>
      </c>
      <c r="J148" s="247">
        <f>'Pesos Olivos'!Q148</f>
        <v>0</v>
      </c>
    </row>
    <row r="149" spans="1:10" ht="15" thickBot="1">
      <c r="A149" s="272"/>
      <c r="B149" s="64">
        <v>137</v>
      </c>
      <c r="C149" s="287">
        <f>'Pesos Olivos'!C149</f>
        <v>0</v>
      </c>
      <c r="D149" s="287">
        <f>'Pesos Olivos'!D149</f>
        <v>0</v>
      </c>
      <c r="E149" s="287">
        <f>'Pesos Olivos'!E149</f>
        <v>0</v>
      </c>
      <c r="F149" s="287">
        <f>'Pesos Olivos'!F149</f>
        <v>0</v>
      </c>
      <c r="G149" s="287">
        <f>'Pesos Olivos'!G149</f>
        <v>0</v>
      </c>
      <c r="H149" s="247">
        <f>'Pesos Olivos'!O149</f>
        <v>0</v>
      </c>
      <c r="I149" s="247">
        <f>'Pesos Olivos'!P149</f>
        <v>0</v>
      </c>
      <c r="J149" s="247">
        <f>'Pesos Olivos'!Q149</f>
        <v>0</v>
      </c>
    </row>
    <row r="150" spans="1:10" ht="15" thickBot="1">
      <c r="A150" s="272"/>
      <c r="B150" s="64">
        <v>138</v>
      </c>
      <c r="C150" s="287">
        <f>'Pesos Olivos'!C150</f>
        <v>0</v>
      </c>
      <c r="D150" s="287">
        <f>'Pesos Olivos'!D150</f>
        <v>0</v>
      </c>
      <c r="E150" s="287">
        <f>'Pesos Olivos'!E150</f>
        <v>0</v>
      </c>
      <c r="F150" s="287">
        <f>'Pesos Olivos'!F150</f>
        <v>0</v>
      </c>
      <c r="G150" s="287">
        <f>'Pesos Olivos'!G150</f>
        <v>0</v>
      </c>
      <c r="H150" s="247">
        <f>'Pesos Olivos'!O150</f>
        <v>0</v>
      </c>
      <c r="I150" s="247">
        <f>'Pesos Olivos'!P150</f>
        <v>0</v>
      </c>
      <c r="J150" s="247">
        <f>'Pesos Olivos'!Q150</f>
        <v>0</v>
      </c>
    </row>
    <row r="151" spans="1:10" ht="15" thickBot="1">
      <c r="A151" s="272"/>
      <c r="B151" s="64">
        <v>139</v>
      </c>
      <c r="C151" s="287">
        <f>'Pesos Olivos'!C151</f>
        <v>0</v>
      </c>
      <c r="D151" s="287">
        <f>'Pesos Olivos'!D151</f>
        <v>0</v>
      </c>
      <c r="E151" s="287">
        <f>'Pesos Olivos'!E151</f>
        <v>0</v>
      </c>
      <c r="F151" s="287">
        <f>'Pesos Olivos'!F151</f>
        <v>0</v>
      </c>
      <c r="G151" s="287">
        <f>'Pesos Olivos'!G151</f>
        <v>0</v>
      </c>
      <c r="H151" s="247">
        <f>'Pesos Olivos'!O151</f>
        <v>0</v>
      </c>
      <c r="I151" s="247">
        <f>'Pesos Olivos'!P151</f>
        <v>0</v>
      </c>
      <c r="J151" s="247">
        <f>'Pesos Olivos'!Q151</f>
        <v>0</v>
      </c>
    </row>
    <row r="152" spans="1:10" ht="15" thickBot="1">
      <c r="A152" s="272"/>
      <c r="B152" s="64">
        <v>140</v>
      </c>
      <c r="C152" s="287">
        <f>'Pesos Olivos'!C152</f>
        <v>0</v>
      </c>
      <c r="D152" s="287">
        <f>'Pesos Olivos'!D152</f>
        <v>0</v>
      </c>
      <c r="E152" s="287">
        <f>'Pesos Olivos'!E152</f>
        <v>0</v>
      </c>
      <c r="F152" s="287">
        <f>'Pesos Olivos'!F152</f>
        <v>0</v>
      </c>
      <c r="G152" s="287">
        <f>'Pesos Olivos'!G152</f>
        <v>0</v>
      </c>
      <c r="H152" s="247">
        <f>'Pesos Olivos'!O152</f>
        <v>0</v>
      </c>
      <c r="I152" s="247">
        <f>'Pesos Olivos'!P152</f>
        <v>0</v>
      </c>
      <c r="J152" s="247">
        <f>'Pesos Olivos'!Q152</f>
        <v>0</v>
      </c>
    </row>
    <row r="153" spans="1:10" ht="15" thickBot="1">
      <c r="A153" s="272"/>
      <c r="B153" s="64">
        <v>141</v>
      </c>
      <c r="C153" s="287">
        <f>'Pesos Olivos'!C153</f>
        <v>0</v>
      </c>
      <c r="D153" s="287">
        <f>'Pesos Olivos'!D153</f>
        <v>0</v>
      </c>
      <c r="E153" s="287">
        <f>'Pesos Olivos'!E153</f>
        <v>0</v>
      </c>
      <c r="F153" s="287">
        <f>'Pesos Olivos'!F153</f>
        <v>0</v>
      </c>
      <c r="G153" s="287">
        <f>'Pesos Olivos'!G153</f>
        <v>0</v>
      </c>
      <c r="H153" s="247">
        <f>'Pesos Olivos'!O153</f>
        <v>0</v>
      </c>
      <c r="I153" s="247">
        <f>'Pesos Olivos'!P153</f>
        <v>0</v>
      </c>
      <c r="J153" s="247">
        <f>'Pesos Olivos'!Q153</f>
        <v>0</v>
      </c>
    </row>
    <row r="154" spans="1:10" ht="15" thickBot="1">
      <c r="A154" s="272"/>
      <c r="B154" s="64">
        <v>142</v>
      </c>
      <c r="C154" s="287">
        <f>'Pesos Olivos'!C154</f>
        <v>0</v>
      </c>
      <c r="D154" s="287">
        <f>'Pesos Olivos'!D154</f>
        <v>0</v>
      </c>
      <c r="E154" s="287">
        <f>'Pesos Olivos'!E154</f>
        <v>0</v>
      </c>
      <c r="F154" s="287">
        <f>'Pesos Olivos'!F154</f>
        <v>0</v>
      </c>
      <c r="G154" s="287">
        <f>'Pesos Olivos'!G154</f>
        <v>0</v>
      </c>
      <c r="H154" s="247">
        <f>'Pesos Olivos'!O154</f>
        <v>0</v>
      </c>
      <c r="I154" s="247">
        <f>'Pesos Olivos'!P154</f>
        <v>0</v>
      </c>
      <c r="J154" s="247">
        <f>'Pesos Olivos'!Q154</f>
        <v>0</v>
      </c>
    </row>
    <row r="155" spans="1:10" ht="15" thickBot="1">
      <c r="A155" s="272"/>
      <c r="B155" s="64">
        <v>143</v>
      </c>
      <c r="C155" s="287">
        <f>'Pesos Olivos'!C155</f>
        <v>0</v>
      </c>
      <c r="D155" s="287">
        <f>'Pesos Olivos'!D155</f>
        <v>0</v>
      </c>
      <c r="E155" s="287">
        <f>'Pesos Olivos'!E155</f>
        <v>0</v>
      </c>
      <c r="F155" s="287">
        <f>'Pesos Olivos'!F155</f>
        <v>0</v>
      </c>
      <c r="G155" s="287">
        <f>'Pesos Olivos'!G155</f>
        <v>0</v>
      </c>
      <c r="H155" s="247">
        <f>'Pesos Olivos'!O155</f>
        <v>0</v>
      </c>
      <c r="I155" s="247">
        <f>'Pesos Olivos'!P155</f>
        <v>0</v>
      </c>
      <c r="J155" s="247">
        <f>'Pesos Olivos'!Q155</f>
        <v>0</v>
      </c>
    </row>
    <row r="156" spans="1:10" ht="15" thickBot="1">
      <c r="A156" s="272"/>
      <c r="B156" s="64">
        <v>144</v>
      </c>
      <c r="C156" s="287">
        <f>'Pesos Olivos'!C156</f>
        <v>0</v>
      </c>
      <c r="D156" s="287">
        <f>'Pesos Olivos'!D156</f>
        <v>0</v>
      </c>
      <c r="E156" s="287">
        <f>'Pesos Olivos'!E156</f>
        <v>0</v>
      </c>
      <c r="F156" s="287">
        <f>'Pesos Olivos'!F156</f>
        <v>0</v>
      </c>
      <c r="G156" s="287">
        <f>'Pesos Olivos'!G156</f>
        <v>0</v>
      </c>
      <c r="H156" s="247">
        <f>'Pesos Olivos'!O156</f>
        <v>0</v>
      </c>
      <c r="I156" s="247">
        <f>'Pesos Olivos'!P156</f>
        <v>0</v>
      </c>
      <c r="J156" s="247">
        <f>'Pesos Olivos'!Q156</f>
        <v>0</v>
      </c>
    </row>
    <row r="157" spans="1:10" ht="15" thickBot="1">
      <c r="A157" s="272"/>
      <c r="B157" s="64">
        <v>145</v>
      </c>
      <c r="C157" s="287">
        <f>'Pesos Olivos'!C157</f>
        <v>0</v>
      </c>
      <c r="D157" s="287">
        <f>'Pesos Olivos'!D157</f>
        <v>0</v>
      </c>
      <c r="E157" s="287">
        <f>'Pesos Olivos'!E157</f>
        <v>0</v>
      </c>
      <c r="F157" s="287">
        <f>'Pesos Olivos'!F157</f>
        <v>0</v>
      </c>
      <c r="G157" s="287">
        <f>'Pesos Olivos'!G157</f>
        <v>0</v>
      </c>
      <c r="H157" s="247">
        <f>'Pesos Olivos'!O157</f>
        <v>0</v>
      </c>
      <c r="I157" s="247">
        <f>'Pesos Olivos'!P157</f>
        <v>0</v>
      </c>
      <c r="J157" s="247">
        <f>'Pesos Olivos'!Q157</f>
        <v>0</v>
      </c>
    </row>
    <row r="158" spans="1:10" ht="15" thickBot="1">
      <c r="A158" s="272"/>
      <c r="B158" s="64">
        <v>146</v>
      </c>
      <c r="C158" s="287">
        <f>'Pesos Olivos'!C158</f>
        <v>0</v>
      </c>
      <c r="D158" s="287">
        <f>'Pesos Olivos'!D158</f>
        <v>0</v>
      </c>
      <c r="E158" s="287">
        <f>'Pesos Olivos'!E158</f>
        <v>0</v>
      </c>
      <c r="F158" s="287">
        <f>'Pesos Olivos'!F158</f>
        <v>0</v>
      </c>
      <c r="G158" s="287">
        <f>'Pesos Olivos'!G158</f>
        <v>0</v>
      </c>
      <c r="H158" s="247">
        <f>'Pesos Olivos'!O158</f>
        <v>0</v>
      </c>
      <c r="I158" s="247">
        <f>'Pesos Olivos'!P158</f>
        <v>0</v>
      </c>
      <c r="J158" s="247">
        <f>'Pesos Olivos'!Q158</f>
        <v>0</v>
      </c>
    </row>
    <row r="159" spans="1:10" ht="15" thickBot="1">
      <c r="A159" s="272"/>
      <c r="B159" s="64">
        <v>147</v>
      </c>
      <c r="C159" s="287">
        <f>'Pesos Olivos'!C159</f>
        <v>0</v>
      </c>
      <c r="D159" s="287">
        <f>'Pesos Olivos'!D159</f>
        <v>0</v>
      </c>
      <c r="E159" s="287">
        <f>'Pesos Olivos'!E159</f>
        <v>0</v>
      </c>
      <c r="F159" s="287">
        <f>'Pesos Olivos'!F159</f>
        <v>0</v>
      </c>
      <c r="G159" s="287">
        <f>'Pesos Olivos'!G159</f>
        <v>0</v>
      </c>
      <c r="H159" s="247">
        <f>'Pesos Olivos'!O159</f>
        <v>0</v>
      </c>
      <c r="I159" s="247">
        <f>'Pesos Olivos'!P159</f>
        <v>0</v>
      </c>
      <c r="J159" s="247">
        <f>'Pesos Olivos'!Q159</f>
        <v>0</v>
      </c>
    </row>
    <row r="160" spans="1:10" ht="15" thickBot="1">
      <c r="A160" s="272"/>
      <c r="B160" s="64">
        <v>148</v>
      </c>
      <c r="C160" s="287">
        <f>'Pesos Olivos'!C160</f>
        <v>0</v>
      </c>
      <c r="D160" s="287">
        <f>'Pesos Olivos'!D160</f>
        <v>0</v>
      </c>
      <c r="E160" s="287">
        <f>'Pesos Olivos'!E160</f>
        <v>0</v>
      </c>
      <c r="F160" s="287">
        <f>'Pesos Olivos'!F160</f>
        <v>0</v>
      </c>
      <c r="G160" s="287">
        <f>'Pesos Olivos'!G160</f>
        <v>0</v>
      </c>
      <c r="H160" s="247">
        <f>'Pesos Olivos'!O160</f>
        <v>0</v>
      </c>
      <c r="I160" s="247">
        <f>'Pesos Olivos'!P160</f>
        <v>0</v>
      </c>
      <c r="J160" s="247">
        <f>'Pesos Olivos'!Q160</f>
        <v>0</v>
      </c>
    </row>
    <row r="161" spans="1:10" ht="15" thickBot="1">
      <c r="A161" s="272"/>
      <c r="B161" s="64">
        <v>149</v>
      </c>
      <c r="C161" s="287">
        <f>'Pesos Olivos'!C161</f>
        <v>0</v>
      </c>
      <c r="D161" s="287">
        <f>'Pesos Olivos'!D161</f>
        <v>0</v>
      </c>
      <c r="E161" s="287">
        <f>'Pesos Olivos'!E161</f>
        <v>0</v>
      </c>
      <c r="F161" s="287">
        <f>'Pesos Olivos'!F161</f>
        <v>0</v>
      </c>
      <c r="G161" s="287">
        <f>'Pesos Olivos'!G161</f>
        <v>0</v>
      </c>
      <c r="H161" s="247">
        <f>'Pesos Olivos'!O161</f>
        <v>0</v>
      </c>
      <c r="I161" s="247">
        <f>'Pesos Olivos'!P161</f>
        <v>0</v>
      </c>
      <c r="J161" s="247">
        <f>'Pesos Olivos'!Q161</f>
        <v>0</v>
      </c>
    </row>
    <row r="162" spans="1:10" ht="15" thickBot="1">
      <c r="A162" s="272"/>
      <c r="B162" s="64">
        <v>150</v>
      </c>
      <c r="C162" s="287">
        <f>'Pesos Olivos'!C162</f>
        <v>0</v>
      </c>
      <c r="D162" s="287">
        <f>'Pesos Olivos'!D162</f>
        <v>0</v>
      </c>
      <c r="E162" s="287">
        <f>'Pesos Olivos'!E162</f>
        <v>0</v>
      </c>
      <c r="F162" s="287">
        <f>'Pesos Olivos'!F162</f>
        <v>0</v>
      </c>
      <c r="G162" s="287">
        <f>'Pesos Olivos'!G162</f>
        <v>0</v>
      </c>
      <c r="H162" s="247">
        <f>'Pesos Olivos'!O162</f>
        <v>0</v>
      </c>
      <c r="I162" s="247">
        <f>'Pesos Olivos'!P162</f>
        <v>0</v>
      </c>
      <c r="J162" s="247">
        <f>'Pesos Olivos'!Q162</f>
        <v>0</v>
      </c>
    </row>
    <row r="163" spans="1:10" ht="15" thickBot="1">
      <c r="B163" s="3"/>
      <c r="C163" s="271"/>
      <c r="D163" s="3"/>
      <c r="F163" s="3"/>
      <c r="G163" s="3"/>
      <c r="H163" s="247">
        <f>'Pesos Olivos'!O163</f>
        <v>0</v>
      </c>
      <c r="I163" s="247">
        <f>'Pesos Olivos'!P163</f>
        <v>0</v>
      </c>
      <c r="J163" s="247">
        <f>'Pesos Olivos'!Q163</f>
        <v>0</v>
      </c>
    </row>
    <row r="164" spans="1:10">
      <c r="B164" s="3"/>
      <c r="C164" s="271"/>
      <c r="D164" s="3"/>
      <c r="F164" s="3"/>
      <c r="G164" s="3"/>
      <c r="H164" s="6"/>
    </row>
    <row r="165" spans="1:10">
      <c r="B165" s="3"/>
      <c r="C165" s="3"/>
      <c r="D165" s="3"/>
      <c r="F165" s="3"/>
      <c r="G165" s="3"/>
      <c r="H165" s="6"/>
    </row>
    <row r="166" spans="1:10">
      <c r="B166" s="3"/>
      <c r="C166" s="3"/>
      <c r="D166" s="3"/>
      <c r="F166" s="3"/>
      <c r="G166" s="3"/>
      <c r="H166" s="6"/>
    </row>
    <row r="167" spans="1:10">
      <c r="H167" s="6"/>
      <c r="I167" s="12"/>
    </row>
    <row r="168" spans="1:10">
      <c r="H168" s="6"/>
    </row>
  </sheetData>
  <mergeCells count="4">
    <mergeCell ref="B8:D9"/>
    <mergeCell ref="H9:J9"/>
    <mergeCell ref="H10:J10"/>
    <mergeCell ref="B12:G12"/>
  </mergeCells>
  <conditionalFormatting sqref="A12 A11:G11 A163:G163">
    <cfRule type="cellIs" dxfId="152" priority="4" operator="lessThan">
      <formula>0</formula>
    </cfRule>
  </conditionalFormatting>
  <conditionalFormatting sqref="A13:A162">
    <cfRule type="cellIs" dxfId="151" priority="3" operator="lessThan">
      <formula>0</formula>
    </cfRule>
  </conditionalFormatting>
  <conditionalFormatting sqref="B13:B162">
    <cfRule type="cellIs" dxfId="150" priority="2" operator="lessThan">
      <formula>0</formula>
    </cfRule>
  </conditionalFormatting>
  <conditionalFormatting sqref="H11:J163">
    <cfRule type="cellIs" dxfId="149" priority="1" operator="lessThan">
      <formula>0</formula>
    </cfRule>
  </conditionalFormatting>
  <pageMargins left="0.7" right="0.7" top="0.75" bottom="0.75" header="0.3" footer="0.3"/>
  <pageSetup scale="45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>
    <tabColor rgb="FFDAEC30"/>
  </sheetPr>
  <dimension ref="A1:AE166"/>
  <sheetViews>
    <sheetView view="pageBreakPreview" zoomScale="70" zoomScaleNormal="73" zoomScaleSheetLayoutView="70" workbookViewId="0">
      <selection activeCell="H38" sqref="H38"/>
    </sheetView>
  </sheetViews>
  <sheetFormatPr baseColWidth="10" defaultRowHeight="14.4"/>
  <cols>
    <col min="1" max="1" width="17.5546875" style="3" customWidth="1"/>
    <col min="2" max="2" width="5" style="2" customWidth="1"/>
    <col min="3" max="3" width="16.5546875" style="2" customWidth="1"/>
    <col min="4" max="4" width="13.6640625" style="2" customWidth="1"/>
    <col min="5" max="5" width="39" style="3" customWidth="1"/>
    <col min="6" max="6" width="45" style="5" customWidth="1"/>
    <col min="7" max="7" width="13.88671875" style="6" customWidth="1"/>
    <col min="8" max="8" width="15.6640625" style="7" customWidth="1"/>
    <col min="9" max="9" width="15.6640625" style="3" customWidth="1"/>
    <col min="10" max="10" width="15.6640625" style="8" customWidth="1"/>
    <col min="11" max="31" width="11.44140625" style="3"/>
  </cols>
  <sheetData>
    <row r="1" spans="1:10" ht="15.6">
      <c r="A1" s="1" t="s">
        <v>0</v>
      </c>
      <c r="B1" s="1"/>
      <c r="D1" s="3"/>
      <c r="E1" s="4" t="s">
        <v>1</v>
      </c>
    </row>
    <row r="2" spans="1:10" ht="15.6">
      <c r="A2" s="1" t="s">
        <v>2</v>
      </c>
      <c r="B2" s="1"/>
      <c r="D2" s="3"/>
      <c r="E2" s="4"/>
    </row>
    <row r="3" spans="1:10" ht="15.6">
      <c r="A3" s="1" t="s">
        <v>3</v>
      </c>
      <c r="B3" s="1"/>
      <c r="D3" s="3"/>
      <c r="E3" s="4"/>
    </row>
    <row r="4" spans="1:10" ht="15.6">
      <c r="A4" s="1"/>
      <c r="B4" s="1"/>
      <c r="D4" s="3"/>
      <c r="E4" s="4"/>
    </row>
    <row r="5" spans="1:10" ht="21">
      <c r="A5" s="9" t="s">
        <v>4</v>
      </c>
      <c r="B5" s="9"/>
      <c r="D5" s="3"/>
      <c r="E5" s="4"/>
    </row>
    <row r="6" spans="1:10" ht="18">
      <c r="A6" s="1" t="s">
        <v>5</v>
      </c>
      <c r="B6" s="1"/>
      <c r="C6" s="71"/>
      <c r="D6" s="201"/>
      <c r="E6" s="4"/>
      <c r="H6" s="11"/>
      <c r="I6" s="12"/>
    </row>
    <row r="7" spans="1:10" ht="18.600000000000001" thickBot="1">
      <c r="B7" s="13"/>
      <c r="C7" s="194"/>
      <c r="D7" s="10"/>
      <c r="E7" s="10"/>
      <c r="H7" s="15"/>
      <c r="I7" s="16"/>
      <c r="J7" s="17"/>
    </row>
    <row r="8" spans="1:10" ht="19.5" customHeight="1" thickTop="1">
      <c r="A8" s="19"/>
      <c r="B8" s="325" t="s">
        <v>28</v>
      </c>
      <c r="C8" s="326"/>
      <c r="D8" s="327"/>
      <c r="E8" s="10"/>
      <c r="H8" s="20"/>
      <c r="I8" s="21"/>
      <c r="J8" s="20"/>
    </row>
    <row r="9" spans="1:10" ht="18.75" customHeight="1" thickBot="1">
      <c r="A9" s="23"/>
      <c r="B9" s="328"/>
      <c r="C9" s="329"/>
      <c r="D9" s="330"/>
      <c r="E9" s="23"/>
      <c r="F9" s="24"/>
      <c r="G9" s="25"/>
      <c r="H9" s="332">
        <v>0.1</v>
      </c>
      <c r="I9" s="332"/>
      <c r="J9" s="332"/>
    </row>
    <row r="10" spans="1:10" ht="18.600000000000001" thickTop="1" thickBot="1">
      <c r="A10" s="26"/>
      <c r="B10" s="27"/>
      <c r="C10" s="27"/>
      <c r="D10" s="27"/>
      <c r="E10" s="26"/>
      <c r="F10" s="28"/>
      <c r="G10" s="29"/>
      <c r="H10" s="339" t="s">
        <v>8</v>
      </c>
      <c r="I10" s="339"/>
      <c r="J10" s="339"/>
    </row>
    <row r="11" spans="1:10" ht="15" thickBot="1"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236" t="s">
        <v>20</v>
      </c>
      <c r="I11" s="237" t="s">
        <v>23</v>
      </c>
      <c r="J11" s="237" t="s">
        <v>24</v>
      </c>
    </row>
    <row r="12" spans="1:10" ht="30.6" thickBot="1">
      <c r="A12" s="272"/>
      <c r="B12" s="324" t="s">
        <v>27</v>
      </c>
      <c r="C12" s="324"/>
      <c r="D12" s="324"/>
      <c r="E12" s="324"/>
      <c r="F12" s="324"/>
      <c r="G12" s="324"/>
      <c r="H12" s="77">
        <f>'Pesos Olivos'!R12</f>
        <v>0</v>
      </c>
      <c r="I12" s="77">
        <f>'Pesos Olivos'!S12</f>
        <v>0</v>
      </c>
      <c r="J12" s="77">
        <f>'Pesos Olivos'!T12</f>
        <v>0</v>
      </c>
    </row>
    <row r="13" spans="1:10" ht="15" thickBot="1">
      <c r="A13" s="272" t="s">
        <v>1280</v>
      </c>
      <c r="B13" s="64">
        <v>1</v>
      </c>
      <c r="C13" s="287">
        <f>'Pesos Olivos'!C13</f>
        <v>0</v>
      </c>
      <c r="D13" s="287">
        <f>'Pesos Olivos'!D13</f>
        <v>0</v>
      </c>
      <c r="E13" s="287">
        <f>'Pesos Olivos'!E13</f>
        <v>0</v>
      </c>
      <c r="F13" s="287">
        <f>'Pesos Olivos'!F13</f>
        <v>0</v>
      </c>
      <c r="G13" s="287" t="str">
        <f>'Pesos Olivos'!G13</f>
        <v/>
      </c>
      <c r="H13" s="77">
        <f>'Pesos Olivos'!R13</f>
        <v>0</v>
      </c>
      <c r="I13" s="77">
        <f>'Pesos Olivos'!S13</f>
        <v>0</v>
      </c>
      <c r="J13" s="77">
        <f>'Pesos Olivos'!T13</f>
        <v>0</v>
      </c>
    </row>
    <row r="14" spans="1:10" ht="15" thickBot="1">
      <c r="A14" s="272" t="s">
        <v>1280</v>
      </c>
      <c r="B14" s="64">
        <v>2</v>
      </c>
      <c r="C14" s="287">
        <f>'Pesos Olivos'!C14</f>
        <v>0</v>
      </c>
      <c r="D14" s="287">
        <f>'Pesos Olivos'!D14</f>
        <v>0</v>
      </c>
      <c r="E14" s="287">
        <f>'Pesos Olivos'!E14</f>
        <v>0</v>
      </c>
      <c r="F14" s="287">
        <f>'Pesos Olivos'!F14</f>
        <v>0</v>
      </c>
      <c r="G14" s="287">
        <f>'Pesos Olivos'!G14</f>
        <v>0</v>
      </c>
      <c r="H14" s="77">
        <f>'Pesos Olivos'!R14</f>
        <v>0</v>
      </c>
      <c r="I14" s="77">
        <f>'Pesos Olivos'!S14</f>
        <v>0</v>
      </c>
      <c r="J14" s="77">
        <f>'Pesos Olivos'!T14</f>
        <v>0</v>
      </c>
    </row>
    <row r="15" spans="1:10" ht="15" thickBot="1">
      <c r="A15" s="272" t="s">
        <v>1280</v>
      </c>
      <c r="B15" s="64">
        <v>3</v>
      </c>
      <c r="C15" s="287">
        <f>'Pesos Olivos'!C15</f>
        <v>0</v>
      </c>
      <c r="D15" s="287">
        <f>'Pesos Olivos'!D15</f>
        <v>0</v>
      </c>
      <c r="E15" s="287">
        <f>'Pesos Olivos'!E15</f>
        <v>0</v>
      </c>
      <c r="F15" s="287">
        <f>'Pesos Olivos'!F15</f>
        <v>0</v>
      </c>
      <c r="G15" s="287">
        <f>'Pesos Olivos'!G15</f>
        <v>0</v>
      </c>
      <c r="H15" s="77">
        <f>'Pesos Olivos'!R15</f>
        <v>0</v>
      </c>
      <c r="I15" s="77">
        <f>'Pesos Olivos'!S15</f>
        <v>0</v>
      </c>
      <c r="J15" s="77">
        <f>'Pesos Olivos'!T15</f>
        <v>0</v>
      </c>
    </row>
    <row r="16" spans="1:10" ht="15" thickBot="1">
      <c r="A16" s="272" t="s">
        <v>1280</v>
      </c>
      <c r="B16" s="64">
        <v>4</v>
      </c>
      <c r="C16" s="287">
        <f>'Pesos Olivos'!C16</f>
        <v>0</v>
      </c>
      <c r="D16" s="287">
        <f>'Pesos Olivos'!D16</f>
        <v>0</v>
      </c>
      <c r="E16" s="287">
        <f>'Pesos Olivos'!E16</f>
        <v>0</v>
      </c>
      <c r="F16" s="287">
        <f>'Pesos Olivos'!F16</f>
        <v>0</v>
      </c>
      <c r="G16" s="287">
        <f>'Pesos Olivos'!G16</f>
        <v>0</v>
      </c>
      <c r="H16" s="77">
        <f>'Pesos Olivos'!R16</f>
        <v>0</v>
      </c>
      <c r="I16" s="77">
        <f>'Pesos Olivos'!S16</f>
        <v>0</v>
      </c>
      <c r="J16" s="77">
        <f>'Pesos Olivos'!T16</f>
        <v>0</v>
      </c>
    </row>
    <row r="17" spans="1:10" ht="15" thickBot="1">
      <c r="A17" s="272" t="s">
        <v>1280</v>
      </c>
      <c r="B17" s="64">
        <v>5</v>
      </c>
      <c r="C17" s="287">
        <f>'Pesos Olivos'!C17</f>
        <v>0</v>
      </c>
      <c r="D17" s="287">
        <f>'Pesos Olivos'!D17</f>
        <v>0</v>
      </c>
      <c r="E17" s="287">
        <f>'Pesos Olivos'!E17</f>
        <v>0</v>
      </c>
      <c r="F17" s="287">
        <f>'Pesos Olivos'!F17</f>
        <v>0</v>
      </c>
      <c r="G17" s="287">
        <f>'Pesos Olivos'!G17</f>
        <v>0</v>
      </c>
      <c r="H17" s="77">
        <f>'Pesos Olivos'!R17</f>
        <v>0</v>
      </c>
      <c r="I17" s="77">
        <f>'Pesos Olivos'!S17</f>
        <v>0</v>
      </c>
      <c r="J17" s="77">
        <f>'Pesos Olivos'!T17</f>
        <v>0</v>
      </c>
    </row>
    <row r="18" spans="1:10" ht="15" thickBot="1">
      <c r="A18" s="272" t="s">
        <v>1280</v>
      </c>
      <c r="B18" s="64">
        <v>6</v>
      </c>
      <c r="C18" s="287">
        <f>'Pesos Olivos'!C18</f>
        <v>0</v>
      </c>
      <c r="D18" s="287">
        <f>'Pesos Olivos'!D18</f>
        <v>0</v>
      </c>
      <c r="E18" s="287">
        <f>'Pesos Olivos'!E18</f>
        <v>0</v>
      </c>
      <c r="F18" s="287">
        <f>'Pesos Olivos'!F18</f>
        <v>0</v>
      </c>
      <c r="G18" s="287">
        <f>'Pesos Olivos'!G18</f>
        <v>0</v>
      </c>
      <c r="H18" s="77">
        <f>'Pesos Olivos'!R18</f>
        <v>0</v>
      </c>
      <c r="I18" s="77">
        <f>'Pesos Olivos'!S18</f>
        <v>0</v>
      </c>
      <c r="J18" s="77">
        <f>'Pesos Olivos'!T18</f>
        <v>0</v>
      </c>
    </row>
    <row r="19" spans="1:10" ht="15" thickBot="1">
      <c r="A19" s="272"/>
      <c r="B19" s="64">
        <v>7</v>
      </c>
      <c r="C19" s="287">
        <f>'Pesos Olivos'!C19</f>
        <v>0</v>
      </c>
      <c r="D19" s="287">
        <f>'Pesos Olivos'!D19</f>
        <v>0</v>
      </c>
      <c r="E19" s="287">
        <f>'Pesos Olivos'!E19</f>
        <v>0</v>
      </c>
      <c r="F19" s="287">
        <f>'Pesos Olivos'!F19</f>
        <v>0</v>
      </c>
      <c r="G19" s="287">
        <f>'Pesos Olivos'!G19</f>
        <v>0</v>
      </c>
      <c r="H19" s="77">
        <f>'Pesos Olivos'!R19</f>
        <v>0</v>
      </c>
      <c r="I19" s="77">
        <f>'Pesos Olivos'!S19</f>
        <v>0</v>
      </c>
      <c r="J19" s="77">
        <f>'Pesos Olivos'!T19</f>
        <v>0</v>
      </c>
    </row>
    <row r="20" spans="1:10" ht="15" thickBot="1">
      <c r="A20" s="272"/>
      <c r="B20" s="64">
        <v>8</v>
      </c>
      <c r="C20" s="287">
        <f>'Pesos Olivos'!C20</f>
        <v>0</v>
      </c>
      <c r="D20" s="287">
        <f>'Pesos Olivos'!D20</f>
        <v>0</v>
      </c>
      <c r="E20" s="287">
        <f>'Pesos Olivos'!E20</f>
        <v>0</v>
      </c>
      <c r="F20" s="287">
        <f>'Pesos Olivos'!F20</f>
        <v>0</v>
      </c>
      <c r="G20" s="287">
        <f>'Pesos Olivos'!G20</f>
        <v>0</v>
      </c>
      <c r="H20" s="77">
        <f>'Pesos Olivos'!R20</f>
        <v>0</v>
      </c>
      <c r="I20" s="77">
        <f>'Pesos Olivos'!S20</f>
        <v>0</v>
      </c>
      <c r="J20" s="77">
        <f>'Pesos Olivos'!T20</f>
        <v>0</v>
      </c>
    </row>
    <row r="21" spans="1:10" ht="15" thickBot="1">
      <c r="A21" s="272"/>
      <c r="B21" s="64">
        <v>9</v>
      </c>
      <c r="C21" s="287">
        <f>'Pesos Olivos'!C21</f>
        <v>0</v>
      </c>
      <c r="D21" s="287">
        <f>'Pesos Olivos'!D21</f>
        <v>0</v>
      </c>
      <c r="E21" s="287">
        <f>'Pesos Olivos'!E21</f>
        <v>0</v>
      </c>
      <c r="F21" s="287">
        <f>'Pesos Olivos'!F21</f>
        <v>0</v>
      </c>
      <c r="G21" s="287">
        <f>'Pesos Olivos'!G21</f>
        <v>0</v>
      </c>
      <c r="H21" s="77">
        <f>'Pesos Olivos'!R21</f>
        <v>0</v>
      </c>
      <c r="I21" s="77">
        <f>'Pesos Olivos'!S21</f>
        <v>0</v>
      </c>
      <c r="J21" s="77">
        <f>'Pesos Olivos'!T21</f>
        <v>0</v>
      </c>
    </row>
    <row r="22" spans="1:10" ht="15" thickBot="1">
      <c r="A22" s="272"/>
      <c r="B22" s="64">
        <v>10</v>
      </c>
      <c r="C22" s="287">
        <f>'Pesos Olivos'!C22</f>
        <v>0</v>
      </c>
      <c r="D22" s="287">
        <f>'Pesos Olivos'!D22</f>
        <v>0</v>
      </c>
      <c r="E22" s="287">
        <f>'Pesos Olivos'!E22</f>
        <v>0</v>
      </c>
      <c r="F22" s="287">
        <f>'Pesos Olivos'!F22</f>
        <v>0</v>
      </c>
      <c r="G22" s="287">
        <f>'Pesos Olivos'!G22</f>
        <v>0</v>
      </c>
      <c r="H22" s="77">
        <f>'Pesos Olivos'!R22</f>
        <v>0</v>
      </c>
      <c r="I22" s="77">
        <f>'Pesos Olivos'!S22</f>
        <v>0</v>
      </c>
      <c r="J22" s="77">
        <f>'Pesos Olivos'!T22</f>
        <v>0</v>
      </c>
    </row>
    <row r="23" spans="1:10" ht="15" thickBot="1">
      <c r="A23" s="272"/>
      <c r="B23" s="64">
        <v>11</v>
      </c>
      <c r="C23" s="287">
        <f>'Pesos Olivos'!C23</f>
        <v>0</v>
      </c>
      <c r="D23" s="287">
        <f>'Pesos Olivos'!D23</f>
        <v>0</v>
      </c>
      <c r="E23" s="287">
        <f>'Pesos Olivos'!E23</f>
        <v>0</v>
      </c>
      <c r="F23" s="287">
        <f>'Pesos Olivos'!F23</f>
        <v>0</v>
      </c>
      <c r="G23" s="287">
        <f>'Pesos Olivos'!G23</f>
        <v>0</v>
      </c>
      <c r="H23" s="77">
        <f>'Pesos Olivos'!R23</f>
        <v>0</v>
      </c>
      <c r="I23" s="77">
        <f>'Pesos Olivos'!S23</f>
        <v>0</v>
      </c>
      <c r="J23" s="77">
        <f>'Pesos Olivos'!T23</f>
        <v>0</v>
      </c>
    </row>
    <row r="24" spans="1:10" ht="15" thickBot="1">
      <c r="A24" s="272"/>
      <c r="B24" s="64">
        <v>12</v>
      </c>
      <c r="C24" s="287">
        <f>'Pesos Olivos'!C24</f>
        <v>0</v>
      </c>
      <c r="D24" s="287">
        <f>'Pesos Olivos'!D24</f>
        <v>0</v>
      </c>
      <c r="E24" s="287">
        <f>'Pesos Olivos'!E24</f>
        <v>0</v>
      </c>
      <c r="F24" s="287">
        <f>'Pesos Olivos'!F24</f>
        <v>0</v>
      </c>
      <c r="G24" s="287">
        <f>'Pesos Olivos'!G24</f>
        <v>0</v>
      </c>
      <c r="H24" s="77">
        <f>'Pesos Olivos'!R24</f>
        <v>0</v>
      </c>
      <c r="I24" s="77">
        <f>'Pesos Olivos'!S24</f>
        <v>0</v>
      </c>
      <c r="J24" s="77">
        <f>'Pesos Olivos'!T24</f>
        <v>0</v>
      </c>
    </row>
    <row r="25" spans="1:10" ht="15" thickBot="1">
      <c r="A25" s="272"/>
      <c r="B25" s="64">
        <v>13</v>
      </c>
      <c r="C25" s="287">
        <f>'Pesos Olivos'!C25</f>
        <v>0</v>
      </c>
      <c r="D25" s="287">
        <f>'Pesos Olivos'!D25</f>
        <v>0</v>
      </c>
      <c r="E25" s="287">
        <f>'Pesos Olivos'!E25</f>
        <v>0</v>
      </c>
      <c r="F25" s="287">
        <f>'Pesos Olivos'!F25</f>
        <v>0</v>
      </c>
      <c r="G25" s="287">
        <f>'Pesos Olivos'!G25</f>
        <v>0</v>
      </c>
      <c r="H25" s="77">
        <f>'Pesos Olivos'!R25</f>
        <v>0</v>
      </c>
      <c r="I25" s="77">
        <f>'Pesos Olivos'!S25</f>
        <v>0</v>
      </c>
      <c r="J25" s="77">
        <f>'Pesos Olivos'!T25</f>
        <v>0</v>
      </c>
    </row>
    <row r="26" spans="1:10" ht="15" thickBot="1">
      <c r="A26" s="272"/>
      <c r="B26" s="64">
        <v>14</v>
      </c>
      <c r="C26" s="287">
        <f>'Pesos Olivos'!C26</f>
        <v>0</v>
      </c>
      <c r="D26" s="287">
        <f>'Pesos Olivos'!D26</f>
        <v>0</v>
      </c>
      <c r="E26" s="287">
        <f>'Pesos Olivos'!E26</f>
        <v>0</v>
      </c>
      <c r="F26" s="287">
        <f>'Pesos Olivos'!F26</f>
        <v>0</v>
      </c>
      <c r="G26" s="287">
        <f>'Pesos Olivos'!G26</f>
        <v>0</v>
      </c>
      <c r="H26" s="77">
        <f>'Pesos Olivos'!R26</f>
        <v>0</v>
      </c>
      <c r="I26" s="77">
        <f>'Pesos Olivos'!S26</f>
        <v>0</v>
      </c>
      <c r="J26" s="77">
        <f>'Pesos Olivos'!T26</f>
        <v>0</v>
      </c>
    </row>
    <row r="27" spans="1:10" ht="15" thickBot="1">
      <c r="A27" s="272"/>
      <c r="B27" s="64">
        <v>15</v>
      </c>
      <c r="C27" s="287">
        <f>'Pesos Olivos'!C27</f>
        <v>0</v>
      </c>
      <c r="D27" s="287">
        <f>'Pesos Olivos'!D27</f>
        <v>0</v>
      </c>
      <c r="E27" s="287">
        <f>'Pesos Olivos'!E27</f>
        <v>0</v>
      </c>
      <c r="F27" s="287">
        <f>'Pesos Olivos'!F27</f>
        <v>0</v>
      </c>
      <c r="G27" s="287">
        <f>'Pesos Olivos'!G27</f>
        <v>0</v>
      </c>
      <c r="H27" s="77">
        <f>'Pesos Olivos'!R27</f>
        <v>0</v>
      </c>
      <c r="I27" s="77">
        <f>'Pesos Olivos'!S27</f>
        <v>0</v>
      </c>
      <c r="J27" s="77">
        <f>'Pesos Olivos'!T27</f>
        <v>0</v>
      </c>
    </row>
    <row r="28" spans="1:10" ht="15" thickBot="1">
      <c r="A28" s="272"/>
      <c r="B28" s="64">
        <v>16</v>
      </c>
      <c r="C28" s="287">
        <f>'Pesos Olivos'!C28</f>
        <v>0</v>
      </c>
      <c r="D28" s="287">
        <f>'Pesos Olivos'!D28</f>
        <v>0</v>
      </c>
      <c r="E28" s="287">
        <f>'Pesos Olivos'!E28</f>
        <v>0</v>
      </c>
      <c r="F28" s="287">
        <f>'Pesos Olivos'!F28</f>
        <v>0</v>
      </c>
      <c r="G28" s="287">
        <f>'Pesos Olivos'!G28</f>
        <v>0</v>
      </c>
      <c r="H28" s="77">
        <f>'Pesos Olivos'!R28</f>
        <v>0</v>
      </c>
      <c r="I28" s="77">
        <f>'Pesos Olivos'!S28</f>
        <v>0</v>
      </c>
      <c r="J28" s="77">
        <f>'Pesos Olivos'!T28</f>
        <v>0</v>
      </c>
    </row>
    <row r="29" spans="1:10" ht="15" thickBot="1">
      <c r="A29" s="272"/>
      <c r="B29" s="64">
        <v>17</v>
      </c>
      <c r="C29" s="287">
        <f>'Pesos Olivos'!C29</f>
        <v>0</v>
      </c>
      <c r="D29" s="287">
        <f>'Pesos Olivos'!D29</f>
        <v>0</v>
      </c>
      <c r="E29" s="287">
        <f>'Pesos Olivos'!E29</f>
        <v>0</v>
      </c>
      <c r="F29" s="287">
        <f>'Pesos Olivos'!F29</f>
        <v>0</v>
      </c>
      <c r="G29" s="287">
        <f>'Pesos Olivos'!G29</f>
        <v>0</v>
      </c>
      <c r="H29" s="77">
        <f>'Pesos Olivos'!R29</f>
        <v>0</v>
      </c>
      <c r="I29" s="77">
        <f>'Pesos Olivos'!S29</f>
        <v>0</v>
      </c>
      <c r="J29" s="77">
        <f>'Pesos Olivos'!T29</f>
        <v>0</v>
      </c>
    </row>
    <row r="30" spans="1:10" ht="15" thickBot="1">
      <c r="A30" s="272"/>
      <c r="B30" s="64">
        <v>18</v>
      </c>
      <c r="C30" s="287">
        <f>'Pesos Olivos'!C30</f>
        <v>0</v>
      </c>
      <c r="D30" s="287">
        <f>'Pesos Olivos'!D30</f>
        <v>0</v>
      </c>
      <c r="E30" s="287">
        <f>'Pesos Olivos'!E30</f>
        <v>0</v>
      </c>
      <c r="F30" s="287">
        <f>'Pesos Olivos'!F30</f>
        <v>0</v>
      </c>
      <c r="G30" s="287">
        <f>'Pesos Olivos'!G30</f>
        <v>0</v>
      </c>
      <c r="H30" s="77">
        <f>'Pesos Olivos'!R30</f>
        <v>0</v>
      </c>
      <c r="I30" s="77">
        <f>'Pesos Olivos'!S30</f>
        <v>0</v>
      </c>
      <c r="J30" s="77">
        <f>'Pesos Olivos'!T30</f>
        <v>0</v>
      </c>
    </row>
    <row r="31" spans="1:10" ht="15" thickBot="1">
      <c r="A31" s="272"/>
      <c r="B31" s="64">
        <v>19</v>
      </c>
      <c r="C31" s="287">
        <f>'Pesos Olivos'!C31</f>
        <v>0</v>
      </c>
      <c r="D31" s="287">
        <f>'Pesos Olivos'!D31</f>
        <v>0</v>
      </c>
      <c r="E31" s="287">
        <f>'Pesos Olivos'!E31</f>
        <v>0</v>
      </c>
      <c r="F31" s="287">
        <f>'Pesos Olivos'!F31</f>
        <v>0</v>
      </c>
      <c r="G31" s="287">
        <f>'Pesos Olivos'!G31</f>
        <v>0</v>
      </c>
      <c r="H31" s="77">
        <f>'Pesos Olivos'!R31</f>
        <v>0</v>
      </c>
      <c r="I31" s="77">
        <f>'Pesos Olivos'!S31</f>
        <v>0</v>
      </c>
      <c r="J31" s="77">
        <f>'Pesos Olivos'!T31</f>
        <v>0</v>
      </c>
    </row>
    <row r="32" spans="1:10" ht="15" thickBot="1">
      <c r="A32" s="272"/>
      <c r="B32" s="64">
        <v>20</v>
      </c>
      <c r="C32" s="287">
        <f>'Pesos Olivos'!C32</f>
        <v>0</v>
      </c>
      <c r="D32" s="287">
        <f>'Pesos Olivos'!D32</f>
        <v>0</v>
      </c>
      <c r="E32" s="287">
        <f>'Pesos Olivos'!E32</f>
        <v>0</v>
      </c>
      <c r="F32" s="287">
        <f>'Pesos Olivos'!F32</f>
        <v>0</v>
      </c>
      <c r="G32" s="287">
        <f>'Pesos Olivos'!G32</f>
        <v>0</v>
      </c>
      <c r="H32" s="77">
        <f>'Pesos Olivos'!R32</f>
        <v>0</v>
      </c>
      <c r="I32" s="77">
        <f>'Pesos Olivos'!S32</f>
        <v>0</v>
      </c>
      <c r="J32" s="77">
        <f>'Pesos Olivos'!T32</f>
        <v>0</v>
      </c>
    </row>
    <row r="33" spans="1:10" ht="15" thickBot="1">
      <c r="A33" s="272"/>
      <c r="B33" s="64">
        <v>21</v>
      </c>
      <c r="C33" s="287">
        <f>'Pesos Olivos'!C33</f>
        <v>0</v>
      </c>
      <c r="D33" s="287">
        <f>'Pesos Olivos'!D33</f>
        <v>0</v>
      </c>
      <c r="E33" s="287">
        <f>'Pesos Olivos'!E33</f>
        <v>0</v>
      </c>
      <c r="F33" s="287">
        <f>'Pesos Olivos'!F33</f>
        <v>0</v>
      </c>
      <c r="G33" s="287">
        <f>'Pesos Olivos'!G33</f>
        <v>0</v>
      </c>
      <c r="H33" s="77">
        <f>'Pesos Olivos'!R33</f>
        <v>0</v>
      </c>
      <c r="I33" s="77">
        <f>'Pesos Olivos'!S33</f>
        <v>0</v>
      </c>
      <c r="J33" s="77">
        <f>'Pesos Olivos'!T33</f>
        <v>0</v>
      </c>
    </row>
    <row r="34" spans="1:10" ht="15" thickBot="1">
      <c r="A34" s="272"/>
      <c r="B34" s="64">
        <v>22</v>
      </c>
      <c r="C34" s="287">
        <f>'Pesos Olivos'!C34</f>
        <v>0</v>
      </c>
      <c r="D34" s="287">
        <f>'Pesos Olivos'!D34</f>
        <v>0</v>
      </c>
      <c r="E34" s="287">
        <f>'Pesos Olivos'!E34</f>
        <v>0</v>
      </c>
      <c r="F34" s="287">
        <f>'Pesos Olivos'!F34</f>
        <v>0</v>
      </c>
      <c r="G34" s="287">
        <f>'Pesos Olivos'!G34</f>
        <v>0</v>
      </c>
      <c r="H34" s="77">
        <f>'Pesos Olivos'!R34</f>
        <v>0</v>
      </c>
      <c r="I34" s="77">
        <f>'Pesos Olivos'!S34</f>
        <v>0</v>
      </c>
      <c r="J34" s="77">
        <f>'Pesos Olivos'!T34</f>
        <v>0</v>
      </c>
    </row>
    <row r="35" spans="1:10" ht="15" thickBot="1">
      <c r="A35" s="272"/>
      <c r="B35" s="64">
        <v>23</v>
      </c>
      <c r="C35" s="287">
        <f>'Pesos Olivos'!C35</f>
        <v>0</v>
      </c>
      <c r="D35" s="287">
        <f>'Pesos Olivos'!D35</f>
        <v>0</v>
      </c>
      <c r="E35" s="287">
        <f>'Pesos Olivos'!E35</f>
        <v>0</v>
      </c>
      <c r="F35" s="287">
        <f>'Pesos Olivos'!F35</f>
        <v>0</v>
      </c>
      <c r="G35" s="287">
        <f>'Pesos Olivos'!G35</f>
        <v>0</v>
      </c>
      <c r="H35" s="77">
        <f>'Pesos Olivos'!R35</f>
        <v>0</v>
      </c>
      <c r="I35" s="77">
        <f>'Pesos Olivos'!S35</f>
        <v>0</v>
      </c>
      <c r="J35" s="77">
        <f>'Pesos Olivos'!T35</f>
        <v>0</v>
      </c>
    </row>
    <row r="36" spans="1:10" ht="15" thickBot="1">
      <c r="A36" s="272"/>
      <c r="B36" s="64">
        <v>24</v>
      </c>
      <c r="C36" s="287">
        <f>'Pesos Olivos'!C36</f>
        <v>0</v>
      </c>
      <c r="D36" s="287">
        <f>'Pesos Olivos'!D36</f>
        <v>0</v>
      </c>
      <c r="E36" s="287">
        <f>'Pesos Olivos'!E36</f>
        <v>0</v>
      </c>
      <c r="F36" s="287">
        <f>'Pesos Olivos'!F36</f>
        <v>0</v>
      </c>
      <c r="G36" s="287">
        <f>'Pesos Olivos'!G36</f>
        <v>0</v>
      </c>
      <c r="H36" s="77">
        <f>'Pesos Olivos'!R36</f>
        <v>0</v>
      </c>
      <c r="I36" s="77">
        <f>'Pesos Olivos'!S36</f>
        <v>0</v>
      </c>
      <c r="J36" s="77">
        <f>'Pesos Olivos'!T36</f>
        <v>0</v>
      </c>
    </row>
    <row r="37" spans="1:10" ht="15" thickBot="1">
      <c r="A37" s="272"/>
      <c r="B37" s="64">
        <v>25</v>
      </c>
      <c r="C37" s="287">
        <f>'Pesos Olivos'!C37</f>
        <v>0</v>
      </c>
      <c r="D37" s="287">
        <f>'Pesos Olivos'!D37</f>
        <v>0</v>
      </c>
      <c r="E37" s="287">
        <f>'Pesos Olivos'!E37</f>
        <v>0</v>
      </c>
      <c r="F37" s="287">
        <f>'Pesos Olivos'!F37</f>
        <v>0</v>
      </c>
      <c r="G37" s="287">
        <f>'Pesos Olivos'!G37</f>
        <v>0</v>
      </c>
      <c r="H37" s="77">
        <f>'Pesos Olivos'!R37</f>
        <v>0</v>
      </c>
      <c r="I37" s="77">
        <f>'Pesos Olivos'!S37</f>
        <v>0</v>
      </c>
      <c r="J37" s="77">
        <f>'Pesos Olivos'!T37</f>
        <v>0</v>
      </c>
    </row>
    <row r="38" spans="1:10" ht="15" thickBot="1">
      <c r="A38" s="272"/>
      <c r="B38" s="64">
        <v>26</v>
      </c>
      <c r="C38" s="287">
        <f>'Pesos Olivos'!C38</f>
        <v>0</v>
      </c>
      <c r="D38" s="287">
        <f>'Pesos Olivos'!D38</f>
        <v>0</v>
      </c>
      <c r="E38" s="287">
        <f>'Pesos Olivos'!E38</f>
        <v>0</v>
      </c>
      <c r="F38" s="287">
        <f>'Pesos Olivos'!F38</f>
        <v>0</v>
      </c>
      <c r="G38" s="287">
        <f>'Pesos Olivos'!G38</f>
        <v>0</v>
      </c>
      <c r="H38" s="77">
        <f>'Pesos Olivos'!R38</f>
        <v>0</v>
      </c>
      <c r="I38" s="77">
        <f>'Pesos Olivos'!S38</f>
        <v>0</v>
      </c>
      <c r="J38" s="77">
        <f>'Pesos Olivos'!T38</f>
        <v>0</v>
      </c>
    </row>
    <row r="39" spans="1:10" ht="15" thickBot="1">
      <c r="A39" s="272"/>
      <c r="B39" s="64">
        <v>27</v>
      </c>
      <c r="C39" s="287">
        <f>'Pesos Olivos'!C39</f>
        <v>0</v>
      </c>
      <c r="D39" s="287">
        <f>'Pesos Olivos'!D39</f>
        <v>0</v>
      </c>
      <c r="E39" s="287">
        <f>'Pesos Olivos'!E39</f>
        <v>0</v>
      </c>
      <c r="F39" s="287">
        <f>'Pesos Olivos'!F39</f>
        <v>0</v>
      </c>
      <c r="G39" s="287">
        <f>'Pesos Olivos'!G39</f>
        <v>0</v>
      </c>
      <c r="H39" s="77">
        <f>'Pesos Olivos'!R39</f>
        <v>0</v>
      </c>
      <c r="I39" s="77">
        <f>'Pesos Olivos'!S39</f>
        <v>0</v>
      </c>
      <c r="J39" s="77">
        <f>'Pesos Olivos'!T39</f>
        <v>0</v>
      </c>
    </row>
    <row r="40" spans="1:10" ht="15" thickBot="1">
      <c r="A40" s="272"/>
      <c r="B40" s="64">
        <v>28</v>
      </c>
      <c r="C40" s="287">
        <f>'Pesos Olivos'!C40</f>
        <v>0</v>
      </c>
      <c r="D40" s="287">
        <f>'Pesos Olivos'!D40</f>
        <v>0</v>
      </c>
      <c r="E40" s="287">
        <f>'Pesos Olivos'!E40</f>
        <v>0</v>
      </c>
      <c r="F40" s="287">
        <f>'Pesos Olivos'!F40</f>
        <v>0</v>
      </c>
      <c r="G40" s="287">
        <f>'Pesos Olivos'!G40</f>
        <v>0</v>
      </c>
      <c r="H40" s="77">
        <f>'Pesos Olivos'!R40</f>
        <v>0</v>
      </c>
      <c r="I40" s="77">
        <f>'Pesos Olivos'!S40</f>
        <v>0</v>
      </c>
      <c r="J40" s="77">
        <f>'Pesos Olivos'!T40</f>
        <v>0</v>
      </c>
    </row>
    <row r="41" spans="1:10" ht="15" thickBot="1">
      <c r="A41" s="272"/>
      <c r="B41" s="64">
        <v>29</v>
      </c>
      <c r="C41" s="287">
        <f>'Pesos Olivos'!C41</f>
        <v>0</v>
      </c>
      <c r="D41" s="287">
        <f>'Pesos Olivos'!D41</f>
        <v>0</v>
      </c>
      <c r="E41" s="287">
        <f>'Pesos Olivos'!E41</f>
        <v>0</v>
      </c>
      <c r="F41" s="287">
        <f>'Pesos Olivos'!F41</f>
        <v>0</v>
      </c>
      <c r="G41" s="287">
        <f>'Pesos Olivos'!G41</f>
        <v>0</v>
      </c>
      <c r="H41" s="77">
        <f>'Pesos Olivos'!R41</f>
        <v>0</v>
      </c>
      <c r="I41" s="77">
        <f>'Pesos Olivos'!S41</f>
        <v>0</v>
      </c>
      <c r="J41" s="77">
        <f>'Pesos Olivos'!T41</f>
        <v>0</v>
      </c>
    </row>
    <row r="42" spans="1:10" ht="15" thickBot="1">
      <c r="A42" s="272"/>
      <c r="B42" s="64">
        <v>30</v>
      </c>
      <c r="C42" s="287">
        <f>'Pesos Olivos'!C42</f>
        <v>0</v>
      </c>
      <c r="D42" s="287">
        <f>'Pesos Olivos'!D42</f>
        <v>0</v>
      </c>
      <c r="E42" s="287">
        <f>'Pesos Olivos'!E42</f>
        <v>0</v>
      </c>
      <c r="F42" s="287">
        <f>'Pesos Olivos'!F42</f>
        <v>0</v>
      </c>
      <c r="G42" s="287">
        <f>'Pesos Olivos'!G42</f>
        <v>0</v>
      </c>
      <c r="H42" s="77">
        <f>'Pesos Olivos'!R42</f>
        <v>0</v>
      </c>
      <c r="I42" s="77">
        <f>'Pesos Olivos'!S42</f>
        <v>0</v>
      </c>
      <c r="J42" s="77">
        <f>'Pesos Olivos'!T42</f>
        <v>0</v>
      </c>
    </row>
    <row r="43" spans="1:10" ht="15" thickBot="1">
      <c r="A43" s="272"/>
      <c r="B43" s="64">
        <v>31</v>
      </c>
      <c r="C43" s="287">
        <f>'Pesos Olivos'!C43</f>
        <v>0</v>
      </c>
      <c r="D43" s="287">
        <f>'Pesos Olivos'!D43</f>
        <v>0</v>
      </c>
      <c r="E43" s="287">
        <f>'Pesos Olivos'!E43</f>
        <v>0</v>
      </c>
      <c r="F43" s="287">
        <f>'Pesos Olivos'!F43</f>
        <v>0</v>
      </c>
      <c r="G43" s="287">
        <f>'Pesos Olivos'!G43</f>
        <v>0</v>
      </c>
      <c r="H43" s="77">
        <f>'Pesos Olivos'!R43</f>
        <v>0</v>
      </c>
      <c r="I43" s="77">
        <f>'Pesos Olivos'!S43</f>
        <v>0</v>
      </c>
      <c r="J43" s="77">
        <f>'Pesos Olivos'!T43</f>
        <v>0</v>
      </c>
    </row>
    <row r="44" spans="1:10" ht="15" thickBot="1">
      <c r="A44" s="272"/>
      <c r="B44" s="64">
        <v>32</v>
      </c>
      <c r="C44" s="287">
        <f>'Pesos Olivos'!C44</f>
        <v>0</v>
      </c>
      <c r="D44" s="287">
        <f>'Pesos Olivos'!D44</f>
        <v>0</v>
      </c>
      <c r="E44" s="287">
        <f>'Pesos Olivos'!E44</f>
        <v>0</v>
      </c>
      <c r="F44" s="287">
        <f>'Pesos Olivos'!F44</f>
        <v>0</v>
      </c>
      <c r="G44" s="287">
        <f>'Pesos Olivos'!G44</f>
        <v>0</v>
      </c>
      <c r="H44" s="77">
        <f>'Pesos Olivos'!R44</f>
        <v>0</v>
      </c>
      <c r="I44" s="77">
        <f>'Pesos Olivos'!S44</f>
        <v>0</v>
      </c>
      <c r="J44" s="77">
        <f>'Pesos Olivos'!T44</f>
        <v>0</v>
      </c>
    </row>
    <row r="45" spans="1:10" ht="15" thickBot="1">
      <c r="A45" s="272"/>
      <c r="B45" s="64">
        <v>33</v>
      </c>
      <c r="C45" s="287">
        <f>'Pesos Olivos'!C45</f>
        <v>0</v>
      </c>
      <c r="D45" s="287">
        <f>'Pesos Olivos'!D45</f>
        <v>0</v>
      </c>
      <c r="E45" s="287">
        <f>'Pesos Olivos'!E45</f>
        <v>0</v>
      </c>
      <c r="F45" s="287">
        <f>'Pesos Olivos'!F45</f>
        <v>0</v>
      </c>
      <c r="G45" s="287">
        <f>'Pesos Olivos'!G45</f>
        <v>0</v>
      </c>
      <c r="H45" s="77">
        <f>'Pesos Olivos'!R45</f>
        <v>0</v>
      </c>
      <c r="I45" s="77">
        <f>'Pesos Olivos'!S45</f>
        <v>0</v>
      </c>
      <c r="J45" s="77">
        <f>'Pesos Olivos'!T45</f>
        <v>0</v>
      </c>
    </row>
    <row r="46" spans="1:10" ht="15" thickBot="1">
      <c r="A46" s="272"/>
      <c r="B46" s="64">
        <v>34</v>
      </c>
      <c r="C46" s="287">
        <f>'Pesos Olivos'!C46</f>
        <v>0</v>
      </c>
      <c r="D46" s="287">
        <f>'Pesos Olivos'!D46</f>
        <v>0</v>
      </c>
      <c r="E46" s="287">
        <f>'Pesos Olivos'!E46</f>
        <v>0</v>
      </c>
      <c r="F46" s="287">
        <f>'Pesos Olivos'!F46</f>
        <v>0</v>
      </c>
      <c r="G46" s="287">
        <f>'Pesos Olivos'!G46</f>
        <v>0</v>
      </c>
      <c r="H46" s="77">
        <f>'Pesos Olivos'!R46</f>
        <v>0</v>
      </c>
      <c r="I46" s="77">
        <f>'Pesos Olivos'!S46</f>
        <v>0</v>
      </c>
      <c r="J46" s="77">
        <f>'Pesos Olivos'!T46</f>
        <v>0</v>
      </c>
    </row>
    <row r="47" spans="1:10" ht="15" thickBot="1">
      <c r="A47" s="272"/>
      <c r="B47" s="64">
        <v>35</v>
      </c>
      <c r="C47" s="287">
        <f>'Pesos Olivos'!C47</f>
        <v>0</v>
      </c>
      <c r="D47" s="287">
        <f>'Pesos Olivos'!D47</f>
        <v>0</v>
      </c>
      <c r="E47" s="287">
        <f>'Pesos Olivos'!E47</f>
        <v>0</v>
      </c>
      <c r="F47" s="287">
        <f>'Pesos Olivos'!F47</f>
        <v>0</v>
      </c>
      <c r="G47" s="287">
        <f>'Pesos Olivos'!G47</f>
        <v>0</v>
      </c>
      <c r="H47" s="77">
        <f>'Pesos Olivos'!R47</f>
        <v>0</v>
      </c>
      <c r="I47" s="77">
        <f>'Pesos Olivos'!S47</f>
        <v>0</v>
      </c>
      <c r="J47" s="77">
        <f>'Pesos Olivos'!T47</f>
        <v>0</v>
      </c>
    </row>
    <row r="48" spans="1:10" ht="15" thickBot="1">
      <c r="A48" s="272"/>
      <c r="B48" s="64">
        <v>36</v>
      </c>
      <c r="C48" s="287">
        <f>'Pesos Olivos'!C48</f>
        <v>0</v>
      </c>
      <c r="D48" s="287">
        <f>'Pesos Olivos'!D48</f>
        <v>0</v>
      </c>
      <c r="E48" s="287">
        <f>'Pesos Olivos'!E48</f>
        <v>0</v>
      </c>
      <c r="F48" s="287">
        <f>'Pesos Olivos'!F48</f>
        <v>0</v>
      </c>
      <c r="G48" s="287">
        <f>'Pesos Olivos'!G48</f>
        <v>0</v>
      </c>
      <c r="H48" s="77">
        <f>'Pesos Olivos'!R48</f>
        <v>0</v>
      </c>
      <c r="I48" s="77">
        <f>'Pesos Olivos'!S48</f>
        <v>0</v>
      </c>
      <c r="J48" s="77">
        <f>'Pesos Olivos'!T48</f>
        <v>0</v>
      </c>
    </row>
    <row r="49" spans="1:10" ht="15" thickBot="1">
      <c r="A49" s="272"/>
      <c r="B49" s="64">
        <v>37</v>
      </c>
      <c r="C49" s="287">
        <f>'Pesos Olivos'!C49</f>
        <v>0</v>
      </c>
      <c r="D49" s="287">
        <f>'Pesos Olivos'!D49</f>
        <v>0</v>
      </c>
      <c r="E49" s="287">
        <f>'Pesos Olivos'!E49</f>
        <v>0</v>
      </c>
      <c r="F49" s="287">
        <f>'Pesos Olivos'!F49</f>
        <v>0</v>
      </c>
      <c r="G49" s="287">
        <f>'Pesos Olivos'!G49</f>
        <v>0</v>
      </c>
      <c r="H49" s="77">
        <f>'Pesos Olivos'!R49</f>
        <v>0</v>
      </c>
      <c r="I49" s="77">
        <f>'Pesos Olivos'!S49</f>
        <v>0</v>
      </c>
      <c r="J49" s="77">
        <f>'Pesos Olivos'!T49</f>
        <v>0</v>
      </c>
    </row>
    <row r="50" spans="1:10" ht="15" thickBot="1">
      <c r="A50" s="272"/>
      <c r="B50" s="64">
        <v>38</v>
      </c>
      <c r="C50" s="287">
        <f>'Pesos Olivos'!C50</f>
        <v>0</v>
      </c>
      <c r="D50" s="287">
        <f>'Pesos Olivos'!D50</f>
        <v>0</v>
      </c>
      <c r="E50" s="287">
        <f>'Pesos Olivos'!E50</f>
        <v>0</v>
      </c>
      <c r="F50" s="287">
        <f>'Pesos Olivos'!F50</f>
        <v>0</v>
      </c>
      <c r="G50" s="287">
        <f>'Pesos Olivos'!G50</f>
        <v>0</v>
      </c>
      <c r="H50" s="77">
        <f>'Pesos Olivos'!R50</f>
        <v>0</v>
      </c>
      <c r="I50" s="77">
        <f>'Pesos Olivos'!S50</f>
        <v>0</v>
      </c>
      <c r="J50" s="77">
        <f>'Pesos Olivos'!T50</f>
        <v>0</v>
      </c>
    </row>
    <row r="51" spans="1:10" ht="15" thickBot="1">
      <c r="A51" s="272"/>
      <c r="B51" s="64">
        <v>39</v>
      </c>
      <c r="C51" s="287">
        <f>'Pesos Olivos'!C51</f>
        <v>0</v>
      </c>
      <c r="D51" s="287">
        <f>'Pesos Olivos'!D51</f>
        <v>0</v>
      </c>
      <c r="E51" s="287">
        <f>'Pesos Olivos'!E51</f>
        <v>0</v>
      </c>
      <c r="F51" s="287">
        <f>'Pesos Olivos'!F51</f>
        <v>0</v>
      </c>
      <c r="G51" s="287">
        <f>'Pesos Olivos'!G51</f>
        <v>0</v>
      </c>
      <c r="H51" s="77">
        <f>'Pesos Olivos'!R51</f>
        <v>0</v>
      </c>
      <c r="I51" s="77">
        <f>'Pesos Olivos'!S51</f>
        <v>0</v>
      </c>
      <c r="J51" s="77">
        <f>'Pesos Olivos'!T51</f>
        <v>0</v>
      </c>
    </row>
    <row r="52" spans="1:10" ht="15" thickBot="1">
      <c r="A52" s="272"/>
      <c r="B52" s="64">
        <v>40</v>
      </c>
      <c r="C52" s="287">
        <f>'Pesos Olivos'!C52</f>
        <v>0</v>
      </c>
      <c r="D52" s="287">
        <f>'Pesos Olivos'!D52</f>
        <v>0</v>
      </c>
      <c r="E52" s="287">
        <f>'Pesos Olivos'!E52</f>
        <v>0</v>
      </c>
      <c r="F52" s="287">
        <f>'Pesos Olivos'!F52</f>
        <v>0</v>
      </c>
      <c r="G52" s="287">
        <f>'Pesos Olivos'!G52</f>
        <v>0</v>
      </c>
      <c r="H52" s="77">
        <f>'Pesos Olivos'!R52</f>
        <v>0</v>
      </c>
      <c r="I52" s="77">
        <f>'Pesos Olivos'!S52</f>
        <v>0</v>
      </c>
      <c r="J52" s="77">
        <f>'Pesos Olivos'!T52</f>
        <v>0</v>
      </c>
    </row>
    <row r="53" spans="1:10" ht="15" thickBot="1">
      <c r="A53" s="272"/>
      <c r="B53" s="64">
        <v>41</v>
      </c>
      <c r="C53" s="287">
        <f>'Pesos Olivos'!C53</f>
        <v>0</v>
      </c>
      <c r="D53" s="287">
        <f>'Pesos Olivos'!D53</f>
        <v>0</v>
      </c>
      <c r="E53" s="287">
        <f>'Pesos Olivos'!E53</f>
        <v>0</v>
      </c>
      <c r="F53" s="287">
        <f>'Pesos Olivos'!F53</f>
        <v>0</v>
      </c>
      <c r="G53" s="287">
        <f>'Pesos Olivos'!G53</f>
        <v>0</v>
      </c>
      <c r="H53" s="77">
        <f>'Pesos Olivos'!R53</f>
        <v>0</v>
      </c>
      <c r="I53" s="77">
        <f>'Pesos Olivos'!S53</f>
        <v>0</v>
      </c>
      <c r="J53" s="77">
        <f>'Pesos Olivos'!T53</f>
        <v>0</v>
      </c>
    </row>
    <row r="54" spans="1:10" ht="15" thickBot="1">
      <c r="A54" s="272"/>
      <c r="B54" s="64">
        <v>42</v>
      </c>
      <c r="C54" s="287">
        <f>'Pesos Olivos'!C54</f>
        <v>0</v>
      </c>
      <c r="D54" s="287">
        <f>'Pesos Olivos'!D54</f>
        <v>0</v>
      </c>
      <c r="E54" s="287">
        <f>'Pesos Olivos'!E54</f>
        <v>0</v>
      </c>
      <c r="F54" s="287">
        <f>'Pesos Olivos'!F54</f>
        <v>0</v>
      </c>
      <c r="G54" s="287">
        <f>'Pesos Olivos'!G54</f>
        <v>0</v>
      </c>
      <c r="H54" s="77">
        <f>'Pesos Olivos'!R54</f>
        <v>0</v>
      </c>
      <c r="I54" s="77">
        <f>'Pesos Olivos'!S54</f>
        <v>0</v>
      </c>
      <c r="J54" s="77">
        <f>'Pesos Olivos'!T54</f>
        <v>0</v>
      </c>
    </row>
    <row r="55" spans="1:10" ht="15" thickBot="1">
      <c r="A55" s="272"/>
      <c r="B55" s="64">
        <v>43</v>
      </c>
      <c r="C55" s="287">
        <f>'Pesos Olivos'!C55</f>
        <v>0</v>
      </c>
      <c r="D55" s="287">
        <f>'Pesos Olivos'!D55</f>
        <v>0</v>
      </c>
      <c r="E55" s="287">
        <f>'Pesos Olivos'!E55</f>
        <v>0</v>
      </c>
      <c r="F55" s="287">
        <f>'Pesos Olivos'!F55</f>
        <v>0</v>
      </c>
      <c r="G55" s="287">
        <f>'Pesos Olivos'!G55</f>
        <v>0</v>
      </c>
      <c r="H55" s="77">
        <f>'Pesos Olivos'!R55</f>
        <v>0</v>
      </c>
      <c r="I55" s="77">
        <f>'Pesos Olivos'!S55</f>
        <v>0</v>
      </c>
      <c r="J55" s="77">
        <f>'Pesos Olivos'!T55</f>
        <v>0</v>
      </c>
    </row>
    <row r="56" spans="1:10" ht="15" thickBot="1">
      <c r="A56" s="272"/>
      <c r="B56" s="64">
        <v>44</v>
      </c>
      <c r="C56" s="287">
        <f>'Pesos Olivos'!C56</f>
        <v>0</v>
      </c>
      <c r="D56" s="287">
        <f>'Pesos Olivos'!D56</f>
        <v>0</v>
      </c>
      <c r="E56" s="287">
        <f>'Pesos Olivos'!E56</f>
        <v>0</v>
      </c>
      <c r="F56" s="287">
        <f>'Pesos Olivos'!F56</f>
        <v>0</v>
      </c>
      <c r="G56" s="287">
        <f>'Pesos Olivos'!G56</f>
        <v>0</v>
      </c>
      <c r="H56" s="77">
        <f>'Pesos Olivos'!R56</f>
        <v>0</v>
      </c>
      <c r="I56" s="77">
        <f>'Pesos Olivos'!S56</f>
        <v>0</v>
      </c>
      <c r="J56" s="77">
        <f>'Pesos Olivos'!T56</f>
        <v>0</v>
      </c>
    </row>
    <row r="57" spans="1:10" ht="15" thickBot="1">
      <c r="A57" s="272"/>
      <c r="B57" s="64">
        <v>45</v>
      </c>
      <c r="C57" s="287">
        <f>'Pesos Olivos'!C57</f>
        <v>0</v>
      </c>
      <c r="D57" s="287">
        <f>'Pesos Olivos'!D57</f>
        <v>0</v>
      </c>
      <c r="E57" s="287">
        <f>'Pesos Olivos'!E57</f>
        <v>0</v>
      </c>
      <c r="F57" s="287">
        <f>'Pesos Olivos'!F57</f>
        <v>0</v>
      </c>
      <c r="G57" s="287">
        <f>'Pesos Olivos'!G57</f>
        <v>0</v>
      </c>
      <c r="H57" s="77">
        <f>'Pesos Olivos'!R57</f>
        <v>0</v>
      </c>
      <c r="I57" s="77">
        <f>'Pesos Olivos'!S57</f>
        <v>0</v>
      </c>
      <c r="J57" s="77">
        <f>'Pesos Olivos'!T57</f>
        <v>0</v>
      </c>
    </row>
    <row r="58" spans="1:10" ht="15" thickBot="1">
      <c r="A58" s="272"/>
      <c r="B58" s="64">
        <v>46</v>
      </c>
      <c r="C58" s="287">
        <f>'Pesos Olivos'!C58</f>
        <v>0</v>
      </c>
      <c r="D58" s="287">
        <f>'Pesos Olivos'!D58</f>
        <v>0</v>
      </c>
      <c r="E58" s="287">
        <f>'Pesos Olivos'!E58</f>
        <v>0</v>
      </c>
      <c r="F58" s="287">
        <f>'Pesos Olivos'!F58</f>
        <v>0</v>
      </c>
      <c r="G58" s="287">
        <f>'Pesos Olivos'!G58</f>
        <v>0</v>
      </c>
      <c r="H58" s="77">
        <f>'Pesos Olivos'!R58</f>
        <v>0</v>
      </c>
      <c r="I58" s="77">
        <f>'Pesos Olivos'!S58</f>
        <v>0</v>
      </c>
      <c r="J58" s="77">
        <f>'Pesos Olivos'!T58</f>
        <v>0</v>
      </c>
    </row>
    <row r="59" spans="1:10" ht="15" thickBot="1">
      <c r="A59" s="272"/>
      <c r="B59" s="64">
        <v>47</v>
      </c>
      <c r="C59" s="287">
        <f>'Pesos Olivos'!C59</f>
        <v>0</v>
      </c>
      <c r="D59" s="287">
        <f>'Pesos Olivos'!D59</f>
        <v>0</v>
      </c>
      <c r="E59" s="287">
        <f>'Pesos Olivos'!E59</f>
        <v>0</v>
      </c>
      <c r="F59" s="287">
        <f>'Pesos Olivos'!F59</f>
        <v>0</v>
      </c>
      <c r="G59" s="287">
        <f>'Pesos Olivos'!G59</f>
        <v>0</v>
      </c>
      <c r="H59" s="77">
        <f>'Pesos Olivos'!R59</f>
        <v>0</v>
      </c>
      <c r="I59" s="77">
        <f>'Pesos Olivos'!S59</f>
        <v>0</v>
      </c>
      <c r="J59" s="77">
        <f>'Pesos Olivos'!T59</f>
        <v>0</v>
      </c>
    </row>
    <row r="60" spans="1:10" ht="15" thickBot="1">
      <c r="A60" s="272"/>
      <c r="B60" s="64">
        <v>48</v>
      </c>
      <c r="C60" s="287">
        <f>'Pesos Olivos'!C60</f>
        <v>0</v>
      </c>
      <c r="D60" s="287">
        <f>'Pesos Olivos'!D60</f>
        <v>0</v>
      </c>
      <c r="E60" s="287">
        <f>'Pesos Olivos'!E60</f>
        <v>0</v>
      </c>
      <c r="F60" s="287">
        <f>'Pesos Olivos'!F60</f>
        <v>0</v>
      </c>
      <c r="G60" s="287">
        <f>'Pesos Olivos'!G60</f>
        <v>0</v>
      </c>
      <c r="H60" s="77">
        <f>'Pesos Olivos'!R60</f>
        <v>0</v>
      </c>
      <c r="I60" s="77">
        <f>'Pesos Olivos'!S60</f>
        <v>0</v>
      </c>
      <c r="J60" s="77">
        <f>'Pesos Olivos'!T60</f>
        <v>0</v>
      </c>
    </row>
    <row r="61" spans="1:10" ht="15" thickBot="1">
      <c r="A61" s="272"/>
      <c r="B61" s="64">
        <v>49</v>
      </c>
      <c r="C61" s="287">
        <f>'Pesos Olivos'!C61</f>
        <v>0</v>
      </c>
      <c r="D61" s="287">
        <f>'Pesos Olivos'!D61</f>
        <v>0</v>
      </c>
      <c r="E61" s="287">
        <f>'Pesos Olivos'!E61</f>
        <v>0</v>
      </c>
      <c r="F61" s="287">
        <f>'Pesos Olivos'!F61</f>
        <v>0</v>
      </c>
      <c r="G61" s="287">
        <f>'Pesos Olivos'!G61</f>
        <v>0</v>
      </c>
      <c r="H61" s="77">
        <f>'Pesos Olivos'!R61</f>
        <v>0</v>
      </c>
      <c r="I61" s="77">
        <f>'Pesos Olivos'!S61</f>
        <v>0</v>
      </c>
      <c r="J61" s="77">
        <f>'Pesos Olivos'!T61</f>
        <v>0</v>
      </c>
    </row>
    <row r="62" spans="1:10" ht="15" thickBot="1">
      <c r="A62" s="272"/>
      <c r="B62" s="64">
        <v>50</v>
      </c>
      <c r="C62" s="287">
        <f>'Pesos Olivos'!C62</f>
        <v>0</v>
      </c>
      <c r="D62" s="287">
        <f>'Pesos Olivos'!D62</f>
        <v>0</v>
      </c>
      <c r="E62" s="287">
        <f>'Pesos Olivos'!E62</f>
        <v>0</v>
      </c>
      <c r="F62" s="287">
        <f>'Pesos Olivos'!F62</f>
        <v>0</v>
      </c>
      <c r="G62" s="287">
        <f>'Pesos Olivos'!G62</f>
        <v>0</v>
      </c>
      <c r="H62" s="77">
        <f>'Pesos Olivos'!R62</f>
        <v>0</v>
      </c>
      <c r="I62" s="77">
        <f>'Pesos Olivos'!S62</f>
        <v>0</v>
      </c>
      <c r="J62" s="77">
        <f>'Pesos Olivos'!T62</f>
        <v>0</v>
      </c>
    </row>
    <row r="63" spans="1:10" ht="15" thickBot="1">
      <c r="A63" s="272"/>
      <c r="B63" s="64">
        <v>51</v>
      </c>
      <c r="C63" s="287">
        <f>'Pesos Olivos'!C63</f>
        <v>0</v>
      </c>
      <c r="D63" s="287">
        <f>'Pesos Olivos'!D63</f>
        <v>0</v>
      </c>
      <c r="E63" s="287">
        <f>'Pesos Olivos'!E63</f>
        <v>0</v>
      </c>
      <c r="F63" s="287">
        <f>'Pesos Olivos'!F63</f>
        <v>0</v>
      </c>
      <c r="G63" s="287">
        <f>'Pesos Olivos'!G63</f>
        <v>0</v>
      </c>
      <c r="H63" s="77">
        <f>'Pesos Olivos'!R63</f>
        <v>0</v>
      </c>
      <c r="I63" s="77">
        <f>'Pesos Olivos'!S63</f>
        <v>0</v>
      </c>
      <c r="J63" s="77">
        <f>'Pesos Olivos'!T63</f>
        <v>0</v>
      </c>
    </row>
    <row r="64" spans="1:10" ht="15" thickBot="1">
      <c r="A64" s="272"/>
      <c r="B64" s="64">
        <v>52</v>
      </c>
      <c r="C64" s="287">
        <f>'Pesos Olivos'!C64</f>
        <v>0</v>
      </c>
      <c r="D64" s="287">
        <f>'Pesos Olivos'!D64</f>
        <v>0</v>
      </c>
      <c r="E64" s="287">
        <f>'Pesos Olivos'!E64</f>
        <v>0</v>
      </c>
      <c r="F64" s="287">
        <f>'Pesos Olivos'!F64</f>
        <v>0</v>
      </c>
      <c r="G64" s="287">
        <f>'Pesos Olivos'!G64</f>
        <v>0</v>
      </c>
      <c r="H64" s="77">
        <f>'Pesos Olivos'!R64</f>
        <v>0</v>
      </c>
      <c r="I64" s="77">
        <f>'Pesos Olivos'!S64</f>
        <v>0</v>
      </c>
      <c r="J64" s="77">
        <f>'Pesos Olivos'!T64</f>
        <v>0</v>
      </c>
    </row>
    <row r="65" spans="1:10" ht="15" thickBot="1">
      <c r="A65" s="272"/>
      <c r="B65" s="64">
        <v>53</v>
      </c>
      <c r="C65" s="287">
        <f>'Pesos Olivos'!C65</f>
        <v>0</v>
      </c>
      <c r="D65" s="287">
        <f>'Pesos Olivos'!D65</f>
        <v>0</v>
      </c>
      <c r="E65" s="287">
        <f>'Pesos Olivos'!E65</f>
        <v>0</v>
      </c>
      <c r="F65" s="287">
        <f>'Pesos Olivos'!F65</f>
        <v>0</v>
      </c>
      <c r="G65" s="287">
        <f>'Pesos Olivos'!G65</f>
        <v>0</v>
      </c>
      <c r="H65" s="77">
        <f>'Pesos Olivos'!R65</f>
        <v>0</v>
      </c>
      <c r="I65" s="77">
        <f>'Pesos Olivos'!S65</f>
        <v>0</v>
      </c>
      <c r="J65" s="77">
        <f>'Pesos Olivos'!T65</f>
        <v>0</v>
      </c>
    </row>
    <row r="66" spans="1:10" ht="15" thickBot="1">
      <c r="A66" s="272"/>
      <c r="B66" s="64">
        <v>54</v>
      </c>
      <c r="C66" s="287">
        <f>'Pesos Olivos'!C66</f>
        <v>0</v>
      </c>
      <c r="D66" s="287">
        <f>'Pesos Olivos'!D66</f>
        <v>0</v>
      </c>
      <c r="E66" s="287">
        <f>'Pesos Olivos'!E66</f>
        <v>0</v>
      </c>
      <c r="F66" s="287">
        <f>'Pesos Olivos'!F66</f>
        <v>0</v>
      </c>
      <c r="G66" s="287">
        <f>'Pesos Olivos'!G66</f>
        <v>0</v>
      </c>
      <c r="H66" s="77">
        <f>'Pesos Olivos'!R66</f>
        <v>0</v>
      </c>
      <c r="I66" s="77">
        <f>'Pesos Olivos'!S66</f>
        <v>0</v>
      </c>
      <c r="J66" s="77">
        <f>'Pesos Olivos'!T66</f>
        <v>0</v>
      </c>
    </row>
    <row r="67" spans="1:10" ht="15" thickBot="1">
      <c r="A67" s="272"/>
      <c r="B67" s="64">
        <v>55</v>
      </c>
      <c r="C67" s="287">
        <f>'Pesos Olivos'!C67</f>
        <v>0</v>
      </c>
      <c r="D67" s="287">
        <f>'Pesos Olivos'!D67</f>
        <v>0</v>
      </c>
      <c r="E67" s="287">
        <f>'Pesos Olivos'!E67</f>
        <v>0</v>
      </c>
      <c r="F67" s="287">
        <f>'Pesos Olivos'!F67</f>
        <v>0</v>
      </c>
      <c r="G67" s="287">
        <f>'Pesos Olivos'!G67</f>
        <v>0</v>
      </c>
      <c r="H67" s="77">
        <f>'Pesos Olivos'!R67</f>
        <v>0</v>
      </c>
      <c r="I67" s="77">
        <f>'Pesos Olivos'!S67</f>
        <v>0</v>
      </c>
      <c r="J67" s="77">
        <f>'Pesos Olivos'!T67</f>
        <v>0</v>
      </c>
    </row>
    <row r="68" spans="1:10" ht="15" thickBot="1">
      <c r="A68" s="272"/>
      <c r="B68" s="64">
        <v>56</v>
      </c>
      <c r="C68" s="287">
        <f>'Pesos Olivos'!C68</f>
        <v>0</v>
      </c>
      <c r="D68" s="287">
        <f>'Pesos Olivos'!D68</f>
        <v>0</v>
      </c>
      <c r="E68" s="287">
        <f>'Pesos Olivos'!E68</f>
        <v>0</v>
      </c>
      <c r="F68" s="287">
        <f>'Pesos Olivos'!F68</f>
        <v>0</v>
      </c>
      <c r="G68" s="287">
        <f>'Pesos Olivos'!G68</f>
        <v>0</v>
      </c>
      <c r="H68" s="77">
        <f>'Pesos Olivos'!R68</f>
        <v>0</v>
      </c>
      <c r="I68" s="77">
        <f>'Pesos Olivos'!S68</f>
        <v>0</v>
      </c>
      <c r="J68" s="77">
        <f>'Pesos Olivos'!T68</f>
        <v>0</v>
      </c>
    </row>
    <row r="69" spans="1:10" ht="15" thickBot="1">
      <c r="A69" s="272"/>
      <c r="B69" s="64">
        <v>57</v>
      </c>
      <c r="C69" s="287">
        <f>'Pesos Olivos'!C69</f>
        <v>0</v>
      </c>
      <c r="D69" s="287">
        <f>'Pesos Olivos'!D69</f>
        <v>0</v>
      </c>
      <c r="E69" s="287">
        <f>'Pesos Olivos'!E69</f>
        <v>0</v>
      </c>
      <c r="F69" s="287">
        <f>'Pesos Olivos'!F69</f>
        <v>0</v>
      </c>
      <c r="G69" s="287">
        <f>'Pesos Olivos'!G69</f>
        <v>0</v>
      </c>
      <c r="H69" s="77">
        <f>'Pesos Olivos'!R69</f>
        <v>0</v>
      </c>
      <c r="I69" s="77">
        <f>'Pesos Olivos'!S69</f>
        <v>0</v>
      </c>
      <c r="J69" s="77">
        <f>'Pesos Olivos'!T69</f>
        <v>0</v>
      </c>
    </row>
    <row r="70" spans="1:10" ht="15" thickBot="1">
      <c r="A70" s="272"/>
      <c r="B70" s="64">
        <v>58</v>
      </c>
      <c r="C70" s="287">
        <f>'Pesos Olivos'!C70</f>
        <v>0</v>
      </c>
      <c r="D70" s="287">
        <f>'Pesos Olivos'!D70</f>
        <v>0</v>
      </c>
      <c r="E70" s="287">
        <f>'Pesos Olivos'!E70</f>
        <v>0</v>
      </c>
      <c r="F70" s="287">
        <f>'Pesos Olivos'!F70</f>
        <v>0</v>
      </c>
      <c r="G70" s="287">
        <f>'Pesos Olivos'!G70</f>
        <v>0</v>
      </c>
      <c r="H70" s="77">
        <f>'Pesos Olivos'!R70</f>
        <v>0</v>
      </c>
      <c r="I70" s="77">
        <f>'Pesos Olivos'!S70</f>
        <v>0</v>
      </c>
      <c r="J70" s="77">
        <f>'Pesos Olivos'!T70</f>
        <v>0</v>
      </c>
    </row>
    <row r="71" spans="1:10" ht="15" thickBot="1">
      <c r="A71" s="272"/>
      <c r="B71" s="64">
        <v>59</v>
      </c>
      <c r="C71" s="287">
        <f>'Pesos Olivos'!C71</f>
        <v>0</v>
      </c>
      <c r="D71" s="287">
        <f>'Pesos Olivos'!D71</f>
        <v>0</v>
      </c>
      <c r="E71" s="287">
        <f>'Pesos Olivos'!E71</f>
        <v>0</v>
      </c>
      <c r="F71" s="287">
        <f>'Pesos Olivos'!F71</f>
        <v>0</v>
      </c>
      <c r="G71" s="287">
        <f>'Pesos Olivos'!G71</f>
        <v>0</v>
      </c>
      <c r="H71" s="77">
        <f>'Pesos Olivos'!R71</f>
        <v>0</v>
      </c>
      <c r="I71" s="77">
        <f>'Pesos Olivos'!S71</f>
        <v>0</v>
      </c>
      <c r="J71" s="77">
        <f>'Pesos Olivos'!T71</f>
        <v>0</v>
      </c>
    </row>
    <row r="72" spans="1:10" ht="15" thickBot="1">
      <c r="A72" s="272"/>
      <c r="B72" s="64">
        <v>60</v>
      </c>
      <c r="C72" s="287">
        <f>'Pesos Olivos'!C72</f>
        <v>0</v>
      </c>
      <c r="D72" s="287">
        <f>'Pesos Olivos'!D72</f>
        <v>0</v>
      </c>
      <c r="E72" s="287">
        <f>'Pesos Olivos'!E72</f>
        <v>0</v>
      </c>
      <c r="F72" s="287">
        <f>'Pesos Olivos'!F72</f>
        <v>0</v>
      </c>
      <c r="G72" s="287">
        <f>'Pesos Olivos'!G72</f>
        <v>0</v>
      </c>
      <c r="H72" s="77">
        <f>'Pesos Olivos'!R72</f>
        <v>0</v>
      </c>
      <c r="I72" s="77">
        <f>'Pesos Olivos'!S72</f>
        <v>0</v>
      </c>
      <c r="J72" s="77">
        <f>'Pesos Olivos'!T72</f>
        <v>0</v>
      </c>
    </row>
    <row r="73" spans="1:10" ht="15" thickBot="1">
      <c r="A73" s="272"/>
      <c r="B73" s="64">
        <v>61</v>
      </c>
      <c r="C73" s="287">
        <f>'Pesos Olivos'!C73</f>
        <v>0</v>
      </c>
      <c r="D73" s="287">
        <f>'Pesos Olivos'!D73</f>
        <v>0</v>
      </c>
      <c r="E73" s="287">
        <f>'Pesos Olivos'!E73</f>
        <v>0</v>
      </c>
      <c r="F73" s="287">
        <f>'Pesos Olivos'!F73</f>
        <v>0</v>
      </c>
      <c r="G73" s="287">
        <f>'Pesos Olivos'!G73</f>
        <v>0</v>
      </c>
      <c r="H73" s="77">
        <f>'Pesos Olivos'!R73</f>
        <v>0</v>
      </c>
      <c r="I73" s="77">
        <f>'Pesos Olivos'!S73</f>
        <v>0</v>
      </c>
      <c r="J73" s="77">
        <f>'Pesos Olivos'!T73</f>
        <v>0</v>
      </c>
    </row>
    <row r="74" spans="1:10" ht="15" thickBot="1">
      <c r="A74" s="272"/>
      <c r="B74" s="64">
        <v>62</v>
      </c>
      <c r="C74" s="287">
        <f>'Pesos Olivos'!C74</f>
        <v>0</v>
      </c>
      <c r="D74" s="287">
        <f>'Pesos Olivos'!D74</f>
        <v>0</v>
      </c>
      <c r="E74" s="287">
        <f>'Pesos Olivos'!E74</f>
        <v>0</v>
      </c>
      <c r="F74" s="287">
        <f>'Pesos Olivos'!F74</f>
        <v>0</v>
      </c>
      <c r="G74" s="287">
        <f>'Pesos Olivos'!G74</f>
        <v>0</v>
      </c>
      <c r="H74" s="77">
        <f>'Pesos Olivos'!R74</f>
        <v>0</v>
      </c>
      <c r="I74" s="77">
        <f>'Pesos Olivos'!S74</f>
        <v>0</v>
      </c>
      <c r="J74" s="77">
        <f>'Pesos Olivos'!T74</f>
        <v>0</v>
      </c>
    </row>
    <row r="75" spans="1:10" ht="15" thickBot="1">
      <c r="A75" s="272"/>
      <c r="B75" s="64">
        <v>63</v>
      </c>
      <c r="C75" s="287">
        <f>'Pesos Olivos'!C75</f>
        <v>0</v>
      </c>
      <c r="D75" s="287">
        <f>'Pesos Olivos'!D75</f>
        <v>0</v>
      </c>
      <c r="E75" s="287">
        <f>'Pesos Olivos'!E75</f>
        <v>0</v>
      </c>
      <c r="F75" s="287">
        <f>'Pesos Olivos'!F75</f>
        <v>0</v>
      </c>
      <c r="G75" s="287">
        <f>'Pesos Olivos'!G75</f>
        <v>0</v>
      </c>
      <c r="H75" s="77">
        <f>'Pesos Olivos'!R75</f>
        <v>0</v>
      </c>
      <c r="I75" s="77">
        <f>'Pesos Olivos'!S75</f>
        <v>0</v>
      </c>
      <c r="J75" s="77">
        <f>'Pesos Olivos'!T75</f>
        <v>0</v>
      </c>
    </row>
    <row r="76" spans="1:10" ht="15" thickBot="1">
      <c r="A76" s="272"/>
      <c r="B76" s="64">
        <v>64</v>
      </c>
      <c r="C76" s="287">
        <f>'Pesos Olivos'!C76</f>
        <v>0</v>
      </c>
      <c r="D76" s="287">
        <f>'Pesos Olivos'!D76</f>
        <v>0</v>
      </c>
      <c r="E76" s="287">
        <f>'Pesos Olivos'!E76</f>
        <v>0</v>
      </c>
      <c r="F76" s="287">
        <f>'Pesos Olivos'!F76</f>
        <v>0</v>
      </c>
      <c r="G76" s="287">
        <f>'Pesos Olivos'!G76</f>
        <v>0</v>
      </c>
      <c r="H76" s="77">
        <f>'Pesos Olivos'!R76</f>
        <v>0</v>
      </c>
      <c r="I76" s="77">
        <f>'Pesos Olivos'!S76</f>
        <v>0</v>
      </c>
      <c r="J76" s="77">
        <f>'Pesos Olivos'!T76</f>
        <v>0</v>
      </c>
    </row>
    <row r="77" spans="1:10" ht="15" thickBot="1">
      <c r="A77" s="272"/>
      <c r="B77" s="64">
        <v>65</v>
      </c>
      <c r="C77" s="287">
        <f>'Pesos Olivos'!C77</f>
        <v>0</v>
      </c>
      <c r="D77" s="287">
        <f>'Pesos Olivos'!D77</f>
        <v>0</v>
      </c>
      <c r="E77" s="287">
        <f>'Pesos Olivos'!E77</f>
        <v>0</v>
      </c>
      <c r="F77" s="287">
        <f>'Pesos Olivos'!F77</f>
        <v>0</v>
      </c>
      <c r="G77" s="287">
        <f>'Pesos Olivos'!G77</f>
        <v>0</v>
      </c>
      <c r="H77" s="77">
        <f>'Pesos Olivos'!R77</f>
        <v>0</v>
      </c>
      <c r="I77" s="77">
        <f>'Pesos Olivos'!S77</f>
        <v>0</v>
      </c>
      <c r="J77" s="77">
        <f>'Pesos Olivos'!T77</f>
        <v>0</v>
      </c>
    </row>
    <row r="78" spans="1:10" ht="15" thickBot="1">
      <c r="A78" s="272"/>
      <c r="B78" s="64">
        <v>66</v>
      </c>
      <c r="C78" s="287">
        <f>'Pesos Olivos'!C78</f>
        <v>0</v>
      </c>
      <c r="D78" s="287">
        <f>'Pesos Olivos'!D78</f>
        <v>0</v>
      </c>
      <c r="E78" s="287">
        <f>'Pesos Olivos'!E78</f>
        <v>0</v>
      </c>
      <c r="F78" s="287">
        <f>'Pesos Olivos'!F78</f>
        <v>0</v>
      </c>
      <c r="G78" s="287">
        <f>'Pesos Olivos'!G78</f>
        <v>0</v>
      </c>
      <c r="H78" s="77">
        <f>'Pesos Olivos'!R78</f>
        <v>0</v>
      </c>
      <c r="I78" s="77">
        <f>'Pesos Olivos'!S78</f>
        <v>0</v>
      </c>
      <c r="J78" s="77">
        <f>'Pesos Olivos'!T78</f>
        <v>0</v>
      </c>
    </row>
    <row r="79" spans="1:10" ht="15" thickBot="1">
      <c r="A79" s="272"/>
      <c r="B79" s="64">
        <v>67</v>
      </c>
      <c r="C79" s="287">
        <f>'Pesos Olivos'!C79</f>
        <v>0</v>
      </c>
      <c r="D79" s="287">
        <f>'Pesos Olivos'!D79</f>
        <v>0</v>
      </c>
      <c r="E79" s="287">
        <f>'Pesos Olivos'!E79</f>
        <v>0</v>
      </c>
      <c r="F79" s="287">
        <f>'Pesos Olivos'!F79</f>
        <v>0</v>
      </c>
      <c r="G79" s="287">
        <f>'Pesos Olivos'!G79</f>
        <v>0</v>
      </c>
      <c r="H79" s="77">
        <f>'Pesos Olivos'!R79</f>
        <v>0</v>
      </c>
      <c r="I79" s="77">
        <f>'Pesos Olivos'!S79</f>
        <v>0</v>
      </c>
      <c r="J79" s="77">
        <f>'Pesos Olivos'!T79</f>
        <v>0</v>
      </c>
    </row>
    <row r="80" spans="1:10" ht="15" thickBot="1">
      <c r="A80" s="272"/>
      <c r="B80" s="64">
        <v>68</v>
      </c>
      <c r="C80" s="287">
        <f>'Pesos Olivos'!C80</f>
        <v>0</v>
      </c>
      <c r="D80" s="287">
        <f>'Pesos Olivos'!D80</f>
        <v>0</v>
      </c>
      <c r="E80" s="287">
        <f>'Pesos Olivos'!E80</f>
        <v>0</v>
      </c>
      <c r="F80" s="287">
        <f>'Pesos Olivos'!F80</f>
        <v>0</v>
      </c>
      <c r="G80" s="287">
        <f>'Pesos Olivos'!G80</f>
        <v>0</v>
      </c>
      <c r="H80" s="77">
        <f>'Pesos Olivos'!R80</f>
        <v>0</v>
      </c>
      <c r="I80" s="77">
        <f>'Pesos Olivos'!S80</f>
        <v>0</v>
      </c>
      <c r="J80" s="77">
        <f>'Pesos Olivos'!T80</f>
        <v>0</v>
      </c>
    </row>
    <row r="81" spans="1:10" ht="15" thickBot="1">
      <c r="A81" s="272"/>
      <c r="B81" s="64">
        <v>69</v>
      </c>
      <c r="C81" s="287">
        <f>'Pesos Olivos'!C81</f>
        <v>0</v>
      </c>
      <c r="D81" s="287">
        <f>'Pesos Olivos'!D81</f>
        <v>0</v>
      </c>
      <c r="E81" s="287">
        <f>'Pesos Olivos'!E81</f>
        <v>0</v>
      </c>
      <c r="F81" s="287">
        <f>'Pesos Olivos'!F81</f>
        <v>0</v>
      </c>
      <c r="G81" s="287">
        <f>'Pesos Olivos'!G81</f>
        <v>0</v>
      </c>
      <c r="H81" s="77">
        <f>'Pesos Olivos'!R81</f>
        <v>0</v>
      </c>
      <c r="I81" s="77">
        <f>'Pesos Olivos'!S81</f>
        <v>0</v>
      </c>
      <c r="J81" s="77">
        <f>'Pesos Olivos'!T81</f>
        <v>0</v>
      </c>
    </row>
    <row r="82" spans="1:10" ht="15" thickBot="1">
      <c r="A82" s="272"/>
      <c r="B82" s="64">
        <v>70</v>
      </c>
      <c r="C82" s="287">
        <f>'Pesos Olivos'!C82</f>
        <v>0</v>
      </c>
      <c r="D82" s="287">
        <f>'Pesos Olivos'!D82</f>
        <v>0</v>
      </c>
      <c r="E82" s="287">
        <f>'Pesos Olivos'!E82</f>
        <v>0</v>
      </c>
      <c r="F82" s="287">
        <f>'Pesos Olivos'!F82</f>
        <v>0</v>
      </c>
      <c r="G82" s="287">
        <f>'Pesos Olivos'!G82</f>
        <v>0</v>
      </c>
      <c r="H82" s="77">
        <f>'Pesos Olivos'!R82</f>
        <v>0</v>
      </c>
      <c r="I82" s="77">
        <f>'Pesos Olivos'!S82</f>
        <v>0</v>
      </c>
      <c r="J82" s="77">
        <f>'Pesos Olivos'!T82</f>
        <v>0</v>
      </c>
    </row>
    <row r="83" spans="1:10" ht="15" thickBot="1">
      <c r="A83" s="272"/>
      <c r="B83" s="64">
        <v>71</v>
      </c>
      <c r="C83" s="287">
        <f>'Pesos Olivos'!C83</f>
        <v>0</v>
      </c>
      <c r="D83" s="287">
        <f>'Pesos Olivos'!D83</f>
        <v>0</v>
      </c>
      <c r="E83" s="287">
        <f>'Pesos Olivos'!E83</f>
        <v>0</v>
      </c>
      <c r="F83" s="287">
        <f>'Pesos Olivos'!F83</f>
        <v>0</v>
      </c>
      <c r="G83" s="287">
        <f>'Pesos Olivos'!G83</f>
        <v>0</v>
      </c>
      <c r="H83" s="77">
        <f>'Pesos Olivos'!R83</f>
        <v>0</v>
      </c>
      <c r="I83" s="77">
        <f>'Pesos Olivos'!S83</f>
        <v>0</v>
      </c>
      <c r="J83" s="77">
        <f>'Pesos Olivos'!T83</f>
        <v>0</v>
      </c>
    </row>
    <row r="84" spans="1:10" ht="15" thickBot="1">
      <c r="A84" s="272"/>
      <c r="B84" s="64">
        <v>72</v>
      </c>
      <c r="C84" s="287">
        <f>'Pesos Olivos'!C84</f>
        <v>0</v>
      </c>
      <c r="D84" s="287">
        <f>'Pesos Olivos'!D84</f>
        <v>0</v>
      </c>
      <c r="E84" s="287">
        <f>'Pesos Olivos'!E84</f>
        <v>0</v>
      </c>
      <c r="F84" s="287">
        <f>'Pesos Olivos'!F84</f>
        <v>0</v>
      </c>
      <c r="G84" s="287">
        <f>'Pesos Olivos'!G84</f>
        <v>0</v>
      </c>
      <c r="H84" s="77">
        <f>'Pesos Olivos'!R84</f>
        <v>0</v>
      </c>
      <c r="I84" s="77">
        <f>'Pesos Olivos'!S84</f>
        <v>0</v>
      </c>
      <c r="J84" s="77">
        <f>'Pesos Olivos'!T84</f>
        <v>0</v>
      </c>
    </row>
    <row r="85" spans="1:10" ht="15" thickBot="1">
      <c r="A85" s="272"/>
      <c r="B85" s="64">
        <v>73</v>
      </c>
      <c r="C85" s="287">
        <f>'Pesos Olivos'!C85</f>
        <v>0</v>
      </c>
      <c r="D85" s="287">
        <f>'Pesos Olivos'!D85</f>
        <v>0</v>
      </c>
      <c r="E85" s="287">
        <f>'Pesos Olivos'!E85</f>
        <v>0</v>
      </c>
      <c r="F85" s="287">
        <f>'Pesos Olivos'!F85</f>
        <v>0</v>
      </c>
      <c r="G85" s="287">
        <f>'Pesos Olivos'!G85</f>
        <v>0</v>
      </c>
      <c r="H85" s="77">
        <f>'Pesos Olivos'!R85</f>
        <v>0</v>
      </c>
      <c r="I85" s="77">
        <f>'Pesos Olivos'!S85</f>
        <v>0</v>
      </c>
      <c r="J85" s="77">
        <f>'Pesos Olivos'!T85</f>
        <v>0</v>
      </c>
    </row>
    <row r="86" spans="1:10" ht="15" thickBot="1">
      <c r="A86" s="272"/>
      <c r="B86" s="64">
        <v>74</v>
      </c>
      <c r="C86" s="287">
        <f>'Pesos Olivos'!C86</f>
        <v>0</v>
      </c>
      <c r="D86" s="287">
        <f>'Pesos Olivos'!D86</f>
        <v>0</v>
      </c>
      <c r="E86" s="287">
        <f>'Pesos Olivos'!E86</f>
        <v>0</v>
      </c>
      <c r="F86" s="287">
        <f>'Pesos Olivos'!F86</f>
        <v>0</v>
      </c>
      <c r="G86" s="287">
        <f>'Pesos Olivos'!G86</f>
        <v>0</v>
      </c>
      <c r="H86" s="77">
        <f>'Pesos Olivos'!R86</f>
        <v>0</v>
      </c>
      <c r="I86" s="77">
        <f>'Pesos Olivos'!S86</f>
        <v>0</v>
      </c>
      <c r="J86" s="77">
        <f>'Pesos Olivos'!T86</f>
        <v>0</v>
      </c>
    </row>
    <row r="87" spans="1:10" ht="15" thickBot="1">
      <c r="A87" s="272"/>
      <c r="B87" s="64">
        <v>75</v>
      </c>
      <c r="C87" s="287">
        <f>'Pesos Olivos'!C87</f>
        <v>0</v>
      </c>
      <c r="D87" s="287">
        <f>'Pesos Olivos'!D87</f>
        <v>0</v>
      </c>
      <c r="E87" s="287">
        <f>'Pesos Olivos'!E87</f>
        <v>0</v>
      </c>
      <c r="F87" s="287">
        <f>'Pesos Olivos'!F87</f>
        <v>0</v>
      </c>
      <c r="G87" s="287">
        <f>'Pesos Olivos'!G87</f>
        <v>0</v>
      </c>
      <c r="H87" s="77">
        <f>'Pesos Olivos'!R87</f>
        <v>0</v>
      </c>
      <c r="I87" s="77">
        <f>'Pesos Olivos'!S87</f>
        <v>0</v>
      </c>
      <c r="J87" s="77">
        <f>'Pesos Olivos'!T87</f>
        <v>0</v>
      </c>
    </row>
    <row r="88" spans="1:10" ht="15" thickBot="1">
      <c r="A88" s="272"/>
      <c r="B88" s="64">
        <v>76</v>
      </c>
      <c r="C88" s="287">
        <f>'Pesos Olivos'!C88</f>
        <v>0</v>
      </c>
      <c r="D88" s="287">
        <f>'Pesos Olivos'!D88</f>
        <v>0</v>
      </c>
      <c r="E88" s="287">
        <f>'Pesos Olivos'!E88</f>
        <v>0</v>
      </c>
      <c r="F88" s="287">
        <f>'Pesos Olivos'!F88</f>
        <v>0</v>
      </c>
      <c r="G88" s="287">
        <f>'Pesos Olivos'!G88</f>
        <v>0</v>
      </c>
      <c r="H88" s="77">
        <f>'Pesos Olivos'!R88</f>
        <v>0</v>
      </c>
      <c r="I88" s="77">
        <f>'Pesos Olivos'!S88</f>
        <v>0</v>
      </c>
      <c r="J88" s="77">
        <f>'Pesos Olivos'!T88</f>
        <v>0</v>
      </c>
    </row>
    <row r="89" spans="1:10" ht="15" thickBot="1">
      <c r="A89" s="272"/>
      <c r="B89" s="64">
        <v>77</v>
      </c>
      <c r="C89" s="287">
        <f>'Pesos Olivos'!C89</f>
        <v>0</v>
      </c>
      <c r="D89" s="287">
        <f>'Pesos Olivos'!D89</f>
        <v>0</v>
      </c>
      <c r="E89" s="287">
        <f>'Pesos Olivos'!E89</f>
        <v>0</v>
      </c>
      <c r="F89" s="287">
        <f>'Pesos Olivos'!F89</f>
        <v>0</v>
      </c>
      <c r="G89" s="287">
        <f>'Pesos Olivos'!G89</f>
        <v>0</v>
      </c>
      <c r="H89" s="77">
        <f>'Pesos Olivos'!R89</f>
        <v>0</v>
      </c>
      <c r="I89" s="77">
        <f>'Pesos Olivos'!S89</f>
        <v>0</v>
      </c>
      <c r="J89" s="77">
        <f>'Pesos Olivos'!T89</f>
        <v>0</v>
      </c>
    </row>
    <row r="90" spans="1:10" ht="15" thickBot="1">
      <c r="A90" s="272"/>
      <c r="B90" s="64">
        <v>78</v>
      </c>
      <c r="C90" s="287">
        <f>'Pesos Olivos'!C90</f>
        <v>0</v>
      </c>
      <c r="D90" s="287">
        <f>'Pesos Olivos'!D90</f>
        <v>0</v>
      </c>
      <c r="E90" s="287">
        <f>'Pesos Olivos'!E90</f>
        <v>0</v>
      </c>
      <c r="F90" s="287">
        <f>'Pesos Olivos'!F90</f>
        <v>0</v>
      </c>
      <c r="G90" s="287">
        <f>'Pesos Olivos'!G90</f>
        <v>0</v>
      </c>
      <c r="H90" s="77">
        <f>'Pesos Olivos'!R90</f>
        <v>0</v>
      </c>
      <c r="I90" s="77">
        <f>'Pesos Olivos'!S90</f>
        <v>0</v>
      </c>
      <c r="J90" s="77">
        <f>'Pesos Olivos'!T90</f>
        <v>0</v>
      </c>
    </row>
    <row r="91" spans="1:10" ht="15" thickBot="1">
      <c r="A91" s="272"/>
      <c r="B91" s="64">
        <v>79</v>
      </c>
      <c r="C91" s="287">
        <f>'Pesos Olivos'!C91</f>
        <v>0</v>
      </c>
      <c r="D91" s="287">
        <f>'Pesos Olivos'!D91</f>
        <v>0</v>
      </c>
      <c r="E91" s="287">
        <f>'Pesos Olivos'!E91</f>
        <v>0</v>
      </c>
      <c r="F91" s="287">
        <f>'Pesos Olivos'!F91</f>
        <v>0</v>
      </c>
      <c r="G91" s="287">
        <f>'Pesos Olivos'!G91</f>
        <v>0</v>
      </c>
      <c r="H91" s="77">
        <f>'Pesos Olivos'!R91</f>
        <v>0</v>
      </c>
      <c r="I91" s="77">
        <f>'Pesos Olivos'!S91</f>
        <v>0</v>
      </c>
      <c r="J91" s="77">
        <f>'Pesos Olivos'!T91</f>
        <v>0</v>
      </c>
    </row>
    <row r="92" spans="1:10" ht="15" thickBot="1">
      <c r="A92" s="272"/>
      <c r="B92" s="64">
        <v>80</v>
      </c>
      <c r="C92" s="287">
        <f>'Pesos Olivos'!C92</f>
        <v>0</v>
      </c>
      <c r="D92" s="287">
        <f>'Pesos Olivos'!D92</f>
        <v>0</v>
      </c>
      <c r="E92" s="287">
        <f>'Pesos Olivos'!E92</f>
        <v>0</v>
      </c>
      <c r="F92" s="287">
        <f>'Pesos Olivos'!F92</f>
        <v>0</v>
      </c>
      <c r="G92" s="287">
        <f>'Pesos Olivos'!G92</f>
        <v>0</v>
      </c>
      <c r="H92" s="77">
        <f>'Pesos Olivos'!R92</f>
        <v>0</v>
      </c>
      <c r="I92" s="77">
        <f>'Pesos Olivos'!S92</f>
        <v>0</v>
      </c>
      <c r="J92" s="77">
        <f>'Pesos Olivos'!T92</f>
        <v>0</v>
      </c>
    </row>
    <row r="93" spans="1:10" ht="15" thickBot="1">
      <c r="A93" s="272"/>
      <c r="B93" s="64">
        <v>81</v>
      </c>
      <c r="C93" s="287">
        <f>'Pesos Olivos'!C93</f>
        <v>0</v>
      </c>
      <c r="D93" s="287">
        <f>'Pesos Olivos'!D93</f>
        <v>0</v>
      </c>
      <c r="E93" s="287">
        <f>'Pesos Olivos'!E93</f>
        <v>0</v>
      </c>
      <c r="F93" s="287">
        <f>'Pesos Olivos'!F93</f>
        <v>0</v>
      </c>
      <c r="G93" s="287">
        <f>'Pesos Olivos'!G93</f>
        <v>0</v>
      </c>
      <c r="H93" s="77">
        <f>'Pesos Olivos'!R93</f>
        <v>0</v>
      </c>
      <c r="I93" s="77">
        <f>'Pesos Olivos'!S93</f>
        <v>0</v>
      </c>
      <c r="J93" s="77">
        <f>'Pesos Olivos'!T93</f>
        <v>0</v>
      </c>
    </row>
    <row r="94" spans="1:10" ht="15" thickBot="1">
      <c r="A94" s="272"/>
      <c r="B94" s="64">
        <v>82</v>
      </c>
      <c r="C94" s="287">
        <f>'Pesos Olivos'!C94</f>
        <v>0</v>
      </c>
      <c r="D94" s="287">
        <f>'Pesos Olivos'!D94</f>
        <v>0</v>
      </c>
      <c r="E94" s="287">
        <f>'Pesos Olivos'!E94</f>
        <v>0</v>
      </c>
      <c r="F94" s="287">
        <f>'Pesos Olivos'!F94</f>
        <v>0</v>
      </c>
      <c r="G94" s="287">
        <f>'Pesos Olivos'!G94</f>
        <v>0</v>
      </c>
      <c r="H94" s="77">
        <f>'Pesos Olivos'!R94</f>
        <v>0</v>
      </c>
      <c r="I94" s="77">
        <f>'Pesos Olivos'!S94</f>
        <v>0</v>
      </c>
      <c r="J94" s="77">
        <f>'Pesos Olivos'!T94</f>
        <v>0</v>
      </c>
    </row>
    <row r="95" spans="1:10" ht="15" thickBot="1">
      <c r="A95" s="272"/>
      <c r="B95" s="64">
        <v>83</v>
      </c>
      <c r="C95" s="287">
        <f>'Pesos Olivos'!C95</f>
        <v>0</v>
      </c>
      <c r="D95" s="287">
        <f>'Pesos Olivos'!D95</f>
        <v>0</v>
      </c>
      <c r="E95" s="287">
        <f>'Pesos Olivos'!E95</f>
        <v>0</v>
      </c>
      <c r="F95" s="287">
        <f>'Pesos Olivos'!F95</f>
        <v>0</v>
      </c>
      <c r="G95" s="287">
        <f>'Pesos Olivos'!G95</f>
        <v>0</v>
      </c>
      <c r="H95" s="77">
        <f>'Pesos Olivos'!R95</f>
        <v>0</v>
      </c>
      <c r="I95" s="77">
        <f>'Pesos Olivos'!S95</f>
        <v>0</v>
      </c>
      <c r="J95" s="77">
        <f>'Pesos Olivos'!T95</f>
        <v>0</v>
      </c>
    </row>
    <row r="96" spans="1:10" ht="15" thickBot="1">
      <c r="A96" s="272"/>
      <c r="B96" s="64">
        <v>84</v>
      </c>
      <c r="C96" s="287">
        <f>'Pesos Olivos'!C96</f>
        <v>0</v>
      </c>
      <c r="D96" s="287">
        <f>'Pesos Olivos'!D96</f>
        <v>0</v>
      </c>
      <c r="E96" s="287">
        <f>'Pesos Olivos'!E96</f>
        <v>0</v>
      </c>
      <c r="F96" s="287">
        <f>'Pesos Olivos'!F96</f>
        <v>0</v>
      </c>
      <c r="G96" s="287">
        <f>'Pesos Olivos'!G96</f>
        <v>0</v>
      </c>
      <c r="H96" s="77">
        <f>'Pesos Olivos'!R96</f>
        <v>0</v>
      </c>
      <c r="I96" s="77">
        <f>'Pesos Olivos'!S96</f>
        <v>0</v>
      </c>
      <c r="J96" s="77">
        <f>'Pesos Olivos'!T96</f>
        <v>0</v>
      </c>
    </row>
    <row r="97" spans="1:10" ht="15" thickBot="1">
      <c r="A97" s="272"/>
      <c r="B97" s="64">
        <v>85</v>
      </c>
      <c r="C97" s="287">
        <f>'Pesos Olivos'!C97</f>
        <v>0</v>
      </c>
      <c r="D97" s="287">
        <f>'Pesos Olivos'!D97</f>
        <v>0</v>
      </c>
      <c r="E97" s="287">
        <f>'Pesos Olivos'!E97</f>
        <v>0</v>
      </c>
      <c r="F97" s="287">
        <f>'Pesos Olivos'!F97</f>
        <v>0</v>
      </c>
      <c r="G97" s="287">
        <f>'Pesos Olivos'!G97</f>
        <v>0</v>
      </c>
      <c r="H97" s="77">
        <f>'Pesos Olivos'!R97</f>
        <v>0</v>
      </c>
      <c r="I97" s="77">
        <f>'Pesos Olivos'!S97</f>
        <v>0</v>
      </c>
      <c r="J97" s="77">
        <f>'Pesos Olivos'!T97</f>
        <v>0</v>
      </c>
    </row>
    <row r="98" spans="1:10" ht="15" thickBot="1">
      <c r="A98" s="272"/>
      <c r="B98" s="64">
        <v>86</v>
      </c>
      <c r="C98" s="287">
        <f>'Pesos Olivos'!C98</f>
        <v>0</v>
      </c>
      <c r="D98" s="287">
        <f>'Pesos Olivos'!D98</f>
        <v>0</v>
      </c>
      <c r="E98" s="287">
        <f>'Pesos Olivos'!E98</f>
        <v>0</v>
      </c>
      <c r="F98" s="287">
        <f>'Pesos Olivos'!F98</f>
        <v>0</v>
      </c>
      <c r="G98" s="287">
        <f>'Pesos Olivos'!G98</f>
        <v>0</v>
      </c>
      <c r="H98" s="77">
        <f>'Pesos Olivos'!R98</f>
        <v>0</v>
      </c>
      <c r="I98" s="77">
        <f>'Pesos Olivos'!S98</f>
        <v>0</v>
      </c>
      <c r="J98" s="77">
        <f>'Pesos Olivos'!T98</f>
        <v>0</v>
      </c>
    </row>
    <row r="99" spans="1:10" ht="15" thickBot="1">
      <c r="A99" s="272"/>
      <c r="B99" s="64">
        <v>87</v>
      </c>
      <c r="C99" s="287">
        <f>'Pesos Olivos'!C99</f>
        <v>0</v>
      </c>
      <c r="D99" s="287">
        <f>'Pesos Olivos'!D99</f>
        <v>0</v>
      </c>
      <c r="E99" s="287">
        <f>'Pesos Olivos'!E99</f>
        <v>0</v>
      </c>
      <c r="F99" s="287">
        <f>'Pesos Olivos'!F99</f>
        <v>0</v>
      </c>
      <c r="G99" s="287">
        <f>'Pesos Olivos'!G99</f>
        <v>0</v>
      </c>
      <c r="H99" s="77">
        <f>'Pesos Olivos'!R99</f>
        <v>0</v>
      </c>
      <c r="I99" s="77">
        <f>'Pesos Olivos'!S99</f>
        <v>0</v>
      </c>
      <c r="J99" s="77">
        <f>'Pesos Olivos'!T99</f>
        <v>0</v>
      </c>
    </row>
    <row r="100" spans="1:10" ht="15" thickBot="1">
      <c r="A100" s="272"/>
      <c r="B100" s="64">
        <v>88</v>
      </c>
      <c r="C100" s="287">
        <f>'Pesos Olivos'!C100</f>
        <v>0</v>
      </c>
      <c r="D100" s="287">
        <f>'Pesos Olivos'!D100</f>
        <v>0</v>
      </c>
      <c r="E100" s="287">
        <f>'Pesos Olivos'!E100</f>
        <v>0</v>
      </c>
      <c r="F100" s="287">
        <f>'Pesos Olivos'!F100</f>
        <v>0</v>
      </c>
      <c r="G100" s="287">
        <f>'Pesos Olivos'!G100</f>
        <v>0</v>
      </c>
      <c r="H100" s="77">
        <f>'Pesos Olivos'!R100</f>
        <v>0</v>
      </c>
      <c r="I100" s="77">
        <f>'Pesos Olivos'!S100</f>
        <v>0</v>
      </c>
      <c r="J100" s="77">
        <f>'Pesos Olivos'!T100</f>
        <v>0</v>
      </c>
    </row>
    <row r="101" spans="1:10" ht="15" thickBot="1">
      <c r="A101" s="272"/>
      <c r="B101" s="64">
        <v>89</v>
      </c>
      <c r="C101" s="287">
        <f>'Pesos Olivos'!C101</f>
        <v>0</v>
      </c>
      <c r="D101" s="287">
        <f>'Pesos Olivos'!D101</f>
        <v>0</v>
      </c>
      <c r="E101" s="287">
        <f>'Pesos Olivos'!E101</f>
        <v>0</v>
      </c>
      <c r="F101" s="287">
        <f>'Pesos Olivos'!F101</f>
        <v>0</v>
      </c>
      <c r="G101" s="287">
        <f>'Pesos Olivos'!G101</f>
        <v>0</v>
      </c>
      <c r="H101" s="77">
        <f>'Pesos Olivos'!R101</f>
        <v>0</v>
      </c>
      <c r="I101" s="77">
        <f>'Pesos Olivos'!S101</f>
        <v>0</v>
      </c>
      <c r="J101" s="77">
        <f>'Pesos Olivos'!T101</f>
        <v>0</v>
      </c>
    </row>
    <row r="102" spans="1:10" ht="15" thickBot="1">
      <c r="A102" s="272"/>
      <c r="B102" s="64">
        <v>90</v>
      </c>
      <c r="C102" s="287">
        <f>'Pesos Olivos'!C102</f>
        <v>0</v>
      </c>
      <c r="D102" s="287">
        <f>'Pesos Olivos'!D102</f>
        <v>0</v>
      </c>
      <c r="E102" s="287">
        <f>'Pesos Olivos'!E102</f>
        <v>0</v>
      </c>
      <c r="F102" s="287">
        <f>'Pesos Olivos'!F102</f>
        <v>0</v>
      </c>
      <c r="G102" s="287">
        <f>'Pesos Olivos'!G102</f>
        <v>0</v>
      </c>
      <c r="H102" s="77">
        <f>'Pesos Olivos'!R102</f>
        <v>0</v>
      </c>
      <c r="I102" s="77">
        <f>'Pesos Olivos'!S102</f>
        <v>0</v>
      </c>
      <c r="J102" s="77">
        <f>'Pesos Olivos'!T102</f>
        <v>0</v>
      </c>
    </row>
    <row r="103" spans="1:10" ht="15" thickBot="1">
      <c r="A103" s="272"/>
      <c r="B103" s="64">
        <v>91</v>
      </c>
      <c r="C103" s="287">
        <f>'Pesos Olivos'!C103</f>
        <v>0</v>
      </c>
      <c r="D103" s="287">
        <f>'Pesos Olivos'!D103</f>
        <v>0</v>
      </c>
      <c r="E103" s="287">
        <f>'Pesos Olivos'!E103</f>
        <v>0</v>
      </c>
      <c r="F103" s="287">
        <f>'Pesos Olivos'!F103</f>
        <v>0</v>
      </c>
      <c r="G103" s="287">
        <f>'Pesos Olivos'!G103</f>
        <v>0</v>
      </c>
      <c r="H103" s="77">
        <f>'Pesos Olivos'!R103</f>
        <v>0</v>
      </c>
      <c r="I103" s="77">
        <f>'Pesos Olivos'!S103</f>
        <v>0</v>
      </c>
      <c r="J103" s="77">
        <f>'Pesos Olivos'!T103</f>
        <v>0</v>
      </c>
    </row>
    <row r="104" spans="1:10" ht="15" thickBot="1">
      <c r="A104" s="272"/>
      <c r="B104" s="64">
        <v>92</v>
      </c>
      <c r="C104" s="287">
        <f>'Pesos Olivos'!C104</f>
        <v>0</v>
      </c>
      <c r="D104" s="287">
        <f>'Pesos Olivos'!D104</f>
        <v>0</v>
      </c>
      <c r="E104" s="287">
        <f>'Pesos Olivos'!E104</f>
        <v>0</v>
      </c>
      <c r="F104" s="287">
        <f>'Pesos Olivos'!F104</f>
        <v>0</v>
      </c>
      <c r="G104" s="287">
        <f>'Pesos Olivos'!G104</f>
        <v>0</v>
      </c>
      <c r="H104" s="77">
        <f>'Pesos Olivos'!R104</f>
        <v>0</v>
      </c>
      <c r="I104" s="77">
        <f>'Pesos Olivos'!S104</f>
        <v>0</v>
      </c>
      <c r="J104" s="77">
        <f>'Pesos Olivos'!T104</f>
        <v>0</v>
      </c>
    </row>
    <row r="105" spans="1:10" ht="15" thickBot="1">
      <c r="A105" s="272"/>
      <c r="B105" s="64">
        <v>93</v>
      </c>
      <c r="C105" s="287">
        <f>'Pesos Olivos'!C105</f>
        <v>0</v>
      </c>
      <c r="D105" s="287">
        <f>'Pesos Olivos'!D105</f>
        <v>0</v>
      </c>
      <c r="E105" s="287">
        <f>'Pesos Olivos'!E105</f>
        <v>0</v>
      </c>
      <c r="F105" s="287">
        <f>'Pesos Olivos'!F105</f>
        <v>0</v>
      </c>
      <c r="G105" s="287">
        <f>'Pesos Olivos'!G105</f>
        <v>0</v>
      </c>
      <c r="H105" s="77">
        <f>'Pesos Olivos'!R105</f>
        <v>0</v>
      </c>
      <c r="I105" s="77">
        <f>'Pesos Olivos'!S105</f>
        <v>0</v>
      </c>
      <c r="J105" s="77">
        <f>'Pesos Olivos'!T105</f>
        <v>0</v>
      </c>
    </row>
    <row r="106" spans="1:10" ht="15" thickBot="1">
      <c r="A106" s="272"/>
      <c r="B106" s="64">
        <v>94</v>
      </c>
      <c r="C106" s="287">
        <f>'Pesos Olivos'!C106</f>
        <v>0</v>
      </c>
      <c r="D106" s="287">
        <f>'Pesos Olivos'!D106</f>
        <v>0</v>
      </c>
      <c r="E106" s="287">
        <f>'Pesos Olivos'!E106</f>
        <v>0</v>
      </c>
      <c r="F106" s="287">
        <f>'Pesos Olivos'!F106</f>
        <v>0</v>
      </c>
      <c r="G106" s="287">
        <f>'Pesos Olivos'!G106</f>
        <v>0</v>
      </c>
      <c r="H106" s="77">
        <f>'Pesos Olivos'!R106</f>
        <v>0</v>
      </c>
      <c r="I106" s="77">
        <f>'Pesos Olivos'!S106</f>
        <v>0</v>
      </c>
      <c r="J106" s="77">
        <f>'Pesos Olivos'!T106</f>
        <v>0</v>
      </c>
    </row>
    <row r="107" spans="1:10" ht="15" thickBot="1">
      <c r="A107" s="272"/>
      <c r="B107" s="64">
        <v>95</v>
      </c>
      <c r="C107" s="287">
        <f>'Pesos Olivos'!C107</f>
        <v>0</v>
      </c>
      <c r="D107" s="287">
        <f>'Pesos Olivos'!D107</f>
        <v>0</v>
      </c>
      <c r="E107" s="287">
        <f>'Pesos Olivos'!E107</f>
        <v>0</v>
      </c>
      <c r="F107" s="287">
        <f>'Pesos Olivos'!F107</f>
        <v>0</v>
      </c>
      <c r="G107" s="287">
        <f>'Pesos Olivos'!G107</f>
        <v>0</v>
      </c>
      <c r="H107" s="77">
        <f>'Pesos Olivos'!R107</f>
        <v>0</v>
      </c>
      <c r="I107" s="77">
        <f>'Pesos Olivos'!S107</f>
        <v>0</v>
      </c>
      <c r="J107" s="77">
        <f>'Pesos Olivos'!T107</f>
        <v>0</v>
      </c>
    </row>
    <row r="108" spans="1:10" ht="15" thickBot="1">
      <c r="A108" s="272"/>
      <c r="B108" s="64">
        <v>96</v>
      </c>
      <c r="C108" s="287">
        <f>'Pesos Olivos'!C108</f>
        <v>0</v>
      </c>
      <c r="D108" s="287">
        <f>'Pesos Olivos'!D108</f>
        <v>0</v>
      </c>
      <c r="E108" s="287">
        <f>'Pesos Olivos'!E108</f>
        <v>0</v>
      </c>
      <c r="F108" s="287">
        <f>'Pesos Olivos'!F108</f>
        <v>0</v>
      </c>
      <c r="G108" s="287">
        <f>'Pesos Olivos'!G108</f>
        <v>0</v>
      </c>
      <c r="H108" s="77">
        <f>'Pesos Olivos'!R108</f>
        <v>0</v>
      </c>
      <c r="I108" s="77">
        <f>'Pesos Olivos'!S108</f>
        <v>0</v>
      </c>
      <c r="J108" s="77">
        <f>'Pesos Olivos'!T108</f>
        <v>0</v>
      </c>
    </row>
    <row r="109" spans="1:10" ht="15" thickBot="1">
      <c r="A109" s="272"/>
      <c r="B109" s="64">
        <v>97</v>
      </c>
      <c r="C109" s="287">
        <f>'Pesos Olivos'!C109</f>
        <v>0</v>
      </c>
      <c r="D109" s="287">
        <f>'Pesos Olivos'!D109</f>
        <v>0</v>
      </c>
      <c r="E109" s="287">
        <f>'Pesos Olivos'!E109</f>
        <v>0</v>
      </c>
      <c r="F109" s="287">
        <f>'Pesos Olivos'!F109</f>
        <v>0</v>
      </c>
      <c r="G109" s="287">
        <f>'Pesos Olivos'!G109</f>
        <v>0</v>
      </c>
      <c r="H109" s="77">
        <f>'Pesos Olivos'!R109</f>
        <v>0</v>
      </c>
      <c r="I109" s="77">
        <f>'Pesos Olivos'!S109</f>
        <v>0</v>
      </c>
      <c r="J109" s="77">
        <f>'Pesos Olivos'!T109</f>
        <v>0</v>
      </c>
    </row>
    <row r="110" spans="1:10" ht="15" thickBot="1">
      <c r="A110" s="272"/>
      <c r="B110" s="64">
        <v>98</v>
      </c>
      <c r="C110" s="287">
        <f>'Pesos Olivos'!C110</f>
        <v>0</v>
      </c>
      <c r="D110" s="287">
        <f>'Pesos Olivos'!D110</f>
        <v>0</v>
      </c>
      <c r="E110" s="287">
        <f>'Pesos Olivos'!E110</f>
        <v>0</v>
      </c>
      <c r="F110" s="287">
        <f>'Pesos Olivos'!F110</f>
        <v>0</v>
      </c>
      <c r="G110" s="287">
        <f>'Pesos Olivos'!G110</f>
        <v>0</v>
      </c>
      <c r="H110" s="77">
        <f>'Pesos Olivos'!R110</f>
        <v>0</v>
      </c>
      <c r="I110" s="77">
        <f>'Pesos Olivos'!S110</f>
        <v>0</v>
      </c>
      <c r="J110" s="77">
        <f>'Pesos Olivos'!T110</f>
        <v>0</v>
      </c>
    </row>
    <row r="111" spans="1:10" ht="15" thickBot="1">
      <c r="A111" s="272"/>
      <c r="B111" s="64">
        <v>99</v>
      </c>
      <c r="C111" s="287">
        <f>'Pesos Olivos'!C111</f>
        <v>0</v>
      </c>
      <c r="D111" s="287">
        <f>'Pesos Olivos'!D111</f>
        <v>0</v>
      </c>
      <c r="E111" s="287">
        <f>'Pesos Olivos'!E111</f>
        <v>0</v>
      </c>
      <c r="F111" s="287">
        <f>'Pesos Olivos'!F111</f>
        <v>0</v>
      </c>
      <c r="G111" s="287">
        <f>'Pesos Olivos'!G111</f>
        <v>0</v>
      </c>
      <c r="H111" s="77">
        <f>'Pesos Olivos'!R111</f>
        <v>0</v>
      </c>
      <c r="I111" s="77">
        <f>'Pesos Olivos'!S111</f>
        <v>0</v>
      </c>
      <c r="J111" s="77">
        <f>'Pesos Olivos'!T111</f>
        <v>0</v>
      </c>
    </row>
    <row r="112" spans="1:10" ht="15" thickBot="1">
      <c r="A112" s="272"/>
      <c r="B112" s="64">
        <v>100</v>
      </c>
      <c r="C112" s="287">
        <f>'Pesos Olivos'!C112</f>
        <v>0</v>
      </c>
      <c r="D112" s="287">
        <f>'Pesos Olivos'!D112</f>
        <v>0</v>
      </c>
      <c r="E112" s="287">
        <f>'Pesos Olivos'!E112</f>
        <v>0</v>
      </c>
      <c r="F112" s="287">
        <f>'Pesos Olivos'!F112</f>
        <v>0</v>
      </c>
      <c r="G112" s="287">
        <f>'Pesos Olivos'!G112</f>
        <v>0</v>
      </c>
      <c r="H112" s="77">
        <f>'Pesos Olivos'!R112</f>
        <v>0</v>
      </c>
      <c r="I112" s="77">
        <f>'Pesos Olivos'!S112</f>
        <v>0</v>
      </c>
      <c r="J112" s="77">
        <f>'Pesos Olivos'!T112</f>
        <v>0</v>
      </c>
    </row>
    <row r="113" spans="1:10" ht="15" thickBot="1">
      <c r="A113" s="272"/>
      <c r="B113" s="64">
        <v>101</v>
      </c>
      <c r="C113" s="287">
        <f>'Pesos Olivos'!C113</f>
        <v>0</v>
      </c>
      <c r="D113" s="287">
        <f>'Pesos Olivos'!D113</f>
        <v>0</v>
      </c>
      <c r="E113" s="287">
        <f>'Pesos Olivos'!E113</f>
        <v>0</v>
      </c>
      <c r="F113" s="287">
        <f>'Pesos Olivos'!F113</f>
        <v>0</v>
      </c>
      <c r="G113" s="287">
        <f>'Pesos Olivos'!G113</f>
        <v>0</v>
      </c>
      <c r="H113" s="77">
        <f>'Pesos Olivos'!R113</f>
        <v>0</v>
      </c>
      <c r="I113" s="77">
        <f>'Pesos Olivos'!S113</f>
        <v>0</v>
      </c>
      <c r="J113" s="77">
        <f>'Pesos Olivos'!T113</f>
        <v>0</v>
      </c>
    </row>
    <row r="114" spans="1:10" ht="15" thickBot="1">
      <c r="A114" s="272"/>
      <c r="B114" s="64">
        <v>102</v>
      </c>
      <c r="C114" s="287">
        <f>'Pesos Olivos'!C114</f>
        <v>0</v>
      </c>
      <c r="D114" s="287">
        <f>'Pesos Olivos'!D114</f>
        <v>0</v>
      </c>
      <c r="E114" s="287">
        <f>'Pesos Olivos'!E114</f>
        <v>0</v>
      </c>
      <c r="F114" s="287">
        <f>'Pesos Olivos'!F114</f>
        <v>0</v>
      </c>
      <c r="G114" s="287">
        <f>'Pesos Olivos'!G114</f>
        <v>0</v>
      </c>
      <c r="H114" s="77">
        <f>'Pesos Olivos'!R114</f>
        <v>0</v>
      </c>
      <c r="I114" s="77">
        <f>'Pesos Olivos'!S114</f>
        <v>0</v>
      </c>
      <c r="J114" s="77">
        <f>'Pesos Olivos'!T114</f>
        <v>0</v>
      </c>
    </row>
    <row r="115" spans="1:10" ht="15" thickBot="1">
      <c r="A115" s="272"/>
      <c r="B115" s="64">
        <v>103</v>
      </c>
      <c r="C115" s="287">
        <f>'Pesos Olivos'!C115</f>
        <v>0</v>
      </c>
      <c r="D115" s="287">
        <f>'Pesos Olivos'!D115</f>
        <v>0</v>
      </c>
      <c r="E115" s="287">
        <f>'Pesos Olivos'!E115</f>
        <v>0</v>
      </c>
      <c r="F115" s="287">
        <f>'Pesos Olivos'!F115</f>
        <v>0</v>
      </c>
      <c r="G115" s="287">
        <f>'Pesos Olivos'!G115</f>
        <v>0</v>
      </c>
      <c r="H115" s="77">
        <f>'Pesos Olivos'!R115</f>
        <v>0</v>
      </c>
      <c r="I115" s="77">
        <f>'Pesos Olivos'!S115</f>
        <v>0</v>
      </c>
      <c r="J115" s="77">
        <f>'Pesos Olivos'!T115</f>
        <v>0</v>
      </c>
    </row>
    <row r="116" spans="1:10" ht="15" thickBot="1">
      <c r="A116" s="272"/>
      <c r="B116" s="64">
        <v>104</v>
      </c>
      <c r="C116" s="287">
        <f>'Pesos Olivos'!C116</f>
        <v>0</v>
      </c>
      <c r="D116" s="287">
        <f>'Pesos Olivos'!D116</f>
        <v>0</v>
      </c>
      <c r="E116" s="287">
        <f>'Pesos Olivos'!E116</f>
        <v>0</v>
      </c>
      <c r="F116" s="287">
        <f>'Pesos Olivos'!F116</f>
        <v>0</v>
      </c>
      <c r="G116" s="287">
        <f>'Pesos Olivos'!G116</f>
        <v>0</v>
      </c>
      <c r="H116" s="77">
        <f>'Pesos Olivos'!R116</f>
        <v>0</v>
      </c>
      <c r="I116" s="77">
        <f>'Pesos Olivos'!S116</f>
        <v>0</v>
      </c>
      <c r="J116" s="77">
        <f>'Pesos Olivos'!T116</f>
        <v>0</v>
      </c>
    </row>
    <row r="117" spans="1:10" ht="15" thickBot="1">
      <c r="A117" s="272"/>
      <c r="B117" s="64">
        <v>105</v>
      </c>
      <c r="C117" s="287">
        <f>'Pesos Olivos'!C117</f>
        <v>0</v>
      </c>
      <c r="D117" s="287">
        <f>'Pesos Olivos'!D117</f>
        <v>0</v>
      </c>
      <c r="E117" s="287">
        <f>'Pesos Olivos'!E117</f>
        <v>0</v>
      </c>
      <c r="F117" s="287">
        <f>'Pesos Olivos'!F117</f>
        <v>0</v>
      </c>
      <c r="G117" s="287">
        <f>'Pesos Olivos'!G117</f>
        <v>0</v>
      </c>
      <c r="H117" s="77">
        <f>'Pesos Olivos'!R117</f>
        <v>0</v>
      </c>
      <c r="I117" s="77">
        <f>'Pesos Olivos'!S117</f>
        <v>0</v>
      </c>
      <c r="J117" s="77">
        <f>'Pesos Olivos'!T117</f>
        <v>0</v>
      </c>
    </row>
    <row r="118" spans="1:10" ht="15" thickBot="1">
      <c r="A118" s="272"/>
      <c r="B118" s="64">
        <v>106</v>
      </c>
      <c r="C118" s="287">
        <f>'Pesos Olivos'!C118</f>
        <v>0</v>
      </c>
      <c r="D118" s="287">
        <f>'Pesos Olivos'!D118</f>
        <v>0</v>
      </c>
      <c r="E118" s="287">
        <f>'Pesos Olivos'!E118</f>
        <v>0</v>
      </c>
      <c r="F118" s="287">
        <f>'Pesos Olivos'!F118</f>
        <v>0</v>
      </c>
      <c r="G118" s="287">
        <f>'Pesos Olivos'!G118</f>
        <v>0</v>
      </c>
      <c r="H118" s="77">
        <f>'Pesos Olivos'!R118</f>
        <v>0</v>
      </c>
      <c r="I118" s="77">
        <f>'Pesos Olivos'!S118</f>
        <v>0</v>
      </c>
      <c r="J118" s="77">
        <f>'Pesos Olivos'!T118</f>
        <v>0</v>
      </c>
    </row>
    <row r="119" spans="1:10" ht="15" thickBot="1">
      <c r="A119" s="272"/>
      <c r="B119" s="64">
        <v>107</v>
      </c>
      <c r="C119" s="287">
        <f>'Pesos Olivos'!C119</f>
        <v>0</v>
      </c>
      <c r="D119" s="287">
        <f>'Pesos Olivos'!D119</f>
        <v>0</v>
      </c>
      <c r="E119" s="287">
        <f>'Pesos Olivos'!E119</f>
        <v>0</v>
      </c>
      <c r="F119" s="287">
        <f>'Pesos Olivos'!F119</f>
        <v>0</v>
      </c>
      <c r="G119" s="287">
        <f>'Pesos Olivos'!G119</f>
        <v>0</v>
      </c>
      <c r="H119" s="77">
        <f>'Pesos Olivos'!R119</f>
        <v>0</v>
      </c>
      <c r="I119" s="77">
        <f>'Pesos Olivos'!S119</f>
        <v>0</v>
      </c>
      <c r="J119" s="77">
        <f>'Pesos Olivos'!T119</f>
        <v>0</v>
      </c>
    </row>
    <row r="120" spans="1:10" ht="15" thickBot="1">
      <c r="A120" s="272"/>
      <c r="B120" s="64">
        <v>108</v>
      </c>
      <c r="C120" s="287">
        <f>'Pesos Olivos'!C120</f>
        <v>0</v>
      </c>
      <c r="D120" s="287">
        <f>'Pesos Olivos'!D120</f>
        <v>0</v>
      </c>
      <c r="E120" s="287">
        <f>'Pesos Olivos'!E120</f>
        <v>0</v>
      </c>
      <c r="F120" s="287">
        <f>'Pesos Olivos'!F120</f>
        <v>0</v>
      </c>
      <c r="G120" s="287">
        <f>'Pesos Olivos'!G120</f>
        <v>0</v>
      </c>
      <c r="H120" s="77">
        <f>'Pesos Olivos'!R120</f>
        <v>0</v>
      </c>
      <c r="I120" s="77">
        <f>'Pesos Olivos'!S120</f>
        <v>0</v>
      </c>
      <c r="J120" s="77">
        <f>'Pesos Olivos'!T120</f>
        <v>0</v>
      </c>
    </row>
    <row r="121" spans="1:10" ht="15" thickBot="1">
      <c r="A121" s="272"/>
      <c r="B121" s="64">
        <v>109</v>
      </c>
      <c r="C121" s="287">
        <f>'Pesos Olivos'!C121</f>
        <v>0</v>
      </c>
      <c r="D121" s="287">
        <f>'Pesos Olivos'!D121</f>
        <v>0</v>
      </c>
      <c r="E121" s="287">
        <f>'Pesos Olivos'!E121</f>
        <v>0</v>
      </c>
      <c r="F121" s="287">
        <f>'Pesos Olivos'!F121</f>
        <v>0</v>
      </c>
      <c r="G121" s="287">
        <f>'Pesos Olivos'!G121</f>
        <v>0</v>
      </c>
      <c r="H121" s="77">
        <f>'Pesos Olivos'!R121</f>
        <v>0</v>
      </c>
      <c r="I121" s="77">
        <f>'Pesos Olivos'!S121</f>
        <v>0</v>
      </c>
      <c r="J121" s="77">
        <f>'Pesos Olivos'!T121</f>
        <v>0</v>
      </c>
    </row>
    <row r="122" spans="1:10" ht="15" thickBot="1">
      <c r="A122" s="272"/>
      <c r="B122" s="64">
        <v>110</v>
      </c>
      <c r="C122" s="287">
        <f>'Pesos Olivos'!C122</f>
        <v>0</v>
      </c>
      <c r="D122" s="287">
        <f>'Pesos Olivos'!D122</f>
        <v>0</v>
      </c>
      <c r="E122" s="287">
        <f>'Pesos Olivos'!E122</f>
        <v>0</v>
      </c>
      <c r="F122" s="287">
        <f>'Pesos Olivos'!F122</f>
        <v>0</v>
      </c>
      <c r="G122" s="287">
        <f>'Pesos Olivos'!G122</f>
        <v>0</v>
      </c>
      <c r="H122" s="77">
        <f>'Pesos Olivos'!R122</f>
        <v>0</v>
      </c>
      <c r="I122" s="77">
        <f>'Pesos Olivos'!S122</f>
        <v>0</v>
      </c>
      <c r="J122" s="77">
        <f>'Pesos Olivos'!T122</f>
        <v>0</v>
      </c>
    </row>
    <row r="123" spans="1:10" ht="15" thickBot="1">
      <c r="A123" s="272"/>
      <c r="B123" s="64">
        <v>111</v>
      </c>
      <c r="C123" s="287">
        <f>'Pesos Olivos'!C123</f>
        <v>0</v>
      </c>
      <c r="D123" s="287">
        <f>'Pesos Olivos'!D123</f>
        <v>0</v>
      </c>
      <c r="E123" s="287">
        <f>'Pesos Olivos'!E123</f>
        <v>0</v>
      </c>
      <c r="F123" s="287">
        <f>'Pesos Olivos'!F123</f>
        <v>0</v>
      </c>
      <c r="G123" s="287">
        <f>'Pesos Olivos'!G123</f>
        <v>0</v>
      </c>
      <c r="H123" s="77">
        <f>'Pesos Olivos'!R123</f>
        <v>0</v>
      </c>
      <c r="I123" s="77">
        <f>'Pesos Olivos'!S123</f>
        <v>0</v>
      </c>
      <c r="J123" s="77">
        <f>'Pesos Olivos'!T123</f>
        <v>0</v>
      </c>
    </row>
    <row r="124" spans="1:10" ht="15" thickBot="1">
      <c r="A124" s="272"/>
      <c r="B124" s="64">
        <v>112</v>
      </c>
      <c r="C124" s="287">
        <f>'Pesos Olivos'!C124</f>
        <v>0</v>
      </c>
      <c r="D124" s="287">
        <f>'Pesos Olivos'!D124</f>
        <v>0</v>
      </c>
      <c r="E124" s="287">
        <f>'Pesos Olivos'!E124</f>
        <v>0</v>
      </c>
      <c r="F124" s="287">
        <f>'Pesos Olivos'!F124</f>
        <v>0</v>
      </c>
      <c r="G124" s="287">
        <f>'Pesos Olivos'!G124</f>
        <v>0</v>
      </c>
      <c r="H124" s="77">
        <f>'Pesos Olivos'!R124</f>
        <v>0</v>
      </c>
      <c r="I124" s="77">
        <f>'Pesos Olivos'!S124</f>
        <v>0</v>
      </c>
      <c r="J124" s="77">
        <f>'Pesos Olivos'!T124</f>
        <v>0</v>
      </c>
    </row>
    <row r="125" spans="1:10" ht="15" thickBot="1">
      <c r="A125" s="272"/>
      <c r="B125" s="64">
        <v>113</v>
      </c>
      <c r="C125" s="287">
        <f>'Pesos Olivos'!C125</f>
        <v>0</v>
      </c>
      <c r="D125" s="287">
        <f>'Pesos Olivos'!D125</f>
        <v>0</v>
      </c>
      <c r="E125" s="287">
        <f>'Pesos Olivos'!E125</f>
        <v>0</v>
      </c>
      <c r="F125" s="287">
        <f>'Pesos Olivos'!F125</f>
        <v>0</v>
      </c>
      <c r="G125" s="287">
        <f>'Pesos Olivos'!G125</f>
        <v>0</v>
      </c>
      <c r="H125" s="77">
        <f>'Pesos Olivos'!R125</f>
        <v>0</v>
      </c>
      <c r="I125" s="77">
        <f>'Pesos Olivos'!S125</f>
        <v>0</v>
      </c>
      <c r="J125" s="77">
        <f>'Pesos Olivos'!T125</f>
        <v>0</v>
      </c>
    </row>
    <row r="126" spans="1:10" ht="15" thickBot="1">
      <c r="A126" s="272"/>
      <c r="B126" s="64">
        <v>114</v>
      </c>
      <c r="C126" s="287">
        <f>'Pesos Olivos'!C126</f>
        <v>0</v>
      </c>
      <c r="D126" s="287">
        <f>'Pesos Olivos'!D126</f>
        <v>0</v>
      </c>
      <c r="E126" s="287">
        <f>'Pesos Olivos'!E126</f>
        <v>0</v>
      </c>
      <c r="F126" s="287">
        <f>'Pesos Olivos'!F126</f>
        <v>0</v>
      </c>
      <c r="G126" s="287">
        <f>'Pesos Olivos'!G126</f>
        <v>0</v>
      </c>
      <c r="H126" s="77">
        <f>'Pesos Olivos'!R126</f>
        <v>0</v>
      </c>
      <c r="I126" s="77">
        <f>'Pesos Olivos'!S126</f>
        <v>0</v>
      </c>
      <c r="J126" s="77">
        <f>'Pesos Olivos'!T126</f>
        <v>0</v>
      </c>
    </row>
    <row r="127" spans="1:10" ht="15" thickBot="1">
      <c r="A127" s="272"/>
      <c r="B127" s="64">
        <v>115</v>
      </c>
      <c r="C127" s="287">
        <f>'Pesos Olivos'!C127</f>
        <v>0</v>
      </c>
      <c r="D127" s="287">
        <f>'Pesos Olivos'!D127</f>
        <v>0</v>
      </c>
      <c r="E127" s="287">
        <f>'Pesos Olivos'!E127</f>
        <v>0</v>
      </c>
      <c r="F127" s="287">
        <f>'Pesos Olivos'!F127</f>
        <v>0</v>
      </c>
      <c r="G127" s="287">
        <f>'Pesos Olivos'!G127</f>
        <v>0</v>
      </c>
      <c r="H127" s="77">
        <f>'Pesos Olivos'!R127</f>
        <v>0</v>
      </c>
      <c r="I127" s="77">
        <f>'Pesos Olivos'!S127</f>
        <v>0</v>
      </c>
      <c r="J127" s="77">
        <f>'Pesos Olivos'!T127</f>
        <v>0</v>
      </c>
    </row>
    <row r="128" spans="1:10" ht="15" thickBot="1">
      <c r="A128" s="272"/>
      <c r="B128" s="64">
        <v>116</v>
      </c>
      <c r="C128" s="287">
        <f>'Pesos Olivos'!C128</f>
        <v>0</v>
      </c>
      <c r="D128" s="287">
        <f>'Pesos Olivos'!D128</f>
        <v>0</v>
      </c>
      <c r="E128" s="287">
        <f>'Pesos Olivos'!E128</f>
        <v>0</v>
      </c>
      <c r="F128" s="287">
        <f>'Pesos Olivos'!F128</f>
        <v>0</v>
      </c>
      <c r="G128" s="287">
        <f>'Pesos Olivos'!G128</f>
        <v>0</v>
      </c>
      <c r="H128" s="77">
        <f>'Pesos Olivos'!R128</f>
        <v>0</v>
      </c>
      <c r="I128" s="77">
        <f>'Pesos Olivos'!S128</f>
        <v>0</v>
      </c>
      <c r="J128" s="77">
        <f>'Pesos Olivos'!T128</f>
        <v>0</v>
      </c>
    </row>
    <row r="129" spans="1:10" ht="15" thickBot="1">
      <c r="A129" s="272"/>
      <c r="B129" s="64">
        <v>117</v>
      </c>
      <c r="C129" s="287">
        <f>'Pesos Olivos'!C129</f>
        <v>0</v>
      </c>
      <c r="D129" s="287">
        <f>'Pesos Olivos'!D129</f>
        <v>0</v>
      </c>
      <c r="E129" s="287">
        <f>'Pesos Olivos'!E129</f>
        <v>0</v>
      </c>
      <c r="F129" s="287">
        <f>'Pesos Olivos'!F129</f>
        <v>0</v>
      </c>
      <c r="G129" s="287">
        <f>'Pesos Olivos'!G129</f>
        <v>0</v>
      </c>
      <c r="H129" s="77">
        <f>'Pesos Olivos'!R129</f>
        <v>0</v>
      </c>
      <c r="I129" s="77">
        <f>'Pesos Olivos'!S129</f>
        <v>0</v>
      </c>
      <c r="J129" s="77">
        <f>'Pesos Olivos'!T129</f>
        <v>0</v>
      </c>
    </row>
    <row r="130" spans="1:10" ht="15" thickBot="1">
      <c r="A130" s="272"/>
      <c r="B130" s="64">
        <v>118</v>
      </c>
      <c r="C130" s="287">
        <f>'Pesos Olivos'!C130</f>
        <v>0</v>
      </c>
      <c r="D130" s="287">
        <f>'Pesos Olivos'!D130</f>
        <v>0</v>
      </c>
      <c r="E130" s="287">
        <f>'Pesos Olivos'!E130</f>
        <v>0</v>
      </c>
      <c r="F130" s="287">
        <f>'Pesos Olivos'!F130</f>
        <v>0</v>
      </c>
      <c r="G130" s="287">
        <f>'Pesos Olivos'!G130</f>
        <v>0</v>
      </c>
      <c r="H130" s="77">
        <f>'Pesos Olivos'!R130</f>
        <v>0</v>
      </c>
      <c r="I130" s="77">
        <f>'Pesos Olivos'!S130</f>
        <v>0</v>
      </c>
      <c r="J130" s="77">
        <f>'Pesos Olivos'!T130</f>
        <v>0</v>
      </c>
    </row>
    <row r="131" spans="1:10" ht="15" thickBot="1">
      <c r="A131" s="272"/>
      <c r="B131" s="64">
        <v>119</v>
      </c>
      <c r="C131" s="287">
        <f>'Pesos Olivos'!C131</f>
        <v>0</v>
      </c>
      <c r="D131" s="287">
        <f>'Pesos Olivos'!D131</f>
        <v>0</v>
      </c>
      <c r="E131" s="287">
        <f>'Pesos Olivos'!E131</f>
        <v>0</v>
      </c>
      <c r="F131" s="287">
        <f>'Pesos Olivos'!F131</f>
        <v>0</v>
      </c>
      <c r="G131" s="287">
        <f>'Pesos Olivos'!G131</f>
        <v>0</v>
      </c>
      <c r="H131" s="77">
        <f>'Pesos Olivos'!R131</f>
        <v>0</v>
      </c>
      <c r="I131" s="77">
        <f>'Pesos Olivos'!S131</f>
        <v>0</v>
      </c>
      <c r="J131" s="77">
        <f>'Pesos Olivos'!T131</f>
        <v>0</v>
      </c>
    </row>
    <row r="132" spans="1:10" ht="15" thickBot="1">
      <c r="A132" s="272"/>
      <c r="B132" s="64">
        <v>120</v>
      </c>
      <c r="C132" s="287">
        <f>'Pesos Olivos'!C132</f>
        <v>0</v>
      </c>
      <c r="D132" s="287">
        <f>'Pesos Olivos'!D132</f>
        <v>0</v>
      </c>
      <c r="E132" s="287">
        <f>'Pesos Olivos'!E132</f>
        <v>0</v>
      </c>
      <c r="F132" s="287">
        <f>'Pesos Olivos'!F132</f>
        <v>0</v>
      </c>
      <c r="G132" s="287">
        <f>'Pesos Olivos'!G132</f>
        <v>0</v>
      </c>
      <c r="H132" s="77">
        <f>'Pesos Olivos'!R132</f>
        <v>0</v>
      </c>
      <c r="I132" s="77">
        <f>'Pesos Olivos'!S132</f>
        <v>0</v>
      </c>
      <c r="J132" s="77">
        <f>'Pesos Olivos'!T132</f>
        <v>0</v>
      </c>
    </row>
    <row r="133" spans="1:10" ht="15" thickBot="1">
      <c r="A133" s="272"/>
      <c r="B133" s="64">
        <v>121</v>
      </c>
      <c r="C133" s="287">
        <f>'Pesos Olivos'!C133</f>
        <v>0</v>
      </c>
      <c r="D133" s="287">
        <f>'Pesos Olivos'!D133</f>
        <v>0</v>
      </c>
      <c r="E133" s="287">
        <f>'Pesos Olivos'!E133</f>
        <v>0</v>
      </c>
      <c r="F133" s="287">
        <f>'Pesos Olivos'!F133</f>
        <v>0</v>
      </c>
      <c r="G133" s="287">
        <f>'Pesos Olivos'!G133</f>
        <v>0</v>
      </c>
      <c r="H133" s="77">
        <f>'Pesos Olivos'!R133</f>
        <v>0</v>
      </c>
      <c r="I133" s="77">
        <f>'Pesos Olivos'!S133</f>
        <v>0</v>
      </c>
      <c r="J133" s="77">
        <f>'Pesos Olivos'!T133</f>
        <v>0</v>
      </c>
    </row>
    <row r="134" spans="1:10" ht="15" thickBot="1">
      <c r="A134" s="272"/>
      <c r="B134" s="64">
        <v>122</v>
      </c>
      <c r="C134" s="287">
        <f>'Pesos Olivos'!C134</f>
        <v>0</v>
      </c>
      <c r="D134" s="287">
        <f>'Pesos Olivos'!D134</f>
        <v>0</v>
      </c>
      <c r="E134" s="287">
        <f>'Pesos Olivos'!E134</f>
        <v>0</v>
      </c>
      <c r="F134" s="287">
        <f>'Pesos Olivos'!F134</f>
        <v>0</v>
      </c>
      <c r="G134" s="287">
        <f>'Pesos Olivos'!G134</f>
        <v>0</v>
      </c>
      <c r="H134" s="77">
        <f>'Pesos Olivos'!R134</f>
        <v>0</v>
      </c>
      <c r="I134" s="77">
        <f>'Pesos Olivos'!S134</f>
        <v>0</v>
      </c>
      <c r="J134" s="77">
        <f>'Pesos Olivos'!T134</f>
        <v>0</v>
      </c>
    </row>
    <row r="135" spans="1:10" ht="15" thickBot="1">
      <c r="A135" s="272"/>
      <c r="B135" s="64">
        <v>123</v>
      </c>
      <c r="C135" s="287">
        <f>'Pesos Olivos'!C135</f>
        <v>0</v>
      </c>
      <c r="D135" s="287">
        <f>'Pesos Olivos'!D135</f>
        <v>0</v>
      </c>
      <c r="E135" s="287">
        <f>'Pesos Olivos'!E135</f>
        <v>0</v>
      </c>
      <c r="F135" s="287">
        <f>'Pesos Olivos'!F135</f>
        <v>0</v>
      </c>
      <c r="G135" s="287">
        <f>'Pesos Olivos'!G135</f>
        <v>0</v>
      </c>
      <c r="H135" s="77">
        <f>'Pesos Olivos'!R135</f>
        <v>0</v>
      </c>
      <c r="I135" s="77">
        <f>'Pesos Olivos'!S135</f>
        <v>0</v>
      </c>
      <c r="J135" s="77">
        <f>'Pesos Olivos'!T135</f>
        <v>0</v>
      </c>
    </row>
    <row r="136" spans="1:10" ht="15" thickBot="1">
      <c r="A136" s="272"/>
      <c r="B136" s="64">
        <v>124</v>
      </c>
      <c r="C136" s="287">
        <f>'Pesos Olivos'!C136</f>
        <v>0</v>
      </c>
      <c r="D136" s="287">
        <f>'Pesos Olivos'!D136</f>
        <v>0</v>
      </c>
      <c r="E136" s="287">
        <f>'Pesos Olivos'!E136</f>
        <v>0</v>
      </c>
      <c r="F136" s="287">
        <f>'Pesos Olivos'!F136</f>
        <v>0</v>
      </c>
      <c r="G136" s="287">
        <f>'Pesos Olivos'!G136</f>
        <v>0</v>
      </c>
      <c r="H136" s="77">
        <f>'Pesos Olivos'!R136</f>
        <v>0</v>
      </c>
      <c r="I136" s="77">
        <f>'Pesos Olivos'!S136</f>
        <v>0</v>
      </c>
      <c r="J136" s="77">
        <f>'Pesos Olivos'!T136</f>
        <v>0</v>
      </c>
    </row>
    <row r="137" spans="1:10" ht="15" thickBot="1">
      <c r="A137" s="272"/>
      <c r="B137" s="64">
        <v>125</v>
      </c>
      <c r="C137" s="287">
        <f>'Pesos Olivos'!C137</f>
        <v>0</v>
      </c>
      <c r="D137" s="287">
        <f>'Pesos Olivos'!D137</f>
        <v>0</v>
      </c>
      <c r="E137" s="287">
        <f>'Pesos Olivos'!E137</f>
        <v>0</v>
      </c>
      <c r="F137" s="287">
        <f>'Pesos Olivos'!F137</f>
        <v>0</v>
      </c>
      <c r="G137" s="287">
        <f>'Pesos Olivos'!G137</f>
        <v>0</v>
      </c>
      <c r="H137" s="77">
        <f>'Pesos Olivos'!R137</f>
        <v>0</v>
      </c>
      <c r="I137" s="77">
        <f>'Pesos Olivos'!S137</f>
        <v>0</v>
      </c>
      <c r="J137" s="77">
        <f>'Pesos Olivos'!T137</f>
        <v>0</v>
      </c>
    </row>
    <row r="138" spans="1:10" ht="15" thickBot="1">
      <c r="A138" s="272"/>
      <c r="B138" s="64">
        <v>126</v>
      </c>
      <c r="C138" s="287">
        <f>'Pesos Olivos'!C138</f>
        <v>0</v>
      </c>
      <c r="D138" s="287">
        <f>'Pesos Olivos'!D138</f>
        <v>0</v>
      </c>
      <c r="E138" s="287">
        <f>'Pesos Olivos'!E138</f>
        <v>0</v>
      </c>
      <c r="F138" s="287">
        <f>'Pesos Olivos'!F138</f>
        <v>0</v>
      </c>
      <c r="G138" s="287">
        <f>'Pesos Olivos'!G138</f>
        <v>0</v>
      </c>
      <c r="H138" s="77">
        <f>'Pesos Olivos'!R138</f>
        <v>0</v>
      </c>
      <c r="I138" s="77">
        <f>'Pesos Olivos'!S138</f>
        <v>0</v>
      </c>
      <c r="J138" s="77">
        <f>'Pesos Olivos'!T138</f>
        <v>0</v>
      </c>
    </row>
    <row r="139" spans="1:10" ht="15" thickBot="1">
      <c r="A139" s="272"/>
      <c r="B139" s="64">
        <v>127</v>
      </c>
      <c r="C139" s="287">
        <f>'Pesos Olivos'!C139</f>
        <v>0</v>
      </c>
      <c r="D139" s="287">
        <f>'Pesos Olivos'!D139</f>
        <v>0</v>
      </c>
      <c r="E139" s="287">
        <f>'Pesos Olivos'!E139</f>
        <v>0</v>
      </c>
      <c r="F139" s="287">
        <f>'Pesos Olivos'!F139</f>
        <v>0</v>
      </c>
      <c r="G139" s="287">
        <f>'Pesos Olivos'!G139</f>
        <v>0</v>
      </c>
      <c r="H139" s="77">
        <f>'Pesos Olivos'!R139</f>
        <v>0</v>
      </c>
      <c r="I139" s="77">
        <f>'Pesos Olivos'!S139</f>
        <v>0</v>
      </c>
      <c r="J139" s="77">
        <f>'Pesos Olivos'!T139</f>
        <v>0</v>
      </c>
    </row>
    <row r="140" spans="1:10" ht="15" thickBot="1">
      <c r="A140" s="272"/>
      <c r="B140" s="64">
        <v>128</v>
      </c>
      <c r="C140" s="287">
        <f>'Pesos Olivos'!C140</f>
        <v>0</v>
      </c>
      <c r="D140" s="287">
        <f>'Pesos Olivos'!D140</f>
        <v>0</v>
      </c>
      <c r="E140" s="287">
        <f>'Pesos Olivos'!E140</f>
        <v>0</v>
      </c>
      <c r="F140" s="287">
        <f>'Pesos Olivos'!F140</f>
        <v>0</v>
      </c>
      <c r="G140" s="287">
        <f>'Pesos Olivos'!G140</f>
        <v>0</v>
      </c>
      <c r="H140" s="77">
        <f>'Pesos Olivos'!R140</f>
        <v>0</v>
      </c>
      <c r="I140" s="77">
        <f>'Pesos Olivos'!S140</f>
        <v>0</v>
      </c>
      <c r="J140" s="77">
        <f>'Pesos Olivos'!T140</f>
        <v>0</v>
      </c>
    </row>
    <row r="141" spans="1:10" ht="15" thickBot="1">
      <c r="A141" s="272"/>
      <c r="B141" s="64">
        <v>129</v>
      </c>
      <c r="C141" s="287">
        <f>'Pesos Olivos'!C141</f>
        <v>0</v>
      </c>
      <c r="D141" s="287">
        <f>'Pesos Olivos'!D141</f>
        <v>0</v>
      </c>
      <c r="E141" s="287">
        <f>'Pesos Olivos'!E141</f>
        <v>0</v>
      </c>
      <c r="F141" s="287">
        <f>'Pesos Olivos'!F141</f>
        <v>0</v>
      </c>
      <c r="G141" s="287">
        <f>'Pesos Olivos'!G141</f>
        <v>0</v>
      </c>
      <c r="H141" s="77">
        <f>'Pesos Olivos'!R141</f>
        <v>0</v>
      </c>
      <c r="I141" s="77">
        <f>'Pesos Olivos'!S141</f>
        <v>0</v>
      </c>
      <c r="J141" s="77">
        <f>'Pesos Olivos'!T141</f>
        <v>0</v>
      </c>
    </row>
    <row r="142" spans="1:10" ht="15" thickBot="1">
      <c r="A142" s="272"/>
      <c r="B142" s="64">
        <v>130</v>
      </c>
      <c r="C142" s="287">
        <f>'Pesos Olivos'!C142</f>
        <v>0</v>
      </c>
      <c r="D142" s="287">
        <f>'Pesos Olivos'!D142</f>
        <v>0</v>
      </c>
      <c r="E142" s="287">
        <f>'Pesos Olivos'!E142</f>
        <v>0</v>
      </c>
      <c r="F142" s="287">
        <f>'Pesos Olivos'!F142</f>
        <v>0</v>
      </c>
      <c r="G142" s="287">
        <f>'Pesos Olivos'!G142</f>
        <v>0</v>
      </c>
      <c r="H142" s="77">
        <f>'Pesos Olivos'!R142</f>
        <v>0</v>
      </c>
      <c r="I142" s="77">
        <f>'Pesos Olivos'!S142</f>
        <v>0</v>
      </c>
      <c r="J142" s="77">
        <f>'Pesos Olivos'!T142</f>
        <v>0</v>
      </c>
    </row>
    <row r="143" spans="1:10" ht="15" thickBot="1">
      <c r="A143" s="272"/>
      <c r="B143" s="64">
        <v>131</v>
      </c>
      <c r="C143" s="287">
        <f>'Pesos Olivos'!C143</f>
        <v>0</v>
      </c>
      <c r="D143" s="287">
        <f>'Pesos Olivos'!D143</f>
        <v>0</v>
      </c>
      <c r="E143" s="287">
        <f>'Pesos Olivos'!E143</f>
        <v>0</v>
      </c>
      <c r="F143" s="287">
        <f>'Pesos Olivos'!F143</f>
        <v>0</v>
      </c>
      <c r="G143" s="287">
        <f>'Pesos Olivos'!G143</f>
        <v>0</v>
      </c>
      <c r="H143" s="77">
        <f>'Pesos Olivos'!R143</f>
        <v>0</v>
      </c>
      <c r="I143" s="77">
        <f>'Pesos Olivos'!S143</f>
        <v>0</v>
      </c>
      <c r="J143" s="77">
        <f>'Pesos Olivos'!T143</f>
        <v>0</v>
      </c>
    </row>
    <row r="144" spans="1:10" ht="15" thickBot="1">
      <c r="A144" s="272"/>
      <c r="B144" s="64">
        <v>132</v>
      </c>
      <c r="C144" s="287">
        <f>'Pesos Olivos'!C144</f>
        <v>0</v>
      </c>
      <c r="D144" s="287">
        <f>'Pesos Olivos'!D144</f>
        <v>0</v>
      </c>
      <c r="E144" s="287">
        <f>'Pesos Olivos'!E144</f>
        <v>0</v>
      </c>
      <c r="F144" s="287">
        <f>'Pesos Olivos'!F144</f>
        <v>0</v>
      </c>
      <c r="G144" s="287">
        <f>'Pesos Olivos'!G144</f>
        <v>0</v>
      </c>
      <c r="H144" s="77">
        <f>'Pesos Olivos'!R144</f>
        <v>0</v>
      </c>
      <c r="I144" s="77">
        <f>'Pesos Olivos'!S144</f>
        <v>0</v>
      </c>
      <c r="J144" s="77">
        <f>'Pesos Olivos'!T144</f>
        <v>0</v>
      </c>
    </row>
    <row r="145" spans="1:10" ht="15" thickBot="1">
      <c r="A145" s="272"/>
      <c r="B145" s="64">
        <v>133</v>
      </c>
      <c r="C145" s="287">
        <f>'Pesos Olivos'!C145</f>
        <v>0</v>
      </c>
      <c r="D145" s="287">
        <f>'Pesos Olivos'!D145</f>
        <v>0</v>
      </c>
      <c r="E145" s="287">
        <f>'Pesos Olivos'!E145</f>
        <v>0</v>
      </c>
      <c r="F145" s="287">
        <f>'Pesos Olivos'!F145</f>
        <v>0</v>
      </c>
      <c r="G145" s="287">
        <f>'Pesos Olivos'!G145</f>
        <v>0</v>
      </c>
      <c r="H145" s="77">
        <f>'Pesos Olivos'!R145</f>
        <v>0</v>
      </c>
      <c r="I145" s="77">
        <f>'Pesos Olivos'!S145</f>
        <v>0</v>
      </c>
      <c r="J145" s="77">
        <f>'Pesos Olivos'!T145</f>
        <v>0</v>
      </c>
    </row>
    <row r="146" spans="1:10" ht="15" thickBot="1">
      <c r="A146" s="272"/>
      <c r="B146" s="64">
        <v>134</v>
      </c>
      <c r="C146" s="287">
        <f>'Pesos Olivos'!C146</f>
        <v>0</v>
      </c>
      <c r="D146" s="287">
        <f>'Pesos Olivos'!D146</f>
        <v>0</v>
      </c>
      <c r="E146" s="287">
        <f>'Pesos Olivos'!E146</f>
        <v>0</v>
      </c>
      <c r="F146" s="287">
        <f>'Pesos Olivos'!F146</f>
        <v>0</v>
      </c>
      <c r="G146" s="287">
        <f>'Pesos Olivos'!G146</f>
        <v>0</v>
      </c>
      <c r="H146" s="77">
        <f>'Pesos Olivos'!R146</f>
        <v>0</v>
      </c>
      <c r="I146" s="77">
        <f>'Pesos Olivos'!S146</f>
        <v>0</v>
      </c>
      <c r="J146" s="77">
        <f>'Pesos Olivos'!T146</f>
        <v>0</v>
      </c>
    </row>
    <row r="147" spans="1:10" ht="15" thickBot="1">
      <c r="A147" s="272"/>
      <c r="B147" s="64">
        <v>135</v>
      </c>
      <c r="C147" s="287">
        <f>'Pesos Olivos'!C147</f>
        <v>0</v>
      </c>
      <c r="D147" s="287">
        <f>'Pesos Olivos'!D147</f>
        <v>0</v>
      </c>
      <c r="E147" s="287">
        <f>'Pesos Olivos'!E147</f>
        <v>0</v>
      </c>
      <c r="F147" s="287">
        <f>'Pesos Olivos'!F147</f>
        <v>0</v>
      </c>
      <c r="G147" s="287">
        <f>'Pesos Olivos'!G147</f>
        <v>0</v>
      </c>
      <c r="H147" s="77">
        <f>'Pesos Olivos'!R147</f>
        <v>0</v>
      </c>
      <c r="I147" s="77">
        <f>'Pesos Olivos'!S147</f>
        <v>0</v>
      </c>
      <c r="J147" s="77">
        <f>'Pesos Olivos'!T147</f>
        <v>0</v>
      </c>
    </row>
    <row r="148" spans="1:10" ht="15" thickBot="1">
      <c r="A148" s="272"/>
      <c r="B148" s="64">
        <v>136</v>
      </c>
      <c r="C148" s="287">
        <f>'Pesos Olivos'!C148</f>
        <v>0</v>
      </c>
      <c r="D148" s="287">
        <f>'Pesos Olivos'!D148</f>
        <v>0</v>
      </c>
      <c r="E148" s="287">
        <f>'Pesos Olivos'!E148</f>
        <v>0</v>
      </c>
      <c r="F148" s="287">
        <f>'Pesos Olivos'!F148</f>
        <v>0</v>
      </c>
      <c r="G148" s="287">
        <f>'Pesos Olivos'!G148</f>
        <v>0</v>
      </c>
      <c r="H148" s="77">
        <f>'Pesos Olivos'!R148</f>
        <v>0</v>
      </c>
      <c r="I148" s="77">
        <f>'Pesos Olivos'!S148</f>
        <v>0</v>
      </c>
      <c r="J148" s="77">
        <f>'Pesos Olivos'!T148</f>
        <v>0</v>
      </c>
    </row>
    <row r="149" spans="1:10" ht="15" thickBot="1">
      <c r="A149" s="272"/>
      <c r="B149" s="64">
        <v>137</v>
      </c>
      <c r="C149" s="287">
        <f>'Pesos Olivos'!C149</f>
        <v>0</v>
      </c>
      <c r="D149" s="287">
        <f>'Pesos Olivos'!D149</f>
        <v>0</v>
      </c>
      <c r="E149" s="287">
        <f>'Pesos Olivos'!E149</f>
        <v>0</v>
      </c>
      <c r="F149" s="287">
        <f>'Pesos Olivos'!F149</f>
        <v>0</v>
      </c>
      <c r="G149" s="287">
        <f>'Pesos Olivos'!G149</f>
        <v>0</v>
      </c>
      <c r="H149" s="77">
        <f>'Pesos Olivos'!R149</f>
        <v>0</v>
      </c>
      <c r="I149" s="77">
        <f>'Pesos Olivos'!S149</f>
        <v>0</v>
      </c>
      <c r="J149" s="77">
        <f>'Pesos Olivos'!T149</f>
        <v>0</v>
      </c>
    </row>
    <row r="150" spans="1:10" ht="15" thickBot="1">
      <c r="A150" s="272"/>
      <c r="B150" s="64">
        <v>138</v>
      </c>
      <c r="C150" s="287">
        <f>'Pesos Olivos'!C150</f>
        <v>0</v>
      </c>
      <c r="D150" s="287">
        <f>'Pesos Olivos'!D150</f>
        <v>0</v>
      </c>
      <c r="E150" s="287">
        <f>'Pesos Olivos'!E150</f>
        <v>0</v>
      </c>
      <c r="F150" s="287">
        <f>'Pesos Olivos'!F150</f>
        <v>0</v>
      </c>
      <c r="G150" s="287">
        <f>'Pesos Olivos'!G150</f>
        <v>0</v>
      </c>
      <c r="H150" s="77">
        <f>'Pesos Olivos'!R150</f>
        <v>0</v>
      </c>
      <c r="I150" s="77">
        <f>'Pesos Olivos'!S150</f>
        <v>0</v>
      </c>
      <c r="J150" s="77">
        <f>'Pesos Olivos'!T150</f>
        <v>0</v>
      </c>
    </row>
    <row r="151" spans="1:10" ht="15" thickBot="1">
      <c r="A151" s="272"/>
      <c r="B151" s="64">
        <v>139</v>
      </c>
      <c r="C151" s="287">
        <f>'Pesos Olivos'!C151</f>
        <v>0</v>
      </c>
      <c r="D151" s="287">
        <f>'Pesos Olivos'!D151</f>
        <v>0</v>
      </c>
      <c r="E151" s="287">
        <f>'Pesos Olivos'!E151</f>
        <v>0</v>
      </c>
      <c r="F151" s="287">
        <f>'Pesos Olivos'!F151</f>
        <v>0</v>
      </c>
      <c r="G151" s="287">
        <f>'Pesos Olivos'!G151</f>
        <v>0</v>
      </c>
      <c r="H151" s="77">
        <f>'Pesos Olivos'!R151</f>
        <v>0</v>
      </c>
      <c r="I151" s="77">
        <f>'Pesos Olivos'!S151</f>
        <v>0</v>
      </c>
      <c r="J151" s="77">
        <f>'Pesos Olivos'!T151</f>
        <v>0</v>
      </c>
    </row>
    <row r="152" spans="1:10" ht="15" thickBot="1">
      <c r="A152" s="272"/>
      <c r="B152" s="64">
        <v>140</v>
      </c>
      <c r="C152" s="287">
        <f>'Pesos Olivos'!C152</f>
        <v>0</v>
      </c>
      <c r="D152" s="287">
        <f>'Pesos Olivos'!D152</f>
        <v>0</v>
      </c>
      <c r="E152" s="287">
        <f>'Pesos Olivos'!E152</f>
        <v>0</v>
      </c>
      <c r="F152" s="287">
        <f>'Pesos Olivos'!F152</f>
        <v>0</v>
      </c>
      <c r="G152" s="287">
        <f>'Pesos Olivos'!G152</f>
        <v>0</v>
      </c>
      <c r="H152" s="77">
        <f>'Pesos Olivos'!R152</f>
        <v>0</v>
      </c>
      <c r="I152" s="77">
        <f>'Pesos Olivos'!S152</f>
        <v>0</v>
      </c>
      <c r="J152" s="77">
        <f>'Pesos Olivos'!T152</f>
        <v>0</v>
      </c>
    </row>
    <row r="153" spans="1:10" ht="15" thickBot="1">
      <c r="A153" s="272"/>
      <c r="B153" s="64">
        <v>141</v>
      </c>
      <c r="C153" s="287">
        <f>'Pesos Olivos'!C153</f>
        <v>0</v>
      </c>
      <c r="D153" s="287">
        <f>'Pesos Olivos'!D153</f>
        <v>0</v>
      </c>
      <c r="E153" s="287">
        <f>'Pesos Olivos'!E153</f>
        <v>0</v>
      </c>
      <c r="F153" s="287">
        <f>'Pesos Olivos'!F153</f>
        <v>0</v>
      </c>
      <c r="G153" s="287">
        <f>'Pesos Olivos'!G153</f>
        <v>0</v>
      </c>
      <c r="H153" s="77">
        <f>'Pesos Olivos'!R153</f>
        <v>0</v>
      </c>
      <c r="I153" s="77">
        <f>'Pesos Olivos'!S153</f>
        <v>0</v>
      </c>
      <c r="J153" s="77">
        <f>'Pesos Olivos'!T153</f>
        <v>0</v>
      </c>
    </row>
    <row r="154" spans="1:10" ht="15" thickBot="1">
      <c r="A154" s="272"/>
      <c r="B154" s="64">
        <v>142</v>
      </c>
      <c r="C154" s="287">
        <f>'Pesos Olivos'!C154</f>
        <v>0</v>
      </c>
      <c r="D154" s="287">
        <f>'Pesos Olivos'!D154</f>
        <v>0</v>
      </c>
      <c r="E154" s="287">
        <f>'Pesos Olivos'!E154</f>
        <v>0</v>
      </c>
      <c r="F154" s="287">
        <f>'Pesos Olivos'!F154</f>
        <v>0</v>
      </c>
      <c r="G154" s="287">
        <f>'Pesos Olivos'!G154</f>
        <v>0</v>
      </c>
      <c r="H154" s="77">
        <f>'Pesos Olivos'!R154</f>
        <v>0</v>
      </c>
      <c r="I154" s="77">
        <f>'Pesos Olivos'!S154</f>
        <v>0</v>
      </c>
      <c r="J154" s="77">
        <f>'Pesos Olivos'!T154</f>
        <v>0</v>
      </c>
    </row>
    <row r="155" spans="1:10" ht="15" thickBot="1">
      <c r="A155" s="272"/>
      <c r="B155" s="64">
        <v>143</v>
      </c>
      <c r="C155" s="287">
        <f>'Pesos Olivos'!C155</f>
        <v>0</v>
      </c>
      <c r="D155" s="287">
        <f>'Pesos Olivos'!D155</f>
        <v>0</v>
      </c>
      <c r="E155" s="287">
        <f>'Pesos Olivos'!E155</f>
        <v>0</v>
      </c>
      <c r="F155" s="287">
        <f>'Pesos Olivos'!F155</f>
        <v>0</v>
      </c>
      <c r="G155" s="287">
        <f>'Pesos Olivos'!G155</f>
        <v>0</v>
      </c>
      <c r="H155" s="77">
        <f>'Pesos Olivos'!R155</f>
        <v>0</v>
      </c>
      <c r="I155" s="77">
        <f>'Pesos Olivos'!S155</f>
        <v>0</v>
      </c>
      <c r="J155" s="77">
        <f>'Pesos Olivos'!T155</f>
        <v>0</v>
      </c>
    </row>
    <row r="156" spans="1:10" ht="15" thickBot="1">
      <c r="A156" s="272"/>
      <c r="B156" s="64">
        <v>144</v>
      </c>
      <c r="C156" s="287">
        <f>'Pesos Olivos'!C156</f>
        <v>0</v>
      </c>
      <c r="D156" s="287">
        <f>'Pesos Olivos'!D156</f>
        <v>0</v>
      </c>
      <c r="E156" s="287">
        <f>'Pesos Olivos'!E156</f>
        <v>0</v>
      </c>
      <c r="F156" s="287">
        <f>'Pesos Olivos'!F156</f>
        <v>0</v>
      </c>
      <c r="G156" s="287">
        <f>'Pesos Olivos'!G156</f>
        <v>0</v>
      </c>
      <c r="H156" s="77">
        <f>'Pesos Olivos'!R156</f>
        <v>0</v>
      </c>
      <c r="I156" s="77">
        <f>'Pesos Olivos'!S156</f>
        <v>0</v>
      </c>
      <c r="J156" s="77">
        <f>'Pesos Olivos'!T156</f>
        <v>0</v>
      </c>
    </row>
    <row r="157" spans="1:10" ht="15" thickBot="1">
      <c r="A157" s="272"/>
      <c r="B157" s="64">
        <v>145</v>
      </c>
      <c r="C157" s="287">
        <f>'Pesos Olivos'!C157</f>
        <v>0</v>
      </c>
      <c r="D157" s="287">
        <f>'Pesos Olivos'!D157</f>
        <v>0</v>
      </c>
      <c r="E157" s="287">
        <f>'Pesos Olivos'!E157</f>
        <v>0</v>
      </c>
      <c r="F157" s="287">
        <f>'Pesos Olivos'!F157</f>
        <v>0</v>
      </c>
      <c r="G157" s="287">
        <f>'Pesos Olivos'!G157</f>
        <v>0</v>
      </c>
      <c r="H157" s="77">
        <f>'Pesos Olivos'!R157</f>
        <v>0</v>
      </c>
      <c r="I157" s="77">
        <f>'Pesos Olivos'!S157</f>
        <v>0</v>
      </c>
      <c r="J157" s="77">
        <f>'Pesos Olivos'!T157</f>
        <v>0</v>
      </c>
    </row>
    <row r="158" spans="1:10" ht="15" thickBot="1">
      <c r="A158" s="272"/>
      <c r="B158" s="64">
        <v>146</v>
      </c>
      <c r="C158" s="287">
        <f>'Pesos Olivos'!C158</f>
        <v>0</v>
      </c>
      <c r="D158" s="287">
        <f>'Pesos Olivos'!D158</f>
        <v>0</v>
      </c>
      <c r="E158" s="287">
        <f>'Pesos Olivos'!E158</f>
        <v>0</v>
      </c>
      <c r="F158" s="287">
        <f>'Pesos Olivos'!F158</f>
        <v>0</v>
      </c>
      <c r="G158" s="287">
        <f>'Pesos Olivos'!G158</f>
        <v>0</v>
      </c>
      <c r="H158" s="77">
        <f>'Pesos Olivos'!R158</f>
        <v>0</v>
      </c>
      <c r="I158" s="77">
        <f>'Pesos Olivos'!S158</f>
        <v>0</v>
      </c>
      <c r="J158" s="77">
        <f>'Pesos Olivos'!T158</f>
        <v>0</v>
      </c>
    </row>
    <row r="159" spans="1:10" ht="15" thickBot="1">
      <c r="A159" s="272"/>
      <c r="B159" s="64">
        <v>147</v>
      </c>
      <c r="C159" s="287">
        <f>'Pesos Olivos'!C159</f>
        <v>0</v>
      </c>
      <c r="D159" s="287">
        <f>'Pesos Olivos'!D159</f>
        <v>0</v>
      </c>
      <c r="E159" s="287">
        <f>'Pesos Olivos'!E159</f>
        <v>0</v>
      </c>
      <c r="F159" s="287">
        <f>'Pesos Olivos'!F159</f>
        <v>0</v>
      </c>
      <c r="G159" s="287">
        <f>'Pesos Olivos'!G159</f>
        <v>0</v>
      </c>
      <c r="H159" s="77">
        <f>'Pesos Olivos'!R159</f>
        <v>0</v>
      </c>
      <c r="I159" s="77">
        <f>'Pesos Olivos'!S159</f>
        <v>0</v>
      </c>
      <c r="J159" s="77">
        <f>'Pesos Olivos'!T159</f>
        <v>0</v>
      </c>
    </row>
    <row r="160" spans="1:10" ht="15" thickBot="1">
      <c r="A160" s="272"/>
      <c r="B160" s="64">
        <v>148</v>
      </c>
      <c r="C160" s="287">
        <f>'Pesos Olivos'!C160</f>
        <v>0</v>
      </c>
      <c r="D160" s="287">
        <f>'Pesos Olivos'!D160</f>
        <v>0</v>
      </c>
      <c r="E160" s="287">
        <f>'Pesos Olivos'!E160</f>
        <v>0</v>
      </c>
      <c r="F160" s="287">
        <f>'Pesos Olivos'!F160</f>
        <v>0</v>
      </c>
      <c r="G160" s="287">
        <f>'Pesos Olivos'!G160</f>
        <v>0</v>
      </c>
      <c r="H160" s="77">
        <f>'Pesos Olivos'!R160</f>
        <v>0</v>
      </c>
      <c r="I160" s="77">
        <f>'Pesos Olivos'!S160</f>
        <v>0</v>
      </c>
      <c r="J160" s="77">
        <f>'Pesos Olivos'!T160</f>
        <v>0</v>
      </c>
    </row>
    <row r="161" spans="1:10" ht="15" thickBot="1">
      <c r="A161" s="272"/>
      <c r="B161" s="64">
        <v>149</v>
      </c>
      <c r="C161" s="287">
        <f>'Pesos Olivos'!C161</f>
        <v>0</v>
      </c>
      <c r="D161" s="287">
        <f>'Pesos Olivos'!D161</f>
        <v>0</v>
      </c>
      <c r="E161" s="287">
        <f>'Pesos Olivos'!E161</f>
        <v>0</v>
      </c>
      <c r="F161" s="287">
        <f>'Pesos Olivos'!F161</f>
        <v>0</v>
      </c>
      <c r="G161" s="287">
        <f>'Pesos Olivos'!G161</f>
        <v>0</v>
      </c>
      <c r="H161" s="77">
        <f>'Pesos Olivos'!R161</f>
        <v>0</v>
      </c>
      <c r="I161" s="77">
        <f>'Pesos Olivos'!S161</f>
        <v>0</v>
      </c>
      <c r="J161" s="77">
        <f>'Pesos Olivos'!T161</f>
        <v>0</v>
      </c>
    </row>
    <row r="162" spans="1:10" ht="15" thickBot="1">
      <c r="A162" s="272"/>
      <c r="B162" s="64">
        <v>150</v>
      </c>
      <c r="C162" s="287">
        <f>'Pesos Olivos'!C162</f>
        <v>0</v>
      </c>
      <c r="D162" s="287">
        <f>'Pesos Olivos'!D162</f>
        <v>0</v>
      </c>
      <c r="E162" s="287">
        <f>'Pesos Olivos'!E162</f>
        <v>0</v>
      </c>
      <c r="F162" s="287">
        <f>'Pesos Olivos'!F162</f>
        <v>0</v>
      </c>
      <c r="G162" s="287">
        <f>'Pesos Olivos'!G162</f>
        <v>0</v>
      </c>
      <c r="H162" s="77">
        <f>'Pesos Olivos'!R162</f>
        <v>0</v>
      </c>
      <c r="I162" s="77">
        <f>'Pesos Olivos'!S162</f>
        <v>0</v>
      </c>
      <c r="J162" s="77">
        <f>'Pesos Olivos'!T162</f>
        <v>0</v>
      </c>
    </row>
    <row r="163" spans="1:10" ht="15" thickBot="1">
      <c r="B163" s="3"/>
      <c r="C163" s="271"/>
      <c r="D163" s="3"/>
      <c r="F163" s="3"/>
      <c r="G163" s="3"/>
      <c r="H163" s="77">
        <f>'Pesos Olivos'!R163</f>
        <v>0</v>
      </c>
      <c r="I163" s="77">
        <f>'Pesos Olivos'!S163</f>
        <v>0</v>
      </c>
      <c r="J163" s="77">
        <f>'Pesos Olivos'!T163</f>
        <v>0</v>
      </c>
    </row>
    <row r="164" spans="1:10">
      <c r="B164" s="3"/>
      <c r="C164" s="271"/>
      <c r="D164" s="3"/>
      <c r="F164" s="3"/>
      <c r="G164" s="3"/>
    </row>
    <row r="165" spans="1:10">
      <c r="B165" s="3"/>
      <c r="C165" s="3"/>
      <c r="D165" s="3"/>
      <c r="F165" s="3"/>
      <c r="G165" s="3"/>
    </row>
    <row r="166" spans="1:10">
      <c r="B166" s="3"/>
      <c r="C166" s="3"/>
      <c r="D166" s="3"/>
      <c r="F166" s="3"/>
      <c r="G166" s="3"/>
    </row>
  </sheetData>
  <mergeCells count="4">
    <mergeCell ref="B8:D9"/>
    <mergeCell ref="H9:J9"/>
    <mergeCell ref="H10:J10"/>
    <mergeCell ref="B12:G12"/>
  </mergeCells>
  <conditionalFormatting sqref="H11:J163">
    <cfRule type="cellIs" dxfId="148" priority="7" operator="lessThan">
      <formula>0</formula>
    </cfRule>
  </conditionalFormatting>
  <conditionalFormatting sqref="A12 A11:G11 A163:G163">
    <cfRule type="cellIs" dxfId="147" priority="3" operator="lessThan">
      <formula>0</formula>
    </cfRule>
  </conditionalFormatting>
  <conditionalFormatting sqref="A13:A162">
    <cfRule type="cellIs" dxfId="146" priority="2" operator="lessThan">
      <formula>0</formula>
    </cfRule>
  </conditionalFormatting>
  <conditionalFormatting sqref="B13:B162">
    <cfRule type="cellIs" dxfId="145" priority="1" operator="lessThan">
      <formula>0</formula>
    </cfRule>
  </conditionalFormatting>
  <pageMargins left="0.7" right="0.7" top="0.75" bottom="0.75" header="0.3" footer="0.3"/>
  <pageSetup scale="45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>
    <tabColor rgb="FFDAEC30"/>
  </sheetPr>
  <dimension ref="A1:AE166"/>
  <sheetViews>
    <sheetView view="pageBreakPreview" zoomScale="70" zoomScaleNormal="69" zoomScaleSheetLayoutView="70" workbookViewId="0"/>
  </sheetViews>
  <sheetFormatPr baseColWidth="10" defaultRowHeight="14.4"/>
  <cols>
    <col min="1" max="1" width="17.5546875" style="3" customWidth="1"/>
    <col min="2" max="2" width="5" style="2" customWidth="1"/>
    <col min="3" max="3" width="16.5546875" style="2" customWidth="1"/>
    <col min="4" max="4" width="13.6640625" style="2" customWidth="1"/>
    <col min="5" max="5" width="39" style="3" customWidth="1"/>
    <col min="6" max="6" width="45" style="5" customWidth="1"/>
    <col min="7" max="7" width="13.88671875" style="6" customWidth="1"/>
    <col min="8" max="10" width="15.6640625" style="7" customWidth="1"/>
    <col min="11" max="31" width="11.44140625" style="3"/>
  </cols>
  <sheetData>
    <row r="1" spans="1:10" ht="15.6">
      <c r="A1" s="1" t="s">
        <v>0</v>
      </c>
      <c r="B1" s="1"/>
      <c r="D1" s="3"/>
      <c r="E1" s="4" t="s">
        <v>1</v>
      </c>
    </row>
    <row r="2" spans="1:10" ht="15.6">
      <c r="A2" s="1" t="s">
        <v>2</v>
      </c>
      <c r="B2" s="1"/>
      <c r="D2" s="3"/>
      <c r="E2" s="4"/>
    </row>
    <row r="3" spans="1:10" ht="15.6">
      <c r="A3" s="1" t="s">
        <v>3</v>
      </c>
      <c r="B3" s="1"/>
      <c r="D3" s="3"/>
      <c r="E3" s="4"/>
    </row>
    <row r="4" spans="1:10" ht="15.6">
      <c r="A4" s="1"/>
      <c r="B4" s="1"/>
      <c r="D4" s="3"/>
      <c r="E4" s="4"/>
    </row>
    <row r="5" spans="1:10" ht="21">
      <c r="A5" s="9" t="s">
        <v>4</v>
      </c>
      <c r="B5" s="9"/>
      <c r="D5" s="3"/>
      <c r="E5" s="4"/>
    </row>
    <row r="6" spans="1:10" ht="18">
      <c r="A6" s="1" t="s">
        <v>5</v>
      </c>
      <c r="B6" s="1"/>
      <c r="C6" s="71"/>
      <c r="D6" s="201"/>
      <c r="E6" s="4"/>
      <c r="H6" s="11"/>
      <c r="I6" s="11"/>
      <c r="J6" s="11"/>
    </row>
    <row r="7" spans="1:10" ht="18.600000000000001" thickBot="1">
      <c r="B7" s="13"/>
      <c r="C7" s="194"/>
      <c r="D7" s="10"/>
      <c r="E7" s="10"/>
      <c r="H7" s="15"/>
      <c r="I7" s="15"/>
      <c r="J7" s="15"/>
    </row>
    <row r="8" spans="1:10" ht="19.5" customHeight="1" thickTop="1">
      <c r="A8" s="19"/>
      <c r="B8" s="325" t="s">
        <v>28</v>
      </c>
      <c r="C8" s="326"/>
      <c r="D8" s="327"/>
      <c r="E8" s="10"/>
      <c r="H8" s="20"/>
      <c r="I8" s="20"/>
      <c r="J8" s="20"/>
    </row>
    <row r="9" spans="1:10" ht="18.75" customHeight="1" thickBot="1">
      <c r="A9" s="23"/>
      <c r="B9" s="328"/>
      <c r="C9" s="329"/>
      <c r="D9" s="330"/>
      <c r="E9" s="23"/>
      <c r="F9" s="24"/>
      <c r="G9" s="25"/>
      <c r="H9" s="333">
        <v>0.05</v>
      </c>
      <c r="I9" s="333"/>
      <c r="J9" s="333"/>
    </row>
    <row r="10" spans="1:10" ht="18.600000000000001" thickTop="1" thickBot="1">
      <c r="A10" s="26"/>
      <c r="B10" s="27"/>
      <c r="C10" s="27"/>
      <c r="D10" s="27"/>
      <c r="E10" s="26"/>
      <c r="F10" s="28"/>
      <c r="G10" s="29"/>
      <c r="H10" s="342" t="s">
        <v>10</v>
      </c>
      <c r="I10" s="343"/>
      <c r="J10" s="344"/>
    </row>
    <row r="11" spans="1:10" ht="15" thickBot="1"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239" t="s">
        <v>20</v>
      </c>
      <c r="I11" s="240" t="s">
        <v>23</v>
      </c>
      <c r="J11" s="240" t="s">
        <v>24</v>
      </c>
    </row>
    <row r="12" spans="1:10" ht="30.6" thickBot="1">
      <c r="A12" s="272"/>
      <c r="B12" s="324" t="s">
        <v>27</v>
      </c>
      <c r="C12" s="324"/>
      <c r="D12" s="324"/>
      <c r="E12" s="324"/>
      <c r="F12" s="324"/>
      <c r="G12" s="324"/>
      <c r="H12" s="80">
        <f>'Pesos Olivos'!X12</f>
        <v>0</v>
      </c>
      <c r="I12" s="80">
        <f>'Pesos Olivos'!Y12</f>
        <v>0</v>
      </c>
      <c r="J12" s="80">
        <f>'Pesos Olivos'!Z12</f>
        <v>0</v>
      </c>
    </row>
    <row r="13" spans="1:10" ht="15" thickBot="1">
      <c r="A13" s="272" t="s">
        <v>1280</v>
      </c>
      <c r="B13" s="64">
        <v>1</v>
      </c>
      <c r="C13" s="287">
        <f>'Pesos Olivos'!C13</f>
        <v>0</v>
      </c>
      <c r="D13" s="287">
        <f>'Pesos Olivos'!D13</f>
        <v>0</v>
      </c>
      <c r="E13" s="287">
        <f>'Pesos Olivos'!E13</f>
        <v>0</v>
      </c>
      <c r="F13" s="287">
        <f>'Pesos Olivos'!F13</f>
        <v>0</v>
      </c>
      <c r="G13" s="287" t="str">
        <f>'Pesos Olivos'!G13</f>
        <v/>
      </c>
      <c r="H13" s="80">
        <f>'Pesos Olivos'!X13</f>
        <v>0</v>
      </c>
      <c r="I13" s="80">
        <f>'Pesos Olivos'!Y13</f>
        <v>0</v>
      </c>
      <c r="J13" s="80">
        <f>'Pesos Olivos'!Z13</f>
        <v>0</v>
      </c>
    </row>
    <row r="14" spans="1:10" ht="15" thickBot="1">
      <c r="A14" s="272" t="s">
        <v>1280</v>
      </c>
      <c r="B14" s="64">
        <v>2</v>
      </c>
      <c r="C14" s="287">
        <f>'Pesos Olivos'!C14</f>
        <v>0</v>
      </c>
      <c r="D14" s="287">
        <f>'Pesos Olivos'!D14</f>
        <v>0</v>
      </c>
      <c r="E14" s="287">
        <f>'Pesos Olivos'!E14</f>
        <v>0</v>
      </c>
      <c r="F14" s="287">
        <f>'Pesos Olivos'!F14</f>
        <v>0</v>
      </c>
      <c r="G14" s="287">
        <f>'Pesos Olivos'!G14</f>
        <v>0</v>
      </c>
      <c r="H14" s="80">
        <f>'Pesos Olivos'!X14</f>
        <v>0</v>
      </c>
      <c r="I14" s="80">
        <f>'Pesos Olivos'!Y14</f>
        <v>0</v>
      </c>
      <c r="J14" s="80">
        <f>'Pesos Olivos'!Z14</f>
        <v>0</v>
      </c>
    </row>
    <row r="15" spans="1:10" ht="15" thickBot="1">
      <c r="A15" s="272" t="s">
        <v>1280</v>
      </c>
      <c r="B15" s="64">
        <v>3</v>
      </c>
      <c r="C15" s="287">
        <f>'Pesos Olivos'!C15</f>
        <v>0</v>
      </c>
      <c r="D15" s="287">
        <f>'Pesos Olivos'!D15</f>
        <v>0</v>
      </c>
      <c r="E15" s="287">
        <f>'Pesos Olivos'!E15</f>
        <v>0</v>
      </c>
      <c r="F15" s="287">
        <f>'Pesos Olivos'!F15</f>
        <v>0</v>
      </c>
      <c r="G15" s="287">
        <f>'Pesos Olivos'!G15</f>
        <v>0</v>
      </c>
      <c r="H15" s="80">
        <f>'Pesos Olivos'!X15</f>
        <v>0</v>
      </c>
      <c r="I15" s="80">
        <f>'Pesos Olivos'!Y15</f>
        <v>0</v>
      </c>
      <c r="J15" s="80">
        <f>'Pesos Olivos'!Z15</f>
        <v>0</v>
      </c>
    </row>
    <row r="16" spans="1:10" ht="15" thickBot="1">
      <c r="A16" s="272" t="s">
        <v>1280</v>
      </c>
      <c r="B16" s="64">
        <v>4</v>
      </c>
      <c r="C16" s="287">
        <f>'Pesos Olivos'!C16</f>
        <v>0</v>
      </c>
      <c r="D16" s="287">
        <f>'Pesos Olivos'!D16</f>
        <v>0</v>
      </c>
      <c r="E16" s="287">
        <f>'Pesos Olivos'!E16</f>
        <v>0</v>
      </c>
      <c r="F16" s="287">
        <f>'Pesos Olivos'!F16</f>
        <v>0</v>
      </c>
      <c r="G16" s="287">
        <f>'Pesos Olivos'!G16</f>
        <v>0</v>
      </c>
      <c r="H16" s="80">
        <f>'Pesos Olivos'!X16</f>
        <v>0</v>
      </c>
      <c r="I16" s="80">
        <f>'Pesos Olivos'!Y16</f>
        <v>0</v>
      </c>
      <c r="J16" s="80">
        <f>'Pesos Olivos'!Z16</f>
        <v>0</v>
      </c>
    </row>
    <row r="17" spans="1:10" ht="15" thickBot="1">
      <c r="A17" s="272" t="s">
        <v>1280</v>
      </c>
      <c r="B17" s="64">
        <v>5</v>
      </c>
      <c r="C17" s="287">
        <f>'Pesos Olivos'!C17</f>
        <v>0</v>
      </c>
      <c r="D17" s="287">
        <f>'Pesos Olivos'!D17</f>
        <v>0</v>
      </c>
      <c r="E17" s="287">
        <f>'Pesos Olivos'!E17</f>
        <v>0</v>
      </c>
      <c r="F17" s="287">
        <f>'Pesos Olivos'!F17</f>
        <v>0</v>
      </c>
      <c r="G17" s="287">
        <f>'Pesos Olivos'!G17</f>
        <v>0</v>
      </c>
      <c r="H17" s="80">
        <f>'Pesos Olivos'!X17</f>
        <v>0</v>
      </c>
      <c r="I17" s="80">
        <f>'Pesos Olivos'!Y17</f>
        <v>0</v>
      </c>
      <c r="J17" s="80">
        <f>'Pesos Olivos'!Z17</f>
        <v>0</v>
      </c>
    </row>
    <row r="18" spans="1:10" ht="15" thickBot="1">
      <c r="A18" s="272" t="s">
        <v>1280</v>
      </c>
      <c r="B18" s="64">
        <v>6</v>
      </c>
      <c r="C18" s="287">
        <f>'Pesos Olivos'!C18</f>
        <v>0</v>
      </c>
      <c r="D18" s="287">
        <f>'Pesos Olivos'!D18</f>
        <v>0</v>
      </c>
      <c r="E18" s="287">
        <f>'Pesos Olivos'!E18</f>
        <v>0</v>
      </c>
      <c r="F18" s="287">
        <f>'Pesos Olivos'!F18</f>
        <v>0</v>
      </c>
      <c r="G18" s="287">
        <f>'Pesos Olivos'!G18</f>
        <v>0</v>
      </c>
      <c r="H18" s="80">
        <f>'Pesos Olivos'!X18</f>
        <v>0</v>
      </c>
      <c r="I18" s="80">
        <f>'Pesos Olivos'!Y18</f>
        <v>0</v>
      </c>
      <c r="J18" s="80">
        <f>'Pesos Olivos'!Z18</f>
        <v>0</v>
      </c>
    </row>
    <row r="19" spans="1:10" ht="15" thickBot="1">
      <c r="A19" s="272"/>
      <c r="B19" s="64">
        <v>7</v>
      </c>
      <c r="C19" s="287">
        <f>'Pesos Olivos'!C19</f>
        <v>0</v>
      </c>
      <c r="D19" s="287">
        <f>'Pesos Olivos'!D19</f>
        <v>0</v>
      </c>
      <c r="E19" s="287">
        <f>'Pesos Olivos'!E19</f>
        <v>0</v>
      </c>
      <c r="F19" s="287">
        <f>'Pesos Olivos'!F19</f>
        <v>0</v>
      </c>
      <c r="G19" s="287">
        <f>'Pesos Olivos'!G19</f>
        <v>0</v>
      </c>
      <c r="H19" s="80">
        <f>'Pesos Olivos'!X19</f>
        <v>0</v>
      </c>
      <c r="I19" s="80">
        <f>'Pesos Olivos'!Y19</f>
        <v>0</v>
      </c>
      <c r="J19" s="80">
        <f>'Pesos Olivos'!Z19</f>
        <v>0</v>
      </c>
    </row>
    <row r="20" spans="1:10" ht="15" thickBot="1">
      <c r="A20" s="272"/>
      <c r="B20" s="64">
        <v>8</v>
      </c>
      <c r="C20" s="287">
        <f>'Pesos Olivos'!C20</f>
        <v>0</v>
      </c>
      <c r="D20" s="287">
        <f>'Pesos Olivos'!D20</f>
        <v>0</v>
      </c>
      <c r="E20" s="287">
        <f>'Pesos Olivos'!E20</f>
        <v>0</v>
      </c>
      <c r="F20" s="287">
        <f>'Pesos Olivos'!F20</f>
        <v>0</v>
      </c>
      <c r="G20" s="287">
        <f>'Pesos Olivos'!G20</f>
        <v>0</v>
      </c>
      <c r="H20" s="80">
        <f>'Pesos Olivos'!X20</f>
        <v>0</v>
      </c>
      <c r="I20" s="80">
        <f>'Pesos Olivos'!Y20</f>
        <v>0</v>
      </c>
      <c r="J20" s="80">
        <f>'Pesos Olivos'!Z20</f>
        <v>0</v>
      </c>
    </row>
    <row r="21" spans="1:10" ht="15" thickBot="1">
      <c r="A21" s="272"/>
      <c r="B21" s="64">
        <v>9</v>
      </c>
      <c r="C21" s="287">
        <f>'Pesos Olivos'!C21</f>
        <v>0</v>
      </c>
      <c r="D21" s="287">
        <f>'Pesos Olivos'!D21</f>
        <v>0</v>
      </c>
      <c r="E21" s="287">
        <f>'Pesos Olivos'!E21</f>
        <v>0</v>
      </c>
      <c r="F21" s="287">
        <f>'Pesos Olivos'!F21</f>
        <v>0</v>
      </c>
      <c r="G21" s="287">
        <f>'Pesos Olivos'!G21</f>
        <v>0</v>
      </c>
      <c r="H21" s="80">
        <f>'Pesos Olivos'!X21</f>
        <v>0</v>
      </c>
      <c r="I21" s="80">
        <f>'Pesos Olivos'!Y21</f>
        <v>0</v>
      </c>
      <c r="J21" s="80">
        <f>'Pesos Olivos'!Z21</f>
        <v>0</v>
      </c>
    </row>
    <row r="22" spans="1:10" ht="15" thickBot="1">
      <c r="A22" s="272"/>
      <c r="B22" s="64">
        <v>10</v>
      </c>
      <c r="C22" s="287">
        <f>'Pesos Olivos'!C22</f>
        <v>0</v>
      </c>
      <c r="D22" s="287">
        <f>'Pesos Olivos'!D22</f>
        <v>0</v>
      </c>
      <c r="E22" s="287">
        <f>'Pesos Olivos'!E22</f>
        <v>0</v>
      </c>
      <c r="F22" s="287">
        <f>'Pesos Olivos'!F22</f>
        <v>0</v>
      </c>
      <c r="G22" s="287">
        <f>'Pesos Olivos'!G22</f>
        <v>0</v>
      </c>
      <c r="H22" s="80">
        <f>'Pesos Olivos'!X22</f>
        <v>0</v>
      </c>
      <c r="I22" s="80">
        <f>'Pesos Olivos'!Y22</f>
        <v>0</v>
      </c>
      <c r="J22" s="80">
        <f>'Pesos Olivos'!Z22</f>
        <v>0</v>
      </c>
    </row>
    <row r="23" spans="1:10" ht="15" thickBot="1">
      <c r="A23" s="272"/>
      <c r="B23" s="64">
        <v>11</v>
      </c>
      <c r="C23" s="287">
        <f>'Pesos Olivos'!C23</f>
        <v>0</v>
      </c>
      <c r="D23" s="287">
        <f>'Pesos Olivos'!D23</f>
        <v>0</v>
      </c>
      <c r="E23" s="287">
        <f>'Pesos Olivos'!E23</f>
        <v>0</v>
      </c>
      <c r="F23" s="287">
        <f>'Pesos Olivos'!F23</f>
        <v>0</v>
      </c>
      <c r="G23" s="287">
        <f>'Pesos Olivos'!G23</f>
        <v>0</v>
      </c>
      <c r="H23" s="80">
        <f>'Pesos Olivos'!X23</f>
        <v>0</v>
      </c>
      <c r="I23" s="80">
        <f>'Pesos Olivos'!Y23</f>
        <v>0</v>
      </c>
      <c r="J23" s="80">
        <f>'Pesos Olivos'!Z23</f>
        <v>0</v>
      </c>
    </row>
    <row r="24" spans="1:10" ht="15" thickBot="1">
      <c r="A24" s="272"/>
      <c r="B24" s="64">
        <v>12</v>
      </c>
      <c r="C24" s="287">
        <f>'Pesos Olivos'!C24</f>
        <v>0</v>
      </c>
      <c r="D24" s="287">
        <f>'Pesos Olivos'!D24</f>
        <v>0</v>
      </c>
      <c r="E24" s="287">
        <f>'Pesos Olivos'!E24</f>
        <v>0</v>
      </c>
      <c r="F24" s="287">
        <f>'Pesos Olivos'!F24</f>
        <v>0</v>
      </c>
      <c r="G24" s="287">
        <f>'Pesos Olivos'!G24</f>
        <v>0</v>
      </c>
      <c r="H24" s="80">
        <f>'Pesos Olivos'!X24</f>
        <v>0</v>
      </c>
      <c r="I24" s="80">
        <f>'Pesos Olivos'!Y24</f>
        <v>0</v>
      </c>
      <c r="J24" s="80">
        <f>'Pesos Olivos'!Z24</f>
        <v>0</v>
      </c>
    </row>
    <row r="25" spans="1:10" ht="15" thickBot="1">
      <c r="A25" s="272"/>
      <c r="B25" s="64">
        <v>13</v>
      </c>
      <c r="C25" s="287">
        <f>'Pesos Olivos'!C25</f>
        <v>0</v>
      </c>
      <c r="D25" s="287">
        <f>'Pesos Olivos'!D25</f>
        <v>0</v>
      </c>
      <c r="E25" s="287">
        <f>'Pesos Olivos'!E25</f>
        <v>0</v>
      </c>
      <c r="F25" s="287">
        <f>'Pesos Olivos'!F25</f>
        <v>0</v>
      </c>
      <c r="G25" s="287">
        <f>'Pesos Olivos'!G25</f>
        <v>0</v>
      </c>
      <c r="H25" s="80">
        <f>'Pesos Olivos'!X25</f>
        <v>0</v>
      </c>
      <c r="I25" s="80">
        <f>'Pesos Olivos'!Y25</f>
        <v>0</v>
      </c>
      <c r="J25" s="80">
        <f>'Pesos Olivos'!Z25</f>
        <v>0</v>
      </c>
    </row>
    <row r="26" spans="1:10" ht="15" thickBot="1">
      <c r="A26" s="272"/>
      <c r="B26" s="64">
        <v>14</v>
      </c>
      <c r="C26" s="287">
        <f>'Pesos Olivos'!C26</f>
        <v>0</v>
      </c>
      <c r="D26" s="287">
        <f>'Pesos Olivos'!D26</f>
        <v>0</v>
      </c>
      <c r="E26" s="287">
        <f>'Pesos Olivos'!E26</f>
        <v>0</v>
      </c>
      <c r="F26" s="287">
        <f>'Pesos Olivos'!F26</f>
        <v>0</v>
      </c>
      <c r="G26" s="287">
        <f>'Pesos Olivos'!G26</f>
        <v>0</v>
      </c>
      <c r="H26" s="80">
        <f>'Pesos Olivos'!X26</f>
        <v>0</v>
      </c>
      <c r="I26" s="80">
        <f>'Pesos Olivos'!Y26</f>
        <v>0</v>
      </c>
      <c r="J26" s="80">
        <f>'Pesos Olivos'!Z26</f>
        <v>0</v>
      </c>
    </row>
    <row r="27" spans="1:10" ht="15" thickBot="1">
      <c r="A27" s="272"/>
      <c r="B27" s="64">
        <v>15</v>
      </c>
      <c r="C27" s="287">
        <f>'Pesos Olivos'!C27</f>
        <v>0</v>
      </c>
      <c r="D27" s="287">
        <f>'Pesos Olivos'!D27</f>
        <v>0</v>
      </c>
      <c r="E27" s="287">
        <f>'Pesos Olivos'!E27</f>
        <v>0</v>
      </c>
      <c r="F27" s="287">
        <f>'Pesos Olivos'!F27</f>
        <v>0</v>
      </c>
      <c r="G27" s="287">
        <f>'Pesos Olivos'!G27</f>
        <v>0</v>
      </c>
      <c r="H27" s="80">
        <f>'Pesos Olivos'!X27</f>
        <v>0</v>
      </c>
      <c r="I27" s="80">
        <f>'Pesos Olivos'!Y27</f>
        <v>0</v>
      </c>
      <c r="J27" s="80">
        <f>'Pesos Olivos'!Z27</f>
        <v>0</v>
      </c>
    </row>
    <row r="28" spans="1:10" ht="15" thickBot="1">
      <c r="A28" s="272"/>
      <c r="B28" s="64">
        <v>16</v>
      </c>
      <c r="C28" s="287">
        <f>'Pesos Olivos'!C28</f>
        <v>0</v>
      </c>
      <c r="D28" s="287">
        <f>'Pesos Olivos'!D28</f>
        <v>0</v>
      </c>
      <c r="E28" s="287">
        <f>'Pesos Olivos'!E28</f>
        <v>0</v>
      </c>
      <c r="F28" s="287">
        <f>'Pesos Olivos'!F28</f>
        <v>0</v>
      </c>
      <c r="G28" s="287">
        <f>'Pesos Olivos'!G28</f>
        <v>0</v>
      </c>
      <c r="H28" s="80">
        <f>'Pesos Olivos'!X28</f>
        <v>0</v>
      </c>
      <c r="I28" s="80">
        <f>'Pesos Olivos'!Y28</f>
        <v>0</v>
      </c>
      <c r="J28" s="80">
        <f>'Pesos Olivos'!Z28</f>
        <v>0</v>
      </c>
    </row>
    <row r="29" spans="1:10" ht="15" thickBot="1">
      <c r="A29" s="272"/>
      <c r="B29" s="64">
        <v>17</v>
      </c>
      <c r="C29" s="287">
        <f>'Pesos Olivos'!C29</f>
        <v>0</v>
      </c>
      <c r="D29" s="287">
        <f>'Pesos Olivos'!D29</f>
        <v>0</v>
      </c>
      <c r="E29" s="287">
        <f>'Pesos Olivos'!E29</f>
        <v>0</v>
      </c>
      <c r="F29" s="287">
        <f>'Pesos Olivos'!F29</f>
        <v>0</v>
      </c>
      <c r="G29" s="287">
        <f>'Pesos Olivos'!G29</f>
        <v>0</v>
      </c>
      <c r="H29" s="80">
        <f>'Pesos Olivos'!X29</f>
        <v>0</v>
      </c>
      <c r="I29" s="80">
        <f>'Pesos Olivos'!Y29</f>
        <v>0</v>
      </c>
      <c r="J29" s="80">
        <f>'Pesos Olivos'!Z29</f>
        <v>0</v>
      </c>
    </row>
    <row r="30" spans="1:10" ht="15" thickBot="1">
      <c r="A30" s="272"/>
      <c r="B30" s="64">
        <v>18</v>
      </c>
      <c r="C30" s="287">
        <f>'Pesos Olivos'!C30</f>
        <v>0</v>
      </c>
      <c r="D30" s="287">
        <f>'Pesos Olivos'!D30</f>
        <v>0</v>
      </c>
      <c r="E30" s="287">
        <f>'Pesos Olivos'!E30</f>
        <v>0</v>
      </c>
      <c r="F30" s="287">
        <f>'Pesos Olivos'!F30</f>
        <v>0</v>
      </c>
      <c r="G30" s="287">
        <f>'Pesos Olivos'!G30</f>
        <v>0</v>
      </c>
      <c r="H30" s="80">
        <f>'Pesos Olivos'!X30</f>
        <v>0</v>
      </c>
      <c r="I30" s="80">
        <f>'Pesos Olivos'!Y30</f>
        <v>0</v>
      </c>
      <c r="J30" s="80">
        <f>'Pesos Olivos'!Z30</f>
        <v>0</v>
      </c>
    </row>
    <row r="31" spans="1:10" ht="15" thickBot="1">
      <c r="A31" s="272"/>
      <c r="B31" s="64">
        <v>19</v>
      </c>
      <c r="C31" s="287">
        <f>'Pesos Olivos'!C31</f>
        <v>0</v>
      </c>
      <c r="D31" s="287">
        <f>'Pesos Olivos'!D31</f>
        <v>0</v>
      </c>
      <c r="E31" s="287">
        <f>'Pesos Olivos'!E31</f>
        <v>0</v>
      </c>
      <c r="F31" s="287">
        <f>'Pesos Olivos'!F31</f>
        <v>0</v>
      </c>
      <c r="G31" s="287">
        <f>'Pesos Olivos'!G31</f>
        <v>0</v>
      </c>
      <c r="H31" s="80">
        <f>'Pesos Olivos'!X31</f>
        <v>0</v>
      </c>
      <c r="I31" s="80">
        <f>'Pesos Olivos'!Y31</f>
        <v>0</v>
      </c>
      <c r="J31" s="80">
        <f>'Pesos Olivos'!Z31</f>
        <v>0</v>
      </c>
    </row>
    <row r="32" spans="1:10" ht="15" thickBot="1">
      <c r="A32" s="272"/>
      <c r="B32" s="64">
        <v>20</v>
      </c>
      <c r="C32" s="287">
        <f>'Pesos Olivos'!C32</f>
        <v>0</v>
      </c>
      <c r="D32" s="287">
        <f>'Pesos Olivos'!D32</f>
        <v>0</v>
      </c>
      <c r="E32" s="287">
        <f>'Pesos Olivos'!E32</f>
        <v>0</v>
      </c>
      <c r="F32" s="287">
        <f>'Pesos Olivos'!F32</f>
        <v>0</v>
      </c>
      <c r="G32" s="287">
        <f>'Pesos Olivos'!G32</f>
        <v>0</v>
      </c>
      <c r="H32" s="80">
        <f>'Pesos Olivos'!X32</f>
        <v>0</v>
      </c>
      <c r="I32" s="80">
        <f>'Pesos Olivos'!Y32</f>
        <v>0</v>
      </c>
      <c r="J32" s="80">
        <f>'Pesos Olivos'!Z32</f>
        <v>0</v>
      </c>
    </row>
    <row r="33" spans="1:10" ht="15" thickBot="1">
      <c r="A33" s="272"/>
      <c r="B33" s="64">
        <v>21</v>
      </c>
      <c r="C33" s="287">
        <f>'Pesos Olivos'!C33</f>
        <v>0</v>
      </c>
      <c r="D33" s="287">
        <f>'Pesos Olivos'!D33</f>
        <v>0</v>
      </c>
      <c r="E33" s="287">
        <f>'Pesos Olivos'!E33</f>
        <v>0</v>
      </c>
      <c r="F33" s="287">
        <f>'Pesos Olivos'!F33</f>
        <v>0</v>
      </c>
      <c r="G33" s="287">
        <f>'Pesos Olivos'!G33</f>
        <v>0</v>
      </c>
      <c r="H33" s="80">
        <f>'Pesos Olivos'!X33</f>
        <v>0</v>
      </c>
      <c r="I33" s="80">
        <f>'Pesos Olivos'!Y33</f>
        <v>0</v>
      </c>
      <c r="J33" s="80">
        <f>'Pesos Olivos'!Z33</f>
        <v>0</v>
      </c>
    </row>
    <row r="34" spans="1:10" ht="15" thickBot="1">
      <c r="A34" s="272"/>
      <c r="B34" s="64">
        <v>22</v>
      </c>
      <c r="C34" s="287">
        <f>'Pesos Olivos'!C34</f>
        <v>0</v>
      </c>
      <c r="D34" s="287">
        <f>'Pesos Olivos'!D34</f>
        <v>0</v>
      </c>
      <c r="E34" s="287">
        <f>'Pesos Olivos'!E34</f>
        <v>0</v>
      </c>
      <c r="F34" s="287">
        <f>'Pesos Olivos'!F34</f>
        <v>0</v>
      </c>
      <c r="G34" s="287">
        <f>'Pesos Olivos'!G34</f>
        <v>0</v>
      </c>
      <c r="H34" s="80">
        <f>'Pesos Olivos'!X34</f>
        <v>0</v>
      </c>
      <c r="I34" s="80">
        <f>'Pesos Olivos'!Y34</f>
        <v>0</v>
      </c>
      <c r="J34" s="80">
        <f>'Pesos Olivos'!Z34</f>
        <v>0</v>
      </c>
    </row>
    <row r="35" spans="1:10" ht="15" thickBot="1">
      <c r="A35" s="272"/>
      <c r="B35" s="64">
        <v>23</v>
      </c>
      <c r="C35" s="287">
        <f>'Pesos Olivos'!C35</f>
        <v>0</v>
      </c>
      <c r="D35" s="287">
        <f>'Pesos Olivos'!D35</f>
        <v>0</v>
      </c>
      <c r="E35" s="287">
        <f>'Pesos Olivos'!E35</f>
        <v>0</v>
      </c>
      <c r="F35" s="287">
        <f>'Pesos Olivos'!F35</f>
        <v>0</v>
      </c>
      <c r="G35" s="287">
        <f>'Pesos Olivos'!G35</f>
        <v>0</v>
      </c>
      <c r="H35" s="80">
        <f>'Pesos Olivos'!X35</f>
        <v>0</v>
      </c>
      <c r="I35" s="80">
        <f>'Pesos Olivos'!Y35</f>
        <v>0</v>
      </c>
      <c r="J35" s="80">
        <f>'Pesos Olivos'!Z35</f>
        <v>0</v>
      </c>
    </row>
    <row r="36" spans="1:10" ht="15" thickBot="1">
      <c r="A36" s="272"/>
      <c r="B36" s="64">
        <v>24</v>
      </c>
      <c r="C36" s="287">
        <f>'Pesos Olivos'!C36</f>
        <v>0</v>
      </c>
      <c r="D36" s="287">
        <f>'Pesos Olivos'!D36</f>
        <v>0</v>
      </c>
      <c r="E36" s="287">
        <f>'Pesos Olivos'!E36</f>
        <v>0</v>
      </c>
      <c r="F36" s="287">
        <f>'Pesos Olivos'!F36</f>
        <v>0</v>
      </c>
      <c r="G36" s="287">
        <f>'Pesos Olivos'!G36</f>
        <v>0</v>
      </c>
      <c r="H36" s="80">
        <f>'Pesos Olivos'!X36</f>
        <v>0</v>
      </c>
      <c r="I36" s="80">
        <f>'Pesos Olivos'!Y36</f>
        <v>0</v>
      </c>
      <c r="J36" s="80">
        <f>'Pesos Olivos'!Z36</f>
        <v>0</v>
      </c>
    </row>
    <row r="37" spans="1:10" ht="15" thickBot="1">
      <c r="A37" s="272"/>
      <c r="B37" s="64">
        <v>25</v>
      </c>
      <c r="C37" s="287">
        <f>'Pesos Olivos'!C37</f>
        <v>0</v>
      </c>
      <c r="D37" s="287">
        <f>'Pesos Olivos'!D37</f>
        <v>0</v>
      </c>
      <c r="E37" s="287">
        <f>'Pesos Olivos'!E37</f>
        <v>0</v>
      </c>
      <c r="F37" s="287">
        <f>'Pesos Olivos'!F37</f>
        <v>0</v>
      </c>
      <c r="G37" s="287">
        <f>'Pesos Olivos'!G37</f>
        <v>0</v>
      </c>
      <c r="H37" s="80">
        <f>'Pesos Olivos'!X37</f>
        <v>0</v>
      </c>
      <c r="I37" s="80">
        <f>'Pesos Olivos'!Y37</f>
        <v>0</v>
      </c>
      <c r="J37" s="80">
        <f>'Pesos Olivos'!Z37</f>
        <v>0</v>
      </c>
    </row>
    <row r="38" spans="1:10" ht="15" thickBot="1">
      <c r="A38" s="272"/>
      <c r="B38" s="64">
        <v>26</v>
      </c>
      <c r="C38" s="287">
        <f>'Pesos Olivos'!C38</f>
        <v>0</v>
      </c>
      <c r="D38" s="287">
        <f>'Pesos Olivos'!D38</f>
        <v>0</v>
      </c>
      <c r="E38" s="287">
        <f>'Pesos Olivos'!E38</f>
        <v>0</v>
      </c>
      <c r="F38" s="287">
        <f>'Pesos Olivos'!F38</f>
        <v>0</v>
      </c>
      <c r="G38" s="287">
        <f>'Pesos Olivos'!G38</f>
        <v>0</v>
      </c>
      <c r="H38" s="80">
        <f>'Pesos Olivos'!X38</f>
        <v>0</v>
      </c>
      <c r="I38" s="80">
        <f>'Pesos Olivos'!Y38</f>
        <v>0</v>
      </c>
      <c r="J38" s="80">
        <f>'Pesos Olivos'!Z38</f>
        <v>0</v>
      </c>
    </row>
    <row r="39" spans="1:10" ht="15" thickBot="1">
      <c r="A39" s="272"/>
      <c r="B39" s="64">
        <v>27</v>
      </c>
      <c r="C39" s="287">
        <f>'Pesos Olivos'!C39</f>
        <v>0</v>
      </c>
      <c r="D39" s="287">
        <f>'Pesos Olivos'!D39</f>
        <v>0</v>
      </c>
      <c r="E39" s="287">
        <f>'Pesos Olivos'!E39</f>
        <v>0</v>
      </c>
      <c r="F39" s="287">
        <f>'Pesos Olivos'!F39</f>
        <v>0</v>
      </c>
      <c r="G39" s="287">
        <f>'Pesos Olivos'!G39</f>
        <v>0</v>
      </c>
      <c r="H39" s="80">
        <f>'Pesos Olivos'!X39</f>
        <v>0</v>
      </c>
      <c r="I39" s="80">
        <f>'Pesos Olivos'!Y39</f>
        <v>0</v>
      </c>
      <c r="J39" s="80">
        <f>'Pesos Olivos'!Z39</f>
        <v>0</v>
      </c>
    </row>
    <row r="40" spans="1:10" ht="15" thickBot="1">
      <c r="A40" s="272"/>
      <c r="B40" s="64">
        <v>28</v>
      </c>
      <c r="C40" s="287">
        <f>'Pesos Olivos'!C40</f>
        <v>0</v>
      </c>
      <c r="D40" s="287">
        <f>'Pesos Olivos'!D40</f>
        <v>0</v>
      </c>
      <c r="E40" s="287">
        <f>'Pesos Olivos'!E40</f>
        <v>0</v>
      </c>
      <c r="F40" s="287">
        <f>'Pesos Olivos'!F40</f>
        <v>0</v>
      </c>
      <c r="G40" s="287">
        <f>'Pesos Olivos'!G40</f>
        <v>0</v>
      </c>
      <c r="H40" s="80">
        <f>'Pesos Olivos'!X40</f>
        <v>0</v>
      </c>
      <c r="I40" s="80">
        <f>'Pesos Olivos'!Y40</f>
        <v>0</v>
      </c>
      <c r="J40" s="80">
        <f>'Pesos Olivos'!Z40</f>
        <v>0</v>
      </c>
    </row>
    <row r="41" spans="1:10" ht="15" thickBot="1">
      <c r="A41" s="272"/>
      <c r="B41" s="64">
        <v>29</v>
      </c>
      <c r="C41" s="287">
        <f>'Pesos Olivos'!C41</f>
        <v>0</v>
      </c>
      <c r="D41" s="287">
        <f>'Pesos Olivos'!D41</f>
        <v>0</v>
      </c>
      <c r="E41" s="287">
        <f>'Pesos Olivos'!E41</f>
        <v>0</v>
      </c>
      <c r="F41" s="287">
        <f>'Pesos Olivos'!F41</f>
        <v>0</v>
      </c>
      <c r="G41" s="287">
        <f>'Pesos Olivos'!G41</f>
        <v>0</v>
      </c>
      <c r="H41" s="80">
        <f>'Pesos Olivos'!X41</f>
        <v>0</v>
      </c>
      <c r="I41" s="80">
        <f>'Pesos Olivos'!Y41</f>
        <v>0</v>
      </c>
      <c r="J41" s="80">
        <f>'Pesos Olivos'!Z41</f>
        <v>0</v>
      </c>
    </row>
    <row r="42" spans="1:10" ht="15" thickBot="1">
      <c r="A42" s="272"/>
      <c r="B42" s="64">
        <v>30</v>
      </c>
      <c r="C42" s="287">
        <f>'Pesos Olivos'!C42</f>
        <v>0</v>
      </c>
      <c r="D42" s="287">
        <f>'Pesos Olivos'!D42</f>
        <v>0</v>
      </c>
      <c r="E42" s="287">
        <f>'Pesos Olivos'!E42</f>
        <v>0</v>
      </c>
      <c r="F42" s="287">
        <f>'Pesos Olivos'!F42</f>
        <v>0</v>
      </c>
      <c r="G42" s="287">
        <f>'Pesos Olivos'!G42</f>
        <v>0</v>
      </c>
      <c r="H42" s="80">
        <f>'Pesos Olivos'!X42</f>
        <v>0</v>
      </c>
      <c r="I42" s="80">
        <f>'Pesos Olivos'!Y42</f>
        <v>0</v>
      </c>
      <c r="J42" s="80">
        <f>'Pesos Olivos'!Z42</f>
        <v>0</v>
      </c>
    </row>
    <row r="43" spans="1:10" ht="15" thickBot="1">
      <c r="A43" s="272"/>
      <c r="B43" s="64">
        <v>31</v>
      </c>
      <c r="C43" s="287">
        <f>'Pesos Olivos'!C43</f>
        <v>0</v>
      </c>
      <c r="D43" s="287">
        <f>'Pesos Olivos'!D43</f>
        <v>0</v>
      </c>
      <c r="E43" s="287">
        <f>'Pesos Olivos'!E43</f>
        <v>0</v>
      </c>
      <c r="F43" s="287">
        <f>'Pesos Olivos'!F43</f>
        <v>0</v>
      </c>
      <c r="G43" s="287">
        <f>'Pesos Olivos'!G43</f>
        <v>0</v>
      </c>
      <c r="H43" s="80">
        <f>'Pesos Olivos'!X43</f>
        <v>0</v>
      </c>
      <c r="I43" s="80">
        <f>'Pesos Olivos'!Y43</f>
        <v>0</v>
      </c>
      <c r="J43" s="80">
        <f>'Pesos Olivos'!Z43</f>
        <v>0</v>
      </c>
    </row>
    <row r="44" spans="1:10" ht="15" thickBot="1">
      <c r="A44" s="272"/>
      <c r="B44" s="64">
        <v>32</v>
      </c>
      <c r="C44" s="287">
        <f>'Pesos Olivos'!C44</f>
        <v>0</v>
      </c>
      <c r="D44" s="287">
        <f>'Pesos Olivos'!D44</f>
        <v>0</v>
      </c>
      <c r="E44" s="287">
        <f>'Pesos Olivos'!E44</f>
        <v>0</v>
      </c>
      <c r="F44" s="287">
        <f>'Pesos Olivos'!F44</f>
        <v>0</v>
      </c>
      <c r="G44" s="287">
        <f>'Pesos Olivos'!G44</f>
        <v>0</v>
      </c>
      <c r="H44" s="80">
        <f>'Pesos Olivos'!X44</f>
        <v>0</v>
      </c>
      <c r="I44" s="80">
        <f>'Pesos Olivos'!Y44</f>
        <v>0</v>
      </c>
      <c r="J44" s="80">
        <f>'Pesos Olivos'!Z44</f>
        <v>0</v>
      </c>
    </row>
    <row r="45" spans="1:10" ht="15" thickBot="1">
      <c r="A45" s="272"/>
      <c r="B45" s="64">
        <v>33</v>
      </c>
      <c r="C45" s="287">
        <f>'Pesos Olivos'!C45</f>
        <v>0</v>
      </c>
      <c r="D45" s="287">
        <f>'Pesos Olivos'!D45</f>
        <v>0</v>
      </c>
      <c r="E45" s="287">
        <f>'Pesos Olivos'!E45</f>
        <v>0</v>
      </c>
      <c r="F45" s="287">
        <f>'Pesos Olivos'!F45</f>
        <v>0</v>
      </c>
      <c r="G45" s="287">
        <f>'Pesos Olivos'!G45</f>
        <v>0</v>
      </c>
      <c r="H45" s="80">
        <f>'Pesos Olivos'!X45</f>
        <v>0</v>
      </c>
      <c r="I45" s="80">
        <f>'Pesos Olivos'!Y45</f>
        <v>0</v>
      </c>
      <c r="J45" s="80">
        <f>'Pesos Olivos'!Z45</f>
        <v>0</v>
      </c>
    </row>
    <row r="46" spans="1:10" ht="15" thickBot="1">
      <c r="A46" s="272"/>
      <c r="B46" s="64">
        <v>34</v>
      </c>
      <c r="C46" s="287">
        <f>'Pesos Olivos'!C46</f>
        <v>0</v>
      </c>
      <c r="D46" s="287">
        <f>'Pesos Olivos'!D46</f>
        <v>0</v>
      </c>
      <c r="E46" s="287">
        <f>'Pesos Olivos'!E46</f>
        <v>0</v>
      </c>
      <c r="F46" s="287">
        <f>'Pesos Olivos'!F46</f>
        <v>0</v>
      </c>
      <c r="G46" s="287">
        <f>'Pesos Olivos'!G46</f>
        <v>0</v>
      </c>
      <c r="H46" s="80">
        <f>'Pesos Olivos'!X46</f>
        <v>0</v>
      </c>
      <c r="I46" s="80">
        <f>'Pesos Olivos'!Y46</f>
        <v>0</v>
      </c>
      <c r="J46" s="80">
        <f>'Pesos Olivos'!Z46</f>
        <v>0</v>
      </c>
    </row>
    <row r="47" spans="1:10" ht="15" thickBot="1">
      <c r="A47" s="272"/>
      <c r="B47" s="64">
        <v>35</v>
      </c>
      <c r="C47" s="287">
        <f>'Pesos Olivos'!C47</f>
        <v>0</v>
      </c>
      <c r="D47" s="287">
        <f>'Pesos Olivos'!D47</f>
        <v>0</v>
      </c>
      <c r="E47" s="287">
        <f>'Pesos Olivos'!E47</f>
        <v>0</v>
      </c>
      <c r="F47" s="287">
        <f>'Pesos Olivos'!F47</f>
        <v>0</v>
      </c>
      <c r="G47" s="287">
        <f>'Pesos Olivos'!G47</f>
        <v>0</v>
      </c>
      <c r="H47" s="80">
        <f>'Pesos Olivos'!X47</f>
        <v>0</v>
      </c>
      <c r="I47" s="80">
        <f>'Pesos Olivos'!Y47</f>
        <v>0</v>
      </c>
      <c r="J47" s="80">
        <f>'Pesos Olivos'!Z47</f>
        <v>0</v>
      </c>
    </row>
    <row r="48" spans="1:10" ht="15" thickBot="1">
      <c r="A48" s="272"/>
      <c r="B48" s="64">
        <v>36</v>
      </c>
      <c r="C48" s="287">
        <f>'Pesos Olivos'!C48</f>
        <v>0</v>
      </c>
      <c r="D48" s="287">
        <f>'Pesos Olivos'!D48</f>
        <v>0</v>
      </c>
      <c r="E48" s="287">
        <f>'Pesos Olivos'!E48</f>
        <v>0</v>
      </c>
      <c r="F48" s="287">
        <f>'Pesos Olivos'!F48</f>
        <v>0</v>
      </c>
      <c r="G48" s="287">
        <f>'Pesos Olivos'!G48</f>
        <v>0</v>
      </c>
      <c r="H48" s="80">
        <f>'Pesos Olivos'!X48</f>
        <v>0</v>
      </c>
      <c r="I48" s="80">
        <f>'Pesos Olivos'!Y48</f>
        <v>0</v>
      </c>
      <c r="J48" s="80">
        <f>'Pesos Olivos'!Z48</f>
        <v>0</v>
      </c>
    </row>
    <row r="49" spans="1:10" ht="15" thickBot="1">
      <c r="A49" s="272"/>
      <c r="B49" s="64">
        <v>37</v>
      </c>
      <c r="C49" s="287">
        <f>'Pesos Olivos'!C49</f>
        <v>0</v>
      </c>
      <c r="D49" s="287">
        <f>'Pesos Olivos'!D49</f>
        <v>0</v>
      </c>
      <c r="E49" s="287">
        <f>'Pesos Olivos'!E49</f>
        <v>0</v>
      </c>
      <c r="F49" s="287">
        <f>'Pesos Olivos'!F49</f>
        <v>0</v>
      </c>
      <c r="G49" s="287">
        <f>'Pesos Olivos'!G49</f>
        <v>0</v>
      </c>
      <c r="H49" s="80">
        <f>'Pesos Olivos'!X49</f>
        <v>0</v>
      </c>
      <c r="I49" s="80">
        <f>'Pesos Olivos'!Y49</f>
        <v>0</v>
      </c>
      <c r="J49" s="80">
        <f>'Pesos Olivos'!Z49</f>
        <v>0</v>
      </c>
    </row>
    <row r="50" spans="1:10" ht="15" thickBot="1">
      <c r="A50" s="272"/>
      <c r="B50" s="64">
        <v>38</v>
      </c>
      <c r="C50" s="287">
        <f>'Pesos Olivos'!C50</f>
        <v>0</v>
      </c>
      <c r="D50" s="287">
        <f>'Pesos Olivos'!D50</f>
        <v>0</v>
      </c>
      <c r="E50" s="287">
        <f>'Pesos Olivos'!E50</f>
        <v>0</v>
      </c>
      <c r="F50" s="287">
        <f>'Pesos Olivos'!F50</f>
        <v>0</v>
      </c>
      <c r="G50" s="287">
        <f>'Pesos Olivos'!G50</f>
        <v>0</v>
      </c>
      <c r="H50" s="80">
        <f>'Pesos Olivos'!X50</f>
        <v>0</v>
      </c>
      <c r="I50" s="80">
        <f>'Pesos Olivos'!Y50</f>
        <v>0</v>
      </c>
      <c r="J50" s="80">
        <f>'Pesos Olivos'!Z50</f>
        <v>0</v>
      </c>
    </row>
    <row r="51" spans="1:10" ht="15" thickBot="1">
      <c r="A51" s="272"/>
      <c r="B51" s="64">
        <v>39</v>
      </c>
      <c r="C51" s="287">
        <f>'Pesos Olivos'!C51</f>
        <v>0</v>
      </c>
      <c r="D51" s="287">
        <f>'Pesos Olivos'!D51</f>
        <v>0</v>
      </c>
      <c r="E51" s="287">
        <f>'Pesos Olivos'!E51</f>
        <v>0</v>
      </c>
      <c r="F51" s="287">
        <f>'Pesos Olivos'!F51</f>
        <v>0</v>
      </c>
      <c r="G51" s="287">
        <f>'Pesos Olivos'!G51</f>
        <v>0</v>
      </c>
      <c r="H51" s="80">
        <f>'Pesos Olivos'!X51</f>
        <v>0</v>
      </c>
      <c r="I51" s="80">
        <f>'Pesos Olivos'!Y51</f>
        <v>0</v>
      </c>
      <c r="J51" s="80">
        <f>'Pesos Olivos'!Z51</f>
        <v>0</v>
      </c>
    </row>
    <row r="52" spans="1:10" ht="15" thickBot="1">
      <c r="A52" s="272"/>
      <c r="B52" s="64">
        <v>40</v>
      </c>
      <c r="C52" s="287">
        <f>'Pesos Olivos'!C52</f>
        <v>0</v>
      </c>
      <c r="D52" s="287">
        <f>'Pesos Olivos'!D52</f>
        <v>0</v>
      </c>
      <c r="E52" s="287">
        <f>'Pesos Olivos'!E52</f>
        <v>0</v>
      </c>
      <c r="F52" s="287">
        <f>'Pesos Olivos'!F52</f>
        <v>0</v>
      </c>
      <c r="G52" s="287">
        <f>'Pesos Olivos'!G52</f>
        <v>0</v>
      </c>
      <c r="H52" s="80">
        <f>'Pesos Olivos'!X52</f>
        <v>0</v>
      </c>
      <c r="I52" s="80">
        <f>'Pesos Olivos'!Y52</f>
        <v>0</v>
      </c>
      <c r="J52" s="80">
        <f>'Pesos Olivos'!Z52</f>
        <v>0</v>
      </c>
    </row>
    <row r="53" spans="1:10" ht="15" thickBot="1">
      <c r="A53" s="272"/>
      <c r="B53" s="64">
        <v>41</v>
      </c>
      <c r="C53" s="287">
        <f>'Pesos Olivos'!C53</f>
        <v>0</v>
      </c>
      <c r="D53" s="287">
        <f>'Pesos Olivos'!D53</f>
        <v>0</v>
      </c>
      <c r="E53" s="287">
        <f>'Pesos Olivos'!E53</f>
        <v>0</v>
      </c>
      <c r="F53" s="287">
        <f>'Pesos Olivos'!F53</f>
        <v>0</v>
      </c>
      <c r="G53" s="287">
        <f>'Pesos Olivos'!G53</f>
        <v>0</v>
      </c>
      <c r="H53" s="80">
        <f>'Pesos Olivos'!X53</f>
        <v>0</v>
      </c>
      <c r="I53" s="80">
        <f>'Pesos Olivos'!Y53</f>
        <v>0</v>
      </c>
      <c r="J53" s="80">
        <f>'Pesos Olivos'!Z53</f>
        <v>0</v>
      </c>
    </row>
    <row r="54" spans="1:10" ht="15" thickBot="1">
      <c r="A54" s="272"/>
      <c r="B54" s="64">
        <v>42</v>
      </c>
      <c r="C54" s="287">
        <f>'Pesos Olivos'!C54</f>
        <v>0</v>
      </c>
      <c r="D54" s="287">
        <f>'Pesos Olivos'!D54</f>
        <v>0</v>
      </c>
      <c r="E54" s="287">
        <f>'Pesos Olivos'!E54</f>
        <v>0</v>
      </c>
      <c r="F54" s="287">
        <f>'Pesos Olivos'!F54</f>
        <v>0</v>
      </c>
      <c r="G54" s="287">
        <f>'Pesos Olivos'!G54</f>
        <v>0</v>
      </c>
      <c r="H54" s="80">
        <f>'Pesos Olivos'!X54</f>
        <v>0</v>
      </c>
      <c r="I54" s="80">
        <f>'Pesos Olivos'!Y54</f>
        <v>0</v>
      </c>
      <c r="J54" s="80">
        <f>'Pesos Olivos'!Z54</f>
        <v>0</v>
      </c>
    </row>
    <row r="55" spans="1:10" ht="15" thickBot="1">
      <c r="A55" s="272"/>
      <c r="B55" s="64">
        <v>43</v>
      </c>
      <c r="C55" s="287">
        <f>'Pesos Olivos'!C55</f>
        <v>0</v>
      </c>
      <c r="D55" s="287">
        <f>'Pesos Olivos'!D55</f>
        <v>0</v>
      </c>
      <c r="E55" s="287">
        <f>'Pesos Olivos'!E55</f>
        <v>0</v>
      </c>
      <c r="F55" s="287">
        <f>'Pesos Olivos'!F55</f>
        <v>0</v>
      </c>
      <c r="G55" s="287">
        <f>'Pesos Olivos'!G55</f>
        <v>0</v>
      </c>
      <c r="H55" s="80">
        <f>'Pesos Olivos'!X55</f>
        <v>0</v>
      </c>
      <c r="I55" s="80">
        <f>'Pesos Olivos'!Y55</f>
        <v>0</v>
      </c>
      <c r="J55" s="80">
        <f>'Pesos Olivos'!Z55</f>
        <v>0</v>
      </c>
    </row>
    <row r="56" spans="1:10" ht="15" thickBot="1">
      <c r="A56" s="272"/>
      <c r="B56" s="64">
        <v>44</v>
      </c>
      <c r="C56" s="287">
        <f>'Pesos Olivos'!C56</f>
        <v>0</v>
      </c>
      <c r="D56" s="287">
        <f>'Pesos Olivos'!D56</f>
        <v>0</v>
      </c>
      <c r="E56" s="287">
        <f>'Pesos Olivos'!E56</f>
        <v>0</v>
      </c>
      <c r="F56" s="287">
        <f>'Pesos Olivos'!F56</f>
        <v>0</v>
      </c>
      <c r="G56" s="287">
        <f>'Pesos Olivos'!G56</f>
        <v>0</v>
      </c>
      <c r="H56" s="80">
        <f>'Pesos Olivos'!X56</f>
        <v>0</v>
      </c>
      <c r="I56" s="80">
        <f>'Pesos Olivos'!Y56</f>
        <v>0</v>
      </c>
      <c r="J56" s="80">
        <f>'Pesos Olivos'!Z56</f>
        <v>0</v>
      </c>
    </row>
    <row r="57" spans="1:10" ht="15" thickBot="1">
      <c r="A57" s="272"/>
      <c r="B57" s="64">
        <v>45</v>
      </c>
      <c r="C57" s="287">
        <f>'Pesos Olivos'!C57</f>
        <v>0</v>
      </c>
      <c r="D57" s="287">
        <f>'Pesos Olivos'!D57</f>
        <v>0</v>
      </c>
      <c r="E57" s="287">
        <f>'Pesos Olivos'!E57</f>
        <v>0</v>
      </c>
      <c r="F57" s="287">
        <f>'Pesos Olivos'!F57</f>
        <v>0</v>
      </c>
      <c r="G57" s="287">
        <f>'Pesos Olivos'!G57</f>
        <v>0</v>
      </c>
      <c r="H57" s="80">
        <f>'Pesos Olivos'!X57</f>
        <v>0</v>
      </c>
      <c r="I57" s="80">
        <f>'Pesos Olivos'!Y57</f>
        <v>0</v>
      </c>
      <c r="J57" s="80">
        <f>'Pesos Olivos'!Z57</f>
        <v>0</v>
      </c>
    </row>
    <row r="58" spans="1:10" ht="15" thickBot="1">
      <c r="A58" s="272"/>
      <c r="B58" s="64">
        <v>46</v>
      </c>
      <c r="C58" s="287">
        <f>'Pesos Olivos'!C58</f>
        <v>0</v>
      </c>
      <c r="D58" s="287">
        <f>'Pesos Olivos'!D58</f>
        <v>0</v>
      </c>
      <c r="E58" s="287">
        <f>'Pesos Olivos'!E58</f>
        <v>0</v>
      </c>
      <c r="F58" s="287">
        <f>'Pesos Olivos'!F58</f>
        <v>0</v>
      </c>
      <c r="G58" s="287">
        <f>'Pesos Olivos'!G58</f>
        <v>0</v>
      </c>
      <c r="H58" s="80">
        <f>'Pesos Olivos'!X58</f>
        <v>0</v>
      </c>
      <c r="I58" s="80">
        <f>'Pesos Olivos'!Y58</f>
        <v>0</v>
      </c>
      <c r="J58" s="80">
        <f>'Pesos Olivos'!Z58</f>
        <v>0</v>
      </c>
    </row>
    <row r="59" spans="1:10" ht="15" thickBot="1">
      <c r="A59" s="272"/>
      <c r="B59" s="64">
        <v>47</v>
      </c>
      <c r="C59" s="287">
        <f>'Pesos Olivos'!C59</f>
        <v>0</v>
      </c>
      <c r="D59" s="287">
        <f>'Pesos Olivos'!D59</f>
        <v>0</v>
      </c>
      <c r="E59" s="287">
        <f>'Pesos Olivos'!E59</f>
        <v>0</v>
      </c>
      <c r="F59" s="287">
        <f>'Pesos Olivos'!F59</f>
        <v>0</v>
      </c>
      <c r="G59" s="287">
        <f>'Pesos Olivos'!G59</f>
        <v>0</v>
      </c>
      <c r="H59" s="80">
        <f>'Pesos Olivos'!X59</f>
        <v>0</v>
      </c>
      <c r="I59" s="80">
        <f>'Pesos Olivos'!Y59</f>
        <v>0</v>
      </c>
      <c r="J59" s="80">
        <f>'Pesos Olivos'!Z59</f>
        <v>0</v>
      </c>
    </row>
    <row r="60" spans="1:10" ht="15" thickBot="1">
      <c r="A60" s="272"/>
      <c r="B60" s="64">
        <v>48</v>
      </c>
      <c r="C60" s="287">
        <f>'Pesos Olivos'!C60</f>
        <v>0</v>
      </c>
      <c r="D60" s="287">
        <f>'Pesos Olivos'!D60</f>
        <v>0</v>
      </c>
      <c r="E60" s="287">
        <f>'Pesos Olivos'!E60</f>
        <v>0</v>
      </c>
      <c r="F60" s="287">
        <f>'Pesos Olivos'!F60</f>
        <v>0</v>
      </c>
      <c r="G60" s="287">
        <f>'Pesos Olivos'!G60</f>
        <v>0</v>
      </c>
      <c r="H60" s="80">
        <f>'Pesos Olivos'!X60</f>
        <v>0</v>
      </c>
      <c r="I60" s="80">
        <f>'Pesos Olivos'!Y60</f>
        <v>0</v>
      </c>
      <c r="J60" s="80">
        <f>'Pesos Olivos'!Z60</f>
        <v>0</v>
      </c>
    </row>
    <row r="61" spans="1:10" ht="15" thickBot="1">
      <c r="A61" s="272"/>
      <c r="B61" s="64">
        <v>49</v>
      </c>
      <c r="C61" s="287">
        <f>'Pesos Olivos'!C61</f>
        <v>0</v>
      </c>
      <c r="D61" s="287">
        <f>'Pesos Olivos'!D61</f>
        <v>0</v>
      </c>
      <c r="E61" s="287">
        <f>'Pesos Olivos'!E61</f>
        <v>0</v>
      </c>
      <c r="F61" s="287">
        <f>'Pesos Olivos'!F61</f>
        <v>0</v>
      </c>
      <c r="G61" s="287">
        <f>'Pesos Olivos'!G61</f>
        <v>0</v>
      </c>
      <c r="H61" s="80">
        <f>'Pesos Olivos'!X61</f>
        <v>0</v>
      </c>
      <c r="I61" s="80">
        <f>'Pesos Olivos'!Y61</f>
        <v>0</v>
      </c>
      <c r="J61" s="80">
        <f>'Pesos Olivos'!Z61</f>
        <v>0</v>
      </c>
    </row>
    <row r="62" spans="1:10" ht="15" thickBot="1">
      <c r="A62" s="272"/>
      <c r="B62" s="64">
        <v>50</v>
      </c>
      <c r="C62" s="287">
        <f>'Pesos Olivos'!C62</f>
        <v>0</v>
      </c>
      <c r="D62" s="287">
        <f>'Pesos Olivos'!D62</f>
        <v>0</v>
      </c>
      <c r="E62" s="287">
        <f>'Pesos Olivos'!E62</f>
        <v>0</v>
      </c>
      <c r="F62" s="287">
        <f>'Pesos Olivos'!F62</f>
        <v>0</v>
      </c>
      <c r="G62" s="287">
        <f>'Pesos Olivos'!G62</f>
        <v>0</v>
      </c>
      <c r="H62" s="80">
        <f>'Pesos Olivos'!X62</f>
        <v>0</v>
      </c>
      <c r="I62" s="80">
        <f>'Pesos Olivos'!Y62</f>
        <v>0</v>
      </c>
      <c r="J62" s="80">
        <f>'Pesos Olivos'!Z62</f>
        <v>0</v>
      </c>
    </row>
    <row r="63" spans="1:10" ht="15" thickBot="1">
      <c r="A63" s="272"/>
      <c r="B63" s="64">
        <v>51</v>
      </c>
      <c r="C63" s="287">
        <f>'Pesos Olivos'!C63</f>
        <v>0</v>
      </c>
      <c r="D63" s="287">
        <f>'Pesos Olivos'!D63</f>
        <v>0</v>
      </c>
      <c r="E63" s="287">
        <f>'Pesos Olivos'!E63</f>
        <v>0</v>
      </c>
      <c r="F63" s="287">
        <f>'Pesos Olivos'!F63</f>
        <v>0</v>
      </c>
      <c r="G63" s="287">
        <f>'Pesos Olivos'!G63</f>
        <v>0</v>
      </c>
      <c r="H63" s="80">
        <f>'Pesos Olivos'!X63</f>
        <v>0</v>
      </c>
      <c r="I63" s="80">
        <f>'Pesos Olivos'!Y63</f>
        <v>0</v>
      </c>
      <c r="J63" s="80">
        <f>'Pesos Olivos'!Z63</f>
        <v>0</v>
      </c>
    </row>
    <row r="64" spans="1:10" ht="15" thickBot="1">
      <c r="A64" s="272"/>
      <c r="B64" s="64">
        <v>52</v>
      </c>
      <c r="C64" s="287">
        <f>'Pesos Olivos'!C64</f>
        <v>0</v>
      </c>
      <c r="D64" s="287">
        <f>'Pesos Olivos'!D64</f>
        <v>0</v>
      </c>
      <c r="E64" s="287">
        <f>'Pesos Olivos'!E64</f>
        <v>0</v>
      </c>
      <c r="F64" s="287">
        <f>'Pesos Olivos'!F64</f>
        <v>0</v>
      </c>
      <c r="G64" s="287">
        <f>'Pesos Olivos'!G64</f>
        <v>0</v>
      </c>
      <c r="H64" s="80">
        <f>'Pesos Olivos'!X64</f>
        <v>0</v>
      </c>
      <c r="I64" s="80">
        <f>'Pesos Olivos'!Y64</f>
        <v>0</v>
      </c>
      <c r="J64" s="80">
        <f>'Pesos Olivos'!Z64</f>
        <v>0</v>
      </c>
    </row>
    <row r="65" spans="1:10" ht="15" thickBot="1">
      <c r="A65" s="272"/>
      <c r="B65" s="64">
        <v>53</v>
      </c>
      <c r="C65" s="287">
        <f>'Pesos Olivos'!C65</f>
        <v>0</v>
      </c>
      <c r="D65" s="287">
        <f>'Pesos Olivos'!D65</f>
        <v>0</v>
      </c>
      <c r="E65" s="287">
        <f>'Pesos Olivos'!E65</f>
        <v>0</v>
      </c>
      <c r="F65" s="287">
        <f>'Pesos Olivos'!F65</f>
        <v>0</v>
      </c>
      <c r="G65" s="287">
        <f>'Pesos Olivos'!G65</f>
        <v>0</v>
      </c>
      <c r="H65" s="80">
        <f>'Pesos Olivos'!X65</f>
        <v>0</v>
      </c>
      <c r="I65" s="80">
        <f>'Pesos Olivos'!Y65</f>
        <v>0</v>
      </c>
      <c r="J65" s="80">
        <f>'Pesos Olivos'!Z65</f>
        <v>0</v>
      </c>
    </row>
    <row r="66" spans="1:10" ht="15" thickBot="1">
      <c r="A66" s="272"/>
      <c r="B66" s="64">
        <v>54</v>
      </c>
      <c r="C66" s="287">
        <f>'Pesos Olivos'!C66</f>
        <v>0</v>
      </c>
      <c r="D66" s="287">
        <f>'Pesos Olivos'!D66</f>
        <v>0</v>
      </c>
      <c r="E66" s="287">
        <f>'Pesos Olivos'!E66</f>
        <v>0</v>
      </c>
      <c r="F66" s="287">
        <f>'Pesos Olivos'!F66</f>
        <v>0</v>
      </c>
      <c r="G66" s="287">
        <f>'Pesos Olivos'!G66</f>
        <v>0</v>
      </c>
      <c r="H66" s="80">
        <f>'Pesos Olivos'!X66</f>
        <v>0</v>
      </c>
      <c r="I66" s="80">
        <f>'Pesos Olivos'!Y66</f>
        <v>0</v>
      </c>
      <c r="J66" s="80">
        <f>'Pesos Olivos'!Z66</f>
        <v>0</v>
      </c>
    </row>
    <row r="67" spans="1:10" ht="15" thickBot="1">
      <c r="A67" s="272"/>
      <c r="B67" s="64">
        <v>55</v>
      </c>
      <c r="C67" s="287">
        <f>'Pesos Olivos'!C67</f>
        <v>0</v>
      </c>
      <c r="D67" s="287">
        <f>'Pesos Olivos'!D67</f>
        <v>0</v>
      </c>
      <c r="E67" s="287">
        <f>'Pesos Olivos'!E67</f>
        <v>0</v>
      </c>
      <c r="F67" s="287">
        <f>'Pesos Olivos'!F67</f>
        <v>0</v>
      </c>
      <c r="G67" s="287">
        <f>'Pesos Olivos'!G67</f>
        <v>0</v>
      </c>
      <c r="H67" s="80">
        <f>'Pesos Olivos'!X67</f>
        <v>0</v>
      </c>
      <c r="I67" s="80">
        <f>'Pesos Olivos'!Y67</f>
        <v>0</v>
      </c>
      <c r="J67" s="80">
        <f>'Pesos Olivos'!Z67</f>
        <v>0</v>
      </c>
    </row>
    <row r="68" spans="1:10" ht="15" thickBot="1">
      <c r="A68" s="272"/>
      <c r="B68" s="64">
        <v>56</v>
      </c>
      <c r="C68" s="287">
        <f>'Pesos Olivos'!C68</f>
        <v>0</v>
      </c>
      <c r="D68" s="287">
        <f>'Pesos Olivos'!D68</f>
        <v>0</v>
      </c>
      <c r="E68" s="287">
        <f>'Pesos Olivos'!E68</f>
        <v>0</v>
      </c>
      <c r="F68" s="287">
        <f>'Pesos Olivos'!F68</f>
        <v>0</v>
      </c>
      <c r="G68" s="287">
        <f>'Pesos Olivos'!G68</f>
        <v>0</v>
      </c>
      <c r="H68" s="80">
        <f>'Pesos Olivos'!X68</f>
        <v>0</v>
      </c>
      <c r="I68" s="80">
        <f>'Pesos Olivos'!Y68</f>
        <v>0</v>
      </c>
      <c r="J68" s="80">
        <f>'Pesos Olivos'!Z68</f>
        <v>0</v>
      </c>
    </row>
    <row r="69" spans="1:10" ht="15" thickBot="1">
      <c r="A69" s="272"/>
      <c r="B69" s="64">
        <v>57</v>
      </c>
      <c r="C69" s="287">
        <f>'Pesos Olivos'!C69</f>
        <v>0</v>
      </c>
      <c r="D69" s="287">
        <f>'Pesos Olivos'!D69</f>
        <v>0</v>
      </c>
      <c r="E69" s="287">
        <f>'Pesos Olivos'!E69</f>
        <v>0</v>
      </c>
      <c r="F69" s="287">
        <f>'Pesos Olivos'!F69</f>
        <v>0</v>
      </c>
      <c r="G69" s="287">
        <f>'Pesos Olivos'!G69</f>
        <v>0</v>
      </c>
      <c r="H69" s="80">
        <f>'Pesos Olivos'!X69</f>
        <v>0</v>
      </c>
      <c r="I69" s="80">
        <f>'Pesos Olivos'!Y69</f>
        <v>0</v>
      </c>
      <c r="J69" s="80">
        <f>'Pesos Olivos'!Z69</f>
        <v>0</v>
      </c>
    </row>
    <row r="70" spans="1:10" ht="15" thickBot="1">
      <c r="A70" s="272"/>
      <c r="B70" s="64">
        <v>58</v>
      </c>
      <c r="C70" s="287">
        <f>'Pesos Olivos'!C70</f>
        <v>0</v>
      </c>
      <c r="D70" s="287">
        <f>'Pesos Olivos'!D70</f>
        <v>0</v>
      </c>
      <c r="E70" s="287">
        <f>'Pesos Olivos'!E70</f>
        <v>0</v>
      </c>
      <c r="F70" s="287">
        <f>'Pesos Olivos'!F70</f>
        <v>0</v>
      </c>
      <c r="G70" s="287">
        <f>'Pesos Olivos'!G70</f>
        <v>0</v>
      </c>
      <c r="H70" s="80">
        <f>'Pesos Olivos'!X70</f>
        <v>0</v>
      </c>
      <c r="I70" s="80">
        <f>'Pesos Olivos'!Y70</f>
        <v>0</v>
      </c>
      <c r="J70" s="80">
        <f>'Pesos Olivos'!Z70</f>
        <v>0</v>
      </c>
    </row>
    <row r="71" spans="1:10" ht="15" thickBot="1">
      <c r="A71" s="272"/>
      <c r="B71" s="64">
        <v>59</v>
      </c>
      <c r="C71" s="287">
        <f>'Pesos Olivos'!C71</f>
        <v>0</v>
      </c>
      <c r="D71" s="287">
        <f>'Pesos Olivos'!D71</f>
        <v>0</v>
      </c>
      <c r="E71" s="287">
        <f>'Pesos Olivos'!E71</f>
        <v>0</v>
      </c>
      <c r="F71" s="287">
        <f>'Pesos Olivos'!F71</f>
        <v>0</v>
      </c>
      <c r="G71" s="287">
        <f>'Pesos Olivos'!G71</f>
        <v>0</v>
      </c>
      <c r="H71" s="80">
        <f>'Pesos Olivos'!X71</f>
        <v>0</v>
      </c>
      <c r="I71" s="80">
        <f>'Pesos Olivos'!Y71</f>
        <v>0</v>
      </c>
      <c r="J71" s="80">
        <f>'Pesos Olivos'!Z71</f>
        <v>0</v>
      </c>
    </row>
    <row r="72" spans="1:10" ht="15" thickBot="1">
      <c r="A72" s="272"/>
      <c r="B72" s="64">
        <v>60</v>
      </c>
      <c r="C72" s="287">
        <f>'Pesos Olivos'!C72</f>
        <v>0</v>
      </c>
      <c r="D72" s="287">
        <f>'Pesos Olivos'!D72</f>
        <v>0</v>
      </c>
      <c r="E72" s="287">
        <f>'Pesos Olivos'!E72</f>
        <v>0</v>
      </c>
      <c r="F72" s="287">
        <f>'Pesos Olivos'!F72</f>
        <v>0</v>
      </c>
      <c r="G72" s="287">
        <f>'Pesos Olivos'!G72</f>
        <v>0</v>
      </c>
      <c r="H72" s="80">
        <f>'Pesos Olivos'!X72</f>
        <v>0</v>
      </c>
      <c r="I72" s="80">
        <f>'Pesos Olivos'!Y72</f>
        <v>0</v>
      </c>
      <c r="J72" s="80">
        <f>'Pesos Olivos'!Z72</f>
        <v>0</v>
      </c>
    </row>
    <row r="73" spans="1:10" ht="15" thickBot="1">
      <c r="A73" s="272"/>
      <c r="B73" s="64">
        <v>61</v>
      </c>
      <c r="C73" s="287">
        <f>'Pesos Olivos'!C73</f>
        <v>0</v>
      </c>
      <c r="D73" s="287">
        <f>'Pesos Olivos'!D73</f>
        <v>0</v>
      </c>
      <c r="E73" s="287">
        <f>'Pesos Olivos'!E73</f>
        <v>0</v>
      </c>
      <c r="F73" s="287">
        <f>'Pesos Olivos'!F73</f>
        <v>0</v>
      </c>
      <c r="G73" s="287">
        <f>'Pesos Olivos'!G73</f>
        <v>0</v>
      </c>
      <c r="H73" s="80">
        <f>'Pesos Olivos'!X73</f>
        <v>0</v>
      </c>
      <c r="I73" s="80">
        <f>'Pesos Olivos'!Y73</f>
        <v>0</v>
      </c>
      <c r="J73" s="80">
        <f>'Pesos Olivos'!Z73</f>
        <v>0</v>
      </c>
    </row>
    <row r="74" spans="1:10" ht="15" thickBot="1">
      <c r="A74" s="272"/>
      <c r="B74" s="64">
        <v>62</v>
      </c>
      <c r="C74" s="287">
        <f>'Pesos Olivos'!C74</f>
        <v>0</v>
      </c>
      <c r="D74" s="287">
        <f>'Pesos Olivos'!D74</f>
        <v>0</v>
      </c>
      <c r="E74" s="287">
        <f>'Pesos Olivos'!E74</f>
        <v>0</v>
      </c>
      <c r="F74" s="287">
        <f>'Pesos Olivos'!F74</f>
        <v>0</v>
      </c>
      <c r="G74" s="287">
        <f>'Pesos Olivos'!G74</f>
        <v>0</v>
      </c>
      <c r="H74" s="80">
        <f>'Pesos Olivos'!X74</f>
        <v>0</v>
      </c>
      <c r="I74" s="80">
        <f>'Pesos Olivos'!Y74</f>
        <v>0</v>
      </c>
      <c r="J74" s="80">
        <f>'Pesos Olivos'!Z74</f>
        <v>0</v>
      </c>
    </row>
    <row r="75" spans="1:10" ht="15" thickBot="1">
      <c r="A75" s="272"/>
      <c r="B75" s="64">
        <v>63</v>
      </c>
      <c r="C75" s="287">
        <f>'Pesos Olivos'!C75</f>
        <v>0</v>
      </c>
      <c r="D75" s="287">
        <f>'Pesos Olivos'!D75</f>
        <v>0</v>
      </c>
      <c r="E75" s="287">
        <f>'Pesos Olivos'!E75</f>
        <v>0</v>
      </c>
      <c r="F75" s="287">
        <f>'Pesos Olivos'!F75</f>
        <v>0</v>
      </c>
      <c r="G75" s="287">
        <f>'Pesos Olivos'!G75</f>
        <v>0</v>
      </c>
      <c r="H75" s="80">
        <f>'Pesos Olivos'!X75</f>
        <v>0</v>
      </c>
      <c r="I75" s="80">
        <f>'Pesos Olivos'!Y75</f>
        <v>0</v>
      </c>
      <c r="J75" s="80">
        <f>'Pesos Olivos'!Z75</f>
        <v>0</v>
      </c>
    </row>
    <row r="76" spans="1:10" ht="15" thickBot="1">
      <c r="A76" s="272"/>
      <c r="B76" s="64">
        <v>64</v>
      </c>
      <c r="C76" s="287">
        <f>'Pesos Olivos'!C76</f>
        <v>0</v>
      </c>
      <c r="D76" s="287">
        <f>'Pesos Olivos'!D76</f>
        <v>0</v>
      </c>
      <c r="E76" s="287">
        <f>'Pesos Olivos'!E76</f>
        <v>0</v>
      </c>
      <c r="F76" s="287">
        <f>'Pesos Olivos'!F76</f>
        <v>0</v>
      </c>
      <c r="G76" s="287">
        <f>'Pesos Olivos'!G76</f>
        <v>0</v>
      </c>
      <c r="H76" s="80">
        <f>'Pesos Olivos'!X76</f>
        <v>0</v>
      </c>
      <c r="I76" s="80">
        <f>'Pesos Olivos'!Y76</f>
        <v>0</v>
      </c>
      <c r="J76" s="80">
        <f>'Pesos Olivos'!Z76</f>
        <v>0</v>
      </c>
    </row>
    <row r="77" spans="1:10" ht="15" thickBot="1">
      <c r="A77" s="272"/>
      <c r="B77" s="64">
        <v>65</v>
      </c>
      <c r="C77" s="287">
        <f>'Pesos Olivos'!C77</f>
        <v>0</v>
      </c>
      <c r="D77" s="287">
        <f>'Pesos Olivos'!D77</f>
        <v>0</v>
      </c>
      <c r="E77" s="287">
        <f>'Pesos Olivos'!E77</f>
        <v>0</v>
      </c>
      <c r="F77" s="287">
        <f>'Pesos Olivos'!F77</f>
        <v>0</v>
      </c>
      <c r="G77" s="287">
        <f>'Pesos Olivos'!G77</f>
        <v>0</v>
      </c>
      <c r="H77" s="80">
        <f>'Pesos Olivos'!X77</f>
        <v>0</v>
      </c>
      <c r="I77" s="80">
        <f>'Pesos Olivos'!Y77</f>
        <v>0</v>
      </c>
      <c r="J77" s="80">
        <f>'Pesos Olivos'!Z77</f>
        <v>0</v>
      </c>
    </row>
    <row r="78" spans="1:10" ht="15" thickBot="1">
      <c r="A78" s="272"/>
      <c r="B78" s="64">
        <v>66</v>
      </c>
      <c r="C78" s="287">
        <f>'Pesos Olivos'!C78</f>
        <v>0</v>
      </c>
      <c r="D78" s="287">
        <f>'Pesos Olivos'!D78</f>
        <v>0</v>
      </c>
      <c r="E78" s="287">
        <f>'Pesos Olivos'!E78</f>
        <v>0</v>
      </c>
      <c r="F78" s="287">
        <f>'Pesos Olivos'!F78</f>
        <v>0</v>
      </c>
      <c r="G78" s="287">
        <f>'Pesos Olivos'!G78</f>
        <v>0</v>
      </c>
      <c r="H78" s="80">
        <f>'Pesos Olivos'!X78</f>
        <v>0</v>
      </c>
      <c r="I78" s="80">
        <f>'Pesos Olivos'!Y78</f>
        <v>0</v>
      </c>
      <c r="J78" s="80">
        <f>'Pesos Olivos'!Z78</f>
        <v>0</v>
      </c>
    </row>
    <row r="79" spans="1:10" ht="15" thickBot="1">
      <c r="A79" s="272"/>
      <c r="B79" s="64">
        <v>67</v>
      </c>
      <c r="C79" s="287">
        <f>'Pesos Olivos'!C79</f>
        <v>0</v>
      </c>
      <c r="D79" s="287">
        <f>'Pesos Olivos'!D79</f>
        <v>0</v>
      </c>
      <c r="E79" s="287">
        <f>'Pesos Olivos'!E79</f>
        <v>0</v>
      </c>
      <c r="F79" s="287">
        <f>'Pesos Olivos'!F79</f>
        <v>0</v>
      </c>
      <c r="G79" s="287">
        <f>'Pesos Olivos'!G79</f>
        <v>0</v>
      </c>
      <c r="H79" s="80">
        <f>'Pesos Olivos'!X79</f>
        <v>0</v>
      </c>
      <c r="I79" s="80">
        <f>'Pesos Olivos'!Y79</f>
        <v>0</v>
      </c>
      <c r="J79" s="80">
        <f>'Pesos Olivos'!Z79</f>
        <v>0</v>
      </c>
    </row>
    <row r="80" spans="1:10" ht="15" thickBot="1">
      <c r="A80" s="272"/>
      <c r="B80" s="64">
        <v>68</v>
      </c>
      <c r="C80" s="287">
        <f>'Pesos Olivos'!C80</f>
        <v>0</v>
      </c>
      <c r="D80" s="287">
        <f>'Pesos Olivos'!D80</f>
        <v>0</v>
      </c>
      <c r="E80" s="287">
        <f>'Pesos Olivos'!E80</f>
        <v>0</v>
      </c>
      <c r="F80" s="287">
        <f>'Pesos Olivos'!F80</f>
        <v>0</v>
      </c>
      <c r="G80" s="287">
        <f>'Pesos Olivos'!G80</f>
        <v>0</v>
      </c>
      <c r="H80" s="80">
        <f>'Pesos Olivos'!X80</f>
        <v>0</v>
      </c>
      <c r="I80" s="80">
        <f>'Pesos Olivos'!Y80</f>
        <v>0</v>
      </c>
      <c r="J80" s="80">
        <f>'Pesos Olivos'!Z80</f>
        <v>0</v>
      </c>
    </row>
    <row r="81" spans="1:10" ht="15" thickBot="1">
      <c r="A81" s="272"/>
      <c r="B81" s="64">
        <v>69</v>
      </c>
      <c r="C81" s="287">
        <f>'Pesos Olivos'!C81</f>
        <v>0</v>
      </c>
      <c r="D81" s="287">
        <f>'Pesos Olivos'!D81</f>
        <v>0</v>
      </c>
      <c r="E81" s="287">
        <f>'Pesos Olivos'!E81</f>
        <v>0</v>
      </c>
      <c r="F81" s="287">
        <f>'Pesos Olivos'!F81</f>
        <v>0</v>
      </c>
      <c r="G81" s="287">
        <f>'Pesos Olivos'!G81</f>
        <v>0</v>
      </c>
      <c r="H81" s="80">
        <f>'Pesos Olivos'!X81</f>
        <v>0</v>
      </c>
      <c r="I81" s="80">
        <f>'Pesos Olivos'!Y81</f>
        <v>0</v>
      </c>
      <c r="J81" s="80">
        <f>'Pesos Olivos'!Z81</f>
        <v>0</v>
      </c>
    </row>
    <row r="82" spans="1:10" ht="15" thickBot="1">
      <c r="A82" s="272"/>
      <c r="B82" s="64">
        <v>70</v>
      </c>
      <c r="C82" s="287">
        <f>'Pesos Olivos'!C82</f>
        <v>0</v>
      </c>
      <c r="D82" s="287">
        <f>'Pesos Olivos'!D82</f>
        <v>0</v>
      </c>
      <c r="E82" s="287">
        <f>'Pesos Olivos'!E82</f>
        <v>0</v>
      </c>
      <c r="F82" s="287">
        <f>'Pesos Olivos'!F82</f>
        <v>0</v>
      </c>
      <c r="G82" s="287">
        <f>'Pesos Olivos'!G82</f>
        <v>0</v>
      </c>
      <c r="H82" s="80">
        <f>'Pesos Olivos'!X82</f>
        <v>0</v>
      </c>
      <c r="I82" s="80">
        <f>'Pesos Olivos'!Y82</f>
        <v>0</v>
      </c>
      <c r="J82" s="80">
        <f>'Pesos Olivos'!Z82</f>
        <v>0</v>
      </c>
    </row>
    <row r="83" spans="1:10" ht="15" thickBot="1">
      <c r="A83" s="272"/>
      <c r="B83" s="64">
        <v>71</v>
      </c>
      <c r="C83" s="287">
        <f>'Pesos Olivos'!C83</f>
        <v>0</v>
      </c>
      <c r="D83" s="287">
        <f>'Pesos Olivos'!D83</f>
        <v>0</v>
      </c>
      <c r="E83" s="287">
        <f>'Pesos Olivos'!E83</f>
        <v>0</v>
      </c>
      <c r="F83" s="287">
        <f>'Pesos Olivos'!F83</f>
        <v>0</v>
      </c>
      <c r="G83" s="287">
        <f>'Pesos Olivos'!G83</f>
        <v>0</v>
      </c>
      <c r="H83" s="80">
        <f>'Pesos Olivos'!X83</f>
        <v>0</v>
      </c>
      <c r="I83" s="80">
        <f>'Pesos Olivos'!Y83</f>
        <v>0</v>
      </c>
      <c r="J83" s="80">
        <f>'Pesos Olivos'!Z83</f>
        <v>0</v>
      </c>
    </row>
    <row r="84" spans="1:10" ht="15" thickBot="1">
      <c r="A84" s="272"/>
      <c r="B84" s="64">
        <v>72</v>
      </c>
      <c r="C84" s="287">
        <f>'Pesos Olivos'!C84</f>
        <v>0</v>
      </c>
      <c r="D84" s="287">
        <f>'Pesos Olivos'!D84</f>
        <v>0</v>
      </c>
      <c r="E84" s="287">
        <f>'Pesos Olivos'!E84</f>
        <v>0</v>
      </c>
      <c r="F84" s="287">
        <f>'Pesos Olivos'!F84</f>
        <v>0</v>
      </c>
      <c r="G84" s="287">
        <f>'Pesos Olivos'!G84</f>
        <v>0</v>
      </c>
      <c r="H84" s="80">
        <f>'Pesos Olivos'!X84</f>
        <v>0</v>
      </c>
      <c r="I84" s="80">
        <f>'Pesos Olivos'!Y84</f>
        <v>0</v>
      </c>
      <c r="J84" s="80">
        <f>'Pesos Olivos'!Z84</f>
        <v>0</v>
      </c>
    </row>
    <row r="85" spans="1:10" ht="15" thickBot="1">
      <c r="A85" s="272"/>
      <c r="B85" s="64">
        <v>73</v>
      </c>
      <c r="C85" s="287">
        <f>'Pesos Olivos'!C85</f>
        <v>0</v>
      </c>
      <c r="D85" s="287">
        <f>'Pesos Olivos'!D85</f>
        <v>0</v>
      </c>
      <c r="E85" s="287">
        <f>'Pesos Olivos'!E85</f>
        <v>0</v>
      </c>
      <c r="F85" s="287">
        <f>'Pesos Olivos'!F85</f>
        <v>0</v>
      </c>
      <c r="G85" s="287">
        <f>'Pesos Olivos'!G85</f>
        <v>0</v>
      </c>
      <c r="H85" s="80">
        <f>'Pesos Olivos'!X85</f>
        <v>0</v>
      </c>
      <c r="I85" s="80">
        <f>'Pesos Olivos'!Y85</f>
        <v>0</v>
      </c>
      <c r="J85" s="80">
        <f>'Pesos Olivos'!Z85</f>
        <v>0</v>
      </c>
    </row>
    <row r="86" spans="1:10" ht="15" thickBot="1">
      <c r="A86" s="272"/>
      <c r="B86" s="64">
        <v>74</v>
      </c>
      <c r="C86" s="287">
        <f>'Pesos Olivos'!C86</f>
        <v>0</v>
      </c>
      <c r="D86" s="287">
        <f>'Pesos Olivos'!D86</f>
        <v>0</v>
      </c>
      <c r="E86" s="287">
        <f>'Pesos Olivos'!E86</f>
        <v>0</v>
      </c>
      <c r="F86" s="287">
        <f>'Pesos Olivos'!F86</f>
        <v>0</v>
      </c>
      <c r="G86" s="287">
        <f>'Pesos Olivos'!G86</f>
        <v>0</v>
      </c>
      <c r="H86" s="80">
        <f>'Pesos Olivos'!X86</f>
        <v>0</v>
      </c>
      <c r="I86" s="80">
        <f>'Pesos Olivos'!Y86</f>
        <v>0</v>
      </c>
      <c r="J86" s="80">
        <f>'Pesos Olivos'!Z86</f>
        <v>0</v>
      </c>
    </row>
    <row r="87" spans="1:10" ht="15" thickBot="1">
      <c r="A87" s="272"/>
      <c r="B87" s="64">
        <v>75</v>
      </c>
      <c r="C87" s="287">
        <f>'Pesos Olivos'!C87</f>
        <v>0</v>
      </c>
      <c r="D87" s="287">
        <f>'Pesos Olivos'!D87</f>
        <v>0</v>
      </c>
      <c r="E87" s="287">
        <f>'Pesos Olivos'!E87</f>
        <v>0</v>
      </c>
      <c r="F87" s="287">
        <f>'Pesos Olivos'!F87</f>
        <v>0</v>
      </c>
      <c r="G87" s="287">
        <f>'Pesos Olivos'!G87</f>
        <v>0</v>
      </c>
      <c r="H87" s="80">
        <f>'Pesos Olivos'!X87</f>
        <v>0</v>
      </c>
      <c r="I87" s="80">
        <f>'Pesos Olivos'!Y87</f>
        <v>0</v>
      </c>
      <c r="J87" s="80">
        <f>'Pesos Olivos'!Z87</f>
        <v>0</v>
      </c>
    </row>
    <row r="88" spans="1:10" ht="15" thickBot="1">
      <c r="A88" s="272"/>
      <c r="B88" s="64">
        <v>76</v>
      </c>
      <c r="C88" s="287">
        <f>'Pesos Olivos'!C88</f>
        <v>0</v>
      </c>
      <c r="D88" s="287">
        <f>'Pesos Olivos'!D88</f>
        <v>0</v>
      </c>
      <c r="E88" s="287">
        <f>'Pesos Olivos'!E88</f>
        <v>0</v>
      </c>
      <c r="F88" s="287">
        <f>'Pesos Olivos'!F88</f>
        <v>0</v>
      </c>
      <c r="G88" s="287">
        <f>'Pesos Olivos'!G88</f>
        <v>0</v>
      </c>
      <c r="H88" s="80">
        <f>'Pesos Olivos'!X88</f>
        <v>0</v>
      </c>
      <c r="I88" s="80">
        <f>'Pesos Olivos'!Y88</f>
        <v>0</v>
      </c>
      <c r="J88" s="80">
        <f>'Pesos Olivos'!Z88</f>
        <v>0</v>
      </c>
    </row>
    <row r="89" spans="1:10" ht="15" thickBot="1">
      <c r="A89" s="272"/>
      <c r="B89" s="64">
        <v>77</v>
      </c>
      <c r="C89" s="287">
        <f>'Pesos Olivos'!C89</f>
        <v>0</v>
      </c>
      <c r="D89" s="287">
        <f>'Pesos Olivos'!D89</f>
        <v>0</v>
      </c>
      <c r="E89" s="287">
        <f>'Pesos Olivos'!E89</f>
        <v>0</v>
      </c>
      <c r="F89" s="287">
        <f>'Pesos Olivos'!F89</f>
        <v>0</v>
      </c>
      <c r="G89" s="287">
        <f>'Pesos Olivos'!G89</f>
        <v>0</v>
      </c>
      <c r="H89" s="80">
        <f>'Pesos Olivos'!X89</f>
        <v>0</v>
      </c>
      <c r="I89" s="80">
        <f>'Pesos Olivos'!Y89</f>
        <v>0</v>
      </c>
      <c r="J89" s="80">
        <f>'Pesos Olivos'!Z89</f>
        <v>0</v>
      </c>
    </row>
    <row r="90" spans="1:10" ht="15" thickBot="1">
      <c r="A90" s="272"/>
      <c r="B90" s="64">
        <v>78</v>
      </c>
      <c r="C90" s="287">
        <f>'Pesos Olivos'!C90</f>
        <v>0</v>
      </c>
      <c r="D90" s="287">
        <f>'Pesos Olivos'!D90</f>
        <v>0</v>
      </c>
      <c r="E90" s="287">
        <f>'Pesos Olivos'!E90</f>
        <v>0</v>
      </c>
      <c r="F90" s="287">
        <f>'Pesos Olivos'!F90</f>
        <v>0</v>
      </c>
      <c r="G90" s="287">
        <f>'Pesos Olivos'!G90</f>
        <v>0</v>
      </c>
      <c r="H90" s="80">
        <f>'Pesos Olivos'!X90</f>
        <v>0</v>
      </c>
      <c r="I90" s="80">
        <f>'Pesos Olivos'!Y90</f>
        <v>0</v>
      </c>
      <c r="J90" s="80">
        <f>'Pesos Olivos'!Z90</f>
        <v>0</v>
      </c>
    </row>
    <row r="91" spans="1:10" ht="15" thickBot="1">
      <c r="A91" s="272"/>
      <c r="B91" s="64">
        <v>79</v>
      </c>
      <c r="C91" s="287">
        <f>'Pesos Olivos'!C91</f>
        <v>0</v>
      </c>
      <c r="D91" s="287">
        <f>'Pesos Olivos'!D91</f>
        <v>0</v>
      </c>
      <c r="E91" s="287">
        <f>'Pesos Olivos'!E91</f>
        <v>0</v>
      </c>
      <c r="F91" s="287">
        <f>'Pesos Olivos'!F91</f>
        <v>0</v>
      </c>
      <c r="G91" s="287">
        <f>'Pesos Olivos'!G91</f>
        <v>0</v>
      </c>
      <c r="H91" s="80">
        <f>'Pesos Olivos'!X91</f>
        <v>0</v>
      </c>
      <c r="I91" s="80">
        <f>'Pesos Olivos'!Y91</f>
        <v>0</v>
      </c>
      <c r="J91" s="80">
        <f>'Pesos Olivos'!Z91</f>
        <v>0</v>
      </c>
    </row>
    <row r="92" spans="1:10" ht="15" thickBot="1">
      <c r="A92" s="272"/>
      <c r="B92" s="64">
        <v>80</v>
      </c>
      <c r="C92" s="287">
        <f>'Pesos Olivos'!C92</f>
        <v>0</v>
      </c>
      <c r="D92" s="287">
        <f>'Pesos Olivos'!D92</f>
        <v>0</v>
      </c>
      <c r="E92" s="287">
        <f>'Pesos Olivos'!E92</f>
        <v>0</v>
      </c>
      <c r="F92" s="287">
        <f>'Pesos Olivos'!F92</f>
        <v>0</v>
      </c>
      <c r="G92" s="287">
        <f>'Pesos Olivos'!G92</f>
        <v>0</v>
      </c>
      <c r="H92" s="80">
        <f>'Pesos Olivos'!X92</f>
        <v>0</v>
      </c>
      <c r="I92" s="80">
        <f>'Pesos Olivos'!Y92</f>
        <v>0</v>
      </c>
      <c r="J92" s="80">
        <f>'Pesos Olivos'!Z92</f>
        <v>0</v>
      </c>
    </row>
    <row r="93" spans="1:10" ht="15" thickBot="1">
      <c r="A93" s="272"/>
      <c r="B93" s="64">
        <v>81</v>
      </c>
      <c r="C93" s="287">
        <f>'Pesos Olivos'!C93</f>
        <v>0</v>
      </c>
      <c r="D93" s="287">
        <f>'Pesos Olivos'!D93</f>
        <v>0</v>
      </c>
      <c r="E93" s="287">
        <f>'Pesos Olivos'!E93</f>
        <v>0</v>
      </c>
      <c r="F93" s="287">
        <f>'Pesos Olivos'!F93</f>
        <v>0</v>
      </c>
      <c r="G93" s="287">
        <f>'Pesos Olivos'!G93</f>
        <v>0</v>
      </c>
      <c r="H93" s="80">
        <f>'Pesos Olivos'!X93</f>
        <v>0</v>
      </c>
      <c r="I93" s="80">
        <f>'Pesos Olivos'!Y93</f>
        <v>0</v>
      </c>
      <c r="J93" s="80">
        <f>'Pesos Olivos'!Z93</f>
        <v>0</v>
      </c>
    </row>
    <row r="94" spans="1:10" ht="15" thickBot="1">
      <c r="A94" s="272"/>
      <c r="B94" s="64">
        <v>82</v>
      </c>
      <c r="C94" s="287">
        <f>'Pesos Olivos'!C94</f>
        <v>0</v>
      </c>
      <c r="D94" s="287">
        <f>'Pesos Olivos'!D94</f>
        <v>0</v>
      </c>
      <c r="E94" s="287">
        <f>'Pesos Olivos'!E94</f>
        <v>0</v>
      </c>
      <c r="F94" s="287">
        <f>'Pesos Olivos'!F94</f>
        <v>0</v>
      </c>
      <c r="G94" s="287">
        <f>'Pesos Olivos'!G94</f>
        <v>0</v>
      </c>
      <c r="H94" s="80">
        <f>'Pesos Olivos'!X94</f>
        <v>0</v>
      </c>
      <c r="I94" s="80">
        <f>'Pesos Olivos'!Y94</f>
        <v>0</v>
      </c>
      <c r="J94" s="80">
        <f>'Pesos Olivos'!Z94</f>
        <v>0</v>
      </c>
    </row>
    <row r="95" spans="1:10" ht="15" thickBot="1">
      <c r="A95" s="272"/>
      <c r="B95" s="64">
        <v>83</v>
      </c>
      <c r="C95" s="287">
        <f>'Pesos Olivos'!C95</f>
        <v>0</v>
      </c>
      <c r="D95" s="287">
        <f>'Pesos Olivos'!D95</f>
        <v>0</v>
      </c>
      <c r="E95" s="287">
        <f>'Pesos Olivos'!E95</f>
        <v>0</v>
      </c>
      <c r="F95" s="287">
        <f>'Pesos Olivos'!F95</f>
        <v>0</v>
      </c>
      <c r="G95" s="287">
        <f>'Pesos Olivos'!G95</f>
        <v>0</v>
      </c>
      <c r="H95" s="80">
        <f>'Pesos Olivos'!X95</f>
        <v>0</v>
      </c>
      <c r="I95" s="80">
        <f>'Pesos Olivos'!Y95</f>
        <v>0</v>
      </c>
      <c r="J95" s="80">
        <f>'Pesos Olivos'!Z95</f>
        <v>0</v>
      </c>
    </row>
    <row r="96" spans="1:10" ht="15" thickBot="1">
      <c r="A96" s="272"/>
      <c r="B96" s="64">
        <v>84</v>
      </c>
      <c r="C96" s="287">
        <f>'Pesos Olivos'!C96</f>
        <v>0</v>
      </c>
      <c r="D96" s="287">
        <f>'Pesos Olivos'!D96</f>
        <v>0</v>
      </c>
      <c r="E96" s="287">
        <f>'Pesos Olivos'!E96</f>
        <v>0</v>
      </c>
      <c r="F96" s="287">
        <f>'Pesos Olivos'!F96</f>
        <v>0</v>
      </c>
      <c r="G96" s="287">
        <f>'Pesos Olivos'!G96</f>
        <v>0</v>
      </c>
      <c r="H96" s="80">
        <f>'Pesos Olivos'!X96</f>
        <v>0</v>
      </c>
      <c r="I96" s="80">
        <f>'Pesos Olivos'!Y96</f>
        <v>0</v>
      </c>
      <c r="J96" s="80">
        <f>'Pesos Olivos'!Z96</f>
        <v>0</v>
      </c>
    </row>
    <row r="97" spans="1:10" ht="15" thickBot="1">
      <c r="A97" s="272"/>
      <c r="B97" s="64">
        <v>85</v>
      </c>
      <c r="C97" s="287">
        <f>'Pesos Olivos'!C97</f>
        <v>0</v>
      </c>
      <c r="D97" s="287">
        <f>'Pesos Olivos'!D97</f>
        <v>0</v>
      </c>
      <c r="E97" s="287">
        <f>'Pesos Olivos'!E97</f>
        <v>0</v>
      </c>
      <c r="F97" s="287">
        <f>'Pesos Olivos'!F97</f>
        <v>0</v>
      </c>
      <c r="G97" s="287">
        <f>'Pesos Olivos'!G97</f>
        <v>0</v>
      </c>
      <c r="H97" s="80">
        <f>'Pesos Olivos'!X97</f>
        <v>0</v>
      </c>
      <c r="I97" s="80">
        <f>'Pesos Olivos'!Y97</f>
        <v>0</v>
      </c>
      <c r="J97" s="80">
        <f>'Pesos Olivos'!Z97</f>
        <v>0</v>
      </c>
    </row>
    <row r="98" spans="1:10" ht="15" thickBot="1">
      <c r="A98" s="272"/>
      <c r="B98" s="64">
        <v>86</v>
      </c>
      <c r="C98" s="287">
        <f>'Pesos Olivos'!C98</f>
        <v>0</v>
      </c>
      <c r="D98" s="287">
        <f>'Pesos Olivos'!D98</f>
        <v>0</v>
      </c>
      <c r="E98" s="287">
        <f>'Pesos Olivos'!E98</f>
        <v>0</v>
      </c>
      <c r="F98" s="287">
        <f>'Pesos Olivos'!F98</f>
        <v>0</v>
      </c>
      <c r="G98" s="287">
        <f>'Pesos Olivos'!G98</f>
        <v>0</v>
      </c>
      <c r="H98" s="80">
        <f>'Pesos Olivos'!X98</f>
        <v>0</v>
      </c>
      <c r="I98" s="80">
        <f>'Pesos Olivos'!Y98</f>
        <v>0</v>
      </c>
      <c r="J98" s="80">
        <f>'Pesos Olivos'!Z98</f>
        <v>0</v>
      </c>
    </row>
    <row r="99" spans="1:10" ht="15" thickBot="1">
      <c r="A99" s="272"/>
      <c r="B99" s="64">
        <v>87</v>
      </c>
      <c r="C99" s="287">
        <f>'Pesos Olivos'!C99</f>
        <v>0</v>
      </c>
      <c r="D99" s="287">
        <f>'Pesos Olivos'!D99</f>
        <v>0</v>
      </c>
      <c r="E99" s="287">
        <f>'Pesos Olivos'!E99</f>
        <v>0</v>
      </c>
      <c r="F99" s="287">
        <f>'Pesos Olivos'!F99</f>
        <v>0</v>
      </c>
      <c r="G99" s="287">
        <f>'Pesos Olivos'!G99</f>
        <v>0</v>
      </c>
      <c r="H99" s="80">
        <f>'Pesos Olivos'!X99</f>
        <v>0</v>
      </c>
      <c r="I99" s="80">
        <f>'Pesos Olivos'!Y99</f>
        <v>0</v>
      </c>
      <c r="J99" s="80">
        <f>'Pesos Olivos'!Z99</f>
        <v>0</v>
      </c>
    </row>
    <row r="100" spans="1:10" ht="15" thickBot="1">
      <c r="A100" s="272"/>
      <c r="B100" s="64">
        <v>88</v>
      </c>
      <c r="C100" s="287">
        <f>'Pesos Olivos'!C100</f>
        <v>0</v>
      </c>
      <c r="D100" s="287">
        <f>'Pesos Olivos'!D100</f>
        <v>0</v>
      </c>
      <c r="E100" s="287">
        <f>'Pesos Olivos'!E100</f>
        <v>0</v>
      </c>
      <c r="F100" s="287">
        <f>'Pesos Olivos'!F100</f>
        <v>0</v>
      </c>
      <c r="G100" s="287">
        <f>'Pesos Olivos'!G100</f>
        <v>0</v>
      </c>
      <c r="H100" s="80">
        <f>'Pesos Olivos'!X100</f>
        <v>0</v>
      </c>
      <c r="I100" s="80">
        <f>'Pesos Olivos'!Y100</f>
        <v>0</v>
      </c>
      <c r="J100" s="80">
        <f>'Pesos Olivos'!Z100</f>
        <v>0</v>
      </c>
    </row>
    <row r="101" spans="1:10" ht="15" thickBot="1">
      <c r="A101" s="272"/>
      <c r="B101" s="64">
        <v>89</v>
      </c>
      <c r="C101" s="287">
        <f>'Pesos Olivos'!C101</f>
        <v>0</v>
      </c>
      <c r="D101" s="287">
        <f>'Pesos Olivos'!D101</f>
        <v>0</v>
      </c>
      <c r="E101" s="287">
        <f>'Pesos Olivos'!E101</f>
        <v>0</v>
      </c>
      <c r="F101" s="287">
        <f>'Pesos Olivos'!F101</f>
        <v>0</v>
      </c>
      <c r="G101" s="287">
        <f>'Pesos Olivos'!G101</f>
        <v>0</v>
      </c>
      <c r="H101" s="80">
        <f>'Pesos Olivos'!X101</f>
        <v>0</v>
      </c>
      <c r="I101" s="80">
        <f>'Pesos Olivos'!Y101</f>
        <v>0</v>
      </c>
      <c r="J101" s="80">
        <f>'Pesos Olivos'!Z101</f>
        <v>0</v>
      </c>
    </row>
    <row r="102" spans="1:10" ht="15" thickBot="1">
      <c r="A102" s="272"/>
      <c r="B102" s="64">
        <v>90</v>
      </c>
      <c r="C102" s="287">
        <f>'Pesos Olivos'!C102</f>
        <v>0</v>
      </c>
      <c r="D102" s="287">
        <f>'Pesos Olivos'!D102</f>
        <v>0</v>
      </c>
      <c r="E102" s="287">
        <f>'Pesos Olivos'!E102</f>
        <v>0</v>
      </c>
      <c r="F102" s="287">
        <f>'Pesos Olivos'!F102</f>
        <v>0</v>
      </c>
      <c r="G102" s="287">
        <f>'Pesos Olivos'!G102</f>
        <v>0</v>
      </c>
      <c r="H102" s="80">
        <f>'Pesos Olivos'!X102</f>
        <v>0</v>
      </c>
      <c r="I102" s="80">
        <f>'Pesos Olivos'!Y102</f>
        <v>0</v>
      </c>
      <c r="J102" s="80">
        <f>'Pesos Olivos'!Z102</f>
        <v>0</v>
      </c>
    </row>
    <row r="103" spans="1:10" ht="15" thickBot="1">
      <c r="A103" s="272"/>
      <c r="B103" s="64">
        <v>91</v>
      </c>
      <c r="C103" s="287">
        <f>'Pesos Olivos'!C103</f>
        <v>0</v>
      </c>
      <c r="D103" s="287">
        <f>'Pesos Olivos'!D103</f>
        <v>0</v>
      </c>
      <c r="E103" s="287">
        <f>'Pesos Olivos'!E103</f>
        <v>0</v>
      </c>
      <c r="F103" s="287">
        <f>'Pesos Olivos'!F103</f>
        <v>0</v>
      </c>
      <c r="G103" s="287">
        <f>'Pesos Olivos'!G103</f>
        <v>0</v>
      </c>
      <c r="H103" s="80">
        <f>'Pesos Olivos'!X103</f>
        <v>0</v>
      </c>
      <c r="I103" s="80">
        <f>'Pesos Olivos'!Y103</f>
        <v>0</v>
      </c>
      <c r="J103" s="80">
        <f>'Pesos Olivos'!Z103</f>
        <v>0</v>
      </c>
    </row>
    <row r="104" spans="1:10" ht="15" thickBot="1">
      <c r="A104" s="272"/>
      <c r="B104" s="64">
        <v>92</v>
      </c>
      <c r="C104" s="287">
        <f>'Pesos Olivos'!C104</f>
        <v>0</v>
      </c>
      <c r="D104" s="287">
        <f>'Pesos Olivos'!D104</f>
        <v>0</v>
      </c>
      <c r="E104" s="287">
        <f>'Pesos Olivos'!E104</f>
        <v>0</v>
      </c>
      <c r="F104" s="287">
        <f>'Pesos Olivos'!F104</f>
        <v>0</v>
      </c>
      <c r="G104" s="287">
        <f>'Pesos Olivos'!G104</f>
        <v>0</v>
      </c>
      <c r="H104" s="80">
        <f>'Pesos Olivos'!X104</f>
        <v>0</v>
      </c>
      <c r="I104" s="80">
        <f>'Pesos Olivos'!Y104</f>
        <v>0</v>
      </c>
      <c r="J104" s="80">
        <f>'Pesos Olivos'!Z104</f>
        <v>0</v>
      </c>
    </row>
    <row r="105" spans="1:10" ht="15" thickBot="1">
      <c r="A105" s="272"/>
      <c r="B105" s="64">
        <v>93</v>
      </c>
      <c r="C105" s="287">
        <f>'Pesos Olivos'!C105</f>
        <v>0</v>
      </c>
      <c r="D105" s="287">
        <f>'Pesos Olivos'!D105</f>
        <v>0</v>
      </c>
      <c r="E105" s="287">
        <f>'Pesos Olivos'!E105</f>
        <v>0</v>
      </c>
      <c r="F105" s="287">
        <f>'Pesos Olivos'!F105</f>
        <v>0</v>
      </c>
      <c r="G105" s="287">
        <f>'Pesos Olivos'!G105</f>
        <v>0</v>
      </c>
      <c r="H105" s="80">
        <f>'Pesos Olivos'!X105</f>
        <v>0</v>
      </c>
      <c r="I105" s="80">
        <f>'Pesos Olivos'!Y105</f>
        <v>0</v>
      </c>
      <c r="J105" s="80">
        <f>'Pesos Olivos'!Z105</f>
        <v>0</v>
      </c>
    </row>
    <row r="106" spans="1:10" ht="15" thickBot="1">
      <c r="A106" s="272"/>
      <c r="B106" s="64">
        <v>94</v>
      </c>
      <c r="C106" s="287">
        <f>'Pesos Olivos'!C106</f>
        <v>0</v>
      </c>
      <c r="D106" s="287">
        <f>'Pesos Olivos'!D106</f>
        <v>0</v>
      </c>
      <c r="E106" s="287">
        <f>'Pesos Olivos'!E106</f>
        <v>0</v>
      </c>
      <c r="F106" s="287">
        <f>'Pesos Olivos'!F106</f>
        <v>0</v>
      </c>
      <c r="G106" s="287">
        <f>'Pesos Olivos'!G106</f>
        <v>0</v>
      </c>
      <c r="H106" s="80">
        <f>'Pesos Olivos'!X106</f>
        <v>0</v>
      </c>
      <c r="I106" s="80">
        <f>'Pesos Olivos'!Y106</f>
        <v>0</v>
      </c>
      <c r="J106" s="80">
        <f>'Pesos Olivos'!Z106</f>
        <v>0</v>
      </c>
    </row>
    <row r="107" spans="1:10" ht="15" thickBot="1">
      <c r="A107" s="272"/>
      <c r="B107" s="64">
        <v>95</v>
      </c>
      <c r="C107" s="287">
        <f>'Pesos Olivos'!C107</f>
        <v>0</v>
      </c>
      <c r="D107" s="287">
        <f>'Pesos Olivos'!D107</f>
        <v>0</v>
      </c>
      <c r="E107" s="287">
        <f>'Pesos Olivos'!E107</f>
        <v>0</v>
      </c>
      <c r="F107" s="287">
        <f>'Pesos Olivos'!F107</f>
        <v>0</v>
      </c>
      <c r="G107" s="287">
        <f>'Pesos Olivos'!G107</f>
        <v>0</v>
      </c>
      <c r="H107" s="80">
        <f>'Pesos Olivos'!X107</f>
        <v>0</v>
      </c>
      <c r="I107" s="80">
        <f>'Pesos Olivos'!Y107</f>
        <v>0</v>
      </c>
      <c r="J107" s="80">
        <f>'Pesos Olivos'!Z107</f>
        <v>0</v>
      </c>
    </row>
    <row r="108" spans="1:10" ht="15" thickBot="1">
      <c r="A108" s="272"/>
      <c r="B108" s="64">
        <v>96</v>
      </c>
      <c r="C108" s="287">
        <f>'Pesos Olivos'!C108</f>
        <v>0</v>
      </c>
      <c r="D108" s="287">
        <f>'Pesos Olivos'!D108</f>
        <v>0</v>
      </c>
      <c r="E108" s="287">
        <f>'Pesos Olivos'!E108</f>
        <v>0</v>
      </c>
      <c r="F108" s="287">
        <f>'Pesos Olivos'!F108</f>
        <v>0</v>
      </c>
      <c r="G108" s="287">
        <f>'Pesos Olivos'!G108</f>
        <v>0</v>
      </c>
      <c r="H108" s="80">
        <f>'Pesos Olivos'!X108</f>
        <v>0</v>
      </c>
      <c r="I108" s="80">
        <f>'Pesos Olivos'!Y108</f>
        <v>0</v>
      </c>
      <c r="J108" s="80">
        <f>'Pesos Olivos'!Z108</f>
        <v>0</v>
      </c>
    </row>
    <row r="109" spans="1:10" ht="15" thickBot="1">
      <c r="A109" s="272"/>
      <c r="B109" s="64">
        <v>97</v>
      </c>
      <c r="C109" s="287">
        <f>'Pesos Olivos'!C109</f>
        <v>0</v>
      </c>
      <c r="D109" s="287">
        <f>'Pesos Olivos'!D109</f>
        <v>0</v>
      </c>
      <c r="E109" s="287">
        <f>'Pesos Olivos'!E109</f>
        <v>0</v>
      </c>
      <c r="F109" s="287">
        <f>'Pesos Olivos'!F109</f>
        <v>0</v>
      </c>
      <c r="G109" s="287">
        <f>'Pesos Olivos'!G109</f>
        <v>0</v>
      </c>
      <c r="H109" s="80">
        <f>'Pesos Olivos'!X109</f>
        <v>0</v>
      </c>
      <c r="I109" s="80">
        <f>'Pesos Olivos'!Y109</f>
        <v>0</v>
      </c>
      <c r="J109" s="80">
        <f>'Pesos Olivos'!Z109</f>
        <v>0</v>
      </c>
    </row>
    <row r="110" spans="1:10" ht="15" thickBot="1">
      <c r="A110" s="272"/>
      <c r="B110" s="64">
        <v>98</v>
      </c>
      <c r="C110" s="287">
        <f>'Pesos Olivos'!C110</f>
        <v>0</v>
      </c>
      <c r="D110" s="287">
        <f>'Pesos Olivos'!D110</f>
        <v>0</v>
      </c>
      <c r="E110" s="287">
        <f>'Pesos Olivos'!E110</f>
        <v>0</v>
      </c>
      <c r="F110" s="287">
        <f>'Pesos Olivos'!F110</f>
        <v>0</v>
      </c>
      <c r="G110" s="287">
        <f>'Pesos Olivos'!G110</f>
        <v>0</v>
      </c>
      <c r="H110" s="80">
        <f>'Pesos Olivos'!X110</f>
        <v>0</v>
      </c>
      <c r="I110" s="80">
        <f>'Pesos Olivos'!Y110</f>
        <v>0</v>
      </c>
      <c r="J110" s="80">
        <f>'Pesos Olivos'!Z110</f>
        <v>0</v>
      </c>
    </row>
    <row r="111" spans="1:10" ht="15" thickBot="1">
      <c r="A111" s="272"/>
      <c r="B111" s="64">
        <v>99</v>
      </c>
      <c r="C111" s="287">
        <f>'Pesos Olivos'!C111</f>
        <v>0</v>
      </c>
      <c r="D111" s="287">
        <f>'Pesos Olivos'!D111</f>
        <v>0</v>
      </c>
      <c r="E111" s="287">
        <f>'Pesos Olivos'!E111</f>
        <v>0</v>
      </c>
      <c r="F111" s="287">
        <f>'Pesos Olivos'!F111</f>
        <v>0</v>
      </c>
      <c r="G111" s="287">
        <f>'Pesos Olivos'!G111</f>
        <v>0</v>
      </c>
      <c r="H111" s="80">
        <f>'Pesos Olivos'!X111</f>
        <v>0</v>
      </c>
      <c r="I111" s="80">
        <f>'Pesos Olivos'!Y111</f>
        <v>0</v>
      </c>
      <c r="J111" s="80">
        <f>'Pesos Olivos'!Z111</f>
        <v>0</v>
      </c>
    </row>
    <row r="112" spans="1:10" ht="15" thickBot="1">
      <c r="A112" s="272"/>
      <c r="B112" s="64">
        <v>100</v>
      </c>
      <c r="C112" s="287">
        <f>'Pesos Olivos'!C112</f>
        <v>0</v>
      </c>
      <c r="D112" s="287">
        <f>'Pesos Olivos'!D112</f>
        <v>0</v>
      </c>
      <c r="E112" s="287">
        <f>'Pesos Olivos'!E112</f>
        <v>0</v>
      </c>
      <c r="F112" s="287">
        <f>'Pesos Olivos'!F112</f>
        <v>0</v>
      </c>
      <c r="G112" s="287">
        <f>'Pesos Olivos'!G112</f>
        <v>0</v>
      </c>
      <c r="H112" s="80">
        <f>'Pesos Olivos'!X112</f>
        <v>0</v>
      </c>
      <c r="I112" s="80">
        <f>'Pesos Olivos'!Y112</f>
        <v>0</v>
      </c>
      <c r="J112" s="80">
        <f>'Pesos Olivos'!Z112</f>
        <v>0</v>
      </c>
    </row>
    <row r="113" spans="1:10" ht="15" thickBot="1">
      <c r="A113" s="272"/>
      <c r="B113" s="64">
        <v>101</v>
      </c>
      <c r="C113" s="287">
        <f>'Pesos Olivos'!C113</f>
        <v>0</v>
      </c>
      <c r="D113" s="287">
        <f>'Pesos Olivos'!D113</f>
        <v>0</v>
      </c>
      <c r="E113" s="287">
        <f>'Pesos Olivos'!E113</f>
        <v>0</v>
      </c>
      <c r="F113" s="287">
        <f>'Pesos Olivos'!F113</f>
        <v>0</v>
      </c>
      <c r="G113" s="287">
        <f>'Pesos Olivos'!G113</f>
        <v>0</v>
      </c>
      <c r="H113" s="80">
        <f>'Pesos Olivos'!X113</f>
        <v>0</v>
      </c>
      <c r="I113" s="80">
        <f>'Pesos Olivos'!Y113</f>
        <v>0</v>
      </c>
      <c r="J113" s="80">
        <f>'Pesos Olivos'!Z113</f>
        <v>0</v>
      </c>
    </row>
    <row r="114" spans="1:10" ht="15" thickBot="1">
      <c r="A114" s="272"/>
      <c r="B114" s="64">
        <v>102</v>
      </c>
      <c r="C114" s="287">
        <f>'Pesos Olivos'!C114</f>
        <v>0</v>
      </c>
      <c r="D114" s="287">
        <f>'Pesos Olivos'!D114</f>
        <v>0</v>
      </c>
      <c r="E114" s="287">
        <f>'Pesos Olivos'!E114</f>
        <v>0</v>
      </c>
      <c r="F114" s="287">
        <f>'Pesos Olivos'!F114</f>
        <v>0</v>
      </c>
      <c r="G114" s="287">
        <f>'Pesos Olivos'!G114</f>
        <v>0</v>
      </c>
      <c r="H114" s="80">
        <f>'Pesos Olivos'!X114</f>
        <v>0</v>
      </c>
      <c r="I114" s="80">
        <f>'Pesos Olivos'!Y114</f>
        <v>0</v>
      </c>
      <c r="J114" s="80">
        <f>'Pesos Olivos'!Z114</f>
        <v>0</v>
      </c>
    </row>
    <row r="115" spans="1:10" ht="15" thickBot="1">
      <c r="A115" s="272"/>
      <c r="B115" s="64">
        <v>103</v>
      </c>
      <c r="C115" s="287">
        <f>'Pesos Olivos'!C115</f>
        <v>0</v>
      </c>
      <c r="D115" s="287">
        <f>'Pesos Olivos'!D115</f>
        <v>0</v>
      </c>
      <c r="E115" s="287">
        <f>'Pesos Olivos'!E115</f>
        <v>0</v>
      </c>
      <c r="F115" s="287">
        <f>'Pesos Olivos'!F115</f>
        <v>0</v>
      </c>
      <c r="G115" s="287">
        <f>'Pesos Olivos'!G115</f>
        <v>0</v>
      </c>
      <c r="H115" s="80">
        <f>'Pesos Olivos'!X115</f>
        <v>0</v>
      </c>
      <c r="I115" s="80">
        <f>'Pesos Olivos'!Y115</f>
        <v>0</v>
      </c>
      <c r="J115" s="80">
        <f>'Pesos Olivos'!Z115</f>
        <v>0</v>
      </c>
    </row>
    <row r="116" spans="1:10" ht="15" thickBot="1">
      <c r="A116" s="272"/>
      <c r="B116" s="64">
        <v>104</v>
      </c>
      <c r="C116" s="287">
        <f>'Pesos Olivos'!C116</f>
        <v>0</v>
      </c>
      <c r="D116" s="287">
        <f>'Pesos Olivos'!D116</f>
        <v>0</v>
      </c>
      <c r="E116" s="287">
        <f>'Pesos Olivos'!E116</f>
        <v>0</v>
      </c>
      <c r="F116" s="287">
        <f>'Pesos Olivos'!F116</f>
        <v>0</v>
      </c>
      <c r="G116" s="287">
        <f>'Pesos Olivos'!G116</f>
        <v>0</v>
      </c>
      <c r="H116" s="80">
        <f>'Pesos Olivos'!X116</f>
        <v>0</v>
      </c>
      <c r="I116" s="80">
        <f>'Pesos Olivos'!Y116</f>
        <v>0</v>
      </c>
      <c r="J116" s="80">
        <f>'Pesos Olivos'!Z116</f>
        <v>0</v>
      </c>
    </row>
    <row r="117" spans="1:10" ht="15" thickBot="1">
      <c r="A117" s="272"/>
      <c r="B117" s="64">
        <v>105</v>
      </c>
      <c r="C117" s="287">
        <f>'Pesos Olivos'!C117</f>
        <v>0</v>
      </c>
      <c r="D117" s="287">
        <f>'Pesos Olivos'!D117</f>
        <v>0</v>
      </c>
      <c r="E117" s="287">
        <f>'Pesos Olivos'!E117</f>
        <v>0</v>
      </c>
      <c r="F117" s="287">
        <f>'Pesos Olivos'!F117</f>
        <v>0</v>
      </c>
      <c r="G117" s="287">
        <f>'Pesos Olivos'!G117</f>
        <v>0</v>
      </c>
      <c r="H117" s="80">
        <f>'Pesos Olivos'!X117</f>
        <v>0</v>
      </c>
      <c r="I117" s="80">
        <f>'Pesos Olivos'!Y117</f>
        <v>0</v>
      </c>
      <c r="J117" s="80">
        <f>'Pesos Olivos'!Z117</f>
        <v>0</v>
      </c>
    </row>
    <row r="118" spans="1:10" ht="15" thickBot="1">
      <c r="A118" s="272"/>
      <c r="B118" s="64">
        <v>106</v>
      </c>
      <c r="C118" s="287">
        <f>'Pesos Olivos'!C118</f>
        <v>0</v>
      </c>
      <c r="D118" s="287">
        <f>'Pesos Olivos'!D118</f>
        <v>0</v>
      </c>
      <c r="E118" s="287">
        <f>'Pesos Olivos'!E118</f>
        <v>0</v>
      </c>
      <c r="F118" s="287">
        <f>'Pesos Olivos'!F118</f>
        <v>0</v>
      </c>
      <c r="G118" s="287">
        <f>'Pesos Olivos'!G118</f>
        <v>0</v>
      </c>
      <c r="H118" s="80">
        <f>'Pesos Olivos'!X118</f>
        <v>0</v>
      </c>
      <c r="I118" s="80">
        <f>'Pesos Olivos'!Y118</f>
        <v>0</v>
      </c>
      <c r="J118" s="80">
        <f>'Pesos Olivos'!Z118</f>
        <v>0</v>
      </c>
    </row>
    <row r="119" spans="1:10" ht="15" thickBot="1">
      <c r="A119" s="272"/>
      <c r="B119" s="64">
        <v>107</v>
      </c>
      <c r="C119" s="287">
        <f>'Pesos Olivos'!C119</f>
        <v>0</v>
      </c>
      <c r="D119" s="287">
        <f>'Pesos Olivos'!D119</f>
        <v>0</v>
      </c>
      <c r="E119" s="287">
        <f>'Pesos Olivos'!E119</f>
        <v>0</v>
      </c>
      <c r="F119" s="287">
        <f>'Pesos Olivos'!F119</f>
        <v>0</v>
      </c>
      <c r="G119" s="287">
        <f>'Pesos Olivos'!G119</f>
        <v>0</v>
      </c>
      <c r="H119" s="80">
        <f>'Pesos Olivos'!X119</f>
        <v>0</v>
      </c>
      <c r="I119" s="80">
        <f>'Pesos Olivos'!Y119</f>
        <v>0</v>
      </c>
      <c r="J119" s="80">
        <f>'Pesos Olivos'!Z119</f>
        <v>0</v>
      </c>
    </row>
    <row r="120" spans="1:10" ht="15" thickBot="1">
      <c r="A120" s="272"/>
      <c r="B120" s="64">
        <v>108</v>
      </c>
      <c r="C120" s="287">
        <f>'Pesos Olivos'!C120</f>
        <v>0</v>
      </c>
      <c r="D120" s="287">
        <f>'Pesos Olivos'!D120</f>
        <v>0</v>
      </c>
      <c r="E120" s="287">
        <f>'Pesos Olivos'!E120</f>
        <v>0</v>
      </c>
      <c r="F120" s="287">
        <f>'Pesos Olivos'!F120</f>
        <v>0</v>
      </c>
      <c r="G120" s="287">
        <f>'Pesos Olivos'!G120</f>
        <v>0</v>
      </c>
      <c r="H120" s="80">
        <f>'Pesos Olivos'!X120</f>
        <v>0</v>
      </c>
      <c r="I120" s="80">
        <f>'Pesos Olivos'!Y120</f>
        <v>0</v>
      </c>
      <c r="J120" s="80">
        <f>'Pesos Olivos'!Z120</f>
        <v>0</v>
      </c>
    </row>
    <row r="121" spans="1:10" ht="15" thickBot="1">
      <c r="A121" s="272"/>
      <c r="B121" s="64">
        <v>109</v>
      </c>
      <c r="C121" s="287">
        <f>'Pesos Olivos'!C121</f>
        <v>0</v>
      </c>
      <c r="D121" s="287">
        <f>'Pesos Olivos'!D121</f>
        <v>0</v>
      </c>
      <c r="E121" s="287">
        <f>'Pesos Olivos'!E121</f>
        <v>0</v>
      </c>
      <c r="F121" s="287">
        <f>'Pesos Olivos'!F121</f>
        <v>0</v>
      </c>
      <c r="G121" s="287">
        <f>'Pesos Olivos'!G121</f>
        <v>0</v>
      </c>
      <c r="H121" s="80">
        <f>'Pesos Olivos'!X121</f>
        <v>0</v>
      </c>
      <c r="I121" s="80">
        <f>'Pesos Olivos'!Y121</f>
        <v>0</v>
      </c>
      <c r="J121" s="80">
        <f>'Pesos Olivos'!Z121</f>
        <v>0</v>
      </c>
    </row>
    <row r="122" spans="1:10" ht="15" thickBot="1">
      <c r="A122" s="272"/>
      <c r="B122" s="64">
        <v>110</v>
      </c>
      <c r="C122" s="287">
        <f>'Pesos Olivos'!C122</f>
        <v>0</v>
      </c>
      <c r="D122" s="287">
        <f>'Pesos Olivos'!D122</f>
        <v>0</v>
      </c>
      <c r="E122" s="287">
        <f>'Pesos Olivos'!E122</f>
        <v>0</v>
      </c>
      <c r="F122" s="287">
        <f>'Pesos Olivos'!F122</f>
        <v>0</v>
      </c>
      <c r="G122" s="287">
        <f>'Pesos Olivos'!G122</f>
        <v>0</v>
      </c>
      <c r="H122" s="80">
        <f>'Pesos Olivos'!X122</f>
        <v>0</v>
      </c>
      <c r="I122" s="80">
        <f>'Pesos Olivos'!Y122</f>
        <v>0</v>
      </c>
      <c r="J122" s="80">
        <f>'Pesos Olivos'!Z122</f>
        <v>0</v>
      </c>
    </row>
    <row r="123" spans="1:10" ht="15" thickBot="1">
      <c r="A123" s="272"/>
      <c r="B123" s="64">
        <v>111</v>
      </c>
      <c r="C123" s="287">
        <f>'Pesos Olivos'!C123</f>
        <v>0</v>
      </c>
      <c r="D123" s="287">
        <f>'Pesos Olivos'!D123</f>
        <v>0</v>
      </c>
      <c r="E123" s="287">
        <f>'Pesos Olivos'!E123</f>
        <v>0</v>
      </c>
      <c r="F123" s="287">
        <f>'Pesos Olivos'!F123</f>
        <v>0</v>
      </c>
      <c r="G123" s="287">
        <f>'Pesos Olivos'!G123</f>
        <v>0</v>
      </c>
      <c r="H123" s="80">
        <f>'Pesos Olivos'!X123</f>
        <v>0</v>
      </c>
      <c r="I123" s="80">
        <f>'Pesos Olivos'!Y123</f>
        <v>0</v>
      </c>
      <c r="J123" s="80">
        <f>'Pesos Olivos'!Z123</f>
        <v>0</v>
      </c>
    </row>
    <row r="124" spans="1:10" ht="15" thickBot="1">
      <c r="A124" s="272"/>
      <c r="B124" s="64">
        <v>112</v>
      </c>
      <c r="C124" s="287">
        <f>'Pesos Olivos'!C124</f>
        <v>0</v>
      </c>
      <c r="D124" s="287">
        <f>'Pesos Olivos'!D124</f>
        <v>0</v>
      </c>
      <c r="E124" s="287">
        <f>'Pesos Olivos'!E124</f>
        <v>0</v>
      </c>
      <c r="F124" s="287">
        <f>'Pesos Olivos'!F124</f>
        <v>0</v>
      </c>
      <c r="G124" s="287">
        <f>'Pesos Olivos'!G124</f>
        <v>0</v>
      </c>
      <c r="H124" s="80">
        <f>'Pesos Olivos'!X124</f>
        <v>0</v>
      </c>
      <c r="I124" s="80">
        <f>'Pesos Olivos'!Y124</f>
        <v>0</v>
      </c>
      <c r="J124" s="80">
        <f>'Pesos Olivos'!Z124</f>
        <v>0</v>
      </c>
    </row>
    <row r="125" spans="1:10" ht="15" thickBot="1">
      <c r="A125" s="272"/>
      <c r="B125" s="64">
        <v>113</v>
      </c>
      <c r="C125" s="287">
        <f>'Pesos Olivos'!C125</f>
        <v>0</v>
      </c>
      <c r="D125" s="287">
        <f>'Pesos Olivos'!D125</f>
        <v>0</v>
      </c>
      <c r="E125" s="287">
        <f>'Pesos Olivos'!E125</f>
        <v>0</v>
      </c>
      <c r="F125" s="287">
        <f>'Pesos Olivos'!F125</f>
        <v>0</v>
      </c>
      <c r="G125" s="287">
        <f>'Pesos Olivos'!G125</f>
        <v>0</v>
      </c>
      <c r="H125" s="80">
        <f>'Pesos Olivos'!X125</f>
        <v>0</v>
      </c>
      <c r="I125" s="80">
        <f>'Pesos Olivos'!Y125</f>
        <v>0</v>
      </c>
      <c r="J125" s="80">
        <f>'Pesos Olivos'!Z125</f>
        <v>0</v>
      </c>
    </row>
    <row r="126" spans="1:10" ht="15" thickBot="1">
      <c r="A126" s="272"/>
      <c r="B126" s="64">
        <v>114</v>
      </c>
      <c r="C126" s="287">
        <f>'Pesos Olivos'!C126</f>
        <v>0</v>
      </c>
      <c r="D126" s="287">
        <f>'Pesos Olivos'!D126</f>
        <v>0</v>
      </c>
      <c r="E126" s="287">
        <f>'Pesos Olivos'!E126</f>
        <v>0</v>
      </c>
      <c r="F126" s="287">
        <f>'Pesos Olivos'!F126</f>
        <v>0</v>
      </c>
      <c r="G126" s="287">
        <f>'Pesos Olivos'!G126</f>
        <v>0</v>
      </c>
      <c r="H126" s="80">
        <f>'Pesos Olivos'!X126</f>
        <v>0</v>
      </c>
      <c r="I126" s="80">
        <f>'Pesos Olivos'!Y126</f>
        <v>0</v>
      </c>
      <c r="J126" s="80">
        <f>'Pesos Olivos'!Z126</f>
        <v>0</v>
      </c>
    </row>
    <row r="127" spans="1:10" ht="15" thickBot="1">
      <c r="A127" s="272"/>
      <c r="B127" s="64">
        <v>115</v>
      </c>
      <c r="C127" s="287">
        <f>'Pesos Olivos'!C127</f>
        <v>0</v>
      </c>
      <c r="D127" s="287">
        <f>'Pesos Olivos'!D127</f>
        <v>0</v>
      </c>
      <c r="E127" s="287">
        <f>'Pesos Olivos'!E127</f>
        <v>0</v>
      </c>
      <c r="F127" s="287">
        <f>'Pesos Olivos'!F127</f>
        <v>0</v>
      </c>
      <c r="G127" s="287">
        <f>'Pesos Olivos'!G127</f>
        <v>0</v>
      </c>
      <c r="H127" s="80">
        <f>'Pesos Olivos'!X127</f>
        <v>0</v>
      </c>
      <c r="I127" s="80">
        <f>'Pesos Olivos'!Y127</f>
        <v>0</v>
      </c>
      <c r="J127" s="80">
        <f>'Pesos Olivos'!Z127</f>
        <v>0</v>
      </c>
    </row>
    <row r="128" spans="1:10" ht="15" thickBot="1">
      <c r="A128" s="272"/>
      <c r="B128" s="64">
        <v>116</v>
      </c>
      <c r="C128" s="287">
        <f>'Pesos Olivos'!C128</f>
        <v>0</v>
      </c>
      <c r="D128" s="287">
        <f>'Pesos Olivos'!D128</f>
        <v>0</v>
      </c>
      <c r="E128" s="287">
        <f>'Pesos Olivos'!E128</f>
        <v>0</v>
      </c>
      <c r="F128" s="287">
        <f>'Pesos Olivos'!F128</f>
        <v>0</v>
      </c>
      <c r="G128" s="287">
        <f>'Pesos Olivos'!G128</f>
        <v>0</v>
      </c>
      <c r="H128" s="80">
        <f>'Pesos Olivos'!X128</f>
        <v>0</v>
      </c>
      <c r="I128" s="80">
        <f>'Pesos Olivos'!Y128</f>
        <v>0</v>
      </c>
      <c r="J128" s="80">
        <f>'Pesos Olivos'!Z128</f>
        <v>0</v>
      </c>
    </row>
    <row r="129" spans="1:10" ht="15" thickBot="1">
      <c r="A129" s="272"/>
      <c r="B129" s="64">
        <v>117</v>
      </c>
      <c r="C129" s="287">
        <f>'Pesos Olivos'!C129</f>
        <v>0</v>
      </c>
      <c r="D129" s="287">
        <f>'Pesos Olivos'!D129</f>
        <v>0</v>
      </c>
      <c r="E129" s="287">
        <f>'Pesos Olivos'!E129</f>
        <v>0</v>
      </c>
      <c r="F129" s="287">
        <f>'Pesos Olivos'!F129</f>
        <v>0</v>
      </c>
      <c r="G129" s="287">
        <f>'Pesos Olivos'!G129</f>
        <v>0</v>
      </c>
      <c r="H129" s="80">
        <f>'Pesos Olivos'!X129</f>
        <v>0</v>
      </c>
      <c r="I129" s="80">
        <f>'Pesos Olivos'!Y129</f>
        <v>0</v>
      </c>
      <c r="J129" s="80">
        <f>'Pesos Olivos'!Z129</f>
        <v>0</v>
      </c>
    </row>
    <row r="130" spans="1:10" ht="15" thickBot="1">
      <c r="A130" s="272"/>
      <c r="B130" s="64">
        <v>118</v>
      </c>
      <c r="C130" s="287">
        <f>'Pesos Olivos'!C130</f>
        <v>0</v>
      </c>
      <c r="D130" s="287">
        <f>'Pesos Olivos'!D130</f>
        <v>0</v>
      </c>
      <c r="E130" s="287">
        <f>'Pesos Olivos'!E130</f>
        <v>0</v>
      </c>
      <c r="F130" s="287">
        <f>'Pesos Olivos'!F130</f>
        <v>0</v>
      </c>
      <c r="G130" s="287">
        <f>'Pesos Olivos'!G130</f>
        <v>0</v>
      </c>
      <c r="H130" s="80">
        <f>'Pesos Olivos'!X130</f>
        <v>0</v>
      </c>
      <c r="I130" s="80">
        <f>'Pesos Olivos'!Y130</f>
        <v>0</v>
      </c>
      <c r="J130" s="80">
        <f>'Pesos Olivos'!Z130</f>
        <v>0</v>
      </c>
    </row>
    <row r="131" spans="1:10" ht="15" thickBot="1">
      <c r="A131" s="272"/>
      <c r="B131" s="64">
        <v>119</v>
      </c>
      <c r="C131" s="287">
        <f>'Pesos Olivos'!C131</f>
        <v>0</v>
      </c>
      <c r="D131" s="287">
        <f>'Pesos Olivos'!D131</f>
        <v>0</v>
      </c>
      <c r="E131" s="287">
        <f>'Pesos Olivos'!E131</f>
        <v>0</v>
      </c>
      <c r="F131" s="287">
        <f>'Pesos Olivos'!F131</f>
        <v>0</v>
      </c>
      <c r="G131" s="287">
        <f>'Pesos Olivos'!G131</f>
        <v>0</v>
      </c>
      <c r="H131" s="80">
        <f>'Pesos Olivos'!X131</f>
        <v>0</v>
      </c>
      <c r="I131" s="80">
        <f>'Pesos Olivos'!Y131</f>
        <v>0</v>
      </c>
      <c r="J131" s="80">
        <f>'Pesos Olivos'!Z131</f>
        <v>0</v>
      </c>
    </row>
    <row r="132" spans="1:10" ht="15" thickBot="1">
      <c r="A132" s="272"/>
      <c r="B132" s="64">
        <v>120</v>
      </c>
      <c r="C132" s="287">
        <f>'Pesos Olivos'!C132</f>
        <v>0</v>
      </c>
      <c r="D132" s="287">
        <f>'Pesos Olivos'!D132</f>
        <v>0</v>
      </c>
      <c r="E132" s="287">
        <f>'Pesos Olivos'!E132</f>
        <v>0</v>
      </c>
      <c r="F132" s="287">
        <f>'Pesos Olivos'!F132</f>
        <v>0</v>
      </c>
      <c r="G132" s="287">
        <f>'Pesos Olivos'!G132</f>
        <v>0</v>
      </c>
      <c r="H132" s="80">
        <f>'Pesos Olivos'!X132</f>
        <v>0</v>
      </c>
      <c r="I132" s="80">
        <f>'Pesos Olivos'!Y132</f>
        <v>0</v>
      </c>
      <c r="J132" s="80">
        <f>'Pesos Olivos'!Z132</f>
        <v>0</v>
      </c>
    </row>
    <row r="133" spans="1:10" ht="15" thickBot="1">
      <c r="A133" s="272"/>
      <c r="B133" s="64">
        <v>121</v>
      </c>
      <c r="C133" s="287">
        <f>'Pesos Olivos'!C133</f>
        <v>0</v>
      </c>
      <c r="D133" s="287">
        <f>'Pesos Olivos'!D133</f>
        <v>0</v>
      </c>
      <c r="E133" s="287">
        <f>'Pesos Olivos'!E133</f>
        <v>0</v>
      </c>
      <c r="F133" s="287">
        <f>'Pesos Olivos'!F133</f>
        <v>0</v>
      </c>
      <c r="G133" s="287">
        <f>'Pesos Olivos'!G133</f>
        <v>0</v>
      </c>
      <c r="H133" s="80">
        <f>'Pesos Olivos'!X133</f>
        <v>0</v>
      </c>
      <c r="I133" s="80">
        <f>'Pesos Olivos'!Y133</f>
        <v>0</v>
      </c>
      <c r="J133" s="80">
        <f>'Pesos Olivos'!Z133</f>
        <v>0</v>
      </c>
    </row>
    <row r="134" spans="1:10" ht="15" thickBot="1">
      <c r="A134" s="272"/>
      <c r="B134" s="64">
        <v>122</v>
      </c>
      <c r="C134" s="287">
        <f>'Pesos Olivos'!C134</f>
        <v>0</v>
      </c>
      <c r="D134" s="287">
        <f>'Pesos Olivos'!D134</f>
        <v>0</v>
      </c>
      <c r="E134" s="287">
        <f>'Pesos Olivos'!E134</f>
        <v>0</v>
      </c>
      <c r="F134" s="287">
        <f>'Pesos Olivos'!F134</f>
        <v>0</v>
      </c>
      <c r="G134" s="287">
        <f>'Pesos Olivos'!G134</f>
        <v>0</v>
      </c>
      <c r="H134" s="80">
        <f>'Pesos Olivos'!X134</f>
        <v>0</v>
      </c>
      <c r="I134" s="80">
        <f>'Pesos Olivos'!Y134</f>
        <v>0</v>
      </c>
      <c r="J134" s="80">
        <f>'Pesos Olivos'!Z134</f>
        <v>0</v>
      </c>
    </row>
    <row r="135" spans="1:10" ht="15" thickBot="1">
      <c r="A135" s="272"/>
      <c r="B135" s="64">
        <v>123</v>
      </c>
      <c r="C135" s="287">
        <f>'Pesos Olivos'!C135</f>
        <v>0</v>
      </c>
      <c r="D135" s="287">
        <f>'Pesos Olivos'!D135</f>
        <v>0</v>
      </c>
      <c r="E135" s="287">
        <f>'Pesos Olivos'!E135</f>
        <v>0</v>
      </c>
      <c r="F135" s="287">
        <f>'Pesos Olivos'!F135</f>
        <v>0</v>
      </c>
      <c r="G135" s="287">
        <f>'Pesos Olivos'!G135</f>
        <v>0</v>
      </c>
      <c r="H135" s="80">
        <f>'Pesos Olivos'!X135</f>
        <v>0</v>
      </c>
      <c r="I135" s="80">
        <f>'Pesos Olivos'!Y135</f>
        <v>0</v>
      </c>
      <c r="J135" s="80">
        <f>'Pesos Olivos'!Z135</f>
        <v>0</v>
      </c>
    </row>
    <row r="136" spans="1:10" ht="15" thickBot="1">
      <c r="A136" s="272"/>
      <c r="B136" s="64">
        <v>124</v>
      </c>
      <c r="C136" s="287">
        <f>'Pesos Olivos'!C136</f>
        <v>0</v>
      </c>
      <c r="D136" s="287">
        <f>'Pesos Olivos'!D136</f>
        <v>0</v>
      </c>
      <c r="E136" s="287">
        <f>'Pesos Olivos'!E136</f>
        <v>0</v>
      </c>
      <c r="F136" s="287">
        <f>'Pesos Olivos'!F136</f>
        <v>0</v>
      </c>
      <c r="G136" s="287">
        <f>'Pesos Olivos'!G136</f>
        <v>0</v>
      </c>
      <c r="H136" s="80">
        <f>'Pesos Olivos'!X136</f>
        <v>0</v>
      </c>
      <c r="I136" s="80">
        <f>'Pesos Olivos'!Y136</f>
        <v>0</v>
      </c>
      <c r="J136" s="80">
        <f>'Pesos Olivos'!Z136</f>
        <v>0</v>
      </c>
    </row>
    <row r="137" spans="1:10" ht="15" thickBot="1">
      <c r="A137" s="272"/>
      <c r="B137" s="64">
        <v>125</v>
      </c>
      <c r="C137" s="287">
        <f>'Pesos Olivos'!C137</f>
        <v>0</v>
      </c>
      <c r="D137" s="287">
        <f>'Pesos Olivos'!D137</f>
        <v>0</v>
      </c>
      <c r="E137" s="287">
        <f>'Pesos Olivos'!E137</f>
        <v>0</v>
      </c>
      <c r="F137" s="287">
        <f>'Pesos Olivos'!F137</f>
        <v>0</v>
      </c>
      <c r="G137" s="287">
        <f>'Pesos Olivos'!G137</f>
        <v>0</v>
      </c>
      <c r="H137" s="80">
        <f>'Pesos Olivos'!X137</f>
        <v>0</v>
      </c>
      <c r="I137" s="80">
        <f>'Pesos Olivos'!Y137</f>
        <v>0</v>
      </c>
      <c r="J137" s="80">
        <f>'Pesos Olivos'!Z137</f>
        <v>0</v>
      </c>
    </row>
    <row r="138" spans="1:10" ht="15" thickBot="1">
      <c r="A138" s="272"/>
      <c r="B138" s="64">
        <v>126</v>
      </c>
      <c r="C138" s="287">
        <f>'Pesos Olivos'!C138</f>
        <v>0</v>
      </c>
      <c r="D138" s="287">
        <f>'Pesos Olivos'!D138</f>
        <v>0</v>
      </c>
      <c r="E138" s="287">
        <f>'Pesos Olivos'!E138</f>
        <v>0</v>
      </c>
      <c r="F138" s="287">
        <f>'Pesos Olivos'!F138</f>
        <v>0</v>
      </c>
      <c r="G138" s="287">
        <f>'Pesos Olivos'!G138</f>
        <v>0</v>
      </c>
      <c r="H138" s="80">
        <f>'Pesos Olivos'!X138</f>
        <v>0</v>
      </c>
      <c r="I138" s="80">
        <f>'Pesos Olivos'!Y138</f>
        <v>0</v>
      </c>
      <c r="J138" s="80">
        <f>'Pesos Olivos'!Z138</f>
        <v>0</v>
      </c>
    </row>
    <row r="139" spans="1:10" ht="15" thickBot="1">
      <c r="A139" s="272"/>
      <c r="B139" s="64">
        <v>127</v>
      </c>
      <c r="C139" s="287">
        <f>'Pesos Olivos'!C139</f>
        <v>0</v>
      </c>
      <c r="D139" s="287">
        <f>'Pesos Olivos'!D139</f>
        <v>0</v>
      </c>
      <c r="E139" s="287">
        <f>'Pesos Olivos'!E139</f>
        <v>0</v>
      </c>
      <c r="F139" s="287">
        <f>'Pesos Olivos'!F139</f>
        <v>0</v>
      </c>
      <c r="G139" s="287">
        <f>'Pesos Olivos'!G139</f>
        <v>0</v>
      </c>
      <c r="H139" s="80">
        <f>'Pesos Olivos'!X139</f>
        <v>0</v>
      </c>
      <c r="I139" s="80">
        <f>'Pesos Olivos'!Y139</f>
        <v>0</v>
      </c>
      <c r="J139" s="80">
        <f>'Pesos Olivos'!Z139</f>
        <v>0</v>
      </c>
    </row>
    <row r="140" spans="1:10" ht="15" thickBot="1">
      <c r="A140" s="272"/>
      <c r="B140" s="64">
        <v>128</v>
      </c>
      <c r="C140" s="287">
        <f>'Pesos Olivos'!C140</f>
        <v>0</v>
      </c>
      <c r="D140" s="287">
        <f>'Pesos Olivos'!D140</f>
        <v>0</v>
      </c>
      <c r="E140" s="287">
        <f>'Pesos Olivos'!E140</f>
        <v>0</v>
      </c>
      <c r="F140" s="287">
        <f>'Pesos Olivos'!F140</f>
        <v>0</v>
      </c>
      <c r="G140" s="287">
        <f>'Pesos Olivos'!G140</f>
        <v>0</v>
      </c>
      <c r="H140" s="80">
        <f>'Pesos Olivos'!X140</f>
        <v>0</v>
      </c>
      <c r="I140" s="80">
        <f>'Pesos Olivos'!Y140</f>
        <v>0</v>
      </c>
      <c r="J140" s="80">
        <f>'Pesos Olivos'!Z140</f>
        <v>0</v>
      </c>
    </row>
    <row r="141" spans="1:10" ht="15" thickBot="1">
      <c r="A141" s="272"/>
      <c r="B141" s="64">
        <v>129</v>
      </c>
      <c r="C141" s="287">
        <f>'Pesos Olivos'!C141</f>
        <v>0</v>
      </c>
      <c r="D141" s="287">
        <f>'Pesos Olivos'!D141</f>
        <v>0</v>
      </c>
      <c r="E141" s="287">
        <f>'Pesos Olivos'!E141</f>
        <v>0</v>
      </c>
      <c r="F141" s="287">
        <f>'Pesos Olivos'!F141</f>
        <v>0</v>
      </c>
      <c r="G141" s="287">
        <f>'Pesos Olivos'!G141</f>
        <v>0</v>
      </c>
      <c r="H141" s="80">
        <f>'Pesos Olivos'!X141</f>
        <v>0</v>
      </c>
      <c r="I141" s="80">
        <f>'Pesos Olivos'!Y141</f>
        <v>0</v>
      </c>
      <c r="J141" s="80">
        <f>'Pesos Olivos'!Z141</f>
        <v>0</v>
      </c>
    </row>
    <row r="142" spans="1:10" ht="15" thickBot="1">
      <c r="A142" s="272"/>
      <c r="B142" s="64">
        <v>130</v>
      </c>
      <c r="C142" s="287">
        <f>'Pesos Olivos'!C142</f>
        <v>0</v>
      </c>
      <c r="D142" s="287">
        <f>'Pesos Olivos'!D142</f>
        <v>0</v>
      </c>
      <c r="E142" s="287">
        <f>'Pesos Olivos'!E142</f>
        <v>0</v>
      </c>
      <c r="F142" s="287">
        <f>'Pesos Olivos'!F142</f>
        <v>0</v>
      </c>
      <c r="G142" s="287">
        <f>'Pesos Olivos'!G142</f>
        <v>0</v>
      </c>
      <c r="H142" s="80">
        <f>'Pesos Olivos'!X142</f>
        <v>0</v>
      </c>
      <c r="I142" s="80">
        <f>'Pesos Olivos'!Y142</f>
        <v>0</v>
      </c>
      <c r="J142" s="80">
        <f>'Pesos Olivos'!Z142</f>
        <v>0</v>
      </c>
    </row>
    <row r="143" spans="1:10" ht="15" thickBot="1">
      <c r="A143" s="272"/>
      <c r="B143" s="64">
        <v>131</v>
      </c>
      <c r="C143" s="287">
        <f>'Pesos Olivos'!C143</f>
        <v>0</v>
      </c>
      <c r="D143" s="287">
        <f>'Pesos Olivos'!D143</f>
        <v>0</v>
      </c>
      <c r="E143" s="287">
        <f>'Pesos Olivos'!E143</f>
        <v>0</v>
      </c>
      <c r="F143" s="287">
        <f>'Pesos Olivos'!F143</f>
        <v>0</v>
      </c>
      <c r="G143" s="287">
        <f>'Pesos Olivos'!G143</f>
        <v>0</v>
      </c>
      <c r="H143" s="80">
        <f>'Pesos Olivos'!X143</f>
        <v>0</v>
      </c>
      <c r="I143" s="80">
        <f>'Pesos Olivos'!Y143</f>
        <v>0</v>
      </c>
      <c r="J143" s="80">
        <f>'Pesos Olivos'!Z143</f>
        <v>0</v>
      </c>
    </row>
    <row r="144" spans="1:10" ht="15" thickBot="1">
      <c r="A144" s="272"/>
      <c r="B144" s="64">
        <v>132</v>
      </c>
      <c r="C144" s="287">
        <f>'Pesos Olivos'!C144</f>
        <v>0</v>
      </c>
      <c r="D144" s="287">
        <f>'Pesos Olivos'!D144</f>
        <v>0</v>
      </c>
      <c r="E144" s="287">
        <f>'Pesos Olivos'!E144</f>
        <v>0</v>
      </c>
      <c r="F144" s="287">
        <f>'Pesos Olivos'!F144</f>
        <v>0</v>
      </c>
      <c r="G144" s="287">
        <f>'Pesos Olivos'!G144</f>
        <v>0</v>
      </c>
      <c r="H144" s="80">
        <f>'Pesos Olivos'!X144</f>
        <v>0</v>
      </c>
      <c r="I144" s="80">
        <f>'Pesos Olivos'!Y144</f>
        <v>0</v>
      </c>
      <c r="J144" s="80">
        <f>'Pesos Olivos'!Z144</f>
        <v>0</v>
      </c>
    </row>
    <row r="145" spans="1:10" ht="15" thickBot="1">
      <c r="A145" s="272"/>
      <c r="B145" s="64">
        <v>133</v>
      </c>
      <c r="C145" s="287">
        <f>'Pesos Olivos'!C145</f>
        <v>0</v>
      </c>
      <c r="D145" s="287">
        <f>'Pesos Olivos'!D145</f>
        <v>0</v>
      </c>
      <c r="E145" s="287">
        <f>'Pesos Olivos'!E145</f>
        <v>0</v>
      </c>
      <c r="F145" s="287">
        <f>'Pesos Olivos'!F145</f>
        <v>0</v>
      </c>
      <c r="G145" s="287">
        <f>'Pesos Olivos'!G145</f>
        <v>0</v>
      </c>
      <c r="H145" s="80">
        <f>'Pesos Olivos'!X145</f>
        <v>0</v>
      </c>
      <c r="I145" s="80">
        <f>'Pesos Olivos'!Y145</f>
        <v>0</v>
      </c>
      <c r="J145" s="80">
        <f>'Pesos Olivos'!Z145</f>
        <v>0</v>
      </c>
    </row>
    <row r="146" spans="1:10" ht="15" thickBot="1">
      <c r="A146" s="272"/>
      <c r="B146" s="64">
        <v>134</v>
      </c>
      <c r="C146" s="287">
        <f>'Pesos Olivos'!C146</f>
        <v>0</v>
      </c>
      <c r="D146" s="287">
        <f>'Pesos Olivos'!D146</f>
        <v>0</v>
      </c>
      <c r="E146" s="287">
        <f>'Pesos Olivos'!E146</f>
        <v>0</v>
      </c>
      <c r="F146" s="287">
        <f>'Pesos Olivos'!F146</f>
        <v>0</v>
      </c>
      <c r="G146" s="287">
        <f>'Pesos Olivos'!G146</f>
        <v>0</v>
      </c>
      <c r="H146" s="80">
        <f>'Pesos Olivos'!X146</f>
        <v>0</v>
      </c>
      <c r="I146" s="80">
        <f>'Pesos Olivos'!Y146</f>
        <v>0</v>
      </c>
      <c r="J146" s="80">
        <f>'Pesos Olivos'!Z146</f>
        <v>0</v>
      </c>
    </row>
    <row r="147" spans="1:10" ht="15" thickBot="1">
      <c r="A147" s="272"/>
      <c r="B147" s="64">
        <v>135</v>
      </c>
      <c r="C147" s="287">
        <f>'Pesos Olivos'!C147</f>
        <v>0</v>
      </c>
      <c r="D147" s="287">
        <f>'Pesos Olivos'!D147</f>
        <v>0</v>
      </c>
      <c r="E147" s="287">
        <f>'Pesos Olivos'!E147</f>
        <v>0</v>
      </c>
      <c r="F147" s="287">
        <f>'Pesos Olivos'!F147</f>
        <v>0</v>
      </c>
      <c r="G147" s="287">
        <f>'Pesos Olivos'!G147</f>
        <v>0</v>
      </c>
      <c r="H147" s="80">
        <f>'Pesos Olivos'!X147</f>
        <v>0</v>
      </c>
      <c r="I147" s="80">
        <f>'Pesos Olivos'!Y147</f>
        <v>0</v>
      </c>
      <c r="J147" s="80">
        <f>'Pesos Olivos'!Z147</f>
        <v>0</v>
      </c>
    </row>
    <row r="148" spans="1:10" ht="15" thickBot="1">
      <c r="A148" s="272"/>
      <c r="B148" s="64">
        <v>136</v>
      </c>
      <c r="C148" s="287">
        <f>'Pesos Olivos'!C148</f>
        <v>0</v>
      </c>
      <c r="D148" s="287">
        <f>'Pesos Olivos'!D148</f>
        <v>0</v>
      </c>
      <c r="E148" s="287">
        <f>'Pesos Olivos'!E148</f>
        <v>0</v>
      </c>
      <c r="F148" s="287">
        <f>'Pesos Olivos'!F148</f>
        <v>0</v>
      </c>
      <c r="G148" s="287">
        <f>'Pesos Olivos'!G148</f>
        <v>0</v>
      </c>
      <c r="H148" s="80">
        <f>'Pesos Olivos'!X148</f>
        <v>0</v>
      </c>
      <c r="I148" s="80">
        <f>'Pesos Olivos'!Y148</f>
        <v>0</v>
      </c>
      <c r="J148" s="80">
        <f>'Pesos Olivos'!Z148</f>
        <v>0</v>
      </c>
    </row>
    <row r="149" spans="1:10" ht="15" thickBot="1">
      <c r="A149" s="272"/>
      <c r="B149" s="64">
        <v>137</v>
      </c>
      <c r="C149" s="287">
        <f>'Pesos Olivos'!C149</f>
        <v>0</v>
      </c>
      <c r="D149" s="287">
        <f>'Pesos Olivos'!D149</f>
        <v>0</v>
      </c>
      <c r="E149" s="287">
        <f>'Pesos Olivos'!E149</f>
        <v>0</v>
      </c>
      <c r="F149" s="287">
        <f>'Pesos Olivos'!F149</f>
        <v>0</v>
      </c>
      <c r="G149" s="287">
        <f>'Pesos Olivos'!G149</f>
        <v>0</v>
      </c>
      <c r="H149" s="80">
        <f>'Pesos Olivos'!X149</f>
        <v>0</v>
      </c>
      <c r="I149" s="80">
        <f>'Pesos Olivos'!Y149</f>
        <v>0</v>
      </c>
      <c r="J149" s="80">
        <f>'Pesos Olivos'!Z149</f>
        <v>0</v>
      </c>
    </row>
    <row r="150" spans="1:10" ht="15" thickBot="1">
      <c r="A150" s="272"/>
      <c r="B150" s="64">
        <v>138</v>
      </c>
      <c r="C150" s="287">
        <f>'Pesos Olivos'!C150</f>
        <v>0</v>
      </c>
      <c r="D150" s="287">
        <f>'Pesos Olivos'!D150</f>
        <v>0</v>
      </c>
      <c r="E150" s="287">
        <f>'Pesos Olivos'!E150</f>
        <v>0</v>
      </c>
      <c r="F150" s="287">
        <f>'Pesos Olivos'!F150</f>
        <v>0</v>
      </c>
      <c r="G150" s="287">
        <f>'Pesos Olivos'!G150</f>
        <v>0</v>
      </c>
      <c r="H150" s="80">
        <f>'Pesos Olivos'!X150</f>
        <v>0</v>
      </c>
      <c r="I150" s="80">
        <f>'Pesos Olivos'!Y150</f>
        <v>0</v>
      </c>
      <c r="J150" s="80">
        <f>'Pesos Olivos'!Z150</f>
        <v>0</v>
      </c>
    </row>
    <row r="151" spans="1:10" ht="15" thickBot="1">
      <c r="A151" s="272"/>
      <c r="B151" s="64">
        <v>139</v>
      </c>
      <c r="C151" s="287">
        <f>'Pesos Olivos'!C151</f>
        <v>0</v>
      </c>
      <c r="D151" s="287">
        <f>'Pesos Olivos'!D151</f>
        <v>0</v>
      </c>
      <c r="E151" s="287">
        <f>'Pesos Olivos'!E151</f>
        <v>0</v>
      </c>
      <c r="F151" s="287">
        <f>'Pesos Olivos'!F151</f>
        <v>0</v>
      </c>
      <c r="G151" s="287">
        <f>'Pesos Olivos'!G151</f>
        <v>0</v>
      </c>
      <c r="H151" s="80">
        <f>'Pesos Olivos'!X151</f>
        <v>0</v>
      </c>
      <c r="I151" s="80">
        <f>'Pesos Olivos'!Y151</f>
        <v>0</v>
      </c>
      <c r="J151" s="80">
        <f>'Pesos Olivos'!Z151</f>
        <v>0</v>
      </c>
    </row>
    <row r="152" spans="1:10" ht="15" thickBot="1">
      <c r="A152" s="272"/>
      <c r="B152" s="64">
        <v>140</v>
      </c>
      <c r="C152" s="287">
        <f>'Pesos Olivos'!C152</f>
        <v>0</v>
      </c>
      <c r="D152" s="287">
        <f>'Pesos Olivos'!D152</f>
        <v>0</v>
      </c>
      <c r="E152" s="287">
        <f>'Pesos Olivos'!E152</f>
        <v>0</v>
      </c>
      <c r="F152" s="287">
        <f>'Pesos Olivos'!F152</f>
        <v>0</v>
      </c>
      <c r="G152" s="287">
        <f>'Pesos Olivos'!G152</f>
        <v>0</v>
      </c>
      <c r="H152" s="80">
        <f>'Pesos Olivos'!X152</f>
        <v>0</v>
      </c>
      <c r="I152" s="80">
        <f>'Pesos Olivos'!Y152</f>
        <v>0</v>
      </c>
      <c r="J152" s="80">
        <f>'Pesos Olivos'!Z152</f>
        <v>0</v>
      </c>
    </row>
    <row r="153" spans="1:10" ht="15" thickBot="1">
      <c r="A153" s="272"/>
      <c r="B153" s="64">
        <v>141</v>
      </c>
      <c r="C153" s="287">
        <f>'Pesos Olivos'!C153</f>
        <v>0</v>
      </c>
      <c r="D153" s="287">
        <f>'Pesos Olivos'!D153</f>
        <v>0</v>
      </c>
      <c r="E153" s="287">
        <f>'Pesos Olivos'!E153</f>
        <v>0</v>
      </c>
      <c r="F153" s="287">
        <f>'Pesos Olivos'!F153</f>
        <v>0</v>
      </c>
      <c r="G153" s="287">
        <f>'Pesos Olivos'!G153</f>
        <v>0</v>
      </c>
      <c r="H153" s="80">
        <f>'Pesos Olivos'!X153</f>
        <v>0</v>
      </c>
      <c r="I153" s="80">
        <f>'Pesos Olivos'!Y153</f>
        <v>0</v>
      </c>
      <c r="J153" s="80">
        <f>'Pesos Olivos'!Z153</f>
        <v>0</v>
      </c>
    </row>
    <row r="154" spans="1:10" ht="15" thickBot="1">
      <c r="A154" s="272"/>
      <c r="B154" s="64">
        <v>142</v>
      </c>
      <c r="C154" s="287">
        <f>'Pesos Olivos'!C154</f>
        <v>0</v>
      </c>
      <c r="D154" s="287">
        <f>'Pesos Olivos'!D154</f>
        <v>0</v>
      </c>
      <c r="E154" s="287">
        <f>'Pesos Olivos'!E154</f>
        <v>0</v>
      </c>
      <c r="F154" s="287">
        <f>'Pesos Olivos'!F154</f>
        <v>0</v>
      </c>
      <c r="G154" s="287">
        <f>'Pesos Olivos'!G154</f>
        <v>0</v>
      </c>
      <c r="H154" s="80">
        <f>'Pesos Olivos'!X154</f>
        <v>0</v>
      </c>
      <c r="I154" s="80">
        <f>'Pesos Olivos'!Y154</f>
        <v>0</v>
      </c>
      <c r="J154" s="80">
        <f>'Pesos Olivos'!Z154</f>
        <v>0</v>
      </c>
    </row>
    <row r="155" spans="1:10" ht="15" thickBot="1">
      <c r="A155" s="272"/>
      <c r="B155" s="64">
        <v>143</v>
      </c>
      <c r="C155" s="287">
        <f>'Pesos Olivos'!C155</f>
        <v>0</v>
      </c>
      <c r="D155" s="287">
        <f>'Pesos Olivos'!D155</f>
        <v>0</v>
      </c>
      <c r="E155" s="287">
        <f>'Pesos Olivos'!E155</f>
        <v>0</v>
      </c>
      <c r="F155" s="287">
        <f>'Pesos Olivos'!F155</f>
        <v>0</v>
      </c>
      <c r="G155" s="287">
        <f>'Pesos Olivos'!G155</f>
        <v>0</v>
      </c>
      <c r="H155" s="80">
        <f>'Pesos Olivos'!X155</f>
        <v>0</v>
      </c>
      <c r="I155" s="80">
        <f>'Pesos Olivos'!Y155</f>
        <v>0</v>
      </c>
      <c r="J155" s="80">
        <f>'Pesos Olivos'!Z155</f>
        <v>0</v>
      </c>
    </row>
    <row r="156" spans="1:10" ht="15" thickBot="1">
      <c r="A156" s="272"/>
      <c r="B156" s="64">
        <v>144</v>
      </c>
      <c r="C156" s="287">
        <f>'Pesos Olivos'!C156</f>
        <v>0</v>
      </c>
      <c r="D156" s="287">
        <f>'Pesos Olivos'!D156</f>
        <v>0</v>
      </c>
      <c r="E156" s="287">
        <f>'Pesos Olivos'!E156</f>
        <v>0</v>
      </c>
      <c r="F156" s="287">
        <f>'Pesos Olivos'!F156</f>
        <v>0</v>
      </c>
      <c r="G156" s="287">
        <f>'Pesos Olivos'!G156</f>
        <v>0</v>
      </c>
      <c r="H156" s="80">
        <f>'Pesos Olivos'!X156</f>
        <v>0</v>
      </c>
      <c r="I156" s="80">
        <f>'Pesos Olivos'!Y156</f>
        <v>0</v>
      </c>
      <c r="J156" s="80">
        <f>'Pesos Olivos'!Z156</f>
        <v>0</v>
      </c>
    </row>
    <row r="157" spans="1:10" ht="15" thickBot="1">
      <c r="A157" s="272"/>
      <c r="B157" s="64">
        <v>145</v>
      </c>
      <c r="C157" s="287">
        <f>'Pesos Olivos'!C157</f>
        <v>0</v>
      </c>
      <c r="D157" s="287">
        <f>'Pesos Olivos'!D157</f>
        <v>0</v>
      </c>
      <c r="E157" s="287">
        <f>'Pesos Olivos'!E157</f>
        <v>0</v>
      </c>
      <c r="F157" s="287">
        <f>'Pesos Olivos'!F157</f>
        <v>0</v>
      </c>
      <c r="G157" s="287">
        <f>'Pesos Olivos'!G157</f>
        <v>0</v>
      </c>
      <c r="H157" s="80">
        <f>'Pesos Olivos'!X157</f>
        <v>0</v>
      </c>
      <c r="I157" s="80">
        <f>'Pesos Olivos'!Y157</f>
        <v>0</v>
      </c>
      <c r="J157" s="80">
        <f>'Pesos Olivos'!Z157</f>
        <v>0</v>
      </c>
    </row>
    <row r="158" spans="1:10" ht="15" thickBot="1">
      <c r="A158" s="272"/>
      <c r="B158" s="64">
        <v>146</v>
      </c>
      <c r="C158" s="287">
        <f>'Pesos Olivos'!C158</f>
        <v>0</v>
      </c>
      <c r="D158" s="287">
        <f>'Pesos Olivos'!D158</f>
        <v>0</v>
      </c>
      <c r="E158" s="287">
        <f>'Pesos Olivos'!E158</f>
        <v>0</v>
      </c>
      <c r="F158" s="287">
        <f>'Pesos Olivos'!F158</f>
        <v>0</v>
      </c>
      <c r="G158" s="287">
        <f>'Pesos Olivos'!G158</f>
        <v>0</v>
      </c>
      <c r="H158" s="80">
        <f>'Pesos Olivos'!X158</f>
        <v>0</v>
      </c>
      <c r="I158" s="80">
        <f>'Pesos Olivos'!Y158</f>
        <v>0</v>
      </c>
      <c r="J158" s="80">
        <f>'Pesos Olivos'!Z158</f>
        <v>0</v>
      </c>
    </row>
    <row r="159" spans="1:10" ht="15" thickBot="1">
      <c r="A159" s="272"/>
      <c r="B159" s="64">
        <v>147</v>
      </c>
      <c r="C159" s="287">
        <f>'Pesos Olivos'!C159</f>
        <v>0</v>
      </c>
      <c r="D159" s="287">
        <f>'Pesos Olivos'!D159</f>
        <v>0</v>
      </c>
      <c r="E159" s="287">
        <f>'Pesos Olivos'!E159</f>
        <v>0</v>
      </c>
      <c r="F159" s="287">
        <f>'Pesos Olivos'!F159</f>
        <v>0</v>
      </c>
      <c r="G159" s="287">
        <f>'Pesos Olivos'!G159</f>
        <v>0</v>
      </c>
      <c r="H159" s="80">
        <f>'Pesos Olivos'!X159</f>
        <v>0</v>
      </c>
      <c r="I159" s="80">
        <f>'Pesos Olivos'!Y159</f>
        <v>0</v>
      </c>
      <c r="J159" s="80">
        <f>'Pesos Olivos'!Z159</f>
        <v>0</v>
      </c>
    </row>
    <row r="160" spans="1:10" ht="15" thickBot="1">
      <c r="A160" s="272"/>
      <c r="B160" s="64">
        <v>148</v>
      </c>
      <c r="C160" s="287">
        <f>'Pesos Olivos'!C160</f>
        <v>0</v>
      </c>
      <c r="D160" s="287">
        <f>'Pesos Olivos'!D160</f>
        <v>0</v>
      </c>
      <c r="E160" s="287">
        <f>'Pesos Olivos'!E160</f>
        <v>0</v>
      </c>
      <c r="F160" s="287">
        <f>'Pesos Olivos'!F160</f>
        <v>0</v>
      </c>
      <c r="G160" s="287">
        <f>'Pesos Olivos'!G160</f>
        <v>0</v>
      </c>
      <c r="H160" s="80">
        <f>'Pesos Olivos'!X160</f>
        <v>0</v>
      </c>
      <c r="I160" s="80">
        <f>'Pesos Olivos'!Y160</f>
        <v>0</v>
      </c>
      <c r="J160" s="80">
        <f>'Pesos Olivos'!Z160</f>
        <v>0</v>
      </c>
    </row>
    <row r="161" spans="1:10" ht="15" thickBot="1">
      <c r="A161" s="272"/>
      <c r="B161" s="64">
        <v>149</v>
      </c>
      <c r="C161" s="287">
        <f>'Pesos Olivos'!C161</f>
        <v>0</v>
      </c>
      <c r="D161" s="287">
        <f>'Pesos Olivos'!D161</f>
        <v>0</v>
      </c>
      <c r="E161" s="287">
        <f>'Pesos Olivos'!E161</f>
        <v>0</v>
      </c>
      <c r="F161" s="287">
        <f>'Pesos Olivos'!F161</f>
        <v>0</v>
      </c>
      <c r="G161" s="287">
        <f>'Pesos Olivos'!G161</f>
        <v>0</v>
      </c>
      <c r="H161" s="80">
        <f>'Pesos Olivos'!X161</f>
        <v>0</v>
      </c>
      <c r="I161" s="80">
        <f>'Pesos Olivos'!Y161</f>
        <v>0</v>
      </c>
      <c r="J161" s="80">
        <f>'Pesos Olivos'!Z161</f>
        <v>0</v>
      </c>
    </row>
    <row r="162" spans="1:10" ht="15" thickBot="1">
      <c r="A162" s="272"/>
      <c r="B162" s="64">
        <v>150</v>
      </c>
      <c r="C162" s="287">
        <f>'Pesos Olivos'!C162</f>
        <v>0</v>
      </c>
      <c r="D162" s="287">
        <f>'Pesos Olivos'!D162</f>
        <v>0</v>
      </c>
      <c r="E162" s="287">
        <f>'Pesos Olivos'!E162</f>
        <v>0</v>
      </c>
      <c r="F162" s="287">
        <f>'Pesos Olivos'!F162</f>
        <v>0</v>
      </c>
      <c r="G162" s="287">
        <f>'Pesos Olivos'!G162</f>
        <v>0</v>
      </c>
      <c r="H162" s="80">
        <f>'Pesos Olivos'!X162</f>
        <v>0</v>
      </c>
      <c r="I162" s="80">
        <f>'Pesos Olivos'!Y162</f>
        <v>0</v>
      </c>
      <c r="J162" s="80">
        <f>'Pesos Olivos'!Z162</f>
        <v>0</v>
      </c>
    </row>
    <row r="163" spans="1:10" ht="15" thickBot="1">
      <c r="B163" s="3"/>
      <c r="C163" s="271"/>
      <c r="D163" s="3"/>
      <c r="F163" s="3"/>
      <c r="G163" s="3"/>
      <c r="H163" s="80">
        <f>'Pesos Olivos'!X163</f>
        <v>0</v>
      </c>
      <c r="I163" s="80">
        <f>'Pesos Olivos'!Y163</f>
        <v>0</v>
      </c>
      <c r="J163" s="80">
        <f>'Pesos Olivos'!Z163</f>
        <v>0</v>
      </c>
    </row>
    <row r="164" spans="1:10">
      <c r="B164" s="3"/>
      <c r="C164" s="271"/>
      <c r="D164" s="3"/>
      <c r="F164" s="3"/>
      <c r="G164" s="3"/>
    </row>
    <row r="165" spans="1:10">
      <c r="B165" s="3"/>
      <c r="C165" s="3"/>
      <c r="D165" s="3"/>
      <c r="F165" s="3"/>
      <c r="G165" s="3"/>
    </row>
    <row r="166" spans="1:10">
      <c r="B166" s="3"/>
      <c r="C166" s="3"/>
      <c r="D166" s="3"/>
      <c r="F166" s="3"/>
      <c r="G166" s="3"/>
    </row>
  </sheetData>
  <mergeCells count="4">
    <mergeCell ref="B8:D9"/>
    <mergeCell ref="H9:J9"/>
    <mergeCell ref="H10:J10"/>
    <mergeCell ref="B12:G12"/>
  </mergeCells>
  <conditionalFormatting sqref="H11:J163">
    <cfRule type="cellIs" dxfId="144" priority="7" operator="lessThan">
      <formula>0</formula>
    </cfRule>
  </conditionalFormatting>
  <conditionalFormatting sqref="A12 A11:G11 A163:G163">
    <cfRule type="cellIs" dxfId="143" priority="3" operator="lessThan">
      <formula>0</formula>
    </cfRule>
  </conditionalFormatting>
  <conditionalFormatting sqref="A13:A162">
    <cfRule type="cellIs" dxfId="142" priority="2" operator="lessThan">
      <formula>0</formula>
    </cfRule>
  </conditionalFormatting>
  <conditionalFormatting sqref="B13:B162">
    <cfRule type="cellIs" dxfId="141" priority="1" operator="lessThan">
      <formula>0</formula>
    </cfRule>
  </conditionalFormatting>
  <pageMargins left="0.7" right="0.7" top="0.75" bottom="0.75" header="0.3" footer="0.3"/>
  <pageSetup scale="45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>
    <tabColor rgb="FFDAEC30"/>
  </sheetPr>
  <dimension ref="A1:AE166"/>
  <sheetViews>
    <sheetView view="pageBreakPreview" zoomScale="70" zoomScaleNormal="100" zoomScaleSheetLayoutView="70" workbookViewId="0"/>
  </sheetViews>
  <sheetFormatPr baseColWidth="10" defaultRowHeight="14.4"/>
  <cols>
    <col min="1" max="1" width="17.5546875" style="3" customWidth="1"/>
    <col min="2" max="2" width="5" style="2" customWidth="1"/>
    <col min="3" max="3" width="16.5546875" style="2" customWidth="1"/>
    <col min="4" max="4" width="13.6640625" style="2" customWidth="1"/>
    <col min="5" max="5" width="39" style="3" customWidth="1"/>
    <col min="6" max="6" width="45" style="5" customWidth="1"/>
    <col min="7" max="7" width="13.88671875" style="6" customWidth="1"/>
    <col min="8" max="8" width="15.6640625" style="7" customWidth="1"/>
    <col min="9" max="10" width="15.6640625" style="3" customWidth="1"/>
    <col min="11" max="31" width="11.44140625" style="3"/>
  </cols>
  <sheetData>
    <row r="1" spans="1:10" ht="15.6">
      <c r="A1" s="1" t="s">
        <v>0</v>
      </c>
      <c r="B1" s="1"/>
      <c r="D1" s="3"/>
      <c r="E1" s="4" t="s">
        <v>1</v>
      </c>
    </row>
    <row r="2" spans="1:10" ht="15.6">
      <c r="A2" s="1" t="s">
        <v>2</v>
      </c>
      <c r="B2" s="1"/>
      <c r="D2" s="3"/>
      <c r="E2" s="4"/>
    </row>
    <row r="3" spans="1:10" ht="15.6">
      <c r="A3" s="1" t="s">
        <v>3</v>
      </c>
      <c r="B3" s="1"/>
      <c r="D3" s="3"/>
      <c r="E3" s="4"/>
      <c r="I3" s="7"/>
    </row>
    <row r="4" spans="1:10" ht="15.6">
      <c r="A4" s="1"/>
      <c r="B4" s="1"/>
      <c r="D4" s="3"/>
      <c r="E4" s="4"/>
      <c r="I4" s="7"/>
      <c r="J4" s="7"/>
    </row>
    <row r="5" spans="1:10" ht="21">
      <c r="A5" s="9" t="s">
        <v>4</v>
      </c>
      <c r="B5" s="9"/>
      <c r="D5" s="3"/>
      <c r="E5" s="4"/>
      <c r="I5" s="7"/>
      <c r="J5" s="7"/>
    </row>
    <row r="6" spans="1:10" ht="18">
      <c r="A6" s="1" t="s">
        <v>5</v>
      </c>
      <c r="B6" s="1"/>
      <c r="C6" s="71"/>
      <c r="D6" s="201"/>
      <c r="E6" s="4"/>
      <c r="H6" s="11"/>
      <c r="I6" s="7"/>
      <c r="J6" s="7"/>
    </row>
    <row r="7" spans="1:10" ht="18.600000000000001" thickBot="1">
      <c r="B7" s="13"/>
      <c r="C7" s="194"/>
      <c r="D7" s="10"/>
      <c r="E7" s="10"/>
      <c r="H7" s="15"/>
      <c r="I7" s="18"/>
      <c r="J7" s="15"/>
    </row>
    <row r="8" spans="1:10" ht="19.5" customHeight="1" thickTop="1">
      <c r="A8" s="19"/>
      <c r="B8" s="325" t="s">
        <v>28</v>
      </c>
      <c r="C8" s="326"/>
      <c r="D8" s="327"/>
      <c r="E8" s="10"/>
      <c r="H8" s="20"/>
      <c r="I8" s="22"/>
      <c r="J8" s="20"/>
    </row>
    <row r="9" spans="1:10" ht="18.75" customHeight="1" thickBot="1">
      <c r="A9" s="23"/>
      <c r="B9" s="328"/>
      <c r="C9" s="329"/>
      <c r="D9" s="330"/>
      <c r="E9" s="23"/>
      <c r="F9" s="24"/>
      <c r="G9" s="25"/>
      <c r="H9" s="331">
        <v>0.13</v>
      </c>
      <c r="I9" s="331"/>
      <c r="J9" s="331"/>
    </row>
    <row r="10" spans="1:10" ht="18.600000000000001" thickTop="1" thickBot="1">
      <c r="A10" s="26"/>
      <c r="B10" s="27"/>
      <c r="C10" s="27"/>
      <c r="D10" s="27"/>
      <c r="E10" s="26"/>
      <c r="F10" s="28"/>
      <c r="G10" s="29"/>
      <c r="H10" s="340" t="s">
        <v>9</v>
      </c>
      <c r="I10" s="340"/>
      <c r="J10" s="341"/>
    </row>
    <row r="11" spans="1:10" ht="15" thickBot="1"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238" t="s">
        <v>20</v>
      </c>
      <c r="I11" s="238" t="s">
        <v>23</v>
      </c>
      <c r="J11" s="238" t="s">
        <v>24</v>
      </c>
    </row>
    <row r="12" spans="1:10" ht="30.6" thickBot="1">
      <c r="A12" s="272"/>
      <c r="B12" s="324" t="s">
        <v>27</v>
      </c>
      <c r="C12" s="324"/>
      <c r="D12" s="324"/>
      <c r="E12" s="324"/>
      <c r="F12" s="324"/>
      <c r="G12" s="324"/>
      <c r="H12" s="79">
        <f>'Pesos Olivos'!U12</f>
        <v>0</v>
      </c>
      <c r="I12" s="79">
        <f>'Pesos Olivos'!V12</f>
        <v>0</v>
      </c>
      <c r="J12" s="79">
        <f>'Pesos Olivos'!W12</f>
        <v>0</v>
      </c>
    </row>
    <row r="13" spans="1:10" ht="15" thickBot="1">
      <c r="A13" s="272" t="s">
        <v>1280</v>
      </c>
      <c r="B13" s="64">
        <v>1</v>
      </c>
      <c r="C13" s="287">
        <f>'Pesos Olivos'!C13</f>
        <v>0</v>
      </c>
      <c r="D13" s="287">
        <f>'Pesos Olivos'!D13</f>
        <v>0</v>
      </c>
      <c r="E13" s="287">
        <f>'Pesos Olivos'!E13</f>
        <v>0</v>
      </c>
      <c r="F13" s="287">
        <f>'Pesos Olivos'!F13</f>
        <v>0</v>
      </c>
      <c r="G13" s="287" t="str">
        <f>'Pesos Olivos'!G13</f>
        <v/>
      </c>
      <c r="H13" s="79">
        <f>'Pesos Olivos'!U13</f>
        <v>0</v>
      </c>
      <c r="I13" s="79">
        <f>'Pesos Olivos'!V13</f>
        <v>0</v>
      </c>
      <c r="J13" s="79">
        <f>'Pesos Olivos'!W13</f>
        <v>0</v>
      </c>
    </row>
    <row r="14" spans="1:10" ht="15" thickBot="1">
      <c r="A14" s="272" t="s">
        <v>1280</v>
      </c>
      <c r="B14" s="64">
        <v>2</v>
      </c>
      <c r="C14" s="287">
        <f>'Pesos Olivos'!C14</f>
        <v>0</v>
      </c>
      <c r="D14" s="287">
        <f>'Pesos Olivos'!D14</f>
        <v>0</v>
      </c>
      <c r="E14" s="287">
        <f>'Pesos Olivos'!E14</f>
        <v>0</v>
      </c>
      <c r="F14" s="287">
        <f>'Pesos Olivos'!F14</f>
        <v>0</v>
      </c>
      <c r="G14" s="287">
        <f>'Pesos Olivos'!G14</f>
        <v>0</v>
      </c>
      <c r="H14" s="79">
        <f>'Pesos Olivos'!U14</f>
        <v>0</v>
      </c>
      <c r="I14" s="79">
        <f>'Pesos Olivos'!V14</f>
        <v>0</v>
      </c>
      <c r="J14" s="79">
        <f>'Pesos Olivos'!W14</f>
        <v>0</v>
      </c>
    </row>
    <row r="15" spans="1:10" ht="15" thickBot="1">
      <c r="A15" s="272" t="s">
        <v>1280</v>
      </c>
      <c r="B15" s="64">
        <v>3</v>
      </c>
      <c r="C15" s="287">
        <f>'Pesos Olivos'!C15</f>
        <v>0</v>
      </c>
      <c r="D15" s="287">
        <f>'Pesos Olivos'!D15</f>
        <v>0</v>
      </c>
      <c r="E15" s="287">
        <f>'Pesos Olivos'!E15</f>
        <v>0</v>
      </c>
      <c r="F15" s="287">
        <f>'Pesos Olivos'!F15</f>
        <v>0</v>
      </c>
      <c r="G15" s="287">
        <f>'Pesos Olivos'!G15</f>
        <v>0</v>
      </c>
      <c r="H15" s="79">
        <f>'Pesos Olivos'!U15</f>
        <v>0</v>
      </c>
      <c r="I15" s="79">
        <f>'Pesos Olivos'!V15</f>
        <v>0</v>
      </c>
      <c r="J15" s="79">
        <f>'Pesos Olivos'!W15</f>
        <v>0</v>
      </c>
    </row>
    <row r="16" spans="1:10" ht="15" thickBot="1">
      <c r="A16" s="272" t="s">
        <v>1280</v>
      </c>
      <c r="B16" s="64">
        <v>4</v>
      </c>
      <c r="C16" s="287">
        <f>'Pesos Olivos'!C16</f>
        <v>0</v>
      </c>
      <c r="D16" s="287">
        <f>'Pesos Olivos'!D16</f>
        <v>0</v>
      </c>
      <c r="E16" s="287">
        <f>'Pesos Olivos'!E16</f>
        <v>0</v>
      </c>
      <c r="F16" s="287">
        <f>'Pesos Olivos'!F16</f>
        <v>0</v>
      </c>
      <c r="G16" s="287">
        <f>'Pesos Olivos'!G16</f>
        <v>0</v>
      </c>
      <c r="H16" s="79">
        <f>'Pesos Olivos'!U16</f>
        <v>0</v>
      </c>
      <c r="I16" s="79">
        <f>'Pesos Olivos'!V16</f>
        <v>0</v>
      </c>
      <c r="J16" s="79">
        <f>'Pesos Olivos'!W16</f>
        <v>0</v>
      </c>
    </row>
    <row r="17" spans="1:10" ht="15" thickBot="1">
      <c r="A17" s="272" t="s">
        <v>1280</v>
      </c>
      <c r="B17" s="64">
        <v>5</v>
      </c>
      <c r="C17" s="287">
        <f>'Pesos Olivos'!C17</f>
        <v>0</v>
      </c>
      <c r="D17" s="287">
        <f>'Pesos Olivos'!D17</f>
        <v>0</v>
      </c>
      <c r="E17" s="287">
        <f>'Pesos Olivos'!E17</f>
        <v>0</v>
      </c>
      <c r="F17" s="287">
        <f>'Pesos Olivos'!F17</f>
        <v>0</v>
      </c>
      <c r="G17" s="287">
        <f>'Pesos Olivos'!G17</f>
        <v>0</v>
      </c>
      <c r="H17" s="79">
        <f>'Pesos Olivos'!U17</f>
        <v>0</v>
      </c>
      <c r="I17" s="79">
        <f>'Pesos Olivos'!V17</f>
        <v>0</v>
      </c>
      <c r="J17" s="79">
        <f>'Pesos Olivos'!W17</f>
        <v>0</v>
      </c>
    </row>
    <row r="18" spans="1:10" ht="15" thickBot="1">
      <c r="A18" s="272" t="s">
        <v>1280</v>
      </c>
      <c r="B18" s="64">
        <v>6</v>
      </c>
      <c r="C18" s="287">
        <f>'Pesos Olivos'!C18</f>
        <v>0</v>
      </c>
      <c r="D18" s="287">
        <f>'Pesos Olivos'!D18</f>
        <v>0</v>
      </c>
      <c r="E18" s="287">
        <f>'Pesos Olivos'!E18</f>
        <v>0</v>
      </c>
      <c r="F18" s="287">
        <f>'Pesos Olivos'!F18</f>
        <v>0</v>
      </c>
      <c r="G18" s="287">
        <f>'Pesos Olivos'!G18</f>
        <v>0</v>
      </c>
      <c r="H18" s="79">
        <f>'Pesos Olivos'!U18</f>
        <v>0</v>
      </c>
      <c r="I18" s="79">
        <f>'Pesos Olivos'!V18</f>
        <v>0</v>
      </c>
      <c r="J18" s="79">
        <f>'Pesos Olivos'!W18</f>
        <v>0</v>
      </c>
    </row>
    <row r="19" spans="1:10" ht="15" thickBot="1">
      <c r="A19" s="272"/>
      <c r="B19" s="64">
        <v>7</v>
      </c>
      <c r="C19" s="287">
        <f>'Pesos Olivos'!C19</f>
        <v>0</v>
      </c>
      <c r="D19" s="287">
        <f>'Pesos Olivos'!D19</f>
        <v>0</v>
      </c>
      <c r="E19" s="287">
        <f>'Pesos Olivos'!E19</f>
        <v>0</v>
      </c>
      <c r="F19" s="287">
        <f>'Pesos Olivos'!F19</f>
        <v>0</v>
      </c>
      <c r="G19" s="287">
        <f>'Pesos Olivos'!G19</f>
        <v>0</v>
      </c>
      <c r="H19" s="79">
        <f>'Pesos Olivos'!U19</f>
        <v>0</v>
      </c>
      <c r="I19" s="79">
        <f>'Pesos Olivos'!V19</f>
        <v>0</v>
      </c>
      <c r="J19" s="79">
        <f>'Pesos Olivos'!W19</f>
        <v>0</v>
      </c>
    </row>
    <row r="20" spans="1:10" ht="15" thickBot="1">
      <c r="A20" s="272"/>
      <c r="B20" s="64">
        <v>8</v>
      </c>
      <c r="C20" s="287">
        <f>'Pesos Olivos'!C20</f>
        <v>0</v>
      </c>
      <c r="D20" s="287">
        <f>'Pesos Olivos'!D20</f>
        <v>0</v>
      </c>
      <c r="E20" s="287">
        <f>'Pesos Olivos'!E20</f>
        <v>0</v>
      </c>
      <c r="F20" s="287">
        <f>'Pesos Olivos'!F20</f>
        <v>0</v>
      </c>
      <c r="G20" s="287">
        <f>'Pesos Olivos'!G20</f>
        <v>0</v>
      </c>
      <c r="H20" s="79">
        <f>'Pesos Olivos'!U20</f>
        <v>0</v>
      </c>
      <c r="I20" s="79">
        <f>'Pesos Olivos'!V20</f>
        <v>0</v>
      </c>
      <c r="J20" s="79">
        <f>'Pesos Olivos'!W20</f>
        <v>0</v>
      </c>
    </row>
    <row r="21" spans="1:10" ht="15" thickBot="1">
      <c r="A21" s="272"/>
      <c r="B21" s="64">
        <v>9</v>
      </c>
      <c r="C21" s="287">
        <f>'Pesos Olivos'!C21</f>
        <v>0</v>
      </c>
      <c r="D21" s="287">
        <f>'Pesos Olivos'!D21</f>
        <v>0</v>
      </c>
      <c r="E21" s="287">
        <f>'Pesos Olivos'!E21</f>
        <v>0</v>
      </c>
      <c r="F21" s="287">
        <f>'Pesos Olivos'!F21</f>
        <v>0</v>
      </c>
      <c r="G21" s="287">
        <f>'Pesos Olivos'!G21</f>
        <v>0</v>
      </c>
      <c r="H21" s="79">
        <f>'Pesos Olivos'!U21</f>
        <v>0</v>
      </c>
      <c r="I21" s="79">
        <f>'Pesos Olivos'!V21</f>
        <v>0</v>
      </c>
      <c r="J21" s="79">
        <f>'Pesos Olivos'!W21</f>
        <v>0</v>
      </c>
    </row>
    <row r="22" spans="1:10" ht="15" thickBot="1">
      <c r="A22" s="272"/>
      <c r="B22" s="64">
        <v>10</v>
      </c>
      <c r="C22" s="287">
        <f>'Pesos Olivos'!C22</f>
        <v>0</v>
      </c>
      <c r="D22" s="287">
        <f>'Pesos Olivos'!D22</f>
        <v>0</v>
      </c>
      <c r="E22" s="287">
        <f>'Pesos Olivos'!E22</f>
        <v>0</v>
      </c>
      <c r="F22" s="287">
        <f>'Pesos Olivos'!F22</f>
        <v>0</v>
      </c>
      <c r="G22" s="287">
        <f>'Pesos Olivos'!G22</f>
        <v>0</v>
      </c>
      <c r="H22" s="79">
        <f>'Pesos Olivos'!U22</f>
        <v>0</v>
      </c>
      <c r="I22" s="79">
        <f>'Pesos Olivos'!V22</f>
        <v>0</v>
      </c>
      <c r="J22" s="79">
        <f>'Pesos Olivos'!W22</f>
        <v>0</v>
      </c>
    </row>
    <row r="23" spans="1:10" ht="15" thickBot="1">
      <c r="A23" s="272"/>
      <c r="B23" s="64">
        <v>11</v>
      </c>
      <c r="C23" s="287">
        <f>'Pesos Olivos'!C23</f>
        <v>0</v>
      </c>
      <c r="D23" s="287">
        <f>'Pesos Olivos'!D23</f>
        <v>0</v>
      </c>
      <c r="E23" s="287">
        <f>'Pesos Olivos'!E23</f>
        <v>0</v>
      </c>
      <c r="F23" s="287">
        <f>'Pesos Olivos'!F23</f>
        <v>0</v>
      </c>
      <c r="G23" s="287">
        <f>'Pesos Olivos'!G23</f>
        <v>0</v>
      </c>
      <c r="H23" s="79">
        <f>'Pesos Olivos'!U23</f>
        <v>0</v>
      </c>
      <c r="I23" s="79">
        <f>'Pesos Olivos'!V23</f>
        <v>0</v>
      </c>
      <c r="J23" s="79">
        <f>'Pesos Olivos'!W23</f>
        <v>0</v>
      </c>
    </row>
    <row r="24" spans="1:10" ht="15" thickBot="1">
      <c r="A24" s="272"/>
      <c r="B24" s="64">
        <v>12</v>
      </c>
      <c r="C24" s="287">
        <f>'Pesos Olivos'!C24</f>
        <v>0</v>
      </c>
      <c r="D24" s="287">
        <f>'Pesos Olivos'!D24</f>
        <v>0</v>
      </c>
      <c r="E24" s="287">
        <f>'Pesos Olivos'!E24</f>
        <v>0</v>
      </c>
      <c r="F24" s="287">
        <f>'Pesos Olivos'!F24</f>
        <v>0</v>
      </c>
      <c r="G24" s="287">
        <f>'Pesos Olivos'!G24</f>
        <v>0</v>
      </c>
      <c r="H24" s="79">
        <f>'Pesos Olivos'!U24</f>
        <v>0</v>
      </c>
      <c r="I24" s="79">
        <f>'Pesos Olivos'!V24</f>
        <v>0</v>
      </c>
      <c r="J24" s="79">
        <f>'Pesos Olivos'!W24</f>
        <v>0</v>
      </c>
    </row>
    <row r="25" spans="1:10" ht="15" thickBot="1">
      <c r="A25" s="272"/>
      <c r="B25" s="64">
        <v>13</v>
      </c>
      <c r="C25" s="287">
        <f>'Pesos Olivos'!C25</f>
        <v>0</v>
      </c>
      <c r="D25" s="287">
        <f>'Pesos Olivos'!D25</f>
        <v>0</v>
      </c>
      <c r="E25" s="287">
        <f>'Pesos Olivos'!E25</f>
        <v>0</v>
      </c>
      <c r="F25" s="287">
        <f>'Pesos Olivos'!F25</f>
        <v>0</v>
      </c>
      <c r="G25" s="287">
        <f>'Pesos Olivos'!G25</f>
        <v>0</v>
      </c>
      <c r="H25" s="79">
        <f>'Pesos Olivos'!U25</f>
        <v>0</v>
      </c>
      <c r="I25" s="79">
        <f>'Pesos Olivos'!V25</f>
        <v>0</v>
      </c>
      <c r="J25" s="79">
        <f>'Pesos Olivos'!W25</f>
        <v>0</v>
      </c>
    </row>
    <row r="26" spans="1:10" ht="15" thickBot="1">
      <c r="A26" s="272"/>
      <c r="B26" s="64">
        <v>14</v>
      </c>
      <c r="C26" s="287">
        <f>'Pesos Olivos'!C26</f>
        <v>0</v>
      </c>
      <c r="D26" s="287">
        <f>'Pesos Olivos'!D26</f>
        <v>0</v>
      </c>
      <c r="E26" s="287">
        <f>'Pesos Olivos'!E26</f>
        <v>0</v>
      </c>
      <c r="F26" s="287">
        <f>'Pesos Olivos'!F26</f>
        <v>0</v>
      </c>
      <c r="G26" s="287">
        <f>'Pesos Olivos'!G26</f>
        <v>0</v>
      </c>
      <c r="H26" s="79">
        <f>'Pesos Olivos'!U26</f>
        <v>0</v>
      </c>
      <c r="I26" s="79">
        <f>'Pesos Olivos'!V26</f>
        <v>0</v>
      </c>
      <c r="J26" s="79">
        <f>'Pesos Olivos'!W26</f>
        <v>0</v>
      </c>
    </row>
    <row r="27" spans="1:10" ht="15" thickBot="1">
      <c r="A27" s="272"/>
      <c r="B27" s="64">
        <v>15</v>
      </c>
      <c r="C27" s="287">
        <f>'Pesos Olivos'!C27</f>
        <v>0</v>
      </c>
      <c r="D27" s="287">
        <f>'Pesos Olivos'!D27</f>
        <v>0</v>
      </c>
      <c r="E27" s="287">
        <f>'Pesos Olivos'!E27</f>
        <v>0</v>
      </c>
      <c r="F27" s="287">
        <f>'Pesos Olivos'!F27</f>
        <v>0</v>
      </c>
      <c r="G27" s="287">
        <f>'Pesos Olivos'!G27</f>
        <v>0</v>
      </c>
      <c r="H27" s="79">
        <f>'Pesos Olivos'!U27</f>
        <v>0</v>
      </c>
      <c r="I27" s="79">
        <f>'Pesos Olivos'!V27</f>
        <v>0</v>
      </c>
      <c r="J27" s="79">
        <f>'Pesos Olivos'!W27</f>
        <v>0</v>
      </c>
    </row>
    <row r="28" spans="1:10" ht="15" thickBot="1">
      <c r="A28" s="272"/>
      <c r="B28" s="64">
        <v>16</v>
      </c>
      <c r="C28" s="287">
        <f>'Pesos Olivos'!C28</f>
        <v>0</v>
      </c>
      <c r="D28" s="287">
        <f>'Pesos Olivos'!D28</f>
        <v>0</v>
      </c>
      <c r="E28" s="287">
        <f>'Pesos Olivos'!E28</f>
        <v>0</v>
      </c>
      <c r="F28" s="287">
        <f>'Pesos Olivos'!F28</f>
        <v>0</v>
      </c>
      <c r="G28" s="287">
        <f>'Pesos Olivos'!G28</f>
        <v>0</v>
      </c>
      <c r="H28" s="79">
        <f>'Pesos Olivos'!U28</f>
        <v>0</v>
      </c>
      <c r="I28" s="79">
        <f>'Pesos Olivos'!V28</f>
        <v>0</v>
      </c>
      <c r="J28" s="79">
        <f>'Pesos Olivos'!W28</f>
        <v>0</v>
      </c>
    </row>
    <row r="29" spans="1:10" ht="15" thickBot="1">
      <c r="A29" s="272"/>
      <c r="B29" s="64">
        <v>17</v>
      </c>
      <c r="C29" s="287">
        <f>'Pesos Olivos'!C29</f>
        <v>0</v>
      </c>
      <c r="D29" s="287">
        <f>'Pesos Olivos'!D29</f>
        <v>0</v>
      </c>
      <c r="E29" s="287">
        <f>'Pesos Olivos'!E29</f>
        <v>0</v>
      </c>
      <c r="F29" s="287">
        <f>'Pesos Olivos'!F29</f>
        <v>0</v>
      </c>
      <c r="G29" s="287">
        <f>'Pesos Olivos'!G29</f>
        <v>0</v>
      </c>
      <c r="H29" s="79">
        <f>'Pesos Olivos'!U29</f>
        <v>0</v>
      </c>
      <c r="I29" s="79">
        <f>'Pesos Olivos'!V29</f>
        <v>0</v>
      </c>
      <c r="J29" s="79">
        <f>'Pesos Olivos'!W29</f>
        <v>0</v>
      </c>
    </row>
    <row r="30" spans="1:10" ht="15" thickBot="1">
      <c r="A30" s="272"/>
      <c r="B30" s="64">
        <v>18</v>
      </c>
      <c r="C30" s="287">
        <f>'Pesos Olivos'!C30</f>
        <v>0</v>
      </c>
      <c r="D30" s="287">
        <f>'Pesos Olivos'!D30</f>
        <v>0</v>
      </c>
      <c r="E30" s="287">
        <f>'Pesos Olivos'!E30</f>
        <v>0</v>
      </c>
      <c r="F30" s="287">
        <f>'Pesos Olivos'!F30</f>
        <v>0</v>
      </c>
      <c r="G30" s="287">
        <f>'Pesos Olivos'!G30</f>
        <v>0</v>
      </c>
      <c r="H30" s="79">
        <f>'Pesos Olivos'!U30</f>
        <v>0</v>
      </c>
      <c r="I30" s="79">
        <f>'Pesos Olivos'!V30</f>
        <v>0</v>
      </c>
      <c r="J30" s="79">
        <f>'Pesos Olivos'!W30</f>
        <v>0</v>
      </c>
    </row>
    <row r="31" spans="1:10" ht="15" thickBot="1">
      <c r="A31" s="272"/>
      <c r="B31" s="64">
        <v>19</v>
      </c>
      <c r="C31" s="287">
        <f>'Pesos Olivos'!C31</f>
        <v>0</v>
      </c>
      <c r="D31" s="287">
        <f>'Pesos Olivos'!D31</f>
        <v>0</v>
      </c>
      <c r="E31" s="287">
        <f>'Pesos Olivos'!E31</f>
        <v>0</v>
      </c>
      <c r="F31" s="287">
        <f>'Pesos Olivos'!F31</f>
        <v>0</v>
      </c>
      <c r="G31" s="287">
        <f>'Pesos Olivos'!G31</f>
        <v>0</v>
      </c>
      <c r="H31" s="79">
        <f>'Pesos Olivos'!U31</f>
        <v>0</v>
      </c>
      <c r="I31" s="79">
        <f>'Pesos Olivos'!V31</f>
        <v>0</v>
      </c>
      <c r="J31" s="79">
        <f>'Pesos Olivos'!W31</f>
        <v>0</v>
      </c>
    </row>
    <row r="32" spans="1:10" ht="15" thickBot="1">
      <c r="A32" s="272"/>
      <c r="B32" s="64">
        <v>20</v>
      </c>
      <c r="C32" s="287">
        <f>'Pesos Olivos'!C32</f>
        <v>0</v>
      </c>
      <c r="D32" s="287">
        <f>'Pesos Olivos'!D32</f>
        <v>0</v>
      </c>
      <c r="E32" s="287">
        <f>'Pesos Olivos'!E32</f>
        <v>0</v>
      </c>
      <c r="F32" s="287">
        <f>'Pesos Olivos'!F32</f>
        <v>0</v>
      </c>
      <c r="G32" s="287">
        <f>'Pesos Olivos'!G32</f>
        <v>0</v>
      </c>
      <c r="H32" s="79">
        <f>'Pesos Olivos'!U32</f>
        <v>0</v>
      </c>
      <c r="I32" s="79">
        <f>'Pesos Olivos'!V32</f>
        <v>0</v>
      </c>
      <c r="J32" s="79">
        <f>'Pesos Olivos'!W32</f>
        <v>0</v>
      </c>
    </row>
    <row r="33" spans="1:10" ht="15" thickBot="1">
      <c r="A33" s="272"/>
      <c r="B33" s="64">
        <v>21</v>
      </c>
      <c r="C33" s="287">
        <f>'Pesos Olivos'!C33</f>
        <v>0</v>
      </c>
      <c r="D33" s="287">
        <f>'Pesos Olivos'!D33</f>
        <v>0</v>
      </c>
      <c r="E33" s="287">
        <f>'Pesos Olivos'!E33</f>
        <v>0</v>
      </c>
      <c r="F33" s="287">
        <f>'Pesos Olivos'!F33</f>
        <v>0</v>
      </c>
      <c r="G33" s="287">
        <f>'Pesos Olivos'!G33</f>
        <v>0</v>
      </c>
      <c r="H33" s="79">
        <f>'Pesos Olivos'!U33</f>
        <v>0</v>
      </c>
      <c r="I33" s="79">
        <f>'Pesos Olivos'!V33</f>
        <v>0</v>
      </c>
      <c r="J33" s="79">
        <f>'Pesos Olivos'!W33</f>
        <v>0</v>
      </c>
    </row>
    <row r="34" spans="1:10" ht="15" thickBot="1">
      <c r="A34" s="272"/>
      <c r="B34" s="64">
        <v>22</v>
      </c>
      <c r="C34" s="287">
        <f>'Pesos Olivos'!C34</f>
        <v>0</v>
      </c>
      <c r="D34" s="287">
        <f>'Pesos Olivos'!D34</f>
        <v>0</v>
      </c>
      <c r="E34" s="287">
        <f>'Pesos Olivos'!E34</f>
        <v>0</v>
      </c>
      <c r="F34" s="287">
        <f>'Pesos Olivos'!F34</f>
        <v>0</v>
      </c>
      <c r="G34" s="287">
        <f>'Pesos Olivos'!G34</f>
        <v>0</v>
      </c>
      <c r="H34" s="79">
        <f>'Pesos Olivos'!U34</f>
        <v>0</v>
      </c>
      <c r="I34" s="79">
        <f>'Pesos Olivos'!V34</f>
        <v>0</v>
      </c>
      <c r="J34" s="79">
        <f>'Pesos Olivos'!W34</f>
        <v>0</v>
      </c>
    </row>
    <row r="35" spans="1:10" ht="15" thickBot="1">
      <c r="A35" s="272"/>
      <c r="B35" s="64">
        <v>23</v>
      </c>
      <c r="C35" s="287">
        <f>'Pesos Olivos'!C35</f>
        <v>0</v>
      </c>
      <c r="D35" s="287">
        <f>'Pesos Olivos'!D35</f>
        <v>0</v>
      </c>
      <c r="E35" s="287">
        <f>'Pesos Olivos'!E35</f>
        <v>0</v>
      </c>
      <c r="F35" s="287">
        <f>'Pesos Olivos'!F35</f>
        <v>0</v>
      </c>
      <c r="G35" s="287">
        <f>'Pesos Olivos'!G35</f>
        <v>0</v>
      </c>
      <c r="H35" s="79">
        <f>'Pesos Olivos'!U35</f>
        <v>0</v>
      </c>
      <c r="I35" s="79">
        <f>'Pesos Olivos'!V35</f>
        <v>0</v>
      </c>
      <c r="J35" s="79">
        <f>'Pesos Olivos'!W35</f>
        <v>0</v>
      </c>
    </row>
    <row r="36" spans="1:10" ht="15" thickBot="1">
      <c r="A36" s="272"/>
      <c r="B36" s="64">
        <v>24</v>
      </c>
      <c r="C36" s="287">
        <f>'Pesos Olivos'!C36</f>
        <v>0</v>
      </c>
      <c r="D36" s="287">
        <f>'Pesos Olivos'!D36</f>
        <v>0</v>
      </c>
      <c r="E36" s="287">
        <f>'Pesos Olivos'!E36</f>
        <v>0</v>
      </c>
      <c r="F36" s="287">
        <f>'Pesos Olivos'!F36</f>
        <v>0</v>
      </c>
      <c r="G36" s="287">
        <f>'Pesos Olivos'!G36</f>
        <v>0</v>
      </c>
      <c r="H36" s="79">
        <f>'Pesos Olivos'!U36</f>
        <v>0</v>
      </c>
      <c r="I36" s="79">
        <f>'Pesos Olivos'!V36</f>
        <v>0</v>
      </c>
      <c r="J36" s="79">
        <f>'Pesos Olivos'!W36</f>
        <v>0</v>
      </c>
    </row>
    <row r="37" spans="1:10" ht="15" thickBot="1">
      <c r="A37" s="272"/>
      <c r="B37" s="64">
        <v>25</v>
      </c>
      <c r="C37" s="287">
        <f>'Pesos Olivos'!C37</f>
        <v>0</v>
      </c>
      <c r="D37" s="287">
        <f>'Pesos Olivos'!D37</f>
        <v>0</v>
      </c>
      <c r="E37" s="287">
        <f>'Pesos Olivos'!E37</f>
        <v>0</v>
      </c>
      <c r="F37" s="287">
        <f>'Pesos Olivos'!F37</f>
        <v>0</v>
      </c>
      <c r="G37" s="287">
        <f>'Pesos Olivos'!G37</f>
        <v>0</v>
      </c>
      <c r="H37" s="79">
        <f>'Pesos Olivos'!U37</f>
        <v>0</v>
      </c>
      <c r="I37" s="79">
        <f>'Pesos Olivos'!V37</f>
        <v>0</v>
      </c>
      <c r="J37" s="79">
        <f>'Pesos Olivos'!W37</f>
        <v>0</v>
      </c>
    </row>
    <row r="38" spans="1:10" ht="15" thickBot="1">
      <c r="A38" s="272"/>
      <c r="B38" s="64">
        <v>26</v>
      </c>
      <c r="C38" s="287">
        <f>'Pesos Olivos'!C38</f>
        <v>0</v>
      </c>
      <c r="D38" s="287">
        <f>'Pesos Olivos'!D38</f>
        <v>0</v>
      </c>
      <c r="E38" s="287">
        <f>'Pesos Olivos'!E38</f>
        <v>0</v>
      </c>
      <c r="F38" s="287">
        <f>'Pesos Olivos'!F38</f>
        <v>0</v>
      </c>
      <c r="G38" s="287">
        <f>'Pesos Olivos'!G38</f>
        <v>0</v>
      </c>
      <c r="H38" s="79">
        <f>'Pesos Olivos'!U38</f>
        <v>0</v>
      </c>
      <c r="I38" s="79">
        <f>'Pesos Olivos'!V38</f>
        <v>0</v>
      </c>
      <c r="J38" s="79">
        <f>'Pesos Olivos'!W38</f>
        <v>0</v>
      </c>
    </row>
    <row r="39" spans="1:10" ht="15" thickBot="1">
      <c r="A39" s="272"/>
      <c r="B39" s="64">
        <v>27</v>
      </c>
      <c r="C39" s="287">
        <f>'Pesos Olivos'!C39</f>
        <v>0</v>
      </c>
      <c r="D39" s="287">
        <f>'Pesos Olivos'!D39</f>
        <v>0</v>
      </c>
      <c r="E39" s="287">
        <f>'Pesos Olivos'!E39</f>
        <v>0</v>
      </c>
      <c r="F39" s="287">
        <f>'Pesos Olivos'!F39</f>
        <v>0</v>
      </c>
      <c r="G39" s="287">
        <f>'Pesos Olivos'!G39</f>
        <v>0</v>
      </c>
      <c r="H39" s="79">
        <f>'Pesos Olivos'!U39</f>
        <v>0</v>
      </c>
      <c r="I39" s="79">
        <f>'Pesos Olivos'!V39</f>
        <v>0</v>
      </c>
      <c r="J39" s="79">
        <f>'Pesos Olivos'!W39</f>
        <v>0</v>
      </c>
    </row>
    <row r="40" spans="1:10" ht="15" thickBot="1">
      <c r="A40" s="272"/>
      <c r="B40" s="64">
        <v>28</v>
      </c>
      <c r="C40" s="287">
        <f>'Pesos Olivos'!C40</f>
        <v>0</v>
      </c>
      <c r="D40" s="287">
        <f>'Pesos Olivos'!D40</f>
        <v>0</v>
      </c>
      <c r="E40" s="287">
        <f>'Pesos Olivos'!E40</f>
        <v>0</v>
      </c>
      <c r="F40" s="287">
        <f>'Pesos Olivos'!F40</f>
        <v>0</v>
      </c>
      <c r="G40" s="287">
        <f>'Pesos Olivos'!G40</f>
        <v>0</v>
      </c>
      <c r="H40" s="79">
        <f>'Pesos Olivos'!U40</f>
        <v>0</v>
      </c>
      <c r="I40" s="79">
        <f>'Pesos Olivos'!V40</f>
        <v>0</v>
      </c>
      <c r="J40" s="79">
        <f>'Pesos Olivos'!W40</f>
        <v>0</v>
      </c>
    </row>
    <row r="41" spans="1:10" ht="15" thickBot="1">
      <c r="A41" s="272"/>
      <c r="B41" s="64">
        <v>29</v>
      </c>
      <c r="C41" s="287">
        <f>'Pesos Olivos'!C41</f>
        <v>0</v>
      </c>
      <c r="D41" s="287">
        <f>'Pesos Olivos'!D41</f>
        <v>0</v>
      </c>
      <c r="E41" s="287">
        <f>'Pesos Olivos'!E41</f>
        <v>0</v>
      </c>
      <c r="F41" s="287">
        <f>'Pesos Olivos'!F41</f>
        <v>0</v>
      </c>
      <c r="G41" s="287">
        <f>'Pesos Olivos'!G41</f>
        <v>0</v>
      </c>
      <c r="H41" s="79">
        <f>'Pesos Olivos'!U41</f>
        <v>0</v>
      </c>
      <c r="I41" s="79">
        <f>'Pesos Olivos'!V41</f>
        <v>0</v>
      </c>
      <c r="J41" s="79">
        <f>'Pesos Olivos'!W41</f>
        <v>0</v>
      </c>
    </row>
    <row r="42" spans="1:10" ht="15" thickBot="1">
      <c r="A42" s="272"/>
      <c r="B42" s="64">
        <v>30</v>
      </c>
      <c r="C42" s="287">
        <f>'Pesos Olivos'!C42</f>
        <v>0</v>
      </c>
      <c r="D42" s="287">
        <f>'Pesos Olivos'!D42</f>
        <v>0</v>
      </c>
      <c r="E42" s="287">
        <f>'Pesos Olivos'!E42</f>
        <v>0</v>
      </c>
      <c r="F42" s="287">
        <f>'Pesos Olivos'!F42</f>
        <v>0</v>
      </c>
      <c r="G42" s="287">
        <f>'Pesos Olivos'!G42</f>
        <v>0</v>
      </c>
      <c r="H42" s="79">
        <f>'Pesos Olivos'!U42</f>
        <v>0</v>
      </c>
      <c r="I42" s="79">
        <f>'Pesos Olivos'!V42</f>
        <v>0</v>
      </c>
      <c r="J42" s="79">
        <f>'Pesos Olivos'!W42</f>
        <v>0</v>
      </c>
    </row>
    <row r="43" spans="1:10" ht="15" thickBot="1">
      <c r="A43" s="272"/>
      <c r="B43" s="64">
        <v>31</v>
      </c>
      <c r="C43" s="287">
        <f>'Pesos Olivos'!C43</f>
        <v>0</v>
      </c>
      <c r="D43" s="287">
        <f>'Pesos Olivos'!D43</f>
        <v>0</v>
      </c>
      <c r="E43" s="287">
        <f>'Pesos Olivos'!E43</f>
        <v>0</v>
      </c>
      <c r="F43" s="287">
        <f>'Pesos Olivos'!F43</f>
        <v>0</v>
      </c>
      <c r="G43" s="287">
        <f>'Pesos Olivos'!G43</f>
        <v>0</v>
      </c>
      <c r="H43" s="79">
        <f>'Pesos Olivos'!U43</f>
        <v>0</v>
      </c>
      <c r="I43" s="79">
        <f>'Pesos Olivos'!V43</f>
        <v>0</v>
      </c>
      <c r="J43" s="79">
        <f>'Pesos Olivos'!W43</f>
        <v>0</v>
      </c>
    </row>
    <row r="44" spans="1:10" ht="15" thickBot="1">
      <c r="A44" s="272"/>
      <c r="B44" s="64">
        <v>32</v>
      </c>
      <c r="C44" s="287">
        <f>'Pesos Olivos'!C44</f>
        <v>0</v>
      </c>
      <c r="D44" s="287">
        <f>'Pesos Olivos'!D44</f>
        <v>0</v>
      </c>
      <c r="E44" s="287">
        <f>'Pesos Olivos'!E44</f>
        <v>0</v>
      </c>
      <c r="F44" s="287">
        <f>'Pesos Olivos'!F44</f>
        <v>0</v>
      </c>
      <c r="G44" s="287">
        <f>'Pesos Olivos'!G44</f>
        <v>0</v>
      </c>
      <c r="H44" s="79">
        <f>'Pesos Olivos'!U44</f>
        <v>0</v>
      </c>
      <c r="I44" s="79">
        <f>'Pesos Olivos'!V44</f>
        <v>0</v>
      </c>
      <c r="J44" s="79">
        <f>'Pesos Olivos'!W44</f>
        <v>0</v>
      </c>
    </row>
    <row r="45" spans="1:10" ht="15" thickBot="1">
      <c r="A45" s="272"/>
      <c r="B45" s="64">
        <v>33</v>
      </c>
      <c r="C45" s="287">
        <f>'Pesos Olivos'!C45</f>
        <v>0</v>
      </c>
      <c r="D45" s="287">
        <f>'Pesos Olivos'!D45</f>
        <v>0</v>
      </c>
      <c r="E45" s="287">
        <f>'Pesos Olivos'!E45</f>
        <v>0</v>
      </c>
      <c r="F45" s="287">
        <f>'Pesos Olivos'!F45</f>
        <v>0</v>
      </c>
      <c r="G45" s="287">
        <f>'Pesos Olivos'!G45</f>
        <v>0</v>
      </c>
      <c r="H45" s="79">
        <f>'Pesos Olivos'!U45</f>
        <v>0</v>
      </c>
      <c r="I45" s="79">
        <f>'Pesos Olivos'!V45</f>
        <v>0</v>
      </c>
      <c r="J45" s="79">
        <f>'Pesos Olivos'!W45</f>
        <v>0</v>
      </c>
    </row>
    <row r="46" spans="1:10" ht="15" thickBot="1">
      <c r="A46" s="272"/>
      <c r="B46" s="64">
        <v>34</v>
      </c>
      <c r="C46" s="287">
        <f>'Pesos Olivos'!C46</f>
        <v>0</v>
      </c>
      <c r="D46" s="287">
        <f>'Pesos Olivos'!D46</f>
        <v>0</v>
      </c>
      <c r="E46" s="287">
        <f>'Pesos Olivos'!E46</f>
        <v>0</v>
      </c>
      <c r="F46" s="287">
        <f>'Pesos Olivos'!F46</f>
        <v>0</v>
      </c>
      <c r="G46" s="287">
        <f>'Pesos Olivos'!G46</f>
        <v>0</v>
      </c>
      <c r="H46" s="79">
        <f>'Pesos Olivos'!U46</f>
        <v>0</v>
      </c>
      <c r="I46" s="79">
        <f>'Pesos Olivos'!V46</f>
        <v>0</v>
      </c>
      <c r="J46" s="79">
        <f>'Pesos Olivos'!W46</f>
        <v>0</v>
      </c>
    </row>
    <row r="47" spans="1:10" ht="15" thickBot="1">
      <c r="A47" s="272"/>
      <c r="B47" s="64">
        <v>35</v>
      </c>
      <c r="C47" s="287">
        <f>'Pesos Olivos'!C47</f>
        <v>0</v>
      </c>
      <c r="D47" s="287">
        <f>'Pesos Olivos'!D47</f>
        <v>0</v>
      </c>
      <c r="E47" s="287">
        <f>'Pesos Olivos'!E47</f>
        <v>0</v>
      </c>
      <c r="F47" s="287">
        <f>'Pesos Olivos'!F47</f>
        <v>0</v>
      </c>
      <c r="G47" s="287">
        <f>'Pesos Olivos'!G47</f>
        <v>0</v>
      </c>
      <c r="H47" s="79">
        <f>'Pesos Olivos'!U47</f>
        <v>0</v>
      </c>
      <c r="I47" s="79">
        <f>'Pesos Olivos'!V47</f>
        <v>0</v>
      </c>
      <c r="J47" s="79">
        <f>'Pesos Olivos'!W47</f>
        <v>0</v>
      </c>
    </row>
    <row r="48" spans="1:10" ht="15" thickBot="1">
      <c r="A48" s="272"/>
      <c r="B48" s="64">
        <v>36</v>
      </c>
      <c r="C48" s="287">
        <f>'Pesos Olivos'!C48</f>
        <v>0</v>
      </c>
      <c r="D48" s="287">
        <f>'Pesos Olivos'!D48</f>
        <v>0</v>
      </c>
      <c r="E48" s="287">
        <f>'Pesos Olivos'!E48</f>
        <v>0</v>
      </c>
      <c r="F48" s="287">
        <f>'Pesos Olivos'!F48</f>
        <v>0</v>
      </c>
      <c r="G48" s="287">
        <f>'Pesos Olivos'!G48</f>
        <v>0</v>
      </c>
      <c r="H48" s="79">
        <f>'Pesos Olivos'!U48</f>
        <v>0</v>
      </c>
      <c r="I48" s="79">
        <f>'Pesos Olivos'!V48</f>
        <v>0</v>
      </c>
      <c r="J48" s="79">
        <f>'Pesos Olivos'!W48</f>
        <v>0</v>
      </c>
    </row>
    <row r="49" spans="1:10" ht="15" thickBot="1">
      <c r="A49" s="272"/>
      <c r="B49" s="64">
        <v>37</v>
      </c>
      <c r="C49" s="287">
        <f>'Pesos Olivos'!C49</f>
        <v>0</v>
      </c>
      <c r="D49" s="287">
        <f>'Pesos Olivos'!D49</f>
        <v>0</v>
      </c>
      <c r="E49" s="287">
        <f>'Pesos Olivos'!E49</f>
        <v>0</v>
      </c>
      <c r="F49" s="287">
        <f>'Pesos Olivos'!F49</f>
        <v>0</v>
      </c>
      <c r="G49" s="287">
        <f>'Pesos Olivos'!G49</f>
        <v>0</v>
      </c>
      <c r="H49" s="79">
        <f>'Pesos Olivos'!U49</f>
        <v>0</v>
      </c>
      <c r="I49" s="79">
        <f>'Pesos Olivos'!V49</f>
        <v>0</v>
      </c>
      <c r="J49" s="79">
        <f>'Pesos Olivos'!W49</f>
        <v>0</v>
      </c>
    </row>
    <row r="50" spans="1:10" ht="15" thickBot="1">
      <c r="A50" s="272"/>
      <c r="B50" s="64">
        <v>38</v>
      </c>
      <c r="C50" s="287">
        <f>'Pesos Olivos'!C50</f>
        <v>0</v>
      </c>
      <c r="D50" s="287">
        <f>'Pesos Olivos'!D50</f>
        <v>0</v>
      </c>
      <c r="E50" s="287">
        <f>'Pesos Olivos'!E50</f>
        <v>0</v>
      </c>
      <c r="F50" s="287">
        <f>'Pesos Olivos'!F50</f>
        <v>0</v>
      </c>
      <c r="G50" s="287">
        <f>'Pesos Olivos'!G50</f>
        <v>0</v>
      </c>
      <c r="H50" s="79">
        <f>'Pesos Olivos'!U50</f>
        <v>0</v>
      </c>
      <c r="I50" s="79">
        <f>'Pesos Olivos'!V50</f>
        <v>0</v>
      </c>
      <c r="J50" s="79">
        <f>'Pesos Olivos'!W50</f>
        <v>0</v>
      </c>
    </row>
    <row r="51" spans="1:10" ht="15" thickBot="1">
      <c r="A51" s="272"/>
      <c r="B51" s="64">
        <v>39</v>
      </c>
      <c r="C51" s="287">
        <f>'Pesos Olivos'!C51</f>
        <v>0</v>
      </c>
      <c r="D51" s="287">
        <f>'Pesos Olivos'!D51</f>
        <v>0</v>
      </c>
      <c r="E51" s="287">
        <f>'Pesos Olivos'!E51</f>
        <v>0</v>
      </c>
      <c r="F51" s="287">
        <f>'Pesos Olivos'!F51</f>
        <v>0</v>
      </c>
      <c r="G51" s="287">
        <f>'Pesos Olivos'!G51</f>
        <v>0</v>
      </c>
      <c r="H51" s="79">
        <f>'Pesos Olivos'!U51</f>
        <v>0</v>
      </c>
      <c r="I51" s="79">
        <f>'Pesos Olivos'!V51</f>
        <v>0</v>
      </c>
      <c r="J51" s="79">
        <f>'Pesos Olivos'!W51</f>
        <v>0</v>
      </c>
    </row>
    <row r="52" spans="1:10" ht="15" thickBot="1">
      <c r="A52" s="272"/>
      <c r="B52" s="64">
        <v>40</v>
      </c>
      <c r="C52" s="287">
        <f>'Pesos Olivos'!C52</f>
        <v>0</v>
      </c>
      <c r="D52" s="287">
        <f>'Pesos Olivos'!D52</f>
        <v>0</v>
      </c>
      <c r="E52" s="287">
        <f>'Pesos Olivos'!E52</f>
        <v>0</v>
      </c>
      <c r="F52" s="287">
        <f>'Pesos Olivos'!F52</f>
        <v>0</v>
      </c>
      <c r="G52" s="287">
        <f>'Pesos Olivos'!G52</f>
        <v>0</v>
      </c>
      <c r="H52" s="79">
        <f>'Pesos Olivos'!U52</f>
        <v>0</v>
      </c>
      <c r="I52" s="79">
        <f>'Pesos Olivos'!V52</f>
        <v>0</v>
      </c>
      <c r="J52" s="79">
        <f>'Pesos Olivos'!W52</f>
        <v>0</v>
      </c>
    </row>
    <row r="53" spans="1:10" ht="15" thickBot="1">
      <c r="A53" s="272"/>
      <c r="B53" s="64">
        <v>41</v>
      </c>
      <c r="C53" s="287">
        <f>'Pesos Olivos'!C53</f>
        <v>0</v>
      </c>
      <c r="D53" s="287">
        <f>'Pesos Olivos'!D53</f>
        <v>0</v>
      </c>
      <c r="E53" s="287">
        <f>'Pesos Olivos'!E53</f>
        <v>0</v>
      </c>
      <c r="F53" s="287">
        <f>'Pesos Olivos'!F53</f>
        <v>0</v>
      </c>
      <c r="G53" s="287">
        <f>'Pesos Olivos'!G53</f>
        <v>0</v>
      </c>
      <c r="H53" s="79">
        <f>'Pesos Olivos'!U53</f>
        <v>0</v>
      </c>
      <c r="I53" s="79">
        <f>'Pesos Olivos'!V53</f>
        <v>0</v>
      </c>
      <c r="J53" s="79">
        <f>'Pesos Olivos'!W53</f>
        <v>0</v>
      </c>
    </row>
    <row r="54" spans="1:10" ht="15" thickBot="1">
      <c r="A54" s="272"/>
      <c r="B54" s="64">
        <v>42</v>
      </c>
      <c r="C54" s="287">
        <f>'Pesos Olivos'!C54</f>
        <v>0</v>
      </c>
      <c r="D54" s="287">
        <f>'Pesos Olivos'!D54</f>
        <v>0</v>
      </c>
      <c r="E54" s="287">
        <f>'Pesos Olivos'!E54</f>
        <v>0</v>
      </c>
      <c r="F54" s="287">
        <f>'Pesos Olivos'!F54</f>
        <v>0</v>
      </c>
      <c r="G54" s="287">
        <f>'Pesos Olivos'!G54</f>
        <v>0</v>
      </c>
      <c r="H54" s="79">
        <f>'Pesos Olivos'!U54</f>
        <v>0</v>
      </c>
      <c r="I54" s="79">
        <f>'Pesos Olivos'!V54</f>
        <v>0</v>
      </c>
      <c r="J54" s="79">
        <f>'Pesos Olivos'!W54</f>
        <v>0</v>
      </c>
    </row>
    <row r="55" spans="1:10" ht="15" thickBot="1">
      <c r="A55" s="272"/>
      <c r="B55" s="64">
        <v>43</v>
      </c>
      <c r="C55" s="287">
        <f>'Pesos Olivos'!C55</f>
        <v>0</v>
      </c>
      <c r="D55" s="287">
        <f>'Pesos Olivos'!D55</f>
        <v>0</v>
      </c>
      <c r="E55" s="287">
        <f>'Pesos Olivos'!E55</f>
        <v>0</v>
      </c>
      <c r="F55" s="287">
        <f>'Pesos Olivos'!F55</f>
        <v>0</v>
      </c>
      <c r="G55" s="287">
        <f>'Pesos Olivos'!G55</f>
        <v>0</v>
      </c>
      <c r="H55" s="79">
        <f>'Pesos Olivos'!U55</f>
        <v>0</v>
      </c>
      <c r="I55" s="79">
        <f>'Pesos Olivos'!V55</f>
        <v>0</v>
      </c>
      <c r="J55" s="79">
        <f>'Pesos Olivos'!W55</f>
        <v>0</v>
      </c>
    </row>
    <row r="56" spans="1:10" ht="15" thickBot="1">
      <c r="A56" s="272"/>
      <c r="B56" s="64">
        <v>44</v>
      </c>
      <c r="C56" s="287">
        <f>'Pesos Olivos'!C56</f>
        <v>0</v>
      </c>
      <c r="D56" s="287">
        <f>'Pesos Olivos'!D56</f>
        <v>0</v>
      </c>
      <c r="E56" s="287">
        <f>'Pesos Olivos'!E56</f>
        <v>0</v>
      </c>
      <c r="F56" s="287">
        <f>'Pesos Olivos'!F56</f>
        <v>0</v>
      </c>
      <c r="G56" s="287">
        <f>'Pesos Olivos'!G56</f>
        <v>0</v>
      </c>
      <c r="H56" s="79">
        <f>'Pesos Olivos'!U56</f>
        <v>0</v>
      </c>
      <c r="I56" s="79">
        <f>'Pesos Olivos'!V56</f>
        <v>0</v>
      </c>
      <c r="J56" s="79">
        <f>'Pesos Olivos'!W56</f>
        <v>0</v>
      </c>
    </row>
    <row r="57" spans="1:10" ht="15" thickBot="1">
      <c r="A57" s="272"/>
      <c r="B57" s="64">
        <v>45</v>
      </c>
      <c r="C57" s="287">
        <f>'Pesos Olivos'!C57</f>
        <v>0</v>
      </c>
      <c r="D57" s="287">
        <f>'Pesos Olivos'!D57</f>
        <v>0</v>
      </c>
      <c r="E57" s="287">
        <f>'Pesos Olivos'!E57</f>
        <v>0</v>
      </c>
      <c r="F57" s="287">
        <f>'Pesos Olivos'!F57</f>
        <v>0</v>
      </c>
      <c r="G57" s="287">
        <f>'Pesos Olivos'!G57</f>
        <v>0</v>
      </c>
      <c r="H57" s="79">
        <f>'Pesos Olivos'!U57</f>
        <v>0</v>
      </c>
      <c r="I57" s="79">
        <f>'Pesos Olivos'!V57</f>
        <v>0</v>
      </c>
      <c r="J57" s="79">
        <f>'Pesos Olivos'!W57</f>
        <v>0</v>
      </c>
    </row>
    <row r="58" spans="1:10" ht="15" thickBot="1">
      <c r="A58" s="272"/>
      <c r="B58" s="64">
        <v>46</v>
      </c>
      <c r="C58" s="287">
        <f>'Pesos Olivos'!C58</f>
        <v>0</v>
      </c>
      <c r="D58" s="287">
        <f>'Pesos Olivos'!D58</f>
        <v>0</v>
      </c>
      <c r="E58" s="287">
        <f>'Pesos Olivos'!E58</f>
        <v>0</v>
      </c>
      <c r="F58" s="287">
        <f>'Pesos Olivos'!F58</f>
        <v>0</v>
      </c>
      <c r="G58" s="287">
        <f>'Pesos Olivos'!G58</f>
        <v>0</v>
      </c>
      <c r="H58" s="79">
        <f>'Pesos Olivos'!U58</f>
        <v>0</v>
      </c>
      <c r="I58" s="79">
        <f>'Pesos Olivos'!V58</f>
        <v>0</v>
      </c>
      <c r="J58" s="79">
        <f>'Pesos Olivos'!W58</f>
        <v>0</v>
      </c>
    </row>
    <row r="59" spans="1:10" ht="15" thickBot="1">
      <c r="A59" s="272"/>
      <c r="B59" s="64">
        <v>47</v>
      </c>
      <c r="C59" s="287">
        <f>'Pesos Olivos'!C59</f>
        <v>0</v>
      </c>
      <c r="D59" s="287">
        <f>'Pesos Olivos'!D59</f>
        <v>0</v>
      </c>
      <c r="E59" s="287">
        <f>'Pesos Olivos'!E59</f>
        <v>0</v>
      </c>
      <c r="F59" s="287">
        <f>'Pesos Olivos'!F59</f>
        <v>0</v>
      </c>
      <c r="G59" s="287">
        <f>'Pesos Olivos'!G59</f>
        <v>0</v>
      </c>
      <c r="H59" s="79">
        <f>'Pesos Olivos'!U59</f>
        <v>0</v>
      </c>
      <c r="I59" s="79">
        <f>'Pesos Olivos'!V59</f>
        <v>0</v>
      </c>
      <c r="J59" s="79">
        <f>'Pesos Olivos'!W59</f>
        <v>0</v>
      </c>
    </row>
    <row r="60" spans="1:10" ht="15" thickBot="1">
      <c r="A60" s="272"/>
      <c r="B60" s="64">
        <v>48</v>
      </c>
      <c r="C60" s="287">
        <f>'Pesos Olivos'!C60</f>
        <v>0</v>
      </c>
      <c r="D60" s="287">
        <f>'Pesos Olivos'!D60</f>
        <v>0</v>
      </c>
      <c r="E60" s="287">
        <f>'Pesos Olivos'!E60</f>
        <v>0</v>
      </c>
      <c r="F60" s="287">
        <f>'Pesos Olivos'!F60</f>
        <v>0</v>
      </c>
      <c r="G60" s="287">
        <f>'Pesos Olivos'!G60</f>
        <v>0</v>
      </c>
      <c r="H60" s="79">
        <f>'Pesos Olivos'!U60</f>
        <v>0</v>
      </c>
      <c r="I60" s="79">
        <f>'Pesos Olivos'!V60</f>
        <v>0</v>
      </c>
      <c r="J60" s="79">
        <f>'Pesos Olivos'!W60</f>
        <v>0</v>
      </c>
    </row>
    <row r="61" spans="1:10" ht="15" thickBot="1">
      <c r="A61" s="272"/>
      <c r="B61" s="64">
        <v>49</v>
      </c>
      <c r="C61" s="287">
        <f>'Pesos Olivos'!C61</f>
        <v>0</v>
      </c>
      <c r="D61" s="287">
        <f>'Pesos Olivos'!D61</f>
        <v>0</v>
      </c>
      <c r="E61" s="287">
        <f>'Pesos Olivos'!E61</f>
        <v>0</v>
      </c>
      <c r="F61" s="287">
        <f>'Pesos Olivos'!F61</f>
        <v>0</v>
      </c>
      <c r="G61" s="287">
        <f>'Pesos Olivos'!G61</f>
        <v>0</v>
      </c>
      <c r="H61" s="79">
        <f>'Pesos Olivos'!U61</f>
        <v>0</v>
      </c>
      <c r="I61" s="79">
        <f>'Pesos Olivos'!V61</f>
        <v>0</v>
      </c>
      <c r="J61" s="79">
        <f>'Pesos Olivos'!W61</f>
        <v>0</v>
      </c>
    </row>
    <row r="62" spans="1:10" ht="15" thickBot="1">
      <c r="A62" s="272"/>
      <c r="B62" s="64">
        <v>50</v>
      </c>
      <c r="C62" s="287">
        <f>'Pesos Olivos'!C62</f>
        <v>0</v>
      </c>
      <c r="D62" s="287">
        <f>'Pesos Olivos'!D62</f>
        <v>0</v>
      </c>
      <c r="E62" s="287">
        <f>'Pesos Olivos'!E62</f>
        <v>0</v>
      </c>
      <c r="F62" s="287">
        <f>'Pesos Olivos'!F62</f>
        <v>0</v>
      </c>
      <c r="G62" s="287">
        <f>'Pesos Olivos'!G62</f>
        <v>0</v>
      </c>
      <c r="H62" s="79">
        <f>'Pesos Olivos'!U62</f>
        <v>0</v>
      </c>
      <c r="I62" s="79">
        <f>'Pesos Olivos'!V62</f>
        <v>0</v>
      </c>
      <c r="J62" s="79">
        <f>'Pesos Olivos'!W62</f>
        <v>0</v>
      </c>
    </row>
    <row r="63" spans="1:10" ht="15" thickBot="1">
      <c r="A63" s="272"/>
      <c r="B63" s="64">
        <v>51</v>
      </c>
      <c r="C63" s="287">
        <f>'Pesos Olivos'!C63</f>
        <v>0</v>
      </c>
      <c r="D63" s="287">
        <f>'Pesos Olivos'!D63</f>
        <v>0</v>
      </c>
      <c r="E63" s="287">
        <f>'Pesos Olivos'!E63</f>
        <v>0</v>
      </c>
      <c r="F63" s="287">
        <f>'Pesos Olivos'!F63</f>
        <v>0</v>
      </c>
      <c r="G63" s="287">
        <f>'Pesos Olivos'!G63</f>
        <v>0</v>
      </c>
      <c r="H63" s="79">
        <f>'Pesos Olivos'!U63</f>
        <v>0</v>
      </c>
      <c r="I63" s="79">
        <f>'Pesos Olivos'!V63</f>
        <v>0</v>
      </c>
      <c r="J63" s="79">
        <f>'Pesos Olivos'!W63</f>
        <v>0</v>
      </c>
    </row>
    <row r="64" spans="1:10" ht="15" thickBot="1">
      <c r="A64" s="272"/>
      <c r="B64" s="64">
        <v>52</v>
      </c>
      <c r="C64" s="287">
        <f>'Pesos Olivos'!C64</f>
        <v>0</v>
      </c>
      <c r="D64" s="287">
        <f>'Pesos Olivos'!D64</f>
        <v>0</v>
      </c>
      <c r="E64" s="287">
        <f>'Pesos Olivos'!E64</f>
        <v>0</v>
      </c>
      <c r="F64" s="287">
        <f>'Pesos Olivos'!F64</f>
        <v>0</v>
      </c>
      <c r="G64" s="287">
        <f>'Pesos Olivos'!G64</f>
        <v>0</v>
      </c>
      <c r="H64" s="79">
        <f>'Pesos Olivos'!U64</f>
        <v>0</v>
      </c>
      <c r="I64" s="79">
        <f>'Pesos Olivos'!V64</f>
        <v>0</v>
      </c>
      <c r="J64" s="79">
        <f>'Pesos Olivos'!W64</f>
        <v>0</v>
      </c>
    </row>
    <row r="65" spans="1:10" ht="15" thickBot="1">
      <c r="A65" s="272"/>
      <c r="B65" s="64">
        <v>53</v>
      </c>
      <c r="C65" s="287">
        <f>'Pesos Olivos'!C65</f>
        <v>0</v>
      </c>
      <c r="D65" s="287">
        <f>'Pesos Olivos'!D65</f>
        <v>0</v>
      </c>
      <c r="E65" s="287">
        <f>'Pesos Olivos'!E65</f>
        <v>0</v>
      </c>
      <c r="F65" s="287">
        <f>'Pesos Olivos'!F65</f>
        <v>0</v>
      </c>
      <c r="G65" s="287">
        <f>'Pesos Olivos'!G65</f>
        <v>0</v>
      </c>
      <c r="H65" s="79">
        <f>'Pesos Olivos'!U65</f>
        <v>0</v>
      </c>
      <c r="I65" s="79">
        <f>'Pesos Olivos'!V65</f>
        <v>0</v>
      </c>
      <c r="J65" s="79">
        <f>'Pesos Olivos'!W65</f>
        <v>0</v>
      </c>
    </row>
    <row r="66" spans="1:10" ht="15" thickBot="1">
      <c r="A66" s="272"/>
      <c r="B66" s="64">
        <v>54</v>
      </c>
      <c r="C66" s="287">
        <f>'Pesos Olivos'!C66</f>
        <v>0</v>
      </c>
      <c r="D66" s="287">
        <f>'Pesos Olivos'!D66</f>
        <v>0</v>
      </c>
      <c r="E66" s="287">
        <f>'Pesos Olivos'!E66</f>
        <v>0</v>
      </c>
      <c r="F66" s="287">
        <f>'Pesos Olivos'!F66</f>
        <v>0</v>
      </c>
      <c r="G66" s="287">
        <f>'Pesos Olivos'!G66</f>
        <v>0</v>
      </c>
      <c r="H66" s="79">
        <f>'Pesos Olivos'!U66</f>
        <v>0</v>
      </c>
      <c r="I66" s="79">
        <f>'Pesos Olivos'!V66</f>
        <v>0</v>
      </c>
      <c r="J66" s="79">
        <f>'Pesos Olivos'!W66</f>
        <v>0</v>
      </c>
    </row>
    <row r="67" spans="1:10" ht="15" thickBot="1">
      <c r="A67" s="272"/>
      <c r="B67" s="64">
        <v>55</v>
      </c>
      <c r="C67" s="287">
        <f>'Pesos Olivos'!C67</f>
        <v>0</v>
      </c>
      <c r="D67" s="287">
        <f>'Pesos Olivos'!D67</f>
        <v>0</v>
      </c>
      <c r="E67" s="287">
        <f>'Pesos Olivos'!E67</f>
        <v>0</v>
      </c>
      <c r="F67" s="287">
        <f>'Pesos Olivos'!F67</f>
        <v>0</v>
      </c>
      <c r="G67" s="287">
        <f>'Pesos Olivos'!G67</f>
        <v>0</v>
      </c>
      <c r="H67" s="79">
        <f>'Pesos Olivos'!U67</f>
        <v>0</v>
      </c>
      <c r="I67" s="79">
        <f>'Pesos Olivos'!V67</f>
        <v>0</v>
      </c>
      <c r="J67" s="79">
        <f>'Pesos Olivos'!W67</f>
        <v>0</v>
      </c>
    </row>
    <row r="68" spans="1:10" ht="15" thickBot="1">
      <c r="A68" s="272"/>
      <c r="B68" s="64">
        <v>56</v>
      </c>
      <c r="C68" s="287">
        <f>'Pesos Olivos'!C68</f>
        <v>0</v>
      </c>
      <c r="D68" s="287">
        <f>'Pesos Olivos'!D68</f>
        <v>0</v>
      </c>
      <c r="E68" s="287">
        <f>'Pesos Olivos'!E68</f>
        <v>0</v>
      </c>
      <c r="F68" s="287">
        <f>'Pesos Olivos'!F68</f>
        <v>0</v>
      </c>
      <c r="G68" s="287">
        <f>'Pesos Olivos'!G68</f>
        <v>0</v>
      </c>
      <c r="H68" s="79">
        <f>'Pesos Olivos'!U68</f>
        <v>0</v>
      </c>
      <c r="I68" s="79">
        <f>'Pesos Olivos'!V68</f>
        <v>0</v>
      </c>
      <c r="J68" s="79">
        <f>'Pesos Olivos'!W68</f>
        <v>0</v>
      </c>
    </row>
    <row r="69" spans="1:10" ht="15" thickBot="1">
      <c r="A69" s="272"/>
      <c r="B69" s="64">
        <v>57</v>
      </c>
      <c r="C69" s="287">
        <f>'Pesos Olivos'!C69</f>
        <v>0</v>
      </c>
      <c r="D69" s="287">
        <f>'Pesos Olivos'!D69</f>
        <v>0</v>
      </c>
      <c r="E69" s="287">
        <f>'Pesos Olivos'!E69</f>
        <v>0</v>
      </c>
      <c r="F69" s="287">
        <f>'Pesos Olivos'!F69</f>
        <v>0</v>
      </c>
      <c r="G69" s="287">
        <f>'Pesos Olivos'!G69</f>
        <v>0</v>
      </c>
      <c r="H69" s="79">
        <f>'Pesos Olivos'!U69</f>
        <v>0</v>
      </c>
      <c r="I69" s="79">
        <f>'Pesos Olivos'!V69</f>
        <v>0</v>
      </c>
      <c r="J69" s="79">
        <f>'Pesos Olivos'!W69</f>
        <v>0</v>
      </c>
    </row>
    <row r="70" spans="1:10" ht="15" thickBot="1">
      <c r="A70" s="272"/>
      <c r="B70" s="64">
        <v>58</v>
      </c>
      <c r="C70" s="287">
        <f>'Pesos Olivos'!C70</f>
        <v>0</v>
      </c>
      <c r="D70" s="287">
        <f>'Pesos Olivos'!D70</f>
        <v>0</v>
      </c>
      <c r="E70" s="287">
        <f>'Pesos Olivos'!E70</f>
        <v>0</v>
      </c>
      <c r="F70" s="287">
        <f>'Pesos Olivos'!F70</f>
        <v>0</v>
      </c>
      <c r="G70" s="287">
        <f>'Pesos Olivos'!G70</f>
        <v>0</v>
      </c>
      <c r="H70" s="79">
        <f>'Pesos Olivos'!U70</f>
        <v>0</v>
      </c>
      <c r="I70" s="79">
        <f>'Pesos Olivos'!V70</f>
        <v>0</v>
      </c>
      <c r="J70" s="79">
        <f>'Pesos Olivos'!W70</f>
        <v>0</v>
      </c>
    </row>
    <row r="71" spans="1:10" ht="15" thickBot="1">
      <c r="A71" s="272"/>
      <c r="B71" s="64">
        <v>59</v>
      </c>
      <c r="C71" s="287">
        <f>'Pesos Olivos'!C71</f>
        <v>0</v>
      </c>
      <c r="D71" s="287">
        <f>'Pesos Olivos'!D71</f>
        <v>0</v>
      </c>
      <c r="E71" s="287">
        <f>'Pesos Olivos'!E71</f>
        <v>0</v>
      </c>
      <c r="F71" s="287">
        <f>'Pesos Olivos'!F71</f>
        <v>0</v>
      </c>
      <c r="G71" s="287">
        <f>'Pesos Olivos'!G71</f>
        <v>0</v>
      </c>
      <c r="H71" s="79">
        <f>'Pesos Olivos'!U71</f>
        <v>0</v>
      </c>
      <c r="I71" s="79">
        <f>'Pesos Olivos'!V71</f>
        <v>0</v>
      </c>
      <c r="J71" s="79">
        <f>'Pesos Olivos'!W71</f>
        <v>0</v>
      </c>
    </row>
    <row r="72" spans="1:10" ht="15" thickBot="1">
      <c r="A72" s="272"/>
      <c r="B72" s="64">
        <v>60</v>
      </c>
      <c r="C72" s="287">
        <f>'Pesos Olivos'!C72</f>
        <v>0</v>
      </c>
      <c r="D72" s="287">
        <f>'Pesos Olivos'!D72</f>
        <v>0</v>
      </c>
      <c r="E72" s="287">
        <f>'Pesos Olivos'!E72</f>
        <v>0</v>
      </c>
      <c r="F72" s="287">
        <f>'Pesos Olivos'!F72</f>
        <v>0</v>
      </c>
      <c r="G72" s="287">
        <f>'Pesos Olivos'!G72</f>
        <v>0</v>
      </c>
      <c r="H72" s="79">
        <f>'Pesos Olivos'!U72</f>
        <v>0</v>
      </c>
      <c r="I72" s="79">
        <f>'Pesos Olivos'!V72</f>
        <v>0</v>
      </c>
      <c r="J72" s="79">
        <f>'Pesos Olivos'!W72</f>
        <v>0</v>
      </c>
    </row>
    <row r="73" spans="1:10" ht="15" thickBot="1">
      <c r="A73" s="272"/>
      <c r="B73" s="64">
        <v>61</v>
      </c>
      <c r="C73" s="287">
        <f>'Pesos Olivos'!C73</f>
        <v>0</v>
      </c>
      <c r="D73" s="287">
        <f>'Pesos Olivos'!D73</f>
        <v>0</v>
      </c>
      <c r="E73" s="287">
        <f>'Pesos Olivos'!E73</f>
        <v>0</v>
      </c>
      <c r="F73" s="287">
        <f>'Pesos Olivos'!F73</f>
        <v>0</v>
      </c>
      <c r="G73" s="287">
        <f>'Pesos Olivos'!G73</f>
        <v>0</v>
      </c>
      <c r="H73" s="79">
        <f>'Pesos Olivos'!U73</f>
        <v>0</v>
      </c>
      <c r="I73" s="79">
        <f>'Pesos Olivos'!V73</f>
        <v>0</v>
      </c>
      <c r="J73" s="79">
        <f>'Pesos Olivos'!W73</f>
        <v>0</v>
      </c>
    </row>
    <row r="74" spans="1:10" ht="15" thickBot="1">
      <c r="A74" s="272"/>
      <c r="B74" s="64">
        <v>62</v>
      </c>
      <c r="C74" s="287">
        <f>'Pesos Olivos'!C74</f>
        <v>0</v>
      </c>
      <c r="D74" s="287">
        <f>'Pesos Olivos'!D74</f>
        <v>0</v>
      </c>
      <c r="E74" s="287">
        <f>'Pesos Olivos'!E74</f>
        <v>0</v>
      </c>
      <c r="F74" s="287">
        <f>'Pesos Olivos'!F74</f>
        <v>0</v>
      </c>
      <c r="G74" s="287">
        <f>'Pesos Olivos'!G74</f>
        <v>0</v>
      </c>
      <c r="H74" s="79">
        <f>'Pesos Olivos'!U74</f>
        <v>0</v>
      </c>
      <c r="I74" s="79">
        <f>'Pesos Olivos'!V74</f>
        <v>0</v>
      </c>
      <c r="J74" s="79">
        <f>'Pesos Olivos'!W74</f>
        <v>0</v>
      </c>
    </row>
    <row r="75" spans="1:10" ht="15" thickBot="1">
      <c r="A75" s="272"/>
      <c r="B75" s="64">
        <v>63</v>
      </c>
      <c r="C75" s="287">
        <f>'Pesos Olivos'!C75</f>
        <v>0</v>
      </c>
      <c r="D75" s="287">
        <f>'Pesos Olivos'!D75</f>
        <v>0</v>
      </c>
      <c r="E75" s="287">
        <f>'Pesos Olivos'!E75</f>
        <v>0</v>
      </c>
      <c r="F75" s="287">
        <f>'Pesos Olivos'!F75</f>
        <v>0</v>
      </c>
      <c r="G75" s="287">
        <f>'Pesos Olivos'!G75</f>
        <v>0</v>
      </c>
      <c r="H75" s="79">
        <f>'Pesos Olivos'!U75</f>
        <v>0</v>
      </c>
      <c r="I75" s="79">
        <f>'Pesos Olivos'!V75</f>
        <v>0</v>
      </c>
      <c r="J75" s="79">
        <f>'Pesos Olivos'!W75</f>
        <v>0</v>
      </c>
    </row>
    <row r="76" spans="1:10" ht="15" thickBot="1">
      <c r="A76" s="272"/>
      <c r="B76" s="64">
        <v>64</v>
      </c>
      <c r="C76" s="287">
        <f>'Pesos Olivos'!C76</f>
        <v>0</v>
      </c>
      <c r="D76" s="287">
        <f>'Pesos Olivos'!D76</f>
        <v>0</v>
      </c>
      <c r="E76" s="287">
        <f>'Pesos Olivos'!E76</f>
        <v>0</v>
      </c>
      <c r="F76" s="287">
        <f>'Pesos Olivos'!F76</f>
        <v>0</v>
      </c>
      <c r="G76" s="287">
        <f>'Pesos Olivos'!G76</f>
        <v>0</v>
      </c>
      <c r="H76" s="79">
        <f>'Pesos Olivos'!U76</f>
        <v>0</v>
      </c>
      <c r="I76" s="79">
        <f>'Pesos Olivos'!V76</f>
        <v>0</v>
      </c>
      <c r="J76" s="79">
        <f>'Pesos Olivos'!W76</f>
        <v>0</v>
      </c>
    </row>
    <row r="77" spans="1:10" ht="15" thickBot="1">
      <c r="A77" s="272"/>
      <c r="B77" s="64">
        <v>65</v>
      </c>
      <c r="C77" s="287">
        <f>'Pesos Olivos'!C77</f>
        <v>0</v>
      </c>
      <c r="D77" s="287">
        <f>'Pesos Olivos'!D77</f>
        <v>0</v>
      </c>
      <c r="E77" s="287">
        <f>'Pesos Olivos'!E77</f>
        <v>0</v>
      </c>
      <c r="F77" s="287">
        <f>'Pesos Olivos'!F77</f>
        <v>0</v>
      </c>
      <c r="G77" s="287">
        <f>'Pesos Olivos'!G77</f>
        <v>0</v>
      </c>
      <c r="H77" s="79">
        <f>'Pesos Olivos'!U77</f>
        <v>0</v>
      </c>
      <c r="I77" s="79">
        <f>'Pesos Olivos'!V77</f>
        <v>0</v>
      </c>
      <c r="J77" s="79">
        <f>'Pesos Olivos'!W77</f>
        <v>0</v>
      </c>
    </row>
    <row r="78" spans="1:10" ht="15" thickBot="1">
      <c r="A78" s="272"/>
      <c r="B78" s="64">
        <v>66</v>
      </c>
      <c r="C78" s="287">
        <f>'Pesos Olivos'!C78</f>
        <v>0</v>
      </c>
      <c r="D78" s="287">
        <f>'Pesos Olivos'!D78</f>
        <v>0</v>
      </c>
      <c r="E78" s="287">
        <f>'Pesos Olivos'!E78</f>
        <v>0</v>
      </c>
      <c r="F78" s="287">
        <f>'Pesos Olivos'!F78</f>
        <v>0</v>
      </c>
      <c r="G78" s="287">
        <f>'Pesos Olivos'!G78</f>
        <v>0</v>
      </c>
      <c r="H78" s="79">
        <f>'Pesos Olivos'!U78</f>
        <v>0</v>
      </c>
      <c r="I78" s="79">
        <f>'Pesos Olivos'!V78</f>
        <v>0</v>
      </c>
      <c r="J78" s="79">
        <f>'Pesos Olivos'!W78</f>
        <v>0</v>
      </c>
    </row>
    <row r="79" spans="1:10" ht="15" thickBot="1">
      <c r="A79" s="272"/>
      <c r="B79" s="64">
        <v>67</v>
      </c>
      <c r="C79" s="287">
        <f>'Pesos Olivos'!C79</f>
        <v>0</v>
      </c>
      <c r="D79" s="287">
        <f>'Pesos Olivos'!D79</f>
        <v>0</v>
      </c>
      <c r="E79" s="287">
        <f>'Pesos Olivos'!E79</f>
        <v>0</v>
      </c>
      <c r="F79" s="287">
        <f>'Pesos Olivos'!F79</f>
        <v>0</v>
      </c>
      <c r="G79" s="287">
        <f>'Pesos Olivos'!G79</f>
        <v>0</v>
      </c>
      <c r="H79" s="79">
        <f>'Pesos Olivos'!U79</f>
        <v>0</v>
      </c>
      <c r="I79" s="79">
        <f>'Pesos Olivos'!V79</f>
        <v>0</v>
      </c>
      <c r="J79" s="79">
        <f>'Pesos Olivos'!W79</f>
        <v>0</v>
      </c>
    </row>
    <row r="80" spans="1:10" ht="15" thickBot="1">
      <c r="A80" s="272"/>
      <c r="B80" s="64">
        <v>68</v>
      </c>
      <c r="C80" s="287">
        <f>'Pesos Olivos'!C80</f>
        <v>0</v>
      </c>
      <c r="D80" s="287">
        <f>'Pesos Olivos'!D80</f>
        <v>0</v>
      </c>
      <c r="E80" s="287">
        <f>'Pesos Olivos'!E80</f>
        <v>0</v>
      </c>
      <c r="F80" s="287">
        <f>'Pesos Olivos'!F80</f>
        <v>0</v>
      </c>
      <c r="G80" s="287">
        <f>'Pesos Olivos'!G80</f>
        <v>0</v>
      </c>
      <c r="H80" s="79">
        <f>'Pesos Olivos'!U80</f>
        <v>0</v>
      </c>
      <c r="I80" s="79">
        <f>'Pesos Olivos'!V80</f>
        <v>0</v>
      </c>
      <c r="J80" s="79">
        <f>'Pesos Olivos'!W80</f>
        <v>0</v>
      </c>
    </row>
    <row r="81" spans="1:10" ht="15" thickBot="1">
      <c r="A81" s="272"/>
      <c r="B81" s="64">
        <v>69</v>
      </c>
      <c r="C81" s="287">
        <f>'Pesos Olivos'!C81</f>
        <v>0</v>
      </c>
      <c r="D81" s="287">
        <f>'Pesos Olivos'!D81</f>
        <v>0</v>
      </c>
      <c r="E81" s="287">
        <f>'Pesos Olivos'!E81</f>
        <v>0</v>
      </c>
      <c r="F81" s="287">
        <f>'Pesos Olivos'!F81</f>
        <v>0</v>
      </c>
      <c r="G81" s="287">
        <f>'Pesos Olivos'!G81</f>
        <v>0</v>
      </c>
      <c r="H81" s="79">
        <f>'Pesos Olivos'!U81</f>
        <v>0</v>
      </c>
      <c r="I81" s="79">
        <f>'Pesos Olivos'!V81</f>
        <v>0</v>
      </c>
      <c r="J81" s="79">
        <f>'Pesos Olivos'!W81</f>
        <v>0</v>
      </c>
    </row>
    <row r="82" spans="1:10" ht="15" thickBot="1">
      <c r="A82" s="272"/>
      <c r="B82" s="64">
        <v>70</v>
      </c>
      <c r="C82" s="287">
        <f>'Pesos Olivos'!C82</f>
        <v>0</v>
      </c>
      <c r="D82" s="287">
        <f>'Pesos Olivos'!D82</f>
        <v>0</v>
      </c>
      <c r="E82" s="287">
        <f>'Pesos Olivos'!E82</f>
        <v>0</v>
      </c>
      <c r="F82" s="287">
        <f>'Pesos Olivos'!F82</f>
        <v>0</v>
      </c>
      <c r="G82" s="287">
        <f>'Pesos Olivos'!G82</f>
        <v>0</v>
      </c>
      <c r="H82" s="79">
        <f>'Pesos Olivos'!U82</f>
        <v>0</v>
      </c>
      <c r="I82" s="79">
        <f>'Pesos Olivos'!V82</f>
        <v>0</v>
      </c>
      <c r="J82" s="79">
        <f>'Pesos Olivos'!W82</f>
        <v>0</v>
      </c>
    </row>
    <row r="83" spans="1:10" ht="15" thickBot="1">
      <c r="A83" s="272"/>
      <c r="B83" s="64">
        <v>71</v>
      </c>
      <c r="C83" s="287">
        <f>'Pesos Olivos'!C83</f>
        <v>0</v>
      </c>
      <c r="D83" s="287">
        <f>'Pesos Olivos'!D83</f>
        <v>0</v>
      </c>
      <c r="E83" s="287">
        <f>'Pesos Olivos'!E83</f>
        <v>0</v>
      </c>
      <c r="F83" s="287">
        <f>'Pesos Olivos'!F83</f>
        <v>0</v>
      </c>
      <c r="G83" s="287">
        <f>'Pesos Olivos'!G83</f>
        <v>0</v>
      </c>
      <c r="H83" s="79">
        <f>'Pesos Olivos'!U83</f>
        <v>0</v>
      </c>
      <c r="I83" s="79">
        <f>'Pesos Olivos'!V83</f>
        <v>0</v>
      </c>
      <c r="J83" s="79">
        <f>'Pesos Olivos'!W83</f>
        <v>0</v>
      </c>
    </row>
    <row r="84" spans="1:10" ht="15" thickBot="1">
      <c r="A84" s="272"/>
      <c r="B84" s="64">
        <v>72</v>
      </c>
      <c r="C84" s="287">
        <f>'Pesos Olivos'!C84</f>
        <v>0</v>
      </c>
      <c r="D84" s="287">
        <f>'Pesos Olivos'!D84</f>
        <v>0</v>
      </c>
      <c r="E84" s="287">
        <f>'Pesos Olivos'!E84</f>
        <v>0</v>
      </c>
      <c r="F84" s="287">
        <f>'Pesos Olivos'!F84</f>
        <v>0</v>
      </c>
      <c r="G84" s="287">
        <f>'Pesos Olivos'!G84</f>
        <v>0</v>
      </c>
      <c r="H84" s="79">
        <f>'Pesos Olivos'!U84</f>
        <v>0</v>
      </c>
      <c r="I84" s="79">
        <f>'Pesos Olivos'!V84</f>
        <v>0</v>
      </c>
      <c r="J84" s="79">
        <f>'Pesos Olivos'!W84</f>
        <v>0</v>
      </c>
    </row>
    <row r="85" spans="1:10" ht="15" thickBot="1">
      <c r="A85" s="272"/>
      <c r="B85" s="64">
        <v>73</v>
      </c>
      <c r="C85" s="287">
        <f>'Pesos Olivos'!C85</f>
        <v>0</v>
      </c>
      <c r="D85" s="287">
        <f>'Pesos Olivos'!D85</f>
        <v>0</v>
      </c>
      <c r="E85" s="287">
        <f>'Pesos Olivos'!E85</f>
        <v>0</v>
      </c>
      <c r="F85" s="287">
        <f>'Pesos Olivos'!F85</f>
        <v>0</v>
      </c>
      <c r="G85" s="287">
        <f>'Pesos Olivos'!G85</f>
        <v>0</v>
      </c>
      <c r="H85" s="79">
        <f>'Pesos Olivos'!U85</f>
        <v>0</v>
      </c>
      <c r="I85" s="79">
        <f>'Pesos Olivos'!V85</f>
        <v>0</v>
      </c>
      <c r="J85" s="79">
        <f>'Pesos Olivos'!W85</f>
        <v>0</v>
      </c>
    </row>
    <row r="86" spans="1:10" ht="15" thickBot="1">
      <c r="A86" s="272"/>
      <c r="B86" s="64">
        <v>74</v>
      </c>
      <c r="C86" s="287">
        <f>'Pesos Olivos'!C86</f>
        <v>0</v>
      </c>
      <c r="D86" s="287">
        <f>'Pesos Olivos'!D86</f>
        <v>0</v>
      </c>
      <c r="E86" s="287">
        <f>'Pesos Olivos'!E86</f>
        <v>0</v>
      </c>
      <c r="F86" s="287">
        <f>'Pesos Olivos'!F86</f>
        <v>0</v>
      </c>
      <c r="G86" s="287">
        <f>'Pesos Olivos'!G86</f>
        <v>0</v>
      </c>
      <c r="H86" s="79">
        <f>'Pesos Olivos'!U86</f>
        <v>0</v>
      </c>
      <c r="I86" s="79">
        <f>'Pesos Olivos'!V86</f>
        <v>0</v>
      </c>
      <c r="J86" s="79">
        <f>'Pesos Olivos'!W86</f>
        <v>0</v>
      </c>
    </row>
    <row r="87" spans="1:10" ht="15" thickBot="1">
      <c r="A87" s="272"/>
      <c r="B87" s="64">
        <v>75</v>
      </c>
      <c r="C87" s="287">
        <f>'Pesos Olivos'!C87</f>
        <v>0</v>
      </c>
      <c r="D87" s="287">
        <f>'Pesos Olivos'!D87</f>
        <v>0</v>
      </c>
      <c r="E87" s="287">
        <f>'Pesos Olivos'!E87</f>
        <v>0</v>
      </c>
      <c r="F87" s="287">
        <f>'Pesos Olivos'!F87</f>
        <v>0</v>
      </c>
      <c r="G87" s="287">
        <f>'Pesos Olivos'!G87</f>
        <v>0</v>
      </c>
      <c r="H87" s="79">
        <f>'Pesos Olivos'!U87</f>
        <v>0</v>
      </c>
      <c r="I87" s="79">
        <f>'Pesos Olivos'!V87</f>
        <v>0</v>
      </c>
      <c r="J87" s="79">
        <f>'Pesos Olivos'!W87</f>
        <v>0</v>
      </c>
    </row>
    <row r="88" spans="1:10" ht="15" thickBot="1">
      <c r="A88" s="272"/>
      <c r="B88" s="64">
        <v>76</v>
      </c>
      <c r="C88" s="287">
        <f>'Pesos Olivos'!C88</f>
        <v>0</v>
      </c>
      <c r="D88" s="287">
        <f>'Pesos Olivos'!D88</f>
        <v>0</v>
      </c>
      <c r="E88" s="287">
        <f>'Pesos Olivos'!E88</f>
        <v>0</v>
      </c>
      <c r="F88" s="287">
        <f>'Pesos Olivos'!F88</f>
        <v>0</v>
      </c>
      <c r="G88" s="287">
        <f>'Pesos Olivos'!G88</f>
        <v>0</v>
      </c>
      <c r="H88" s="79">
        <f>'Pesos Olivos'!U88</f>
        <v>0</v>
      </c>
      <c r="I88" s="79">
        <f>'Pesos Olivos'!V88</f>
        <v>0</v>
      </c>
      <c r="J88" s="79">
        <f>'Pesos Olivos'!W88</f>
        <v>0</v>
      </c>
    </row>
    <row r="89" spans="1:10" ht="15" thickBot="1">
      <c r="A89" s="272"/>
      <c r="B89" s="64">
        <v>77</v>
      </c>
      <c r="C89" s="287">
        <f>'Pesos Olivos'!C89</f>
        <v>0</v>
      </c>
      <c r="D89" s="287">
        <f>'Pesos Olivos'!D89</f>
        <v>0</v>
      </c>
      <c r="E89" s="287">
        <f>'Pesos Olivos'!E89</f>
        <v>0</v>
      </c>
      <c r="F89" s="287">
        <f>'Pesos Olivos'!F89</f>
        <v>0</v>
      </c>
      <c r="G89" s="287">
        <f>'Pesos Olivos'!G89</f>
        <v>0</v>
      </c>
      <c r="H89" s="79">
        <f>'Pesos Olivos'!U89</f>
        <v>0</v>
      </c>
      <c r="I89" s="79">
        <f>'Pesos Olivos'!V89</f>
        <v>0</v>
      </c>
      <c r="J89" s="79">
        <f>'Pesos Olivos'!W89</f>
        <v>0</v>
      </c>
    </row>
    <row r="90" spans="1:10" ht="15" thickBot="1">
      <c r="A90" s="272"/>
      <c r="B90" s="64">
        <v>78</v>
      </c>
      <c r="C90" s="287">
        <f>'Pesos Olivos'!C90</f>
        <v>0</v>
      </c>
      <c r="D90" s="287">
        <f>'Pesos Olivos'!D90</f>
        <v>0</v>
      </c>
      <c r="E90" s="287">
        <f>'Pesos Olivos'!E90</f>
        <v>0</v>
      </c>
      <c r="F90" s="287">
        <f>'Pesos Olivos'!F90</f>
        <v>0</v>
      </c>
      <c r="G90" s="287">
        <f>'Pesos Olivos'!G90</f>
        <v>0</v>
      </c>
      <c r="H90" s="79">
        <f>'Pesos Olivos'!U90</f>
        <v>0</v>
      </c>
      <c r="I90" s="79">
        <f>'Pesos Olivos'!V90</f>
        <v>0</v>
      </c>
      <c r="J90" s="79">
        <f>'Pesos Olivos'!W90</f>
        <v>0</v>
      </c>
    </row>
    <row r="91" spans="1:10" ht="15" thickBot="1">
      <c r="A91" s="272"/>
      <c r="B91" s="64">
        <v>79</v>
      </c>
      <c r="C91" s="287">
        <f>'Pesos Olivos'!C91</f>
        <v>0</v>
      </c>
      <c r="D91" s="287">
        <f>'Pesos Olivos'!D91</f>
        <v>0</v>
      </c>
      <c r="E91" s="287">
        <f>'Pesos Olivos'!E91</f>
        <v>0</v>
      </c>
      <c r="F91" s="287">
        <f>'Pesos Olivos'!F91</f>
        <v>0</v>
      </c>
      <c r="G91" s="287">
        <f>'Pesos Olivos'!G91</f>
        <v>0</v>
      </c>
      <c r="H91" s="79">
        <f>'Pesos Olivos'!U91</f>
        <v>0</v>
      </c>
      <c r="I91" s="79">
        <f>'Pesos Olivos'!V91</f>
        <v>0</v>
      </c>
      <c r="J91" s="79">
        <f>'Pesos Olivos'!W91</f>
        <v>0</v>
      </c>
    </row>
    <row r="92" spans="1:10" ht="15" thickBot="1">
      <c r="A92" s="272"/>
      <c r="B92" s="64">
        <v>80</v>
      </c>
      <c r="C92" s="287">
        <f>'Pesos Olivos'!C92</f>
        <v>0</v>
      </c>
      <c r="D92" s="287">
        <f>'Pesos Olivos'!D92</f>
        <v>0</v>
      </c>
      <c r="E92" s="287">
        <f>'Pesos Olivos'!E92</f>
        <v>0</v>
      </c>
      <c r="F92" s="287">
        <f>'Pesos Olivos'!F92</f>
        <v>0</v>
      </c>
      <c r="G92" s="287">
        <f>'Pesos Olivos'!G92</f>
        <v>0</v>
      </c>
      <c r="H92" s="79">
        <f>'Pesos Olivos'!U92</f>
        <v>0</v>
      </c>
      <c r="I92" s="79">
        <f>'Pesos Olivos'!V92</f>
        <v>0</v>
      </c>
      <c r="J92" s="79">
        <f>'Pesos Olivos'!W92</f>
        <v>0</v>
      </c>
    </row>
    <row r="93" spans="1:10" ht="15" thickBot="1">
      <c r="A93" s="272"/>
      <c r="B93" s="64">
        <v>81</v>
      </c>
      <c r="C93" s="287">
        <f>'Pesos Olivos'!C93</f>
        <v>0</v>
      </c>
      <c r="D93" s="287">
        <f>'Pesos Olivos'!D93</f>
        <v>0</v>
      </c>
      <c r="E93" s="287">
        <f>'Pesos Olivos'!E93</f>
        <v>0</v>
      </c>
      <c r="F93" s="287">
        <f>'Pesos Olivos'!F93</f>
        <v>0</v>
      </c>
      <c r="G93" s="287">
        <f>'Pesos Olivos'!G93</f>
        <v>0</v>
      </c>
      <c r="H93" s="79">
        <f>'Pesos Olivos'!U93</f>
        <v>0</v>
      </c>
      <c r="I93" s="79">
        <f>'Pesos Olivos'!V93</f>
        <v>0</v>
      </c>
      <c r="J93" s="79">
        <f>'Pesos Olivos'!W93</f>
        <v>0</v>
      </c>
    </row>
    <row r="94" spans="1:10" ht="15" thickBot="1">
      <c r="A94" s="272"/>
      <c r="B94" s="64">
        <v>82</v>
      </c>
      <c r="C94" s="287">
        <f>'Pesos Olivos'!C94</f>
        <v>0</v>
      </c>
      <c r="D94" s="287">
        <f>'Pesos Olivos'!D94</f>
        <v>0</v>
      </c>
      <c r="E94" s="287">
        <f>'Pesos Olivos'!E94</f>
        <v>0</v>
      </c>
      <c r="F94" s="287">
        <f>'Pesos Olivos'!F94</f>
        <v>0</v>
      </c>
      <c r="G94" s="287">
        <f>'Pesos Olivos'!G94</f>
        <v>0</v>
      </c>
      <c r="H94" s="79">
        <f>'Pesos Olivos'!U94</f>
        <v>0</v>
      </c>
      <c r="I94" s="79">
        <f>'Pesos Olivos'!V94</f>
        <v>0</v>
      </c>
      <c r="J94" s="79">
        <f>'Pesos Olivos'!W94</f>
        <v>0</v>
      </c>
    </row>
    <row r="95" spans="1:10" ht="15" thickBot="1">
      <c r="A95" s="272"/>
      <c r="B95" s="64">
        <v>83</v>
      </c>
      <c r="C95" s="287">
        <f>'Pesos Olivos'!C95</f>
        <v>0</v>
      </c>
      <c r="D95" s="287">
        <f>'Pesos Olivos'!D95</f>
        <v>0</v>
      </c>
      <c r="E95" s="287">
        <f>'Pesos Olivos'!E95</f>
        <v>0</v>
      </c>
      <c r="F95" s="287">
        <f>'Pesos Olivos'!F95</f>
        <v>0</v>
      </c>
      <c r="G95" s="287">
        <f>'Pesos Olivos'!G95</f>
        <v>0</v>
      </c>
      <c r="H95" s="79">
        <f>'Pesos Olivos'!U95</f>
        <v>0</v>
      </c>
      <c r="I95" s="79">
        <f>'Pesos Olivos'!V95</f>
        <v>0</v>
      </c>
      <c r="J95" s="79">
        <f>'Pesos Olivos'!W95</f>
        <v>0</v>
      </c>
    </row>
    <row r="96" spans="1:10" ht="15" thickBot="1">
      <c r="A96" s="272"/>
      <c r="B96" s="64">
        <v>84</v>
      </c>
      <c r="C96" s="287">
        <f>'Pesos Olivos'!C96</f>
        <v>0</v>
      </c>
      <c r="D96" s="287">
        <f>'Pesos Olivos'!D96</f>
        <v>0</v>
      </c>
      <c r="E96" s="287">
        <f>'Pesos Olivos'!E96</f>
        <v>0</v>
      </c>
      <c r="F96" s="287">
        <f>'Pesos Olivos'!F96</f>
        <v>0</v>
      </c>
      <c r="G96" s="287">
        <f>'Pesos Olivos'!G96</f>
        <v>0</v>
      </c>
      <c r="H96" s="79">
        <f>'Pesos Olivos'!U96</f>
        <v>0</v>
      </c>
      <c r="I96" s="79">
        <f>'Pesos Olivos'!V96</f>
        <v>0</v>
      </c>
      <c r="J96" s="79">
        <f>'Pesos Olivos'!W96</f>
        <v>0</v>
      </c>
    </row>
    <row r="97" spans="1:10" ht="15" thickBot="1">
      <c r="A97" s="272"/>
      <c r="B97" s="64">
        <v>85</v>
      </c>
      <c r="C97" s="287">
        <f>'Pesos Olivos'!C97</f>
        <v>0</v>
      </c>
      <c r="D97" s="287">
        <f>'Pesos Olivos'!D97</f>
        <v>0</v>
      </c>
      <c r="E97" s="287">
        <f>'Pesos Olivos'!E97</f>
        <v>0</v>
      </c>
      <c r="F97" s="287">
        <f>'Pesos Olivos'!F97</f>
        <v>0</v>
      </c>
      <c r="G97" s="287">
        <f>'Pesos Olivos'!G97</f>
        <v>0</v>
      </c>
      <c r="H97" s="79">
        <f>'Pesos Olivos'!U97</f>
        <v>0</v>
      </c>
      <c r="I97" s="79">
        <f>'Pesos Olivos'!V97</f>
        <v>0</v>
      </c>
      <c r="J97" s="79">
        <f>'Pesos Olivos'!W97</f>
        <v>0</v>
      </c>
    </row>
    <row r="98" spans="1:10" ht="15" thickBot="1">
      <c r="A98" s="272"/>
      <c r="B98" s="64">
        <v>86</v>
      </c>
      <c r="C98" s="287">
        <f>'Pesos Olivos'!C98</f>
        <v>0</v>
      </c>
      <c r="D98" s="287">
        <f>'Pesos Olivos'!D98</f>
        <v>0</v>
      </c>
      <c r="E98" s="287">
        <f>'Pesos Olivos'!E98</f>
        <v>0</v>
      </c>
      <c r="F98" s="287">
        <f>'Pesos Olivos'!F98</f>
        <v>0</v>
      </c>
      <c r="G98" s="287">
        <f>'Pesos Olivos'!G98</f>
        <v>0</v>
      </c>
      <c r="H98" s="79">
        <f>'Pesos Olivos'!U98</f>
        <v>0</v>
      </c>
      <c r="I98" s="79">
        <f>'Pesos Olivos'!V98</f>
        <v>0</v>
      </c>
      <c r="J98" s="79">
        <f>'Pesos Olivos'!W98</f>
        <v>0</v>
      </c>
    </row>
    <row r="99" spans="1:10" ht="15" thickBot="1">
      <c r="A99" s="272"/>
      <c r="B99" s="64">
        <v>87</v>
      </c>
      <c r="C99" s="287">
        <f>'Pesos Olivos'!C99</f>
        <v>0</v>
      </c>
      <c r="D99" s="287">
        <f>'Pesos Olivos'!D99</f>
        <v>0</v>
      </c>
      <c r="E99" s="287">
        <f>'Pesos Olivos'!E99</f>
        <v>0</v>
      </c>
      <c r="F99" s="287">
        <f>'Pesos Olivos'!F99</f>
        <v>0</v>
      </c>
      <c r="G99" s="287">
        <f>'Pesos Olivos'!G99</f>
        <v>0</v>
      </c>
      <c r="H99" s="79">
        <f>'Pesos Olivos'!U99</f>
        <v>0</v>
      </c>
      <c r="I99" s="79">
        <f>'Pesos Olivos'!V99</f>
        <v>0</v>
      </c>
      <c r="J99" s="79">
        <f>'Pesos Olivos'!W99</f>
        <v>0</v>
      </c>
    </row>
    <row r="100" spans="1:10" ht="15" thickBot="1">
      <c r="A100" s="272"/>
      <c r="B100" s="64">
        <v>88</v>
      </c>
      <c r="C100" s="287">
        <f>'Pesos Olivos'!C100</f>
        <v>0</v>
      </c>
      <c r="D100" s="287">
        <f>'Pesos Olivos'!D100</f>
        <v>0</v>
      </c>
      <c r="E100" s="287">
        <f>'Pesos Olivos'!E100</f>
        <v>0</v>
      </c>
      <c r="F100" s="287">
        <f>'Pesos Olivos'!F100</f>
        <v>0</v>
      </c>
      <c r="G100" s="287">
        <f>'Pesos Olivos'!G100</f>
        <v>0</v>
      </c>
      <c r="H100" s="79">
        <f>'Pesos Olivos'!U100</f>
        <v>0</v>
      </c>
      <c r="I100" s="79">
        <f>'Pesos Olivos'!V100</f>
        <v>0</v>
      </c>
      <c r="J100" s="79">
        <f>'Pesos Olivos'!W100</f>
        <v>0</v>
      </c>
    </row>
    <row r="101" spans="1:10" ht="15" thickBot="1">
      <c r="A101" s="272"/>
      <c r="B101" s="64">
        <v>89</v>
      </c>
      <c r="C101" s="287">
        <f>'Pesos Olivos'!C101</f>
        <v>0</v>
      </c>
      <c r="D101" s="287">
        <f>'Pesos Olivos'!D101</f>
        <v>0</v>
      </c>
      <c r="E101" s="287">
        <f>'Pesos Olivos'!E101</f>
        <v>0</v>
      </c>
      <c r="F101" s="287">
        <f>'Pesos Olivos'!F101</f>
        <v>0</v>
      </c>
      <c r="G101" s="287">
        <f>'Pesos Olivos'!G101</f>
        <v>0</v>
      </c>
      <c r="H101" s="79">
        <f>'Pesos Olivos'!U101</f>
        <v>0</v>
      </c>
      <c r="I101" s="79">
        <f>'Pesos Olivos'!V101</f>
        <v>0</v>
      </c>
      <c r="J101" s="79">
        <f>'Pesos Olivos'!W101</f>
        <v>0</v>
      </c>
    </row>
    <row r="102" spans="1:10" ht="15" thickBot="1">
      <c r="A102" s="272"/>
      <c r="B102" s="64">
        <v>90</v>
      </c>
      <c r="C102" s="287">
        <f>'Pesos Olivos'!C102</f>
        <v>0</v>
      </c>
      <c r="D102" s="287">
        <f>'Pesos Olivos'!D102</f>
        <v>0</v>
      </c>
      <c r="E102" s="287">
        <f>'Pesos Olivos'!E102</f>
        <v>0</v>
      </c>
      <c r="F102" s="287">
        <f>'Pesos Olivos'!F102</f>
        <v>0</v>
      </c>
      <c r="G102" s="287">
        <f>'Pesos Olivos'!G102</f>
        <v>0</v>
      </c>
      <c r="H102" s="79">
        <f>'Pesos Olivos'!U102</f>
        <v>0</v>
      </c>
      <c r="I102" s="79">
        <f>'Pesos Olivos'!V102</f>
        <v>0</v>
      </c>
      <c r="J102" s="79">
        <f>'Pesos Olivos'!W102</f>
        <v>0</v>
      </c>
    </row>
    <row r="103" spans="1:10" ht="15" thickBot="1">
      <c r="A103" s="272"/>
      <c r="B103" s="64">
        <v>91</v>
      </c>
      <c r="C103" s="287">
        <f>'Pesos Olivos'!C103</f>
        <v>0</v>
      </c>
      <c r="D103" s="287">
        <f>'Pesos Olivos'!D103</f>
        <v>0</v>
      </c>
      <c r="E103" s="287">
        <f>'Pesos Olivos'!E103</f>
        <v>0</v>
      </c>
      <c r="F103" s="287">
        <f>'Pesos Olivos'!F103</f>
        <v>0</v>
      </c>
      <c r="G103" s="287">
        <f>'Pesos Olivos'!G103</f>
        <v>0</v>
      </c>
      <c r="H103" s="79">
        <f>'Pesos Olivos'!U103</f>
        <v>0</v>
      </c>
      <c r="I103" s="79">
        <f>'Pesos Olivos'!V103</f>
        <v>0</v>
      </c>
      <c r="J103" s="79">
        <f>'Pesos Olivos'!W103</f>
        <v>0</v>
      </c>
    </row>
    <row r="104" spans="1:10" ht="15" thickBot="1">
      <c r="A104" s="272"/>
      <c r="B104" s="64">
        <v>92</v>
      </c>
      <c r="C104" s="287">
        <f>'Pesos Olivos'!C104</f>
        <v>0</v>
      </c>
      <c r="D104" s="287">
        <f>'Pesos Olivos'!D104</f>
        <v>0</v>
      </c>
      <c r="E104" s="287">
        <f>'Pesos Olivos'!E104</f>
        <v>0</v>
      </c>
      <c r="F104" s="287">
        <f>'Pesos Olivos'!F104</f>
        <v>0</v>
      </c>
      <c r="G104" s="287">
        <f>'Pesos Olivos'!G104</f>
        <v>0</v>
      </c>
      <c r="H104" s="79">
        <f>'Pesos Olivos'!U104</f>
        <v>0</v>
      </c>
      <c r="I104" s="79">
        <f>'Pesos Olivos'!V104</f>
        <v>0</v>
      </c>
      <c r="J104" s="79">
        <f>'Pesos Olivos'!W104</f>
        <v>0</v>
      </c>
    </row>
    <row r="105" spans="1:10" ht="15" thickBot="1">
      <c r="A105" s="272"/>
      <c r="B105" s="64">
        <v>93</v>
      </c>
      <c r="C105" s="287">
        <f>'Pesos Olivos'!C105</f>
        <v>0</v>
      </c>
      <c r="D105" s="287">
        <f>'Pesos Olivos'!D105</f>
        <v>0</v>
      </c>
      <c r="E105" s="287">
        <f>'Pesos Olivos'!E105</f>
        <v>0</v>
      </c>
      <c r="F105" s="287">
        <f>'Pesos Olivos'!F105</f>
        <v>0</v>
      </c>
      <c r="G105" s="287">
        <f>'Pesos Olivos'!G105</f>
        <v>0</v>
      </c>
      <c r="H105" s="79">
        <f>'Pesos Olivos'!U105</f>
        <v>0</v>
      </c>
      <c r="I105" s="79">
        <f>'Pesos Olivos'!V105</f>
        <v>0</v>
      </c>
      <c r="J105" s="79">
        <f>'Pesos Olivos'!W105</f>
        <v>0</v>
      </c>
    </row>
    <row r="106" spans="1:10" ht="15" thickBot="1">
      <c r="A106" s="272"/>
      <c r="B106" s="64">
        <v>94</v>
      </c>
      <c r="C106" s="287">
        <f>'Pesos Olivos'!C106</f>
        <v>0</v>
      </c>
      <c r="D106" s="287">
        <f>'Pesos Olivos'!D106</f>
        <v>0</v>
      </c>
      <c r="E106" s="287">
        <f>'Pesos Olivos'!E106</f>
        <v>0</v>
      </c>
      <c r="F106" s="287">
        <f>'Pesos Olivos'!F106</f>
        <v>0</v>
      </c>
      <c r="G106" s="287">
        <f>'Pesos Olivos'!G106</f>
        <v>0</v>
      </c>
      <c r="H106" s="79">
        <f>'Pesos Olivos'!U106</f>
        <v>0</v>
      </c>
      <c r="I106" s="79">
        <f>'Pesos Olivos'!V106</f>
        <v>0</v>
      </c>
      <c r="J106" s="79">
        <f>'Pesos Olivos'!W106</f>
        <v>0</v>
      </c>
    </row>
    <row r="107" spans="1:10" ht="15" thickBot="1">
      <c r="A107" s="272"/>
      <c r="B107" s="64">
        <v>95</v>
      </c>
      <c r="C107" s="287">
        <f>'Pesos Olivos'!C107</f>
        <v>0</v>
      </c>
      <c r="D107" s="287">
        <f>'Pesos Olivos'!D107</f>
        <v>0</v>
      </c>
      <c r="E107" s="287">
        <f>'Pesos Olivos'!E107</f>
        <v>0</v>
      </c>
      <c r="F107" s="287">
        <f>'Pesos Olivos'!F107</f>
        <v>0</v>
      </c>
      <c r="G107" s="287">
        <f>'Pesos Olivos'!G107</f>
        <v>0</v>
      </c>
      <c r="H107" s="79">
        <f>'Pesos Olivos'!U107</f>
        <v>0</v>
      </c>
      <c r="I107" s="79">
        <f>'Pesos Olivos'!V107</f>
        <v>0</v>
      </c>
      <c r="J107" s="79">
        <f>'Pesos Olivos'!W107</f>
        <v>0</v>
      </c>
    </row>
    <row r="108" spans="1:10" ht="15" thickBot="1">
      <c r="A108" s="272"/>
      <c r="B108" s="64">
        <v>96</v>
      </c>
      <c r="C108" s="287">
        <f>'Pesos Olivos'!C108</f>
        <v>0</v>
      </c>
      <c r="D108" s="287">
        <f>'Pesos Olivos'!D108</f>
        <v>0</v>
      </c>
      <c r="E108" s="287">
        <f>'Pesos Olivos'!E108</f>
        <v>0</v>
      </c>
      <c r="F108" s="287">
        <f>'Pesos Olivos'!F108</f>
        <v>0</v>
      </c>
      <c r="G108" s="287">
        <f>'Pesos Olivos'!G108</f>
        <v>0</v>
      </c>
      <c r="H108" s="79">
        <f>'Pesos Olivos'!U108</f>
        <v>0</v>
      </c>
      <c r="I108" s="79">
        <f>'Pesos Olivos'!V108</f>
        <v>0</v>
      </c>
      <c r="J108" s="79">
        <f>'Pesos Olivos'!W108</f>
        <v>0</v>
      </c>
    </row>
    <row r="109" spans="1:10" ht="15" thickBot="1">
      <c r="A109" s="272"/>
      <c r="B109" s="64">
        <v>97</v>
      </c>
      <c r="C109" s="287">
        <f>'Pesos Olivos'!C109</f>
        <v>0</v>
      </c>
      <c r="D109" s="287">
        <f>'Pesos Olivos'!D109</f>
        <v>0</v>
      </c>
      <c r="E109" s="287">
        <f>'Pesos Olivos'!E109</f>
        <v>0</v>
      </c>
      <c r="F109" s="287">
        <f>'Pesos Olivos'!F109</f>
        <v>0</v>
      </c>
      <c r="G109" s="287">
        <f>'Pesos Olivos'!G109</f>
        <v>0</v>
      </c>
      <c r="H109" s="79">
        <f>'Pesos Olivos'!U109</f>
        <v>0</v>
      </c>
      <c r="I109" s="79">
        <f>'Pesos Olivos'!V109</f>
        <v>0</v>
      </c>
      <c r="J109" s="79">
        <f>'Pesos Olivos'!W109</f>
        <v>0</v>
      </c>
    </row>
    <row r="110" spans="1:10" ht="15" thickBot="1">
      <c r="A110" s="272"/>
      <c r="B110" s="64">
        <v>98</v>
      </c>
      <c r="C110" s="287">
        <f>'Pesos Olivos'!C110</f>
        <v>0</v>
      </c>
      <c r="D110" s="287">
        <f>'Pesos Olivos'!D110</f>
        <v>0</v>
      </c>
      <c r="E110" s="287">
        <f>'Pesos Olivos'!E110</f>
        <v>0</v>
      </c>
      <c r="F110" s="287">
        <f>'Pesos Olivos'!F110</f>
        <v>0</v>
      </c>
      <c r="G110" s="287">
        <f>'Pesos Olivos'!G110</f>
        <v>0</v>
      </c>
      <c r="H110" s="79">
        <f>'Pesos Olivos'!U110</f>
        <v>0</v>
      </c>
      <c r="I110" s="79">
        <f>'Pesos Olivos'!V110</f>
        <v>0</v>
      </c>
      <c r="J110" s="79">
        <f>'Pesos Olivos'!W110</f>
        <v>0</v>
      </c>
    </row>
    <row r="111" spans="1:10" ht="15" thickBot="1">
      <c r="A111" s="272"/>
      <c r="B111" s="64">
        <v>99</v>
      </c>
      <c r="C111" s="287">
        <f>'Pesos Olivos'!C111</f>
        <v>0</v>
      </c>
      <c r="D111" s="287">
        <f>'Pesos Olivos'!D111</f>
        <v>0</v>
      </c>
      <c r="E111" s="287">
        <f>'Pesos Olivos'!E111</f>
        <v>0</v>
      </c>
      <c r="F111" s="287">
        <f>'Pesos Olivos'!F111</f>
        <v>0</v>
      </c>
      <c r="G111" s="287">
        <f>'Pesos Olivos'!G111</f>
        <v>0</v>
      </c>
      <c r="H111" s="79">
        <f>'Pesos Olivos'!U111</f>
        <v>0</v>
      </c>
      <c r="I111" s="79">
        <f>'Pesos Olivos'!V111</f>
        <v>0</v>
      </c>
      <c r="J111" s="79">
        <f>'Pesos Olivos'!W111</f>
        <v>0</v>
      </c>
    </row>
    <row r="112" spans="1:10" ht="15" thickBot="1">
      <c r="A112" s="272"/>
      <c r="B112" s="64">
        <v>100</v>
      </c>
      <c r="C112" s="287">
        <f>'Pesos Olivos'!C112</f>
        <v>0</v>
      </c>
      <c r="D112" s="287">
        <f>'Pesos Olivos'!D112</f>
        <v>0</v>
      </c>
      <c r="E112" s="287">
        <f>'Pesos Olivos'!E112</f>
        <v>0</v>
      </c>
      <c r="F112" s="287">
        <f>'Pesos Olivos'!F112</f>
        <v>0</v>
      </c>
      <c r="G112" s="287">
        <f>'Pesos Olivos'!G112</f>
        <v>0</v>
      </c>
      <c r="H112" s="79">
        <f>'Pesos Olivos'!U112</f>
        <v>0</v>
      </c>
      <c r="I112" s="79">
        <f>'Pesos Olivos'!V112</f>
        <v>0</v>
      </c>
      <c r="J112" s="79">
        <f>'Pesos Olivos'!W112</f>
        <v>0</v>
      </c>
    </row>
    <row r="113" spans="1:10" ht="15" thickBot="1">
      <c r="A113" s="272"/>
      <c r="B113" s="64">
        <v>101</v>
      </c>
      <c r="C113" s="287">
        <f>'Pesos Olivos'!C113</f>
        <v>0</v>
      </c>
      <c r="D113" s="287">
        <f>'Pesos Olivos'!D113</f>
        <v>0</v>
      </c>
      <c r="E113" s="287">
        <f>'Pesos Olivos'!E113</f>
        <v>0</v>
      </c>
      <c r="F113" s="287">
        <f>'Pesos Olivos'!F113</f>
        <v>0</v>
      </c>
      <c r="G113" s="287">
        <f>'Pesos Olivos'!G113</f>
        <v>0</v>
      </c>
      <c r="H113" s="79">
        <f>'Pesos Olivos'!U113</f>
        <v>0</v>
      </c>
      <c r="I113" s="79">
        <f>'Pesos Olivos'!V113</f>
        <v>0</v>
      </c>
      <c r="J113" s="79">
        <f>'Pesos Olivos'!W113</f>
        <v>0</v>
      </c>
    </row>
    <row r="114" spans="1:10" ht="15" thickBot="1">
      <c r="A114" s="272"/>
      <c r="B114" s="64">
        <v>102</v>
      </c>
      <c r="C114" s="287">
        <f>'Pesos Olivos'!C114</f>
        <v>0</v>
      </c>
      <c r="D114" s="287">
        <f>'Pesos Olivos'!D114</f>
        <v>0</v>
      </c>
      <c r="E114" s="287">
        <f>'Pesos Olivos'!E114</f>
        <v>0</v>
      </c>
      <c r="F114" s="287">
        <f>'Pesos Olivos'!F114</f>
        <v>0</v>
      </c>
      <c r="G114" s="287">
        <f>'Pesos Olivos'!G114</f>
        <v>0</v>
      </c>
      <c r="H114" s="79">
        <f>'Pesos Olivos'!U114</f>
        <v>0</v>
      </c>
      <c r="I114" s="79">
        <f>'Pesos Olivos'!V114</f>
        <v>0</v>
      </c>
      <c r="J114" s="79">
        <f>'Pesos Olivos'!W114</f>
        <v>0</v>
      </c>
    </row>
    <row r="115" spans="1:10" ht="15" thickBot="1">
      <c r="A115" s="272"/>
      <c r="B115" s="64">
        <v>103</v>
      </c>
      <c r="C115" s="287">
        <f>'Pesos Olivos'!C115</f>
        <v>0</v>
      </c>
      <c r="D115" s="287">
        <f>'Pesos Olivos'!D115</f>
        <v>0</v>
      </c>
      <c r="E115" s="287">
        <f>'Pesos Olivos'!E115</f>
        <v>0</v>
      </c>
      <c r="F115" s="287">
        <f>'Pesos Olivos'!F115</f>
        <v>0</v>
      </c>
      <c r="G115" s="287">
        <f>'Pesos Olivos'!G115</f>
        <v>0</v>
      </c>
      <c r="H115" s="79">
        <f>'Pesos Olivos'!U115</f>
        <v>0</v>
      </c>
      <c r="I115" s="79">
        <f>'Pesos Olivos'!V115</f>
        <v>0</v>
      </c>
      <c r="J115" s="79">
        <f>'Pesos Olivos'!W115</f>
        <v>0</v>
      </c>
    </row>
    <row r="116" spans="1:10" ht="15" thickBot="1">
      <c r="A116" s="272"/>
      <c r="B116" s="64">
        <v>104</v>
      </c>
      <c r="C116" s="287">
        <f>'Pesos Olivos'!C116</f>
        <v>0</v>
      </c>
      <c r="D116" s="287">
        <f>'Pesos Olivos'!D116</f>
        <v>0</v>
      </c>
      <c r="E116" s="287">
        <f>'Pesos Olivos'!E116</f>
        <v>0</v>
      </c>
      <c r="F116" s="287">
        <f>'Pesos Olivos'!F116</f>
        <v>0</v>
      </c>
      <c r="G116" s="287">
        <f>'Pesos Olivos'!G116</f>
        <v>0</v>
      </c>
      <c r="H116" s="79">
        <f>'Pesos Olivos'!U116</f>
        <v>0</v>
      </c>
      <c r="I116" s="79">
        <f>'Pesos Olivos'!V116</f>
        <v>0</v>
      </c>
      <c r="J116" s="79">
        <f>'Pesos Olivos'!W116</f>
        <v>0</v>
      </c>
    </row>
    <row r="117" spans="1:10" ht="15" thickBot="1">
      <c r="A117" s="272"/>
      <c r="B117" s="64">
        <v>105</v>
      </c>
      <c r="C117" s="287">
        <f>'Pesos Olivos'!C117</f>
        <v>0</v>
      </c>
      <c r="D117" s="287">
        <f>'Pesos Olivos'!D117</f>
        <v>0</v>
      </c>
      <c r="E117" s="287">
        <f>'Pesos Olivos'!E117</f>
        <v>0</v>
      </c>
      <c r="F117" s="287">
        <f>'Pesos Olivos'!F117</f>
        <v>0</v>
      </c>
      <c r="G117" s="287">
        <f>'Pesos Olivos'!G117</f>
        <v>0</v>
      </c>
      <c r="H117" s="79">
        <f>'Pesos Olivos'!U117</f>
        <v>0</v>
      </c>
      <c r="I117" s="79">
        <f>'Pesos Olivos'!V117</f>
        <v>0</v>
      </c>
      <c r="J117" s="79">
        <f>'Pesos Olivos'!W117</f>
        <v>0</v>
      </c>
    </row>
    <row r="118" spans="1:10" ht="15" thickBot="1">
      <c r="A118" s="272"/>
      <c r="B118" s="64">
        <v>106</v>
      </c>
      <c r="C118" s="287">
        <f>'Pesos Olivos'!C118</f>
        <v>0</v>
      </c>
      <c r="D118" s="287">
        <f>'Pesos Olivos'!D118</f>
        <v>0</v>
      </c>
      <c r="E118" s="287">
        <f>'Pesos Olivos'!E118</f>
        <v>0</v>
      </c>
      <c r="F118" s="287">
        <f>'Pesos Olivos'!F118</f>
        <v>0</v>
      </c>
      <c r="G118" s="287">
        <f>'Pesos Olivos'!G118</f>
        <v>0</v>
      </c>
      <c r="H118" s="79">
        <f>'Pesos Olivos'!U118</f>
        <v>0</v>
      </c>
      <c r="I118" s="79">
        <f>'Pesos Olivos'!V118</f>
        <v>0</v>
      </c>
      <c r="J118" s="79">
        <f>'Pesos Olivos'!W118</f>
        <v>0</v>
      </c>
    </row>
    <row r="119" spans="1:10" ht="15" thickBot="1">
      <c r="A119" s="272"/>
      <c r="B119" s="64">
        <v>107</v>
      </c>
      <c r="C119" s="287">
        <f>'Pesos Olivos'!C119</f>
        <v>0</v>
      </c>
      <c r="D119" s="287">
        <f>'Pesos Olivos'!D119</f>
        <v>0</v>
      </c>
      <c r="E119" s="287">
        <f>'Pesos Olivos'!E119</f>
        <v>0</v>
      </c>
      <c r="F119" s="287">
        <f>'Pesos Olivos'!F119</f>
        <v>0</v>
      </c>
      <c r="G119" s="287">
        <f>'Pesos Olivos'!G119</f>
        <v>0</v>
      </c>
      <c r="H119" s="79">
        <f>'Pesos Olivos'!U119</f>
        <v>0</v>
      </c>
      <c r="I119" s="79">
        <f>'Pesos Olivos'!V119</f>
        <v>0</v>
      </c>
      <c r="J119" s="79">
        <f>'Pesos Olivos'!W119</f>
        <v>0</v>
      </c>
    </row>
    <row r="120" spans="1:10" ht="15" thickBot="1">
      <c r="A120" s="272"/>
      <c r="B120" s="64">
        <v>108</v>
      </c>
      <c r="C120" s="287">
        <f>'Pesos Olivos'!C120</f>
        <v>0</v>
      </c>
      <c r="D120" s="287">
        <f>'Pesos Olivos'!D120</f>
        <v>0</v>
      </c>
      <c r="E120" s="287">
        <f>'Pesos Olivos'!E120</f>
        <v>0</v>
      </c>
      <c r="F120" s="287">
        <f>'Pesos Olivos'!F120</f>
        <v>0</v>
      </c>
      <c r="G120" s="287">
        <f>'Pesos Olivos'!G120</f>
        <v>0</v>
      </c>
      <c r="H120" s="79">
        <f>'Pesos Olivos'!U120</f>
        <v>0</v>
      </c>
      <c r="I120" s="79">
        <f>'Pesos Olivos'!V120</f>
        <v>0</v>
      </c>
      <c r="J120" s="79">
        <f>'Pesos Olivos'!W120</f>
        <v>0</v>
      </c>
    </row>
    <row r="121" spans="1:10" ht="15" thickBot="1">
      <c r="A121" s="272"/>
      <c r="B121" s="64">
        <v>109</v>
      </c>
      <c r="C121" s="287">
        <f>'Pesos Olivos'!C121</f>
        <v>0</v>
      </c>
      <c r="D121" s="287">
        <f>'Pesos Olivos'!D121</f>
        <v>0</v>
      </c>
      <c r="E121" s="287">
        <f>'Pesos Olivos'!E121</f>
        <v>0</v>
      </c>
      <c r="F121" s="287">
        <f>'Pesos Olivos'!F121</f>
        <v>0</v>
      </c>
      <c r="G121" s="287">
        <f>'Pesos Olivos'!G121</f>
        <v>0</v>
      </c>
      <c r="H121" s="79">
        <f>'Pesos Olivos'!U121</f>
        <v>0</v>
      </c>
      <c r="I121" s="79">
        <f>'Pesos Olivos'!V121</f>
        <v>0</v>
      </c>
      <c r="J121" s="79">
        <f>'Pesos Olivos'!W121</f>
        <v>0</v>
      </c>
    </row>
    <row r="122" spans="1:10" ht="15" thickBot="1">
      <c r="A122" s="272"/>
      <c r="B122" s="64">
        <v>110</v>
      </c>
      <c r="C122" s="287">
        <f>'Pesos Olivos'!C122</f>
        <v>0</v>
      </c>
      <c r="D122" s="287">
        <f>'Pesos Olivos'!D122</f>
        <v>0</v>
      </c>
      <c r="E122" s="287">
        <f>'Pesos Olivos'!E122</f>
        <v>0</v>
      </c>
      <c r="F122" s="287">
        <f>'Pesos Olivos'!F122</f>
        <v>0</v>
      </c>
      <c r="G122" s="287">
        <f>'Pesos Olivos'!G122</f>
        <v>0</v>
      </c>
      <c r="H122" s="79">
        <f>'Pesos Olivos'!U122</f>
        <v>0</v>
      </c>
      <c r="I122" s="79">
        <f>'Pesos Olivos'!V122</f>
        <v>0</v>
      </c>
      <c r="J122" s="79">
        <f>'Pesos Olivos'!W122</f>
        <v>0</v>
      </c>
    </row>
    <row r="123" spans="1:10" ht="15" thickBot="1">
      <c r="A123" s="272"/>
      <c r="B123" s="64">
        <v>111</v>
      </c>
      <c r="C123" s="287">
        <f>'Pesos Olivos'!C123</f>
        <v>0</v>
      </c>
      <c r="D123" s="287">
        <f>'Pesos Olivos'!D123</f>
        <v>0</v>
      </c>
      <c r="E123" s="287">
        <f>'Pesos Olivos'!E123</f>
        <v>0</v>
      </c>
      <c r="F123" s="287">
        <f>'Pesos Olivos'!F123</f>
        <v>0</v>
      </c>
      <c r="G123" s="287">
        <f>'Pesos Olivos'!G123</f>
        <v>0</v>
      </c>
      <c r="H123" s="79">
        <f>'Pesos Olivos'!U123</f>
        <v>0</v>
      </c>
      <c r="I123" s="79">
        <f>'Pesos Olivos'!V123</f>
        <v>0</v>
      </c>
      <c r="J123" s="79">
        <f>'Pesos Olivos'!W123</f>
        <v>0</v>
      </c>
    </row>
    <row r="124" spans="1:10" ht="15" thickBot="1">
      <c r="A124" s="272"/>
      <c r="B124" s="64">
        <v>112</v>
      </c>
      <c r="C124" s="287">
        <f>'Pesos Olivos'!C124</f>
        <v>0</v>
      </c>
      <c r="D124" s="287">
        <f>'Pesos Olivos'!D124</f>
        <v>0</v>
      </c>
      <c r="E124" s="287">
        <f>'Pesos Olivos'!E124</f>
        <v>0</v>
      </c>
      <c r="F124" s="287">
        <f>'Pesos Olivos'!F124</f>
        <v>0</v>
      </c>
      <c r="G124" s="287">
        <f>'Pesos Olivos'!G124</f>
        <v>0</v>
      </c>
      <c r="H124" s="79">
        <f>'Pesos Olivos'!U124</f>
        <v>0</v>
      </c>
      <c r="I124" s="79">
        <f>'Pesos Olivos'!V124</f>
        <v>0</v>
      </c>
      <c r="J124" s="79">
        <f>'Pesos Olivos'!W124</f>
        <v>0</v>
      </c>
    </row>
    <row r="125" spans="1:10" ht="15" thickBot="1">
      <c r="A125" s="272"/>
      <c r="B125" s="64">
        <v>113</v>
      </c>
      <c r="C125" s="287">
        <f>'Pesos Olivos'!C125</f>
        <v>0</v>
      </c>
      <c r="D125" s="287">
        <f>'Pesos Olivos'!D125</f>
        <v>0</v>
      </c>
      <c r="E125" s="287">
        <f>'Pesos Olivos'!E125</f>
        <v>0</v>
      </c>
      <c r="F125" s="287">
        <f>'Pesos Olivos'!F125</f>
        <v>0</v>
      </c>
      <c r="G125" s="287">
        <f>'Pesos Olivos'!G125</f>
        <v>0</v>
      </c>
      <c r="H125" s="79">
        <f>'Pesos Olivos'!U125</f>
        <v>0</v>
      </c>
      <c r="I125" s="79">
        <f>'Pesos Olivos'!V125</f>
        <v>0</v>
      </c>
      <c r="J125" s="79">
        <f>'Pesos Olivos'!W125</f>
        <v>0</v>
      </c>
    </row>
    <row r="126" spans="1:10" ht="15" thickBot="1">
      <c r="A126" s="272"/>
      <c r="B126" s="64">
        <v>114</v>
      </c>
      <c r="C126" s="287">
        <f>'Pesos Olivos'!C126</f>
        <v>0</v>
      </c>
      <c r="D126" s="287">
        <f>'Pesos Olivos'!D126</f>
        <v>0</v>
      </c>
      <c r="E126" s="287">
        <f>'Pesos Olivos'!E126</f>
        <v>0</v>
      </c>
      <c r="F126" s="287">
        <f>'Pesos Olivos'!F126</f>
        <v>0</v>
      </c>
      <c r="G126" s="287">
        <f>'Pesos Olivos'!G126</f>
        <v>0</v>
      </c>
      <c r="H126" s="79">
        <f>'Pesos Olivos'!U126</f>
        <v>0</v>
      </c>
      <c r="I126" s="79">
        <f>'Pesos Olivos'!V126</f>
        <v>0</v>
      </c>
      <c r="J126" s="79">
        <f>'Pesos Olivos'!W126</f>
        <v>0</v>
      </c>
    </row>
    <row r="127" spans="1:10" ht="15" thickBot="1">
      <c r="A127" s="272"/>
      <c r="B127" s="64">
        <v>115</v>
      </c>
      <c r="C127" s="287">
        <f>'Pesos Olivos'!C127</f>
        <v>0</v>
      </c>
      <c r="D127" s="287">
        <f>'Pesos Olivos'!D127</f>
        <v>0</v>
      </c>
      <c r="E127" s="287">
        <f>'Pesos Olivos'!E127</f>
        <v>0</v>
      </c>
      <c r="F127" s="287">
        <f>'Pesos Olivos'!F127</f>
        <v>0</v>
      </c>
      <c r="G127" s="287">
        <f>'Pesos Olivos'!G127</f>
        <v>0</v>
      </c>
      <c r="H127" s="79">
        <f>'Pesos Olivos'!U127</f>
        <v>0</v>
      </c>
      <c r="I127" s="79">
        <f>'Pesos Olivos'!V127</f>
        <v>0</v>
      </c>
      <c r="J127" s="79">
        <f>'Pesos Olivos'!W127</f>
        <v>0</v>
      </c>
    </row>
    <row r="128" spans="1:10" ht="15" thickBot="1">
      <c r="A128" s="272"/>
      <c r="B128" s="64">
        <v>116</v>
      </c>
      <c r="C128" s="287">
        <f>'Pesos Olivos'!C128</f>
        <v>0</v>
      </c>
      <c r="D128" s="287">
        <f>'Pesos Olivos'!D128</f>
        <v>0</v>
      </c>
      <c r="E128" s="287">
        <f>'Pesos Olivos'!E128</f>
        <v>0</v>
      </c>
      <c r="F128" s="287">
        <f>'Pesos Olivos'!F128</f>
        <v>0</v>
      </c>
      <c r="G128" s="287">
        <f>'Pesos Olivos'!G128</f>
        <v>0</v>
      </c>
      <c r="H128" s="79">
        <f>'Pesos Olivos'!U128</f>
        <v>0</v>
      </c>
      <c r="I128" s="79">
        <f>'Pesos Olivos'!V128</f>
        <v>0</v>
      </c>
      <c r="J128" s="79">
        <f>'Pesos Olivos'!W128</f>
        <v>0</v>
      </c>
    </row>
    <row r="129" spans="1:10" ht="15" thickBot="1">
      <c r="A129" s="272"/>
      <c r="B129" s="64">
        <v>117</v>
      </c>
      <c r="C129" s="287">
        <f>'Pesos Olivos'!C129</f>
        <v>0</v>
      </c>
      <c r="D129" s="287">
        <f>'Pesos Olivos'!D129</f>
        <v>0</v>
      </c>
      <c r="E129" s="287">
        <f>'Pesos Olivos'!E129</f>
        <v>0</v>
      </c>
      <c r="F129" s="287">
        <f>'Pesos Olivos'!F129</f>
        <v>0</v>
      </c>
      <c r="G129" s="287">
        <f>'Pesos Olivos'!G129</f>
        <v>0</v>
      </c>
      <c r="H129" s="79">
        <f>'Pesos Olivos'!U129</f>
        <v>0</v>
      </c>
      <c r="I129" s="79">
        <f>'Pesos Olivos'!V129</f>
        <v>0</v>
      </c>
      <c r="J129" s="79">
        <f>'Pesos Olivos'!W129</f>
        <v>0</v>
      </c>
    </row>
    <row r="130" spans="1:10" ht="15" thickBot="1">
      <c r="A130" s="272"/>
      <c r="B130" s="64">
        <v>118</v>
      </c>
      <c r="C130" s="287">
        <f>'Pesos Olivos'!C130</f>
        <v>0</v>
      </c>
      <c r="D130" s="287">
        <f>'Pesos Olivos'!D130</f>
        <v>0</v>
      </c>
      <c r="E130" s="287">
        <f>'Pesos Olivos'!E130</f>
        <v>0</v>
      </c>
      <c r="F130" s="287">
        <f>'Pesos Olivos'!F130</f>
        <v>0</v>
      </c>
      <c r="G130" s="287">
        <f>'Pesos Olivos'!G130</f>
        <v>0</v>
      </c>
      <c r="H130" s="79">
        <f>'Pesos Olivos'!U130</f>
        <v>0</v>
      </c>
      <c r="I130" s="79">
        <f>'Pesos Olivos'!V130</f>
        <v>0</v>
      </c>
      <c r="J130" s="79">
        <f>'Pesos Olivos'!W130</f>
        <v>0</v>
      </c>
    </row>
    <row r="131" spans="1:10" ht="15" thickBot="1">
      <c r="A131" s="272"/>
      <c r="B131" s="64">
        <v>119</v>
      </c>
      <c r="C131" s="287">
        <f>'Pesos Olivos'!C131</f>
        <v>0</v>
      </c>
      <c r="D131" s="287">
        <f>'Pesos Olivos'!D131</f>
        <v>0</v>
      </c>
      <c r="E131" s="287">
        <f>'Pesos Olivos'!E131</f>
        <v>0</v>
      </c>
      <c r="F131" s="287">
        <f>'Pesos Olivos'!F131</f>
        <v>0</v>
      </c>
      <c r="G131" s="287">
        <f>'Pesos Olivos'!G131</f>
        <v>0</v>
      </c>
      <c r="H131" s="79">
        <f>'Pesos Olivos'!U131</f>
        <v>0</v>
      </c>
      <c r="I131" s="79">
        <f>'Pesos Olivos'!V131</f>
        <v>0</v>
      </c>
      <c r="J131" s="79">
        <f>'Pesos Olivos'!W131</f>
        <v>0</v>
      </c>
    </row>
    <row r="132" spans="1:10" ht="15" thickBot="1">
      <c r="A132" s="272"/>
      <c r="B132" s="64">
        <v>120</v>
      </c>
      <c r="C132" s="287">
        <f>'Pesos Olivos'!C132</f>
        <v>0</v>
      </c>
      <c r="D132" s="287">
        <f>'Pesos Olivos'!D132</f>
        <v>0</v>
      </c>
      <c r="E132" s="287">
        <f>'Pesos Olivos'!E132</f>
        <v>0</v>
      </c>
      <c r="F132" s="287">
        <f>'Pesos Olivos'!F132</f>
        <v>0</v>
      </c>
      <c r="G132" s="287">
        <f>'Pesos Olivos'!G132</f>
        <v>0</v>
      </c>
      <c r="H132" s="79">
        <f>'Pesos Olivos'!U132</f>
        <v>0</v>
      </c>
      <c r="I132" s="79">
        <f>'Pesos Olivos'!V132</f>
        <v>0</v>
      </c>
      <c r="J132" s="79">
        <f>'Pesos Olivos'!W132</f>
        <v>0</v>
      </c>
    </row>
    <row r="133" spans="1:10" ht="15" thickBot="1">
      <c r="A133" s="272"/>
      <c r="B133" s="64">
        <v>121</v>
      </c>
      <c r="C133" s="287">
        <f>'Pesos Olivos'!C133</f>
        <v>0</v>
      </c>
      <c r="D133" s="287">
        <f>'Pesos Olivos'!D133</f>
        <v>0</v>
      </c>
      <c r="E133" s="287">
        <f>'Pesos Olivos'!E133</f>
        <v>0</v>
      </c>
      <c r="F133" s="287">
        <f>'Pesos Olivos'!F133</f>
        <v>0</v>
      </c>
      <c r="G133" s="287">
        <f>'Pesos Olivos'!G133</f>
        <v>0</v>
      </c>
      <c r="H133" s="79">
        <f>'Pesos Olivos'!U133</f>
        <v>0</v>
      </c>
      <c r="I133" s="79">
        <f>'Pesos Olivos'!V133</f>
        <v>0</v>
      </c>
      <c r="J133" s="79">
        <f>'Pesos Olivos'!W133</f>
        <v>0</v>
      </c>
    </row>
    <row r="134" spans="1:10" ht="15" thickBot="1">
      <c r="A134" s="272"/>
      <c r="B134" s="64">
        <v>122</v>
      </c>
      <c r="C134" s="287">
        <f>'Pesos Olivos'!C134</f>
        <v>0</v>
      </c>
      <c r="D134" s="287">
        <f>'Pesos Olivos'!D134</f>
        <v>0</v>
      </c>
      <c r="E134" s="287">
        <f>'Pesos Olivos'!E134</f>
        <v>0</v>
      </c>
      <c r="F134" s="287">
        <f>'Pesos Olivos'!F134</f>
        <v>0</v>
      </c>
      <c r="G134" s="287">
        <f>'Pesos Olivos'!G134</f>
        <v>0</v>
      </c>
      <c r="H134" s="79">
        <f>'Pesos Olivos'!U134</f>
        <v>0</v>
      </c>
      <c r="I134" s="79">
        <f>'Pesos Olivos'!V134</f>
        <v>0</v>
      </c>
      <c r="J134" s="79">
        <f>'Pesos Olivos'!W134</f>
        <v>0</v>
      </c>
    </row>
    <row r="135" spans="1:10" ht="15" thickBot="1">
      <c r="A135" s="272"/>
      <c r="B135" s="64">
        <v>123</v>
      </c>
      <c r="C135" s="287">
        <f>'Pesos Olivos'!C135</f>
        <v>0</v>
      </c>
      <c r="D135" s="287">
        <f>'Pesos Olivos'!D135</f>
        <v>0</v>
      </c>
      <c r="E135" s="287">
        <f>'Pesos Olivos'!E135</f>
        <v>0</v>
      </c>
      <c r="F135" s="287">
        <f>'Pesos Olivos'!F135</f>
        <v>0</v>
      </c>
      <c r="G135" s="287">
        <f>'Pesos Olivos'!G135</f>
        <v>0</v>
      </c>
      <c r="H135" s="79">
        <f>'Pesos Olivos'!U135</f>
        <v>0</v>
      </c>
      <c r="I135" s="79">
        <f>'Pesos Olivos'!V135</f>
        <v>0</v>
      </c>
      <c r="J135" s="79">
        <f>'Pesos Olivos'!W135</f>
        <v>0</v>
      </c>
    </row>
    <row r="136" spans="1:10" ht="15" thickBot="1">
      <c r="A136" s="272"/>
      <c r="B136" s="64">
        <v>124</v>
      </c>
      <c r="C136" s="287">
        <f>'Pesos Olivos'!C136</f>
        <v>0</v>
      </c>
      <c r="D136" s="287">
        <f>'Pesos Olivos'!D136</f>
        <v>0</v>
      </c>
      <c r="E136" s="287">
        <f>'Pesos Olivos'!E136</f>
        <v>0</v>
      </c>
      <c r="F136" s="287">
        <f>'Pesos Olivos'!F136</f>
        <v>0</v>
      </c>
      <c r="G136" s="287">
        <f>'Pesos Olivos'!G136</f>
        <v>0</v>
      </c>
      <c r="H136" s="79">
        <f>'Pesos Olivos'!U136</f>
        <v>0</v>
      </c>
      <c r="I136" s="79">
        <f>'Pesos Olivos'!V136</f>
        <v>0</v>
      </c>
      <c r="J136" s="79">
        <f>'Pesos Olivos'!W136</f>
        <v>0</v>
      </c>
    </row>
    <row r="137" spans="1:10" ht="15" thickBot="1">
      <c r="A137" s="272"/>
      <c r="B137" s="64">
        <v>125</v>
      </c>
      <c r="C137" s="287">
        <f>'Pesos Olivos'!C137</f>
        <v>0</v>
      </c>
      <c r="D137" s="287">
        <f>'Pesos Olivos'!D137</f>
        <v>0</v>
      </c>
      <c r="E137" s="287">
        <f>'Pesos Olivos'!E137</f>
        <v>0</v>
      </c>
      <c r="F137" s="287">
        <f>'Pesos Olivos'!F137</f>
        <v>0</v>
      </c>
      <c r="G137" s="287">
        <f>'Pesos Olivos'!G137</f>
        <v>0</v>
      </c>
      <c r="H137" s="79">
        <f>'Pesos Olivos'!U137</f>
        <v>0</v>
      </c>
      <c r="I137" s="79">
        <f>'Pesos Olivos'!V137</f>
        <v>0</v>
      </c>
      <c r="J137" s="79">
        <f>'Pesos Olivos'!W137</f>
        <v>0</v>
      </c>
    </row>
    <row r="138" spans="1:10" ht="15" thickBot="1">
      <c r="A138" s="272"/>
      <c r="B138" s="64">
        <v>126</v>
      </c>
      <c r="C138" s="287">
        <f>'Pesos Olivos'!C138</f>
        <v>0</v>
      </c>
      <c r="D138" s="287">
        <f>'Pesos Olivos'!D138</f>
        <v>0</v>
      </c>
      <c r="E138" s="287">
        <f>'Pesos Olivos'!E138</f>
        <v>0</v>
      </c>
      <c r="F138" s="287">
        <f>'Pesos Olivos'!F138</f>
        <v>0</v>
      </c>
      <c r="G138" s="287">
        <f>'Pesos Olivos'!G138</f>
        <v>0</v>
      </c>
      <c r="H138" s="79">
        <f>'Pesos Olivos'!U138</f>
        <v>0</v>
      </c>
      <c r="I138" s="79">
        <f>'Pesos Olivos'!V138</f>
        <v>0</v>
      </c>
      <c r="J138" s="79">
        <f>'Pesos Olivos'!W138</f>
        <v>0</v>
      </c>
    </row>
    <row r="139" spans="1:10" ht="15" thickBot="1">
      <c r="A139" s="272"/>
      <c r="B139" s="64">
        <v>127</v>
      </c>
      <c r="C139" s="287">
        <f>'Pesos Olivos'!C139</f>
        <v>0</v>
      </c>
      <c r="D139" s="287">
        <f>'Pesos Olivos'!D139</f>
        <v>0</v>
      </c>
      <c r="E139" s="287">
        <f>'Pesos Olivos'!E139</f>
        <v>0</v>
      </c>
      <c r="F139" s="287">
        <f>'Pesos Olivos'!F139</f>
        <v>0</v>
      </c>
      <c r="G139" s="287">
        <f>'Pesos Olivos'!G139</f>
        <v>0</v>
      </c>
      <c r="H139" s="79">
        <f>'Pesos Olivos'!U139</f>
        <v>0</v>
      </c>
      <c r="I139" s="79">
        <f>'Pesos Olivos'!V139</f>
        <v>0</v>
      </c>
      <c r="J139" s="79">
        <f>'Pesos Olivos'!W139</f>
        <v>0</v>
      </c>
    </row>
    <row r="140" spans="1:10" ht="15" thickBot="1">
      <c r="A140" s="272"/>
      <c r="B140" s="64">
        <v>128</v>
      </c>
      <c r="C140" s="287">
        <f>'Pesos Olivos'!C140</f>
        <v>0</v>
      </c>
      <c r="D140" s="287">
        <f>'Pesos Olivos'!D140</f>
        <v>0</v>
      </c>
      <c r="E140" s="287">
        <f>'Pesos Olivos'!E140</f>
        <v>0</v>
      </c>
      <c r="F140" s="287">
        <f>'Pesos Olivos'!F140</f>
        <v>0</v>
      </c>
      <c r="G140" s="287">
        <f>'Pesos Olivos'!G140</f>
        <v>0</v>
      </c>
      <c r="H140" s="79">
        <f>'Pesos Olivos'!U140</f>
        <v>0</v>
      </c>
      <c r="I140" s="79">
        <f>'Pesos Olivos'!V140</f>
        <v>0</v>
      </c>
      <c r="J140" s="79">
        <f>'Pesos Olivos'!W140</f>
        <v>0</v>
      </c>
    </row>
    <row r="141" spans="1:10" ht="15" thickBot="1">
      <c r="A141" s="272"/>
      <c r="B141" s="64">
        <v>129</v>
      </c>
      <c r="C141" s="287">
        <f>'Pesos Olivos'!C141</f>
        <v>0</v>
      </c>
      <c r="D141" s="287">
        <f>'Pesos Olivos'!D141</f>
        <v>0</v>
      </c>
      <c r="E141" s="287">
        <f>'Pesos Olivos'!E141</f>
        <v>0</v>
      </c>
      <c r="F141" s="287">
        <f>'Pesos Olivos'!F141</f>
        <v>0</v>
      </c>
      <c r="G141" s="287">
        <f>'Pesos Olivos'!G141</f>
        <v>0</v>
      </c>
      <c r="H141" s="79">
        <f>'Pesos Olivos'!U141</f>
        <v>0</v>
      </c>
      <c r="I141" s="79">
        <f>'Pesos Olivos'!V141</f>
        <v>0</v>
      </c>
      <c r="J141" s="79">
        <f>'Pesos Olivos'!W141</f>
        <v>0</v>
      </c>
    </row>
    <row r="142" spans="1:10" ht="15" thickBot="1">
      <c r="A142" s="272"/>
      <c r="B142" s="64">
        <v>130</v>
      </c>
      <c r="C142" s="287">
        <f>'Pesos Olivos'!C142</f>
        <v>0</v>
      </c>
      <c r="D142" s="287">
        <f>'Pesos Olivos'!D142</f>
        <v>0</v>
      </c>
      <c r="E142" s="287">
        <f>'Pesos Olivos'!E142</f>
        <v>0</v>
      </c>
      <c r="F142" s="287">
        <f>'Pesos Olivos'!F142</f>
        <v>0</v>
      </c>
      <c r="G142" s="287">
        <f>'Pesos Olivos'!G142</f>
        <v>0</v>
      </c>
      <c r="H142" s="79">
        <f>'Pesos Olivos'!U142</f>
        <v>0</v>
      </c>
      <c r="I142" s="79">
        <f>'Pesos Olivos'!V142</f>
        <v>0</v>
      </c>
      <c r="J142" s="79">
        <f>'Pesos Olivos'!W142</f>
        <v>0</v>
      </c>
    </row>
    <row r="143" spans="1:10" ht="15" thickBot="1">
      <c r="A143" s="272"/>
      <c r="B143" s="64">
        <v>131</v>
      </c>
      <c r="C143" s="287">
        <f>'Pesos Olivos'!C143</f>
        <v>0</v>
      </c>
      <c r="D143" s="287">
        <f>'Pesos Olivos'!D143</f>
        <v>0</v>
      </c>
      <c r="E143" s="287">
        <f>'Pesos Olivos'!E143</f>
        <v>0</v>
      </c>
      <c r="F143" s="287">
        <f>'Pesos Olivos'!F143</f>
        <v>0</v>
      </c>
      <c r="G143" s="287">
        <f>'Pesos Olivos'!G143</f>
        <v>0</v>
      </c>
      <c r="H143" s="79">
        <f>'Pesos Olivos'!U143</f>
        <v>0</v>
      </c>
      <c r="I143" s="79">
        <f>'Pesos Olivos'!V143</f>
        <v>0</v>
      </c>
      <c r="J143" s="79">
        <f>'Pesos Olivos'!W143</f>
        <v>0</v>
      </c>
    </row>
    <row r="144" spans="1:10" ht="15" thickBot="1">
      <c r="A144" s="272"/>
      <c r="B144" s="64">
        <v>132</v>
      </c>
      <c r="C144" s="287">
        <f>'Pesos Olivos'!C144</f>
        <v>0</v>
      </c>
      <c r="D144" s="287">
        <f>'Pesos Olivos'!D144</f>
        <v>0</v>
      </c>
      <c r="E144" s="287">
        <f>'Pesos Olivos'!E144</f>
        <v>0</v>
      </c>
      <c r="F144" s="287">
        <f>'Pesos Olivos'!F144</f>
        <v>0</v>
      </c>
      <c r="G144" s="287">
        <f>'Pesos Olivos'!G144</f>
        <v>0</v>
      </c>
      <c r="H144" s="79">
        <f>'Pesos Olivos'!U144</f>
        <v>0</v>
      </c>
      <c r="I144" s="79">
        <f>'Pesos Olivos'!V144</f>
        <v>0</v>
      </c>
      <c r="J144" s="79">
        <f>'Pesos Olivos'!W144</f>
        <v>0</v>
      </c>
    </row>
    <row r="145" spans="1:10" ht="15" thickBot="1">
      <c r="A145" s="272"/>
      <c r="B145" s="64">
        <v>133</v>
      </c>
      <c r="C145" s="287">
        <f>'Pesos Olivos'!C145</f>
        <v>0</v>
      </c>
      <c r="D145" s="287">
        <f>'Pesos Olivos'!D145</f>
        <v>0</v>
      </c>
      <c r="E145" s="287">
        <f>'Pesos Olivos'!E145</f>
        <v>0</v>
      </c>
      <c r="F145" s="287">
        <f>'Pesos Olivos'!F145</f>
        <v>0</v>
      </c>
      <c r="G145" s="287">
        <f>'Pesos Olivos'!G145</f>
        <v>0</v>
      </c>
      <c r="H145" s="79">
        <f>'Pesos Olivos'!U145</f>
        <v>0</v>
      </c>
      <c r="I145" s="79">
        <f>'Pesos Olivos'!V145</f>
        <v>0</v>
      </c>
      <c r="J145" s="79">
        <f>'Pesos Olivos'!W145</f>
        <v>0</v>
      </c>
    </row>
    <row r="146" spans="1:10" ht="15" thickBot="1">
      <c r="A146" s="272"/>
      <c r="B146" s="64">
        <v>134</v>
      </c>
      <c r="C146" s="287">
        <f>'Pesos Olivos'!C146</f>
        <v>0</v>
      </c>
      <c r="D146" s="287">
        <f>'Pesos Olivos'!D146</f>
        <v>0</v>
      </c>
      <c r="E146" s="287">
        <f>'Pesos Olivos'!E146</f>
        <v>0</v>
      </c>
      <c r="F146" s="287">
        <f>'Pesos Olivos'!F146</f>
        <v>0</v>
      </c>
      <c r="G146" s="287">
        <f>'Pesos Olivos'!G146</f>
        <v>0</v>
      </c>
      <c r="H146" s="79">
        <f>'Pesos Olivos'!U146</f>
        <v>0</v>
      </c>
      <c r="I146" s="79">
        <f>'Pesos Olivos'!V146</f>
        <v>0</v>
      </c>
      <c r="J146" s="79">
        <f>'Pesos Olivos'!W146</f>
        <v>0</v>
      </c>
    </row>
    <row r="147" spans="1:10" ht="15" thickBot="1">
      <c r="A147" s="272"/>
      <c r="B147" s="64">
        <v>135</v>
      </c>
      <c r="C147" s="287">
        <f>'Pesos Olivos'!C147</f>
        <v>0</v>
      </c>
      <c r="D147" s="287">
        <f>'Pesos Olivos'!D147</f>
        <v>0</v>
      </c>
      <c r="E147" s="287">
        <f>'Pesos Olivos'!E147</f>
        <v>0</v>
      </c>
      <c r="F147" s="287">
        <f>'Pesos Olivos'!F147</f>
        <v>0</v>
      </c>
      <c r="G147" s="287">
        <f>'Pesos Olivos'!G147</f>
        <v>0</v>
      </c>
      <c r="H147" s="79">
        <f>'Pesos Olivos'!U147</f>
        <v>0</v>
      </c>
      <c r="I147" s="79">
        <f>'Pesos Olivos'!V147</f>
        <v>0</v>
      </c>
      <c r="J147" s="79">
        <f>'Pesos Olivos'!W147</f>
        <v>0</v>
      </c>
    </row>
    <row r="148" spans="1:10" ht="15" thickBot="1">
      <c r="A148" s="272"/>
      <c r="B148" s="64">
        <v>136</v>
      </c>
      <c r="C148" s="287">
        <f>'Pesos Olivos'!C148</f>
        <v>0</v>
      </c>
      <c r="D148" s="287">
        <f>'Pesos Olivos'!D148</f>
        <v>0</v>
      </c>
      <c r="E148" s="287">
        <f>'Pesos Olivos'!E148</f>
        <v>0</v>
      </c>
      <c r="F148" s="287">
        <f>'Pesos Olivos'!F148</f>
        <v>0</v>
      </c>
      <c r="G148" s="287">
        <f>'Pesos Olivos'!G148</f>
        <v>0</v>
      </c>
      <c r="H148" s="79">
        <f>'Pesos Olivos'!U148</f>
        <v>0</v>
      </c>
      <c r="I148" s="79">
        <f>'Pesos Olivos'!V148</f>
        <v>0</v>
      </c>
      <c r="J148" s="79">
        <f>'Pesos Olivos'!W148</f>
        <v>0</v>
      </c>
    </row>
    <row r="149" spans="1:10" ht="15" thickBot="1">
      <c r="A149" s="272"/>
      <c r="B149" s="64">
        <v>137</v>
      </c>
      <c r="C149" s="287">
        <f>'Pesos Olivos'!C149</f>
        <v>0</v>
      </c>
      <c r="D149" s="287">
        <f>'Pesos Olivos'!D149</f>
        <v>0</v>
      </c>
      <c r="E149" s="287">
        <f>'Pesos Olivos'!E149</f>
        <v>0</v>
      </c>
      <c r="F149" s="287">
        <f>'Pesos Olivos'!F149</f>
        <v>0</v>
      </c>
      <c r="G149" s="287">
        <f>'Pesos Olivos'!G149</f>
        <v>0</v>
      </c>
      <c r="H149" s="79">
        <f>'Pesos Olivos'!U149</f>
        <v>0</v>
      </c>
      <c r="I149" s="79">
        <f>'Pesos Olivos'!V149</f>
        <v>0</v>
      </c>
      <c r="J149" s="79">
        <f>'Pesos Olivos'!W149</f>
        <v>0</v>
      </c>
    </row>
    <row r="150" spans="1:10" ht="15" thickBot="1">
      <c r="A150" s="272"/>
      <c r="B150" s="64">
        <v>138</v>
      </c>
      <c r="C150" s="287">
        <f>'Pesos Olivos'!C150</f>
        <v>0</v>
      </c>
      <c r="D150" s="287">
        <f>'Pesos Olivos'!D150</f>
        <v>0</v>
      </c>
      <c r="E150" s="287">
        <f>'Pesos Olivos'!E150</f>
        <v>0</v>
      </c>
      <c r="F150" s="287">
        <f>'Pesos Olivos'!F150</f>
        <v>0</v>
      </c>
      <c r="G150" s="287">
        <f>'Pesos Olivos'!G150</f>
        <v>0</v>
      </c>
      <c r="H150" s="79">
        <f>'Pesos Olivos'!U150</f>
        <v>0</v>
      </c>
      <c r="I150" s="79">
        <f>'Pesos Olivos'!V150</f>
        <v>0</v>
      </c>
      <c r="J150" s="79">
        <f>'Pesos Olivos'!W150</f>
        <v>0</v>
      </c>
    </row>
    <row r="151" spans="1:10" ht="15" thickBot="1">
      <c r="A151" s="272"/>
      <c r="B151" s="64">
        <v>139</v>
      </c>
      <c r="C151" s="287">
        <f>'Pesos Olivos'!C151</f>
        <v>0</v>
      </c>
      <c r="D151" s="287">
        <f>'Pesos Olivos'!D151</f>
        <v>0</v>
      </c>
      <c r="E151" s="287">
        <f>'Pesos Olivos'!E151</f>
        <v>0</v>
      </c>
      <c r="F151" s="287">
        <f>'Pesos Olivos'!F151</f>
        <v>0</v>
      </c>
      <c r="G151" s="287">
        <f>'Pesos Olivos'!G151</f>
        <v>0</v>
      </c>
      <c r="H151" s="79">
        <f>'Pesos Olivos'!U151</f>
        <v>0</v>
      </c>
      <c r="I151" s="79">
        <f>'Pesos Olivos'!V151</f>
        <v>0</v>
      </c>
      <c r="J151" s="79">
        <f>'Pesos Olivos'!W151</f>
        <v>0</v>
      </c>
    </row>
    <row r="152" spans="1:10" ht="15" thickBot="1">
      <c r="A152" s="272"/>
      <c r="B152" s="64">
        <v>140</v>
      </c>
      <c r="C152" s="287">
        <f>'Pesos Olivos'!C152</f>
        <v>0</v>
      </c>
      <c r="D152" s="287">
        <f>'Pesos Olivos'!D152</f>
        <v>0</v>
      </c>
      <c r="E152" s="287">
        <f>'Pesos Olivos'!E152</f>
        <v>0</v>
      </c>
      <c r="F152" s="287">
        <f>'Pesos Olivos'!F152</f>
        <v>0</v>
      </c>
      <c r="G152" s="287">
        <f>'Pesos Olivos'!G152</f>
        <v>0</v>
      </c>
      <c r="H152" s="79">
        <f>'Pesos Olivos'!U152</f>
        <v>0</v>
      </c>
      <c r="I152" s="79">
        <f>'Pesos Olivos'!V152</f>
        <v>0</v>
      </c>
      <c r="J152" s="79">
        <f>'Pesos Olivos'!W152</f>
        <v>0</v>
      </c>
    </row>
    <row r="153" spans="1:10" ht="15" thickBot="1">
      <c r="A153" s="272"/>
      <c r="B153" s="64">
        <v>141</v>
      </c>
      <c r="C153" s="287">
        <f>'Pesos Olivos'!C153</f>
        <v>0</v>
      </c>
      <c r="D153" s="287">
        <f>'Pesos Olivos'!D153</f>
        <v>0</v>
      </c>
      <c r="E153" s="287">
        <f>'Pesos Olivos'!E153</f>
        <v>0</v>
      </c>
      <c r="F153" s="287">
        <f>'Pesos Olivos'!F153</f>
        <v>0</v>
      </c>
      <c r="G153" s="287">
        <f>'Pesos Olivos'!G153</f>
        <v>0</v>
      </c>
      <c r="H153" s="79">
        <f>'Pesos Olivos'!U153</f>
        <v>0</v>
      </c>
      <c r="I153" s="79">
        <f>'Pesos Olivos'!V153</f>
        <v>0</v>
      </c>
      <c r="J153" s="79">
        <f>'Pesos Olivos'!W153</f>
        <v>0</v>
      </c>
    </row>
    <row r="154" spans="1:10" ht="15" thickBot="1">
      <c r="A154" s="272"/>
      <c r="B154" s="64">
        <v>142</v>
      </c>
      <c r="C154" s="287">
        <f>'Pesos Olivos'!C154</f>
        <v>0</v>
      </c>
      <c r="D154" s="287">
        <f>'Pesos Olivos'!D154</f>
        <v>0</v>
      </c>
      <c r="E154" s="287">
        <f>'Pesos Olivos'!E154</f>
        <v>0</v>
      </c>
      <c r="F154" s="287">
        <f>'Pesos Olivos'!F154</f>
        <v>0</v>
      </c>
      <c r="G154" s="287">
        <f>'Pesos Olivos'!G154</f>
        <v>0</v>
      </c>
      <c r="H154" s="79">
        <f>'Pesos Olivos'!U154</f>
        <v>0</v>
      </c>
      <c r="I154" s="79">
        <f>'Pesos Olivos'!V154</f>
        <v>0</v>
      </c>
      <c r="J154" s="79">
        <f>'Pesos Olivos'!W154</f>
        <v>0</v>
      </c>
    </row>
    <row r="155" spans="1:10" ht="15" thickBot="1">
      <c r="A155" s="272"/>
      <c r="B155" s="64">
        <v>143</v>
      </c>
      <c r="C155" s="287">
        <f>'Pesos Olivos'!C155</f>
        <v>0</v>
      </c>
      <c r="D155" s="287">
        <f>'Pesos Olivos'!D155</f>
        <v>0</v>
      </c>
      <c r="E155" s="287">
        <f>'Pesos Olivos'!E155</f>
        <v>0</v>
      </c>
      <c r="F155" s="287">
        <f>'Pesos Olivos'!F155</f>
        <v>0</v>
      </c>
      <c r="G155" s="287">
        <f>'Pesos Olivos'!G155</f>
        <v>0</v>
      </c>
      <c r="H155" s="79">
        <f>'Pesos Olivos'!U155</f>
        <v>0</v>
      </c>
      <c r="I155" s="79">
        <f>'Pesos Olivos'!V155</f>
        <v>0</v>
      </c>
      <c r="J155" s="79">
        <f>'Pesos Olivos'!W155</f>
        <v>0</v>
      </c>
    </row>
    <row r="156" spans="1:10" ht="15" thickBot="1">
      <c r="A156" s="272"/>
      <c r="B156" s="64">
        <v>144</v>
      </c>
      <c r="C156" s="287">
        <f>'Pesos Olivos'!C156</f>
        <v>0</v>
      </c>
      <c r="D156" s="287">
        <f>'Pesos Olivos'!D156</f>
        <v>0</v>
      </c>
      <c r="E156" s="287">
        <f>'Pesos Olivos'!E156</f>
        <v>0</v>
      </c>
      <c r="F156" s="287">
        <f>'Pesos Olivos'!F156</f>
        <v>0</v>
      </c>
      <c r="G156" s="287">
        <f>'Pesos Olivos'!G156</f>
        <v>0</v>
      </c>
      <c r="H156" s="79">
        <f>'Pesos Olivos'!U156</f>
        <v>0</v>
      </c>
      <c r="I156" s="79">
        <f>'Pesos Olivos'!V156</f>
        <v>0</v>
      </c>
      <c r="J156" s="79">
        <f>'Pesos Olivos'!W156</f>
        <v>0</v>
      </c>
    </row>
    <row r="157" spans="1:10" ht="15" thickBot="1">
      <c r="A157" s="272"/>
      <c r="B157" s="64">
        <v>145</v>
      </c>
      <c r="C157" s="287">
        <f>'Pesos Olivos'!C157</f>
        <v>0</v>
      </c>
      <c r="D157" s="287">
        <f>'Pesos Olivos'!D157</f>
        <v>0</v>
      </c>
      <c r="E157" s="287">
        <f>'Pesos Olivos'!E157</f>
        <v>0</v>
      </c>
      <c r="F157" s="287">
        <f>'Pesos Olivos'!F157</f>
        <v>0</v>
      </c>
      <c r="G157" s="287">
        <f>'Pesos Olivos'!G157</f>
        <v>0</v>
      </c>
      <c r="H157" s="79">
        <f>'Pesos Olivos'!U157</f>
        <v>0</v>
      </c>
      <c r="I157" s="79">
        <f>'Pesos Olivos'!V157</f>
        <v>0</v>
      </c>
      <c r="J157" s="79">
        <f>'Pesos Olivos'!W157</f>
        <v>0</v>
      </c>
    </row>
    <row r="158" spans="1:10" ht="15" thickBot="1">
      <c r="A158" s="272"/>
      <c r="B158" s="64">
        <v>146</v>
      </c>
      <c r="C158" s="287">
        <f>'Pesos Olivos'!C158</f>
        <v>0</v>
      </c>
      <c r="D158" s="287">
        <f>'Pesos Olivos'!D158</f>
        <v>0</v>
      </c>
      <c r="E158" s="287">
        <f>'Pesos Olivos'!E158</f>
        <v>0</v>
      </c>
      <c r="F158" s="287">
        <f>'Pesos Olivos'!F158</f>
        <v>0</v>
      </c>
      <c r="G158" s="287">
        <f>'Pesos Olivos'!G158</f>
        <v>0</v>
      </c>
      <c r="H158" s="79">
        <f>'Pesos Olivos'!U158</f>
        <v>0</v>
      </c>
      <c r="I158" s="79">
        <f>'Pesos Olivos'!V158</f>
        <v>0</v>
      </c>
      <c r="J158" s="79">
        <f>'Pesos Olivos'!W158</f>
        <v>0</v>
      </c>
    </row>
    <row r="159" spans="1:10" ht="15" thickBot="1">
      <c r="A159" s="272"/>
      <c r="B159" s="64">
        <v>147</v>
      </c>
      <c r="C159" s="287">
        <f>'Pesos Olivos'!C159</f>
        <v>0</v>
      </c>
      <c r="D159" s="287">
        <f>'Pesos Olivos'!D159</f>
        <v>0</v>
      </c>
      <c r="E159" s="287">
        <f>'Pesos Olivos'!E159</f>
        <v>0</v>
      </c>
      <c r="F159" s="287">
        <f>'Pesos Olivos'!F159</f>
        <v>0</v>
      </c>
      <c r="G159" s="287">
        <f>'Pesos Olivos'!G159</f>
        <v>0</v>
      </c>
      <c r="H159" s="79">
        <f>'Pesos Olivos'!U159</f>
        <v>0</v>
      </c>
      <c r="I159" s="79">
        <f>'Pesos Olivos'!V159</f>
        <v>0</v>
      </c>
      <c r="J159" s="79">
        <f>'Pesos Olivos'!W159</f>
        <v>0</v>
      </c>
    </row>
    <row r="160" spans="1:10" ht="15" thickBot="1">
      <c r="A160" s="272"/>
      <c r="B160" s="64">
        <v>148</v>
      </c>
      <c r="C160" s="287">
        <f>'Pesos Olivos'!C160</f>
        <v>0</v>
      </c>
      <c r="D160" s="287">
        <f>'Pesos Olivos'!D160</f>
        <v>0</v>
      </c>
      <c r="E160" s="287">
        <f>'Pesos Olivos'!E160</f>
        <v>0</v>
      </c>
      <c r="F160" s="287">
        <f>'Pesos Olivos'!F160</f>
        <v>0</v>
      </c>
      <c r="G160" s="287">
        <f>'Pesos Olivos'!G160</f>
        <v>0</v>
      </c>
      <c r="H160" s="79">
        <f>'Pesos Olivos'!U160</f>
        <v>0</v>
      </c>
      <c r="I160" s="79">
        <f>'Pesos Olivos'!V160</f>
        <v>0</v>
      </c>
      <c r="J160" s="79">
        <f>'Pesos Olivos'!W160</f>
        <v>0</v>
      </c>
    </row>
    <row r="161" spans="1:10" ht="15" thickBot="1">
      <c r="A161" s="272"/>
      <c r="B161" s="64">
        <v>149</v>
      </c>
      <c r="C161" s="287">
        <f>'Pesos Olivos'!C161</f>
        <v>0</v>
      </c>
      <c r="D161" s="287">
        <f>'Pesos Olivos'!D161</f>
        <v>0</v>
      </c>
      <c r="E161" s="287">
        <f>'Pesos Olivos'!E161</f>
        <v>0</v>
      </c>
      <c r="F161" s="287">
        <f>'Pesos Olivos'!F161</f>
        <v>0</v>
      </c>
      <c r="G161" s="287">
        <f>'Pesos Olivos'!G161</f>
        <v>0</v>
      </c>
      <c r="H161" s="79">
        <f>'Pesos Olivos'!U161</f>
        <v>0</v>
      </c>
      <c r="I161" s="79">
        <f>'Pesos Olivos'!V161</f>
        <v>0</v>
      </c>
      <c r="J161" s="79">
        <f>'Pesos Olivos'!W161</f>
        <v>0</v>
      </c>
    </row>
    <row r="162" spans="1:10" ht="15" thickBot="1">
      <c r="A162" s="272"/>
      <c r="B162" s="64">
        <v>150</v>
      </c>
      <c r="C162" s="287">
        <f>'Pesos Olivos'!C162</f>
        <v>0</v>
      </c>
      <c r="D162" s="287">
        <f>'Pesos Olivos'!D162</f>
        <v>0</v>
      </c>
      <c r="E162" s="287">
        <f>'Pesos Olivos'!E162</f>
        <v>0</v>
      </c>
      <c r="F162" s="287">
        <f>'Pesos Olivos'!F162</f>
        <v>0</v>
      </c>
      <c r="G162" s="287">
        <f>'Pesos Olivos'!G162</f>
        <v>0</v>
      </c>
      <c r="H162" s="79">
        <f>'Pesos Olivos'!U162</f>
        <v>0</v>
      </c>
      <c r="I162" s="79">
        <f>'Pesos Olivos'!V162</f>
        <v>0</v>
      </c>
      <c r="J162" s="79">
        <f>'Pesos Olivos'!W162</f>
        <v>0</v>
      </c>
    </row>
    <row r="163" spans="1:10" ht="15" thickBot="1">
      <c r="B163" s="3"/>
      <c r="C163" s="271"/>
      <c r="D163" s="3"/>
      <c r="F163" s="3"/>
      <c r="G163" s="3"/>
      <c r="H163" s="79">
        <f>'Pesos Olivos'!U163</f>
        <v>0</v>
      </c>
      <c r="I163" s="79">
        <f>'Pesos Olivos'!V163</f>
        <v>0</v>
      </c>
      <c r="J163" s="79">
        <f>'Pesos Olivos'!W163</f>
        <v>0</v>
      </c>
    </row>
    <row r="164" spans="1:10">
      <c r="B164" s="3"/>
      <c r="C164" s="271"/>
      <c r="D164" s="3"/>
      <c r="F164" s="3"/>
      <c r="G164" s="3"/>
    </row>
    <row r="165" spans="1:10">
      <c r="B165" s="3"/>
      <c r="C165" s="3"/>
      <c r="D165" s="3"/>
      <c r="F165" s="3"/>
      <c r="G165" s="3"/>
    </row>
    <row r="166" spans="1:10">
      <c r="B166" s="3"/>
      <c r="C166" s="3"/>
      <c r="D166" s="3"/>
      <c r="F166" s="3"/>
      <c r="G166" s="3"/>
    </row>
  </sheetData>
  <mergeCells count="4">
    <mergeCell ref="B8:D9"/>
    <mergeCell ref="H9:J9"/>
    <mergeCell ref="H10:J10"/>
    <mergeCell ref="B12:G12"/>
  </mergeCells>
  <conditionalFormatting sqref="H11:J163">
    <cfRule type="cellIs" dxfId="140" priority="7" operator="lessThan">
      <formula>0</formula>
    </cfRule>
  </conditionalFormatting>
  <conditionalFormatting sqref="A12 A11:G11 A163:G163">
    <cfRule type="cellIs" dxfId="139" priority="3" operator="lessThan">
      <formula>0</formula>
    </cfRule>
  </conditionalFormatting>
  <conditionalFormatting sqref="A13:A162">
    <cfRule type="cellIs" dxfId="138" priority="2" operator="lessThan">
      <formula>0</formula>
    </cfRule>
  </conditionalFormatting>
  <conditionalFormatting sqref="B13:B162">
    <cfRule type="cellIs" dxfId="137" priority="1" operator="lessThan">
      <formula>0</formula>
    </cfRule>
  </conditionalFormatting>
  <pageMargins left="0.7" right="0.7" top="0.75" bottom="0.75" header="0.3" footer="0.3"/>
  <pageSetup scale="43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>
    <tabColor rgb="FFDAEC30"/>
  </sheetPr>
  <dimension ref="A1:AE166"/>
  <sheetViews>
    <sheetView view="pageBreakPreview" zoomScale="70" zoomScaleNormal="100" zoomScaleSheetLayoutView="70" workbookViewId="0"/>
  </sheetViews>
  <sheetFormatPr baseColWidth="10" defaultRowHeight="14.4"/>
  <cols>
    <col min="1" max="1" width="17.5546875" style="3" customWidth="1"/>
    <col min="2" max="2" width="5" style="2" customWidth="1"/>
    <col min="3" max="3" width="16.5546875" style="2" customWidth="1"/>
    <col min="4" max="4" width="13.6640625" style="2" customWidth="1"/>
    <col min="5" max="5" width="39" style="3" customWidth="1"/>
    <col min="6" max="6" width="45" style="5" customWidth="1"/>
    <col min="7" max="7" width="13.88671875" style="6" customWidth="1"/>
    <col min="8" max="8" width="15.6640625" style="7" customWidth="1"/>
    <col min="9" max="10" width="15.6640625" style="3" customWidth="1"/>
    <col min="11" max="31" width="11.44140625" style="3"/>
  </cols>
  <sheetData>
    <row r="1" spans="1:10" ht="15.6">
      <c r="A1" s="1" t="s">
        <v>0</v>
      </c>
      <c r="B1" s="1"/>
      <c r="D1" s="3"/>
      <c r="E1" s="4" t="s">
        <v>1</v>
      </c>
    </row>
    <row r="2" spans="1:10" ht="15.6">
      <c r="A2" s="1" t="s">
        <v>2</v>
      </c>
      <c r="B2" s="1"/>
      <c r="D2" s="3"/>
      <c r="E2" s="4"/>
    </row>
    <row r="3" spans="1:10" ht="15.6">
      <c r="A3" s="1" t="s">
        <v>3</v>
      </c>
      <c r="B3" s="1"/>
      <c r="D3" s="3"/>
      <c r="E3" s="4"/>
    </row>
    <row r="4" spans="1:10" ht="15.6">
      <c r="A4" s="1"/>
      <c r="B4" s="1"/>
      <c r="D4" s="3"/>
      <c r="E4" s="4"/>
    </row>
    <row r="5" spans="1:10" ht="21">
      <c r="A5" s="9" t="s">
        <v>4</v>
      </c>
      <c r="B5" s="9"/>
      <c r="D5" s="3"/>
      <c r="E5" s="4"/>
    </row>
    <row r="6" spans="1:10" ht="18">
      <c r="A6" s="1" t="s">
        <v>5</v>
      </c>
      <c r="B6" s="1"/>
      <c r="C6" s="71"/>
      <c r="D6" s="201"/>
      <c r="E6" s="4"/>
      <c r="H6" s="11"/>
      <c r="I6" s="12"/>
    </row>
    <row r="7" spans="1:10" ht="18.600000000000001" thickBot="1">
      <c r="B7" s="13"/>
      <c r="C7" s="194"/>
      <c r="D7" s="10"/>
      <c r="E7" s="10"/>
      <c r="H7" s="15"/>
      <c r="I7" s="16"/>
      <c r="J7" s="15"/>
    </row>
    <row r="8" spans="1:10" ht="19.5" customHeight="1" thickTop="1">
      <c r="A8" s="19"/>
      <c r="B8" s="325" t="s">
        <v>28</v>
      </c>
      <c r="C8" s="326"/>
      <c r="D8" s="327"/>
      <c r="E8" s="10"/>
      <c r="H8" s="20"/>
      <c r="I8" s="21"/>
      <c r="J8" s="20"/>
    </row>
    <row r="9" spans="1:10" ht="18.75" customHeight="1" thickBot="1">
      <c r="A9" s="23"/>
      <c r="B9" s="328"/>
      <c r="C9" s="329"/>
      <c r="D9" s="330"/>
      <c r="E9" s="23"/>
      <c r="F9" s="24"/>
      <c r="G9" s="25"/>
      <c r="H9" s="331">
        <v>0.26</v>
      </c>
      <c r="I9" s="331"/>
      <c r="J9" s="331"/>
    </row>
    <row r="10" spans="1:10" ht="18.600000000000001" thickTop="1" thickBot="1">
      <c r="A10" s="26"/>
      <c r="B10" s="27"/>
      <c r="C10" s="27"/>
      <c r="D10" s="27"/>
      <c r="E10" s="26"/>
      <c r="F10" s="28"/>
      <c r="G10" s="29"/>
      <c r="H10" s="311" t="s">
        <v>11</v>
      </c>
      <c r="I10" s="312"/>
      <c r="J10" s="313"/>
    </row>
    <row r="11" spans="1:10" ht="15" thickBot="1"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241" t="s">
        <v>20</v>
      </c>
      <c r="I11" s="241" t="s">
        <v>23</v>
      </c>
      <c r="J11" s="241" t="s">
        <v>24</v>
      </c>
    </row>
    <row r="12" spans="1:10" ht="30.6" thickBot="1">
      <c r="A12" s="272"/>
      <c r="B12" s="324" t="s">
        <v>27</v>
      </c>
      <c r="C12" s="324"/>
      <c r="D12" s="324"/>
      <c r="E12" s="324"/>
      <c r="F12" s="324"/>
      <c r="G12" s="324"/>
      <c r="H12" s="82">
        <f>'Pesos Olivos'!AA12</f>
        <v>0</v>
      </c>
      <c r="I12" s="82">
        <f>'Pesos Olivos'!AB12</f>
        <v>0</v>
      </c>
      <c r="J12" s="82">
        <f>'Pesos Olivos'!AC12</f>
        <v>0</v>
      </c>
    </row>
    <row r="13" spans="1:10" ht="15" thickBot="1">
      <c r="A13" s="272" t="s">
        <v>1280</v>
      </c>
      <c r="B13" s="64">
        <v>1</v>
      </c>
      <c r="C13" s="287">
        <f>'Pesos Olivos'!C13</f>
        <v>0</v>
      </c>
      <c r="D13" s="287">
        <f>'Pesos Olivos'!D13</f>
        <v>0</v>
      </c>
      <c r="E13" s="287">
        <f>'Pesos Olivos'!E13</f>
        <v>0</v>
      </c>
      <c r="F13" s="287">
        <f>'Pesos Olivos'!F13</f>
        <v>0</v>
      </c>
      <c r="G13" s="287" t="str">
        <f>'Pesos Olivos'!G13</f>
        <v/>
      </c>
      <c r="H13" s="82">
        <f>'Pesos Olivos'!AA13</f>
        <v>0</v>
      </c>
      <c r="I13" s="82">
        <f>'Pesos Olivos'!AB13</f>
        <v>0</v>
      </c>
      <c r="J13" s="82">
        <f>'Pesos Olivos'!AC13</f>
        <v>0</v>
      </c>
    </row>
    <row r="14" spans="1:10" ht="15" thickBot="1">
      <c r="A14" s="272" t="s">
        <v>1280</v>
      </c>
      <c r="B14" s="64">
        <v>2</v>
      </c>
      <c r="C14" s="287">
        <f>'Pesos Olivos'!C14</f>
        <v>0</v>
      </c>
      <c r="D14" s="287">
        <f>'Pesos Olivos'!D14</f>
        <v>0</v>
      </c>
      <c r="E14" s="287">
        <f>'Pesos Olivos'!E14</f>
        <v>0</v>
      </c>
      <c r="F14" s="287">
        <f>'Pesos Olivos'!F14</f>
        <v>0</v>
      </c>
      <c r="G14" s="287">
        <f>'Pesos Olivos'!G14</f>
        <v>0</v>
      </c>
      <c r="H14" s="82">
        <f>'Pesos Olivos'!AA14</f>
        <v>0</v>
      </c>
      <c r="I14" s="82">
        <f>'Pesos Olivos'!AB14</f>
        <v>0</v>
      </c>
      <c r="J14" s="82">
        <f>'Pesos Olivos'!AC14</f>
        <v>0</v>
      </c>
    </row>
    <row r="15" spans="1:10" ht="15" thickBot="1">
      <c r="A15" s="272" t="s">
        <v>1280</v>
      </c>
      <c r="B15" s="64">
        <v>3</v>
      </c>
      <c r="C15" s="287">
        <f>'Pesos Olivos'!C15</f>
        <v>0</v>
      </c>
      <c r="D15" s="287">
        <f>'Pesos Olivos'!D15</f>
        <v>0</v>
      </c>
      <c r="E15" s="287">
        <f>'Pesos Olivos'!E15</f>
        <v>0</v>
      </c>
      <c r="F15" s="287">
        <f>'Pesos Olivos'!F15</f>
        <v>0</v>
      </c>
      <c r="G15" s="287">
        <f>'Pesos Olivos'!G15</f>
        <v>0</v>
      </c>
      <c r="H15" s="82">
        <f>'Pesos Olivos'!AA15</f>
        <v>0</v>
      </c>
      <c r="I15" s="82">
        <f>'Pesos Olivos'!AB15</f>
        <v>0</v>
      </c>
      <c r="J15" s="82">
        <f>'Pesos Olivos'!AC15</f>
        <v>0</v>
      </c>
    </row>
    <row r="16" spans="1:10" ht="15" thickBot="1">
      <c r="A16" s="272" t="s">
        <v>1280</v>
      </c>
      <c r="B16" s="64">
        <v>4</v>
      </c>
      <c r="C16" s="287">
        <f>'Pesos Olivos'!C16</f>
        <v>0</v>
      </c>
      <c r="D16" s="287">
        <f>'Pesos Olivos'!D16</f>
        <v>0</v>
      </c>
      <c r="E16" s="287">
        <f>'Pesos Olivos'!E16</f>
        <v>0</v>
      </c>
      <c r="F16" s="287">
        <f>'Pesos Olivos'!F16</f>
        <v>0</v>
      </c>
      <c r="G16" s="287">
        <f>'Pesos Olivos'!G16</f>
        <v>0</v>
      </c>
      <c r="H16" s="82">
        <f>'Pesos Olivos'!AA16</f>
        <v>0</v>
      </c>
      <c r="I16" s="82">
        <f>'Pesos Olivos'!AB16</f>
        <v>0</v>
      </c>
      <c r="J16" s="82">
        <f>'Pesos Olivos'!AC16</f>
        <v>0</v>
      </c>
    </row>
    <row r="17" spans="1:10" ht="15" thickBot="1">
      <c r="A17" s="272" t="s">
        <v>1280</v>
      </c>
      <c r="B17" s="64">
        <v>5</v>
      </c>
      <c r="C17" s="287">
        <f>'Pesos Olivos'!C17</f>
        <v>0</v>
      </c>
      <c r="D17" s="287">
        <f>'Pesos Olivos'!D17</f>
        <v>0</v>
      </c>
      <c r="E17" s="287">
        <f>'Pesos Olivos'!E17</f>
        <v>0</v>
      </c>
      <c r="F17" s="287">
        <f>'Pesos Olivos'!F17</f>
        <v>0</v>
      </c>
      <c r="G17" s="287">
        <f>'Pesos Olivos'!G17</f>
        <v>0</v>
      </c>
      <c r="H17" s="82">
        <f>'Pesos Olivos'!AA17</f>
        <v>0</v>
      </c>
      <c r="I17" s="82">
        <f>'Pesos Olivos'!AB17</f>
        <v>0</v>
      </c>
      <c r="J17" s="82">
        <f>'Pesos Olivos'!AC17</f>
        <v>0</v>
      </c>
    </row>
    <row r="18" spans="1:10" ht="15" thickBot="1">
      <c r="A18" s="272" t="s">
        <v>1280</v>
      </c>
      <c r="B18" s="64">
        <v>6</v>
      </c>
      <c r="C18" s="287">
        <f>'Pesos Olivos'!C18</f>
        <v>0</v>
      </c>
      <c r="D18" s="287">
        <f>'Pesos Olivos'!D18</f>
        <v>0</v>
      </c>
      <c r="E18" s="287">
        <f>'Pesos Olivos'!E18</f>
        <v>0</v>
      </c>
      <c r="F18" s="287">
        <f>'Pesos Olivos'!F18</f>
        <v>0</v>
      </c>
      <c r="G18" s="287">
        <f>'Pesos Olivos'!G18</f>
        <v>0</v>
      </c>
      <c r="H18" s="82">
        <f>'Pesos Olivos'!AA18</f>
        <v>0</v>
      </c>
      <c r="I18" s="82">
        <f>'Pesos Olivos'!AB18</f>
        <v>0</v>
      </c>
      <c r="J18" s="82">
        <f>'Pesos Olivos'!AC18</f>
        <v>0</v>
      </c>
    </row>
    <row r="19" spans="1:10" ht="15" thickBot="1">
      <c r="A19" s="272"/>
      <c r="B19" s="64">
        <v>7</v>
      </c>
      <c r="C19" s="287">
        <f>'Pesos Olivos'!C19</f>
        <v>0</v>
      </c>
      <c r="D19" s="287">
        <f>'Pesos Olivos'!D19</f>
        <v>0</v>
      </c>
      <c r="E19" s="287">
        <f>'Pesos Olivos'!E19</f>
        <v>0</v>
      </c>
      <c r="F19" s="287">
        <f>'Pesos Olivos'!F19</f>
        <v>0</v>
      </c>
      <c r="G19" s="287">
        <f>'Pesos Olivos'!G19</f>
        <v>0</v>
      </c>
      <c r="H19" s="82">
        <f>'Pesos Olivos'!AA19</f>
        <v>0</v>
      </c>
      <c r="I19" s="82">
        <f>'Pesos Olivos'!AB19</f>
        <v>0</v>
      </c>
      <c r="J19" s="82">
        <f>'Pesos Olivos'!AC19</f>
        <v>0</v>
      </c>
    </row>
    <row r="20" spans="1:10" ht="15" thickBot="1">
      <c r="A20" s="272"/>
      <c r="B20" s="64">
        <v>8</v>
      </c>
      <c r="C20" s="287">
        <f>'Pesos Olivos'!C20</f>
        <v>0</v>
      </c>
      <c r="D20" s="287">
        <f>'Pesos Olivos'!D20</f>
        <v>0</v>
      </c>
      <c r="E20" s="287">
        <f>'Pesos Olivos'!E20</f>
        <v>0</v>
      </c>
      <c r="F20" s="287">
        <f>'Pesos Olivos'!F20</f>
        <v>0</v>
      </c>
      <c r="G20" s="287">
        <f>'Pesos Olivos'!G20</f>
        <v>0</v>
      </c>
      <c r="H20" s="82">
        <f>'Pesos Olivos'!AA20</f>
        <v>0</v>
      </c>
      <c r="I20" s="82">
        <f>'Pesos Olivos'!AB20</f>
        <v>0</v>
      </c>
      <c r="J20" s="82">
        <f>'Pesos Olivos'!AC20</f>
        <v>0</v>
      </c>
    </row>
    <row r="21" spans="1:10" ht="15" thickBot="1">
      <c r="A21" s="272"/>
      <c r="B21" s="64">
        <v>9</v>
      </c>
      <c r="C21" s="287">
        <f>'Pesos Olivos'!C21</f>
        <v>0</v>
      </c>
      <c r="D21" s="287">
        <f>'Pesos Olivos'!D21</f>
        <v>0</v>
      </c>
      <c r="E21" s="287">
        <f>'Pesos Olivos'!E21</f>
        <v>0</v>
      </c>
      <c r="F21" s="287">
        <f>'Pesos Olivos'!F21</f>
        <v>0</v>
      </c>
      <c r="G21" s="287">
        <f>'Pesos Olivos'!G21</f>
        <v>0</v>
      </c>
      <c r="H21" s="82">
        <f>'Pesos Olivos'!AA21</f>
        <v>0</v>
      </c>
      <c r="I21" s="82">
        <f>'Pesos Olivos'!AB21</f>
        <v>0</v>
      </c>
      <c r="J21" s="82">
        <f>'Pesos Olivos'!AC21</f>
        <v>0</v>
      </c>
    </row>
    <row r="22" spans="1:10" ht="15" thickBot="1">
      <c r="A22" s="272"/>
      <c r="B22" s="64">
        <v>10</v>
      </c>
      <c r="C22" s="287">
        <f>'Pesos Olivos'!C22</f>
        <v>0</v>
      </c>
      <c r="D22" s="287">
        <f>'Pesos Olivos'!D22</f>
        <v>0</v>
      </c>
      <c r="E22" s="287">
        <f>'Pesos Olivos'!E22</f>
        <v>0</v>
      </c>
      <c r="F22" s="287">
        <f>'Pesos Olivos'!F22</f>
        <v>0</v>
      </c>
      <c r="G22" s="287">
        <f>'Pesos Olivos'!G22</f>
        <v>0</v>
      </c>
      <c r="H22" s="82">
        <f>'Pesos Olivos'!AA22</f>
        <v>0</v>
      </c>
      <c r="I22" s="82">
        <f>'Pesos Olivos'!AB22</f>
        <v>0</v>
      </c>
      <c r="J22" s="82">
        <f>'Pesos Olivos'!AC22</f>
        <v>0</v>
      </c>
    </row>
    <row r="23" spans="1:10" ht="15" thickBot="1">
      <c r="A23" s="272"/>
      <c r="B23" s="64">
        <v>11</v>
      </c>
      <c r="C23" s="287">
        <f>'Pesos Olivos'!C23</f>
        <v>0</v>
      </c>
      <c r="D23" s="287">
        <f>'Pesos Olivos'!D23</f>
        <v>0</v>
      </c>
      <c r="E23" s="287">
        <f>'Pesos Olivos'!E23</f>
        <v>0</v>
      </c>
      <c r="F23" s="287">
        <f>'Pesos Olivos'!F23</f>
        <v>0</v>
      </c>
      <c r="G23" s="287">
        <f>'Pesos Olivos'!G23</f>
        <v>0</v>
      </c>
      <c r="H23" s="82">
        <f>'Pesos Olivos'!AA23</f>
        <v>0</v>
      </c>
      <c r="I23" s="82">
        <f>'Pesos Olivos'!AB23</f>
        <v>0</v>
      </c>
      <c r="J23" s="82">
        <f>'Pesos Olivos'!AC23</f>
        <v>0</v>
      </c>
    </row>
    <row r="24" spans="1:10" ht="15" thickBot="1">
      <c r="A24" s="272"/>
      <c r="B24" s="64">
        <v>12</v>
      </c>
      <c r="C24" s="287">
        <f>'Pesos Olivos'!C24</f>
        <v>0</v>
      </c>
      <c r="D24" s="287">
        <f>'Pesos Olivos'!D24</f>
        <v>0</v>
      </c>
      <c r="E24" s="287">
        <f>'Pesos Olivos'!E24</f>
        <v>0</v>
      </c>
      <c r="F24" s="287">
        <f>'Pesos Olivos'!F24</f>
        <v>0</v>
      </c>
      <c r="G24" s="287">
        <f>'Pesos Olivos'!G24</f>
        <v>0</v>
      </c>
      <c r="H24" s="82">
        <f>'Pesos Olivos'!AA24</f>
        <v>0</v>
      </c>
      <c r="I24" s="82">
        <f>'Pesos Olivos'!AB24</f>
        <v>0</v>
      </c>
      <c r="J24" s="82">
        <f>'Pesos Olivos'!AC24</f>
        <v>0</v>
      </c>
    </row>
    <row r="25" spans="1:10" ht="15" thickBot="1">
      <c r="A25" s="272"/>
      <c r="B25" s="64">
        <v>13</v>
      </c>
      <c r="C25" s="287">
        <f>'Pesos Olivos'!C25</f>
        <v>0</v>
      </c>
      <c r="D25" s="287">
        <f>'Pesos Olivos'!D25</f>
        <v>0</v>
      </c>
      <c r="E25" s="287">
        <f>'Pesos Olivos'!E25</f>
        <v>0</v>
      </c>
      <c r="F25" s="287">
        <f>'Pesos Olivos'!F25</f>
        <v>0</v>
      </c>
      <c r="G25" s="287">
        <f>'Pesos Olivos'!G25</f>
        <v>0</v>
      </c>
      <c r="H25" s="82">
        <f>'Pesos Olivos'!AA25</f>
        <v>0</v>
      </c>
      <c r="I25" s="82">
        <f>'Pesos Olivos'!AB25</f>
        <v>0</v>
      </c>
      <c r="J25" s="82">
        <f>'Pesos Olivos'!AC25</f>
        <v>0</v>
      </c>
    </row>
    <row r="26" spans="1:10" ht="15" thickBot="1">
      <c r="A26" s="272"/>
      <c r="B26" s="64">
        <v>14</v>
      </c>
      <c r="C26" s="287">
        <f>'Pesos Olivos'!C26</f>
        <v>0</v>
      </c>
      <c r="D26" s="287">
        <f>'Pesos Olivos'!D26</f>
        <v>0</v>
      </c>
      <c r="E26" s="287">
        <f>'Pesos Olivos'!E26</f>
        <v>0</v>
      </c>
      <c r="F26" s="287">
        <f>'Pesos Olivos'!F26</f>
        <v>0</v>
      </c>
      <c r="G26" s="287">
        <f>'Pesos Olivos'!G26</f>
        <v>0</v>
      </c>
      <c r="H26" s="82">
        <f>'Pesos Olivos'!AA26</f>
        <v>0</v>
      </c>
      <c r="I26" s="82">
        <f>'Pesos Olivos'!AB26</f>
        <v>0</v>
      </c>
      <c r="J26" s="82">
        <f>'Pesos Olivos'!AC26</f>
        <v>0</v>
      </c>
    </row>
    <row r="27" spans="1:10" ht="15" thickBot="1">
      <c r="A27" s="272"/>
      <c r="B27" s="64">
        <v>15</v>
      </c>
      <c r="C27" s="287">
        <f>'Pesos Olivos'!C27</f>
        <v>0</v>
      </c>
      <c r="D27" s="287">
        <f>'Pesos Olivos'!D27</f>
        <v>0</v>
      </c>
      <c r="E27" s="287">
        <f>'Pesos Olivos'!E27</f>
        <v>0</v>
      </c>
      <c r="F27" s="287">
        <f>'Pesos Olivos'!F27</f>
        <v>0</v>
      </c>
      <c r="G27" s="287">
        <f>'Pesos Olivos'!G27</f>
        <v>0</v>
      </c>
      <c r="H27" s="82">
        <f>'Pesos Olivos'!AA27</f>
        <v>0</v>
      </c>
      <c r="I27" s="82">
        <f>'Pesos Olivos'!AB27</f>
        <v>0</v>
      </c>
      <c r="J27" s="82">
        <f>'Pesos Olivos'!AC27</f>
        <v>0</v>
      </c>
    </row>
    <row r="28" spans="1:10" ht="15" thickBot="1">
      <c r="A28" s="272"/>
      <c r="B28" s="64">
        <v>16</v>
      </c>
      <c r="C28" s="287">
        <f>'Pesos Olivos'!C28</f>
        <v>0</v>
      </c>
      <c r="D28" s="287">
        <f>'Pesos Olivos'!D28</f>
        <v>0</v>
      </c>
      <c r="E28" s="287">
        <f>'Pesos Olivos'!E28</f>
        <v>0</v>
      </c>
      <c r="F28" s="287">
        <f>'Pesos Olivos'!F28</f>
        <v>0</v>
      </c>
      <c r="G28" s="287">
        <f>'Pesos Olivos'!G28</f>
        <v>0</v>
      </c>
      <c r="H28" s="82">
        <f>'Pesos Olivos'!AA28</f>
        <v>0</v>
      </c>
      <c r="I28" s="82">
        <f>'Pesos Olivos'!AB28</f>
        <v>0</v>
      </c>
      <c r="J28" s="82">
        <f>'Pesos Olivos'!AC28</f>
        <v>0</v>
      </c>
    </row>
    <row r="29" spans="1:10" ht="15" thickBot="1">
      <c r="A29" s="272"/>
      <c r="B29" s="64">
        <v>17</v>
      </c>
      <c r="C29" s="287">
        <f>'Pesos Olivos'!C29</f>
        <v>0</v>
      </c>
      <c r="D29" s="287">
        <f>'Pesos Olivos'!D29</f>
        <v>0</v>
      </c>
      <c r="E29" s="287">
        <f>'Pesos Olivos'!E29</f>
        <v>0</v>
      </c>
      <c r="F29" s="287">
        <f>'Pesos Olivos'!F29</f>
        <v>0</v>
      </c>
      <c r="G29" s="287">
        <f>'Pesos Olivos'!G29</f>
        <v>0</v>
      </c>
      <c r="H29" s="82">
        <f>'Pesos Olivos'!AA29</f>
        <v>0</v>
      </c>
      <c r="I29" s="82">
        <f>'Pesos Olivos'!AB29</f>
        <v>0</v>
      </c>
      <c r="J29" s="82">
        <f>'Pesos Olivos'!AC29</f>
        <v>0</v>
      </c>
    </row>
    <row r="30" spans="1:10" ht="15" thickBot="1">
      <c r="A30" s="272"/>
      <c r="B30" s="64">
        <v>18</v>
      </c>
      <c r="C30" s="287">
        <f>'Pesos Olivos'!C30</f>
        <v>0</v>
      </c>
      <c r="D30" s="287">
        <f>'Pesos Olivos'!D30</f>
        <v>0</v>
      </c>
      <c r="E30" s="287">
        <f>'Pesos Olivos'!E30</f>
        <v>0</v>
      </c>
      <c r="F30" s="287">
        <f>'Pesos Olivos'!F30</f>
        <v>0</v>
      </c>
      <c r="G30" s="287">
        <f>'Pesos Olivos'!G30</f>
        <v>0</v>
      </c>
      <c r="H30" s="82">
        <f>'Pesos Olivos'!AA30</f>
        <v>0</v>
      </c>
      <c r="I30" s="82">
        <f>'Pesos Olivos'!AB30</f>
        <v>0</v>
      </c>
      <c r="J30" s="82">
        <f>'Pesos Olivos'!AC30</f>
        <v>0</v>
      </c>
    </row>
    <row r="31" spans="1:10" ht="15" thickBot="1">
      <c r="A31" s="272"/>
      <c r="B31" s="64">
        <v>19</v>
      </c>
      <c r="C31" s="287">
        <f>'Pesos Olivos'!C31</f>
        <v>0</v>
      </c>
      <c r="D31" s="287">
        <f>'Pesos Olivos'!D31</f>
        <v>0</v>
      </c>
      <c r="E31" s="287">
        <f>'Pesos Olivos'!E31</f>
        <v>0</v>
      </c>
      <c r="F31" s="287">
        <f>'Pesos Olivos'!F31</f>
        <v>0</v>
      </c>
      <c r="G31" s="287">
        <f>'Pesos Olivos'!G31</f>
        <v>0</v>
      </c>
      <c r="H31" s="82">
        <f>'Pesos Olivos'!AA31</f>
        <v>0</v>
      </c>
      <c r="I31" s="82">
        <f>'Pesos Olivos'!AB31</f>
        <v>0</v>
      </c>
      <c r="J31" s="82">
        <f>'Pesos Olivos'!AC31</f>
        <v>0</v>
      </c>
    </row>
    <row r="32" spans="1:10" ht="15" thickBot="1">
      <c r="A32" s="272"/>
      <c r="B32" s="64">
        <v>20</v>
      </c>
      <c r="C32" s="287">
        <f>'Pesos Olivos'!C32</f>
        <v>0</v>
      </c>
      <c r="D32" s="287">
        <f>'Pesos Olivos'!D32</f>
        <v>0</v>
      </c>
      <c r="E32" s="287">
        <f>'Pesos Olivos'!E32</f>
        <v>0</v>
      </c>
      <c r="F32" s="287">
        <f>'Pesos Olivos'!F32</f>
        <v>0</v>
      </c>
      <c r="G32" s="287">
        <f>'Pesos Olivos'!G32</f>
        <v>0</v>
      </c>
      <c r="H32" s="82">
        <f>'Pesos Olivos'!AA32</f>
        <v>0</v>
      </c>
      <c r="I32" s="82">
        <f>'Pesos Olivos'!AB32</f>
        <v>0</v>
      </c>
      <c r="J32" s="82">
        <f>'Pesos Olivos'!AC32</f>
        <v>0</v>
      </c>
    </row>
    <row r="33" spans="1:10" ht="15" thickBot="1">
      <c r="A33" s="272"/>
      <c r="B33" s="64">
        <v>21</v>
      </c>
      <c r="C33" s="287">
        <f>'Pesos Olivos'!C33</f>
        <v>0</v>
      </c>
      <c r="D33" s="287">
        <f>'Pesos Olivos'!D33</f>
        <v>0</v>
      </c>
      <c r="E33" s="287">
        <f>'Pesos Olivos'!E33</f>
        <v>0</v>
      </c>
      <c r="F33" s="287">
        <f>'Pesos Olivos'!F33</f>
        <v>0</v>
      </c>
      <c r="G33" s="287">
        <f>'Pesos Olivos'!G33</f>
        <v>0</v>
      </c>
      <c r="H33" s="82">
        <f>'Pesos Olivos'!AA33</f>
        <v>0</v>
      </c>
      <c r="I33" s="82">
        <f>'Pesos Olivos'!AB33</f>
        <v>0</v>
      </c>
      <c r="J33" s="82">
        <f>'Pesos Olivos'!AC33</f>
        <v>0</v>
      </c>
    </row>
    <row r="34" spans="1:10" ht="15" thickBot="1">
      <c r="A34" s="272"/>
      <c r="B34" s="64">
        <v>22</v>
      </c>
      <c r="C34" s="287">
        <f>'Pesos Olivos'!C34</f>
        <v>0</v>
      </c>
      <c r="D34" s="287">
        <f>'Pesos Olivos'!D34</f>
        <v>0</v>
      </c>
      <c r="E34" s="287">
        <f>'Pesos Olivos'!E34</f>
        <v>0</v>
      </c>
      <c r="F34" s="287">
        <f>'Pesos Olivos'!F34</f>
        <v>0</v>
      </c>
      <c r="G34" s="287">
        <f>'Pesos Olivos'!G34</f>
        <v>0</v>
      </c>
      <c r="H34" s="82">
        <f>'Pesos Olivos'!AA34</f>
        <v>0</v>
      </c>
      <c r="I34" s="82">
        <f>'Pesos Olivos'!AB34</f>
        <v>0</v>
      </c>
      <c r="J34" s="82">
        <f>'Pesos Olivos'!AC34</f>
        <v>0</v>
      </c>
    </row>
    <row r="35" spans="1:10" ht="15" thickBot="1">
      <c r="A35" s="272"/>
      <c r="B35" s="64">
        <v>23</v>
      </c>
      <c r="C35" s="287">
        <f>'Pesos Olivos'!C35</f>
        <v>0</v>
      </c>
      <c r="D35" s="287">
        <f>'Pesos Olivos'!D35</f>
        <v>0</v>
      </c>
      <c r="E35" s="287">
        <f>'Pesos Olivos'!E35</f>
        <v>0</v>
      </c>
      <c r="F35" s="287">
        <f>'Pesos Olivos'!F35</f>
        <v>0</v>
      </c>
      <c r="G35" s="287">
        <f>'Pesos Olivos'!G35</f>
        <v>0</v>
      </c>
      <c r="H35" s="82">
        <f>'Pesos Olivos'!AA35</f>
        <v>0</v>
      </c>
      <c r="I35" s="82">
        <f>'Pesos Olivos'!AB35</f>
        <v>0</v>
      </c>
      <c r="J35" s="82">
        <f>'Pesos Olivos'!AC35</f>
        <v>0</v>
      </c>
    </row>
    <row r="36" spans="1:10" ht="15" thickBot="1">
      <c r="A36" s="272"/>
      <c r="B36" s="64">
        <v>24</v>
      </c>
      <c r="C36" s="287">
        <f>'Pesos Olivos'!C36</f>
        <v>0</v>
      </c>
      <c r="D36" s="287">
        <f>'Pesos Olivos'!D36</f>
        <v>0</v>
      </c>
      <c r="E36" s="287">
        <f>'Pesos Olivos'!E36</f>
        <v>0</v>
      </c>
      <c r="F36" s="287">
        <f>'Pesos Olivos'!F36</f>
        <v>0</v>
      </c>
      <c r="G36" s="287">
        <f>'Pesos Olivos'!G36</f>
        <v>0</v>
      </c>
      <c r="H36" s="82">
        <f>'Pesos Olivos'!AA36</f>
        <v>0</v>
      </c>
      <c r="I36" s="82">
        <f>'Pesos Olivos'!AB36</f>
        <v>0</v>
      </c>
      <c r="J36" s="82">
        <f>'Pesos Olivos'!AC36</f>
        <v>0</v>
      </c>
    </row>
    <row r="37" spans="1:10" ht="15" thickBot="1">
      <c r="A37" s="272"/>
      <c r="B37" s="64">
        <v>25</v>
      </c>
      <c r="C37" s="287">
        <f>'Pesos Olivos'!C37</f>
        <v>0</v>
      </c>
      <c r="D37" s="287">
        <f>'Pesos Olivos'!D37</f>
        <v>0</v>
      </c>
      <c r="E37" s="287">
        <f>'Pesos Olivos'!E37</f>
        <v>0</v>
      </c>
      <c r="F37" s="287">
        <f>'Pesos Olivos'!F37</f>
        <v>0</v>
      </c>
      <c r="G37" s="287">
        <f>'Pesos Olivos'!G37</f>
        <v>0</v>
      </c>
      <c r="H37" s="82">
        <f>'Pesos Olivos'!AA37</f>
        <v>0</v>
      </c>
      <c r="I37" s="82">
        <f>'Pesos Olivos'!AB37</f>
        <v>0</v>
      </c>
      <c r="J37" s="82">
        <f>'Pesos Olivos'!AC37</f>
        <v>0</v>
      </c>
    </row>
    <row r="38" spans="1:10" ht="15" thickBot="1">
      <c r="A38" s="272"/>
      <c r="B38" s="64">
        <v>26</v>
      </c>
      <c r="C38" s="287">
        <f>'Pesos Olivos'!C38</f>
        <v>0</v>
      </c>
      <c r="D38" s="287">
        <f>'Pesos Olivos'!D38</f>
        <v>0</v>
      </c>
      <c r="E38" s="287">
        <f>'Pesos Olivos'!E38</f>
        <v>0</v>
      </c>
      <c r="F38" s="287">
        <f>'Pesos Olivos'!F38</f>
        <v>0</v>
      </c>
      <c r="G38" s="287">
        <f>'Pesos Olivos'!G38</f>
        <v>0</v>
      </c>
      <c r="H38" s="82">
        <f>'Pesos Olivos'!AA38</f>
        <v>0</v>
      </c>
      <c r="I38" s="82">
        <f>'Pesos Olivos'!AB38</f>
        <v>0</v>
      </c>
      <c r="J38" s="82">
        <f>'Pesos Olivos'!AC38</f>
        <v>0</v>
      </c>
    </row>
    <row r="39" spans="1:10" ht="15" thickBot="1">
      <c r="A39" s="272"/>
      <c r="B39" s="64">
        <v>27</v>
      </c>
      <c r="C39" s="287">
        <f>'Pesos Olivos'!C39</f>
        <v>0</v>
      </c>
      <c r="D39" s="287">
        <f>'Pesos Olivos'!D39</f>
        <v>0</v>
      </c>
      <c r="E39" s="287">
        <f>'Pesos Olivos'!E39</f>
        <v>0</v>
      </c>
      <c r="F39" s="287">
        <f>'Pesos Olivos'!F39</f>
        <v>0</v>
      </c>
      <c r="G39" s="287">
        <f>'Pesos Olivos'!G39</f>
        <v>0</v>
      </c>
      <c r="H39" s="82">
        <f>'Pesos Olivos'!AA39</f>
        <v>0</v>
      </c>
      <c r="I39" s="82">
        <f>'Pesos Olivos'!AB39</f>
        <v>0</v>
      </c>
      <c r="J39" s="82">
        <f>'Pesos Olivos'!AC39</f>
        <v>0</v>
      </c>
    </row>
    <row r="40" spans="1:10" ht="15" thickBot="1">
      <c r="A40" s="272"/>
      <c r="B40" s="64">
        <v>28</v>
      </c>
      <c r="C40" s="287">
        <f>'Pesos Olivos'!C40</f>
        <v>0</v>
      </c>
      <c r="D40" s="287">
        <f>'Pesos Olivos'!D40</f>
        <v>0</v>
      </c>
      <c r="E40" s="287">
        <f>'Pesos Olivos'!E40</f>
        <v>0</v>
      </c>
      <c r="F40" s="287">
        <f>'Pesos Olivos'!F40</f>
        <v>0</v>
      </c>
      <c r="G40" s="287">
        <f>'Pesos Olivos'!G40</f>
        <v>0</v>
      </c>
      <c r="H40" s="82">
        <f>'Pesos Olivos'!AA40</f>
        <v>0</v>
      </c>
      <c r="I40" s="82">
        <f>'Pesos Olivos'!AB40</f>
        <v>0</v>
      </c>
      <c r="J40" s="82">
        <f>'Pesos Olivos'!AC40</f>
        <v>0</v>
      </c>
    </row>
    <row r="41" spans="1:10" ht="15" thickBot="1">
      <c r="A41" s="272"/>
      <c r="B41" s="64">
        <v>29</v>
      </c>
      <c r="C41" s="287">
        <f>'Pesos Olivos'!C41</f>
        <v>0</v>
      </c>
      <c r="D41" s="287">
        <f>'Pesos Olivos'!D41</f>
        <v>0</v>
      </c>
      <c r="E41" s="287">
        <f>'Pesos Olivos'!E41</f>
        <v>0</v>
      </c>
      <c r="F41" s="287">
        <f>'Pesos Olivos'!F41</f>
        <v>0</v>
      </c>
      <c r="G41" s="287">
        <f>'Pesos Olivos'!G41</f>
        <v>0</v>
      </c>
      <c r="H41" s="82">
        <f>'Pesos Olivos'!AA41</f>
        <v>0</v>
      </c>
      <c r="I41" s="82">
        <f>'Pesos Olivos'!AB41</f>
        <v>0</v>
      </c>
      <c r="J41" s="82">
        <f>'Pesos Olivos'!AC41</f>
        <v>0</v>
      </c>
    </row>
    <row r="42" spans="1:10" ht="15" thickBot="1">
      <c r="A42" s="272"/>
      <c r="B42" s="64">
        <v>30</v>
      </c>
      <c r="C42" s="287">
        <f>'Pesos Olivos'!C42</f>
        <v>0</v>
      </c>
      <c r="D42" s="287">
        <f>'Pesos Olivos'!D42</f>
        <v>0</v>
      </c>
      <c r="E42" s="287">
        <f>'Pesos Olivos'!E42</f>
        <v>0</v>
      </c>
      <c r="F42" s="287">
        <f>'Pesos Olivos'!F42</f>
        <v>0</v>
      </c>
      <c r="G42" s="287">
        <f>'Pesos Olivos'!G42</f>
        <v>0</v>
      </c>
      <c r="H42" s="82">
        <f>'Pesos Olivos'!AA42</f>
        <v>0</v>
      </c>
      <c r="I42" s="82">
        <f>'Pesos Olivos'!AB42</f>
        <v>0</v>
      </c>
      <c r="J42" s="82">
        <f>'Pesos Olivos'!AC42</f>
        <v>0</v>
      </c>
    </row>
    <row r="43" spans="1:10" ht="15" thickBot="1">
      <c r="A43" s="272"/>
      <c r="B43" s="64">
        <v>31</v>
      </c>
      <c r="C43" s="287">
        <f>'Pesos Olivos'!C43</f>
        <v>0</v>
      </c>
      <c r="D43" s="287">
        <f>'Pesos Olivos'!D43</f>
        <v>0</v>
      </c>
      <c r="E43" s="287">
        <f>'Pesos Olivos'!E43</f>
        <v>0</v>
      </c>
      <c r="F43" s="287">
        <f>'Pesos Olivos'!F43</f>
        <v>0</v>
      </c>
      <c r="G43" s="287">
        <f>'Pesos Olivos'!G43</f>
        <v>0</v>
      </c>
      <c r="H43" s="82">
        <f>'Pesos Olivos'!AA43</f>
        <v>0</v>
      </c>
      <c r="I43" s="82">
        <f>'Pesos Olivos'!AB43</f>
        <v>0</v>
      </c>
      <c r="J43" s="82">
        <f>'Pesos Olivos'!AC43</f>
        <v>0</v>
      </c>
    </row>
    <row r="44" spans="1:10" ht="15" thickBot="1">
      <c r="A44" s="272"/>
      <c r="B44" s="64">
        <v>32</v>
      </c>
      <c r="C44" s="287">
        <f>'Pesos Olivos'!C44</f>
        <v>0</v>
      </c>
      <c r="D44" s="287">
        <f>'Pesos Olivos'!D44</f>
        <v>0</v>
      </c>
      <c r="E44" s="287">
        <f>'Pesos Olivos'!E44</f>
        <v>0</v>
      </c>
      <c r="F44" s="287">
        <f>'Pesos Olivos'!F44</f>
        <v>0</v>
      </c>
      <c r="G44" s="287">
        <f>'Pesos Olivos'!G44</f>
        <v>0</v>
      </c>
      <c r="H44" s="82">
        <f>'Pesos Olivos'!AA44</f>
        <v>0</v>
      </c>
      <c r="I44" s="82">
        <f>'Pesos Olivos'!AB44</f>
        <v>0</v>
      </c>
      <c r="J44" s="82">
        <f>'Pesos Olivos'!AC44</f>
        <v>0</v>
      </c>
    </row>
    <row r="45" spans="1:10" ht="15" thickBot="1">
      <c r="A45" s="272"/>
      <c r="B45" s="64">
        <v>33</v>
      </c>
      <c r="C45" s="287">
        <f>'Pesos Olivos'!C45</f>
        <v>0</v>
      </c>
      <c r="D45" s="287">
        <f>'Pesos Olivos'!D45</f>
        <v>0</v>
      </c>
      <c r="E45" s="287">
        <f>'Pesos Olivos'!E45</f>
        <v>0</v>
      </c>
      <c r="F45" s="287">
        <f>'Pesos Olivos'!F45</f>
        <v>0</v>
      </c>
      <c r="G45" s="287">
        <f>'Pesos Olivos'!G45</f>
        <v>0</v>
      </c>
      <c r="H45" s="82">
        <f>'Pesos Olivos'!AA45</f>
        <v>0</v>
      </c>
      <c r="I45" s="82">
        <f>'Pesos Olivos'!AB45</f>
        <v>0</v>
      </c>
      <c r="J45" s="82">
        <f>'Pesos Olivos'!AC45</f>
        <v>0</v>
      </c>
    </row>
    <row r="46" spans="1:10" ht="15" thickBot="1">
      <c r="A46" s="272"/>
      <c r="B46" s="64">
        <v>34</v>
      </c>
      <c r="C46" s="287">
        <f>'Pesos Olivos'!C46</f>
        <v>0</v>
      </c>
      <c r="D46" s="287">
        <f>'Pesos Olivos'!D46</f>
        <v>0</v>
      </c>
      <c r="E46" s="287">
        <f>'Pesos Olivos'!E46</f>
        <v>0</v>
      </c>
      <c r="F46" s="287">
        <f>'Pesos Olivos'!F46</f>
        <v>0</v>
      </c>
      <c r="G46" s="287">
        <f>'Pesos Olivos'!G46</f>
        <v>0</v>
      </c>
      <c r="H46" s="82">
        <f>'Pesos Olivos'!AA46</f>
        <v>0</v>
      </c>
      <c r="I46" s="82">
        <f>'Pesos Olivos'!AB46</f>
        <v>0</v>
      </c>
      <c r="J46" s="82">
        <f>'Pesos Olivos'!AC46</f>
        <v>0</v>
      </c>
    </row>
    <row r="47" spans="1:10" ht="15" thickBot="1">
      <c r="A47" s="272"/>
      <c r="B47" s="64">
        <v>35</v>
      </c>
      <c r="C47" s="287">
        <f>'Pesos Olivos'!C47</f>
        <v>0</v>
      </c>
      <c r="D47" s="287">
        <f>'Pesos Olivos'!D47</f>
        <v>0</v>
      </c>
      <c r="E47" s="287">
        <f>'Pesos Olivos'!E47</f>
        <v>0</v>
      </c>
      <c r="F47" s="287">
        <f>'Pesos Olivos'!F47</f>
        <v>0</v>
      </c>
      <c r="G47" s="287">
        <f>'Pesos Olivos'!G47</f>
        <v>0</v>
      </c>
      <c r="H47" s="82">
        <f>'Pesos Olivos'!AA47</f>
        <v>0</v>
      </c>
      <c r="I47" s="82">
        <f>'Pesos Olivos'!AB47</f>
        <v>0</v>
      </c>
      <c r="J47" s="82">
        <f>'Pesos Olivos'!AC47</f>
        <v>0</v>
      </c>
    </row>
    <row r="48" spans="1:10" ht="15" thickBot="1">
      <c r="A48" s="272"/>
      <c r="B48" s="64">
        <v>36</v>
      </c>
      <c r="C48" s="287">
        <f>'Pesos Olivos'!C48</f>
        <v>0</v>
      </c>
      <c r="D48" s="287">
        <f>'Pesos Olivos'!D48</f>
        <v>0</v>
      </c>
      <c r="E48" s="287">
        <f>'Pesos Olivos'!E48</f>
        <v>0</v>
      </c>
      <c r="F48" s="287">
        <f>'Pesos Olivos'!F48</f>
        <v>0</v>
      </c>
      <c r="G48" s="287">
        <f>'Pesos Olivos'!G48</f>
        <v>0</v>
      </c>
      <c r="H48" s="82">
        <f>'Pesos Olivos'!AA48</f>
        <v>0</v>
      </c>
      <c r="I48" s="82">
        <f>'Pesos Olivos'!AB48</f>
        <v>0</v>
      </c>
      <c r="J48" s="82">
        <f>'Pesos Olivos'!AC48</f>
        <v>0</v>
      </c>
    </row>
    <row r="49" spans="1:10" ht="15" thickBot="1">
      <c r="A49" s="272"/>
      <c r="B49" s="64">
        <v>37</v>
      </c>
      <c r="C49" s="287">
        <f>'Pesos Olivos'!C49</f>
        <v>0</v>
      </c>
      <c r="D49" s="287">
        <f>'Pesos Olivos'!D49</f>
        <v>0</v>
      </c>
      <c r="E49" s="287">
        <f>'Pesos Olivos'!E49</f>
        <v>0</v>
      </c>
      <c r="F49" s="287">
        <f>'Pesos Olivos'!F49</f>
        <v>0</v>
      </c>
      <c r="G49" s="287">
        <f>'Pesos Olivos'!G49</f>
        <v>0</v>
      </c>
      <c r="H49" s="82">
        <f>'Pesos Olivos'!AA49</f>
        <v>0</v>
      </c>
      <c r="I49" s="82">
        <f>'Pesos Olivos'!AB49</f>
        <v>0</v>
      </c>
      <c r="J49" s="82">
        <f>'Pesos Olivos'!AC49</f>
        <v>0</v>
      </c>
    </row>
    <row r="50" spans="1:10" ht="15" thickBot="1">
      <c r="A50" s="272"/>
      <c r="B50" s="64">
        <v>38</v>
      </c>
      <c r="C50" s="287">
        <f>'Pesos Olivos'!C50</f>
        <v>0</v>
      </c>
      <c r="D50" s="287">
        <f>'Pesos Olivos'!D50</f>
        <v>0</v>
      </c>
      <c r="E50" s="287">
        <f>'Pesos Olivos'!E50</f>
        <v>0</v>
      </c>
      <c r="F50" s="287">
        <f>'Pesos Olivos'!F50</f>
        <v>0</v>
      </c>
      <c r="G50" s="287">
        <f>'Pesos Olivos'!G50</f>
        <v>0</v>
      </c>
      <c r="H50" s="82">
        <f>'Pesos Olivos'!AA50</f>
        <v>0</v>
      </c>
      <c r="I50" s="82">
        <f>'Pesos Olivos'!AB50</f>
        <v>0</v>
      </c>
      <c r="J50" s="82">
        <f>'Pesos Olivos'!AC50</f>
        <v>0</v>
      </c>
    </row>
    <row r="51" spans="1:10" ht="15" thickBot="1">
      <c r="A51" s="272"/>
      <c r="B51" s="64">
        <v>39</v>
      </c>
      <c r="C51" s="287">
        <f>'Pesos Olivos'!C51</f>
        <v>0</v>
      </c>
      <c r="D51" s="287">
        <f>'Pesos Olivos'!D51</f>
        <v>0</v>
      </c>
      <c r="E51" s="287">
        <f>'Pesos Olivos'!E51</f>
        <v>0</v>
      </c>
      <c r="F51" s="287">
        <f>'Pesos Olivos'!F51</f>
        <v>0</v>
      </c>
      <c r="G51" s="287">
        <f>'Pesos Olivos'!G51</f>
        <v>0</v>
      </c>
      <c r="H51" s="82">
        <f>'Pesos Olivos'!AA51</f>
        <v>0</v>
      </c>
      <c r="I51" s="82">
        <f>'Pesos Olivos'!AB51</f>
        <v>0</v>
      </c>
      <c r="J51" s="82">
        <f>'Pesos Olivos'!AC51</f>
        <v>0</v>
      </c>
    </row>
    <row r="52" spans="1:10" ht="15" thickBot="1">
      <c r="A52" s="272"/>
      <c r="B52" s="64">
        <v>40</v>
      </c>
      <c r="C52" s="287">
        <f>'Pesos Olivos'!C52</f>
        <v>0</v>
      </c>
      <c r="D52" s="287">
        <f>'Pesos Olivos'!D52</f>
        <v>0</v>
      </c>
      <c r="E52" s="287">
        <f>'Pesos Olivos'!E52</f>
        <v>0</v>
      </c>
      <c r="F52" s="287">
        <f>'Pesos Olivos'!F52</f>
        <v>0</v>
      </c>
      <c r="G52" s="287">
        <f>'Pesos Olivos'!G52</f>
        <v>0</v>
      </c>
      <c r="H52" s="82">
        <f>'Pesos Olivos'!AA52</f>
        <v>0</v>
      </c>
      <c r="I52" s="82">
        <f>'Pesos Olivos'!AB52</f>
        <v>0</v>
      </c>
      <c r="J52" s="82">
        <f>'Pesos Olivos'!AC52</f>
        <v>0</v>
      </c>
    </row>
    <row r="53" spans="1:10" ht="15" thickBot="1">
      <c r="A53" s="272"/>
      <c r="B53" s="64">
        <v>41</v>
      </c>
      <c r="C53" s="287">
        <f>'Pesos Olivos'!C53</f>
        <v>0</v>
      </c>
      <c r="D53" s="287">
        <f>'Pesos Olivos'!D53</f>
        <v>0</v>
      </c>
      <c r="E53" s="287">
        <f>'Pesos Olivos'!E53</f>
        <v>0</v>
      </c>
      <c r="F53" s="287">
        <f>'Pesos Olivos'!F53</f>
        <v>0</v>
      </c>
      <c r="G53" s="287">
        <f>'Pesos Olivos'!G53</f>
        <v>0</v>
      </c>
      <c r="H53" s="82">
        <f>'Pesos Olivos'!AA53</f>
        <v>0</v>
      </c>
      <c r="I53" s="82">
        <f>'Pesos Olivos'!AB53</f>
        <v>0</v>
      </c>
      <c r="J53" s="82">
        <f>'Pesos Olivos'!AC53</f>
        <v>0</v>
      </c>
    </row>
    <row r="54" spans="1:10" ht="15" thickBot="1">
      <c r="A54" s="272"/>
      <c r="B54" s="64">
        <v>42</v>
      </c>
      <c r="C54" s="287">
        <f>'Pesos Olivos'!C54</f>
        <v>0</v>
      </c>
      <c r="D54" s="287">
        <f>'Pesos Olivos'!D54</f>
        <v>0</v>
      </c>
      <c r="E54" s="287">
        <f>'Pesos Olivos'!E54</f>
        <v>0</v>
      </c>
      <c r="F54" s="287">
        <f>'Pesos Olivos'!F54</f>
        <v>0</v>
      </c>
      <c r="G54" s="287">
        <f>'Pesos Olivos'!G54</f>
        <v>0</v>
      </c>
      <c r="H54" s="82">
        <f>'Pesos Olivos'!AA54</f>
        <v>0</v>
      </c>
      <c r="I54" s="82">
        <f>'Pesos Olivos'!AB54</f>
        <v>0</v>
      </c>
      <c r="J54" s="82">
        <f>'Pesos Olivos'!AC54</f>
        <v>0</v>
      </c>
    </row>
    <row r="55" spans="1:10" ht="15" thickBot="1">
      <c r="A55" s="272"/>
      <c r="B55" s="64">
        <v>43</v>
      </c>
      <c r="C55" s="287">
        <f>'Pesos Olivos'!C55</f>
        <v>0</v>
      </c>
      <c r="D55" s="287">
        <f>'Pesos Olivos'!D55</f>
        <v>0</v>
      </c>
      <c r="E55" s="287">
        <f>'Pesos Olivos'!E55</f>
        <v>0</v>
      </c>
      <c r="F55" s="287">
        <f>'Pesos Olivos'!F55</f>
        <v>0</v>
      </c>
      <c r="G55" s="287">
        <f>'Pesos Olivos'!G55</f>
        <v>0</v>
      </c>
      <c r="H55" s="82">
        <f>'Pesos Olivos'!AA55</f>
        <v>0</v>
      </c>
      <c r="I55" s="82">
        <f>'Pesos Olivos'!AB55</f>
        <v>0</v>
      </c>
      <c r="J55" s="82">
        <f>'Pesos Olivos'!AC55</f>
        <v>0</v>
      </c>
    </row>
    <row r="56" spans="1:10" ht="15" thickBot="1">
      <c r="A56" s="272"/>
      <c r="B56" s="64">
        <v>44</v>
      </c>
      <c r="C56" s="287">
        <f>'Pesos Olivos'!C56</f>
        <v>0</v>
      </c>
      <c r="D56" s="287">
        <f>'Pesos Olivos'!D56</f>
        <v>0</v>
      </c>
      <c r="E56" s="287">
        <f>'Pesos Olivos'!E56</f>
        <v>0</v>
      </c>
      <c r="F56" s="287">
        <f>'Pesos Olivos'!F56</f>
        <v>0</v>
      </c>
      <c r="G56" s="287">
        <f>'Pesos Olivos'!G56</f>
        <v>0</v>
      </c>
      <c r="H56" s="82">
        <f>'Pesos Olivos'!AA56</f>
        <v>0</v>
      </c>
      <c r="I56" s="82">
        <f>'Pesos Olivos'!AB56</f>
        <v>0</v>
      </c>
      <c r="J56" s="82">
        <f>'Pesos Olivos'!AC56</f>
        <v>0</v>
      </c>
    </row>
    <row r="57" spans="1:10" ht="15" thickBot="1">
      <c r="A57" s="272"/>
      <c r="B57" s="64">
        <v>45</v>
      </c>
      <c r="C57" s="287">
        <f>'Pesos Olivos'!C57</f>
        <v>0</v>
      </c>
      <c r="D57" s="287">
        <f>'Pesos Olivos'!D57</f>
        <v>0</v>
      </c>
      <c r="E57" s="287">
        <f>'Pesos Olivos'!E57</f>
        <v>0</v>
      </c>
      <c r="F57" s="287">
        <f>'Pesos Olivos'!F57</f>
        <v>0</v>
      </c>
      <c r="G57" s="287">
        <f>'Pesos Olivos'!G57</f>
        <v>0</v>
      </c>
      <c r="H57" s="82">
        <f>'Pesos Olivos'!AA57</f>
        <v>0</v>
      </c>
      <c r="I57" s="82">
        <f>'Pesos Olivos'!AB57</f>
        <v>0</v>
      </c>
      <c r="J57" s="82">
        <f>'Pesos Olivos'!AC57</f>
        <v>0</v>
      </c>
    </row>
    <row r="58" spans="1:10" ht="15" thickBot="1">
      <c r="A58" s="272"/>
      <c r="B58" s="64">
        <v>46</v>
      </c>
      <c r="C58" s="287">
        <f>'Pesos Olivos'!C58</f>
        <v>0</v>
      </c>
      <c r="D58" s="287">
        <f>'Pesos Olivos'!D58</f>
        <v>0</v>
      </c>
      <c r="E58" s="287">
        <f>'Pesos Olivos'!E58</f>
        <v>0</v>
      </c>
      <c r="F58" s="287">
        <f>'Pesos Olivos'!F58</f>
        <v>0</v>
      </c>
      <c r="G58" s="287">
        <f>'Pesos Olivos'!G58</f>
        <v>0</v>
      </c>
      <c r="H58" s="82">
        <f>'Pesos Olivos'!AA58</f>
        <v>0</v>
      </c>
      <c r="I58" s="82">
        <f>'Pesos Olivos'!AB58</f>
        <v>0</v>
      </c>
      <c r="J58" s="82">
        <f>'Pesos Olivos'!AC58</f>
        <v>0</v>
      </c>
    </row>
    <row r="59" spans="1:10" ht="15" thickBot="1">
      <c r="A59" s="272"/>
      <c r="B59" s="64">
        <v>47</v>
      </c>
      <c r="C59" s="287">
        <f>'Pesos Olivos'!C59</f>
        <v>0</v>
      </c>
      <c r="D59" s="287">
        <f>'Pesos Olivos'!D59</f>
        <v>0</v>
      </c>
      <c r="E59" s="287">
        <f>'Pesos Olivos'!E59</f>
        <v>0</v>
      </c>
      <c r="F59" s="287">
        <f>'Pesos Olivos'!F59</f>
        <v>0</v>
      </c>
      <c r="G59" s="287">
        <f>'Pesos Olivos'!G59</f>
        <v>0</v>
      </c>
      <c r="H59" s="82">
        <f>'Pesos Olivos'!AA59</f>
        <v>0</v>
      </c>
      <c r="I59" s="82">
        <f>'Pesos Olivos'!AB59</f>
        <v>0</v>
      </c>
      <c r="J59" s="82">
        <f>'Pesos Olivos'!AC59</f>
        <v>0</v>
      </c>
    </row>
    <row r="60" spans="1:10" ht="15" thickBot="1">
      <c r="A60" s="272"/>
      <c r="B60" s="64">
        <v>48</v>
      </c>
      <c r="C60" s="287">
        <f>'Pesos Olivos'!C60</f>
        <v>0</v>
      </c>
      <c r="D60" s="287">
        <f>'Pesos Olivos'!D60</f>
        <v>0</v>
      </c>
      <c r="E60" s="287">
        <f>'Pesos Olivos'!E60</f>
        <v>0</v>
      </c>
      <c r="F60" s="287">
        <f>'Pesos Olivos'!F60</f>
        <v>0</v>
      </c>
      <c r="G60" s="287">
        <f>'Pesos Olivos'!G60</f>
        <v>0</v>
      </c>
      <c r="H60" s="82">
        <f>'Pesos Olivos'!AA60</f>
        <v>0</v>
      </c>
      <c r="I60" s="82">
        <f>'Pesos Olivos'!AB60</f>
        <v>0</v>
      </c>
      <c r="J60" s="82">
        <f>'Pesos Olivos'!AC60</f>
        <v>0</v>
      </c>
    </row>
    <row r="61" spans="1:10" ht="15" thickBot="1">
      <c r="A61" s="272"/>
      <c r="B61" s="64">
        <v>49</v>
      </c>
      <c r="C61" s="287">
        <f>'Pesos Olivos'!C61</f>
        <v>0</v>
      </c>
      <c r="D61" s="287">
        <f>'Pesos Olivos'!D61</f>
        <v>0</v>
      </c>
      <c r="E61" s="287">
        <f>'Pesos Olivos'!E61</f>
        <v>0</v>
      </c>
      <c r="F61" s="287">
        <f>'Pesos Olivos'!F61</f>
        <v>0</v>
      </c>
      <c r="G61" s="287">
        <f>'Pesos Olivos'!G61</f>
        <v>0</v>
      </c>
      <c r="H61" s="82">
        <f>'Pesos Olivos'!AA61</f>
        <v>0</v>
      </c>
      <c r="I61" s="82">
        <f>'Pesos Olivos'!AB61</f>
        <v>0</v>
      </c>
      <c r="J61" s="82">
        <f>'Pesos Olivos'!AC61</f>
        <v>0</v>
      </c>
    </row>
    <row r="62" spans="1:10" ht="15" thickBot="1">
      <c r="A62" s="272"/>
      <c r="B62" s="64">
        <v>50</v>
      </c>
      <c r="C62" s="287">
        <f>'Pesos Olivos'!C62</f>
        <v>0</v>
      </c>
      <c r="D62" s="287">
        <f>'Pesos Olivos'!D62</f>
        <v>0</v>
      </c>
      <c r="E62" s="287">
        <f>'Pesos Olivos'!E62</f>
        <v>0</v>
      </c>
      <c r="F62" s="287">
        <f>'Pesos Olivos'!F62</f>
        <v>0</v>
      </c>
      <c r="G62" s="287">
        <f>'Pesos Olivos'!G62</f>
        <v>0</v>
      </c>
      <c r="H62" s="82">
        <f>'Pesos Olivos'!AA62</f>
        <v>0</v>
      </c>
      <c r="I62" s="82">
        <f>'Pesos Olivos'!AB62</f>
        <v>0</v>
      </c>
      <c r="J62" s="82">
        <f>'Pesos Olivos'!AC62</f>
        <v>0</v>
      </c>
    </row>
    <row r="63" spans="1:10" ht="15" thickBot="1">
      <c r="A63" s="272"/>
      <c r="B63" s="64">
        <v>51</v>
      </c>
      <c r="C63" s="287">
        <f>'Pesos Olivos'!C63</f>
        <v>0</v>
      </c>
      <c r="D63" s="287">
        <f>'Pesos Olivos'!D63</f>
        <v>0</v>
      </c>
      <c r="E63" s="287">
        <f>'Pesos Olivos'!E63</f>
        <v>0</v>
      </c>
      <c r="F63" s="287">
        <f>'Pesos Olivos'!F63</f>
        <v>0</v>
      </c>
      <c r="G63" s="287">
        <f>'Pesos Olivos'!G63</f>
        <v>0</v>
      </c>
      <c r="H63" s="82">
        <f>'Pesos Olivos'!AA63</f>
        <v>0</v>
      </c>
      <c r="I63" s="82">
        <f>'Pesos Olivos'!AB63</f>
        <v>0</v>
      </c>
      <c r="J63" s="82">
        <f>'Pesos Olivos'!AC63</f>
        <v>0</v>
      </c>
    </row>
    <row r="64" spans="1:10" ht="15" thickBot="1">
      <c r="A64" s="272"/>
      <c r="B64" s="64">
        <v>52</v>
      </c>
      <c r="C64" s="287">
        <f>'Pesos Olivos'!C64</f>
        <v>0</v>
      </c>
      <c r="D64" s="287">
        <f>'Pesos Olivos'!D64</f>
        <v>0</v>
      </c>
      <c r="E64" s="287">
        <f>'Pesos Olivos'!E64</f>
        <v>0</v>
      </c>
      <c r="F64" s="287">
        <f>'Pesos Olivos'!F64</f>
        <v>0</v>
      </c>
      <c r="G64" s="287">
        <f>'Pesos Olivos'!G64</f>
        <v>0</v>
      </c>
      <c r="H64" s="82">
        <f>'Pesos Olivos'!AA64</f>
        <v>0</v>
      </c>
      <c r="I64" s="82">
        <f>'Pesos Olivos'!AB64</f>
        <v>0</v>
      </c>
      <c r="J64" s="82">
        <f>'Pesos Olivos'!AC64</f>
        <v>0</v>
      </c>
    </row>
    <row r="65" spans="1:10" ht="15" thickBot="1">
      <c r="A65" s="272"/>
      <c r="B65" s="64">
        <v>53</v>
      </c>
      <c r="C65" s="287">
        <f>'Pesos Olivos'!C65</f>
        <v>0</v>
      </c>
      <c r="D65" s="287">
        <f>'Pesos Olivos'!D65</f>
        <v>0</v>
      </c>
      <c r="E65" s="287">
        <f>'Pesos Olivos'!E65</f>
        <v>0</v>
      </c>
      <c r="F65" s="287">
        <f>'Pesos Olivos'!F65</f>
        <v>0</v>
      </c>
      <c r="G65" s="287">
        <f>'Pesos Olivos'!G65</f>
        <v>0</v>
      </c>
      <c r="H65" s="82">
        <f>'Pesos Olivos'!AA65</f>
        <v>0</v>
      </c>
      <c r="I65" s="82">
        <f>'Pesos Olivos'!AB65</f>
        <v>0</v>
      </c>
      <c r="J65" s="82">
        <f>'Pesos Olivos'!AC65</f>
        <v>0</v>
      </c>
    </row>
    <row r="66" spans="1:10" ht="15" thickBot="1">
      <c r="A66" s="272"/>
      <c r="B66" s="64">
        <v>54</v>
      </c>
      <c r="C66" s="287">
        <f>'Pesos Olivos'!C66</f>
        <v>0</v>
      </c>
      <c r="D66" s="287">
        <f>'Pesos Olivos'!D66</f>
        <v>0</v>
      </c>
      <c r="E66" s="287">
        <f>'Pesos Olivos'!E66</f>
        <v>0</v>
      </c>
      <c r="F66" s="287">
        <f>'Pesos Olivos'!F66</f>
        <v>0</v>
      </c>
      <c r="G66" s="287">
        <f>'Pesos Olivos'!G66</f>
        <v>0</v>
      </c>
      <c r="H66" s="82">
        <f>'Pesos Olivos'!AA66</f>
        <v>0</v>
      </c>
      <c r="I66" s="82">
        <f>'Pesos Olivos'!AB66</f>
        <v>0</v>
      </c>
      <c r="J66" s="82">
        <f>'Pesos Olivos'!AC66</f>
        <v>0</v>
      </c>
    </row>
    <row r="67" spans="1:10" ht="15" thickBot="1">
      <c r="A67" s="272"/>
      <c r="B67" s="64">
        <v>55</v>
      </c>
      <c r="C67" s="287">
        <f>'Pesos Olivos'!C67</f>
        <v>0</v>
      </c>
      <c r="D67" s="287">
        <f>'Pesos Olivos'!D67</f>
        <v>0</v>
      </c>
      <c r="E67" s="287">
        <f>'Pesos Olivos'!E67</f>
        <v>0</v>
      </c>
      <c r="F67" s="287">
        <f>'Pesos Olivos'!F67</f>
        <v>0</v>
      </c>
      <c r="G67" s="287">
        <f>'Pesos Olivos'!G67</f>
        <v>0</v>
      </c>
      <c r="H67" s="82">
        <f>'Pesos Olivos'!AA67</f>
        <v>0</v>
      </c>
      <c r="I67" s="82">
        <f>'Pesos Olivos'!AB67</f>
        <v>0</v>
      </c>
      <c r="J67" s="82">
        <f>'Pesos Olivos'!AC67</f>
        <v>0</v>
      </c>
    </row>
    <row r="68" spans="1:10" ht="15" thickBot="1">
      <c r="A68" s="272"/>
      <c r="B68" s="64">
        <v>56</v>
      </c>
      <c r="C68" s="287">
        <f>'Pesos Olivos'!C68</f>
        <v>0</v>
      </c>
      <c r="D68" s="287">
        <f>'Pesos Olivos'!D68</f>
        <v>0</v>
      </c>
      <c r="E68" s="287">
        <f>'Pesos Olivos'!E68</f>
        <v>0</v>
      </c>
      <c r="F68" s="287">
        <f>'Pesos Olivos'!F68</f>
        <v>0</v>
      </c>
      <c r="G68" s="287">
        <f>'Pesos Olivos'!G68</f>
        <v>0</v>
      </c>
      <c r="H68" s="82">
        <f>'Pesos Olivos'!AA68</f>
        <v>0</v>
      </c>
      <c r="I68" s="82">
        <f>'Pesos Olivos'!AB68</f>
        <v>0</v>
      </c>
      <c r="J68" s="82">
        <f>'Pesos Olivos'!AC68</f>
        <v>0</v>
      </c>
    </row>
    <row r="69" spans="1:10" ht="15" thickBot="1">
      <c r="A69" s="272"/>
      <c r="B69" s="64">
        <v>57</v>
      </c>
      <c r="C69" s="287">
        <f>'Pesos Olivos'!C69</f>
        <v>0</v>
      </c>
      <c r="D69" s="287">
        <f>'Pesos Olivos'!D69</f>
        <v>0</v>
      </c>
      <c r="E69" s="287">
        <f>'Pesos Olivos'!E69</f>
        <v>0</v>
      </c>
      <c r="F69" s="287">
        <f>'Pesos Olivos'!F69</f>
        <v>0</v>
      </c>
      <c r="G69" s="287">
        <f>'Pesos Olivos'!G69</f>
        <v>0</v>
      </c>
      <c r="H69" s="82">
        <f>'Pesos Olivos'!AA69</f>
        <v>0</v>
      </c>
      <c r="I69" s="82">
        <f>'Pesos Olivos'!AB69</f>
        <v>0</v>
      </c>
      <c r="J69" s="82">
        <f>'Pesos Olivos'!AC69</f>
        <v>0</v>
      </c>
    </row>
    <row r="70" spans="1:10" ht="15" thickBot="1">
      <c r="A70" s="272"/>
      <c r="B70" s="64">
        <v>58</v>
      </c>
      <c r="C70" s="287">
        <f>'Pesos Olivos'!C70</f>
        <v>0</v>
      </c>
      <c r="D70" s="287">
        <f>'Pesos Olivos'!D70</f>
        <v>0</v>
      </c>
      <c r="E70" s="287">
        <f>'Pesos Olivos'!E70</f>
        <v>0</v>
      </c>
      <c r="F70" s="287">
        <f>'Pesos Olivos'!F70</f>
        <v>0</v>
      </c>
      <c r="G70" s="287">
        <f>'Pesos Olivos'!G70</f>
        <v>0</v>
      </c>
      <c r="H70" s="82">
        <f>'Pesos Olivos'!AA70</f>
        <v>0</v>
      </c>
      <c r="I70" s="82">
        <f>'Pesos Olivos'!AB70</f>
        <v>0</v>
      </c>
      <c r="J70" s="82">
        <f>'Pesos Olivos'!AC70</f>
        <v>0</v>
      </c>
    </row>
    <row r="71" spans="1:10" ht="15" thickBot="1">
      <c r="A71" s="272"/>
      <c r="B71" s="64">
        <v>59</v>
      </c>
      <c r="C71" s="287">
        <f>'Pesos Olivos'!C71</f>
        <v>0</v>
      </c>
      <c r="D71" s="287">
        <f>'Pesos Olivos'!D71</f>
        <v>0</v>
      </c>
      <c r="E71" s="287">
        <f>'Pesos Olivos'!E71</f>
        <v>0</v>
      </c>
      <c r="F71" s="287">
        <f>'Pesos Olivos'!F71</f>
        <v>0</v>
      </c>
      <c r="G71" s="287">
        <f>'Pesos Olivos'!G71</f>
        <v>0</v>
      </c>
      <c r="H71" s="82">
        <f>'Pesos Olivos'!AA71</f>
        <v>0</v>
      </c>
      <c r="I71" s="82">
        <f>'Pesos Olivos'!AB71</f>
        <v>0</v>
      </c>
      <c r="J71" s="82">
        <f>'Pesos Olivos'!AC71</f>
        <v>0</v>
      </c>
    </row>
    <row r="72" spans="1:10" ht="15" thickBot="1">
      <c r="A72" s="272"/>
      <c r="B72" s="64">
        <v>60</v>
      </c>
      <c r="C72" s="287">
        <f>'Pesos Olivos'!C72</f>
        <v>0</v>
      </c>
      <c r="D72" s="287">
        <f>'Pesos Olivos'!D72</f>
        <v>0</v>
      </c>
      <c r="E72" s="287">
        <f>'Pesos Olivos'!E72</f>
        <v>0</v>
      </c>
      <c r="F72" s="287">
        <f>'Pesos Olivos'!F72</f>
        <v>0</v>
      </c>
      <c r="G72" s="287">
        <f>'Pesos Olivos'!G72</f>
        <v>0</v>
      </c>
      <c r="H72" s="82">
        <f>'Pesos Olivos'!AA72</f>
        <v>0</v>
      </c>
      <c r="I72" s="82">
        <f>'Pesos Olivos'!AB72</f>
        <v>0</v>
      </c>
      <c r="J72" s="82">
        <f>'Pesos Olivos'!AC72</f>
        <v>0</v>
      </c>
    </row>
    <row r="73" spans="1:10" ht="15" thickBot="1">
      <c r="A73" s="272"/>
      <c r="B73" s="64">
        <v>61</v>
      </c>
      <c r="C73" s="287">
        <f>'Pesos Olivos'!C73</f>
        <v>0</v>
      </c>
      <c r="D73" s="287">
        <f>'Pesos Olivos'!D73</f>
        <v>0</v>
      </c>
      <c r="E73" s="287">
        <f>'Pesos Olivos'!E73</f>
        <v>0</v>
      </c>
      <c r="F73" s="287">
        <f>'Pesos Olivos'!F73</f>
        <v>0</v>
      </c>
      <c r="G73" s="287">
        <f>'Pesos Olivos'!G73</f>
        <v>0</v>
      </c>
      <c r="H73" s="82">
        <f>'Pesos Olivos'!AA73</f>
        <v>0</v>
      </c>
      <c r="I73" s="82">
        <f>'Pesos Olivos'!AB73</f>
        <v>0</v>
      </c>
      <c r="J73" s="82">
        <f>'Pesos Olivos'!AC73</f>
        <v>0</v>
      </c>
    </row>
    <row r="74" spans="1:10" ht="15" thickBot="1">
      <c r="A74" s="272"/>
      <c r="B74" s="64">
        <v>62</v>
      </c>
      <c r="C74" s="287">
        <f>'Pesos Olivos'!C74</f>
        <v>0</v>
      </c>
      <c r="D74" s="287">
        <f>'Pesos Olivos'!D74</f>
        <v>0</v>
      </c>
      <c r="E74" s="287">
        <f>'Pesos Olivos'!E74</f>
        <v>0</v>
      </c>
      <c r="F74" s="287">
        <f>'Pesos Olivos'!F74</f>
        <v>0</v>
      </c>
      <c r="G74" s="287">
        <f>'Pesos Olivos'!G74</f>
        <v>0</v>
      </c>
      <c r="H74" s="82">
        <f>'Pesos Olivos'!AA74</f>
        <v>0</v>
      </c>
      <c r="I74" s="82">
        <f>'Pesos Olivos'!AB74</f>
        <v>0</v>
      </c>
      <c r="J74" s="82">
        <f>'Pesos Olivos'!AC74</f>
        <v>0</v>
      </c>
    </row>
    <row r="75" spans="1:10" ht="15" thickBot="1">
      <c r="A75" s="272"/>
      <c r="B75" s="64">
        <v>63</v>
      </c>
      <c r="C75" s="287">
        <f>'Pesos Olivos'!C75</f>
        <v>0</v>
      </c>
      <c r="D75" s="287">
        <f>'Pesos Olivos'!D75</f>
        <v>0</v>
      </c>
      <c r="E75" s="287">
        <f>'Pesos Olivos'!E75</f>
        <v>0</v>
      </c>
      <c r="F75" s="287">
        <f>'Pesos Olivos'!F75</f>
        <v>0</v>
      </c>
      <c r="G75" s="287">
        <f>'Pesos Olivos'!G75</f>
        <v>0</v>
      </c>
      <c r="H75" s="82">
        <f>'Pesos Olivos'!AA75</f>
        <v>0</v>
      </c>
      <c r="I75" s="82">
        <f>'Pesos Olivos'!AB75</f>
        <v>0</v>
      </c>
      <c r="J75" s="82">
        <f>'Pesos Olivos'!AC75</f>
        <v>0</v>
      </c>
    </row>
    <row r="76" spans="1:10" ht="15" thickBot="1">
      <c r="A76" s="272"/>
      <c r="B76" s="64">
        <v>64</v>
      </c>
      <c r="C76" s="287">
        <f>'Pesos Olivos'!C76</f>
        <v>0</v>
      </c>
      <c r="D76" s="287">
        <f>'Pesos Olivos'!D76</f>
        <v>0</v>
      </c>
      <c r="E76" s="287">
        <f>'Pesos Olivos'!E76</f>
        <v>0</v>
      </c>
      <c r="F76" s="287">
        <f>'Pesos Olivos'!F76</f>
        <v>0</v>
      </c>
      <c r="G76" s="287">
        <f>'Pesos Olivos'!G76</f>
        <v>0</v>
      </c>
      <c r="H76" s="82">
        <f>'Pesos Olivos'!AA76</f>
        <v>0</v>
      </c>
      <c r="I76" s="82">
        <f>'Pesos Olivos'!AB76</f>
        <v>0</v>
      </c>
      <c r="J76" s="82">
        <f>'Pesos Olivos'!AC76</f>
        <v>0</v>
      </c>
    </row>
    <row r="77" spans="1:10" ht="15" thickBot="1">
      <c r="A77" s="272"/>
      <c r="B77" s="64">
        <v>65</v>
      </c>
      <c r="C77" s="287">
        <f>'Pesos Olivos'!C77</f>
        <v>0</v>
      </c>
      <c r="D77" s="287">
        <f>'Pesos Olivos'!D77</f>
        <v>0</v>
      </c>
      <c r="E77" s="287">
        <f>'Pesos Olivos'!E77</f>
        <v>0</v>
      </c>
      <c r="F77" s="287">
        <f>'Pesos Olivos'!F77</f>
        <v>0</v>
      </c>
      <c r="G77" s="287">
        <f>'Pesos Olivos'!G77</f>
        <v>0</v>
      </c>
      <c r="H77" s="82">
        <f>'Pesos Olivos'!AA77</f>
        <v>0</v>
      </c>
      <c r="I77" s="82">
        <f>'Pesos Olivos'!AB77</f>
        <v>0</v>
      </c>
      <c r="J77" s="82">
        <f>'Pesos Olivos'!AC77</f>
        <v>0</v>
      </c>
    </row>
    <row r="78" spans="1:10" ht="15" thickBot="1">
      <c r="A78" s="272"/>
      <c r="B78" s="64">
        <v>66</v>
      </c>
      <c r="C78" s="287">
        <f>'Pesos Olivos'!C78</f>
        <v>0</v>
      </c>
      <c r="D78" s="287">
        <f>'Pesos Olivos'!D78</f>
        <v>0</v>
      </c>
      <c r="E78" s="287">
        <f>'Pesos Olivos'!E78</f>
        <v>0</v>
      </c>
      <c r="F78" s="287">
        <f>'Pesos Olivos'!F78</f>
        <v>0</v>
      </c>
      <c r="G78" s="287">
        <f>'Pesos Olivos'!G78</f>
        <v>0</v>
      </c>
      <c r="H78" s="82">
        <f>'Pesos Olivos'!AA78</f>
        <v>0</v>
      </c>
      <c r="I78" s="82">
        <f>'Pesos Olivos'!AB78</f>
        <v>0</v>
      </c>
      <c r="J78" s="82">
        <f>'Pesos Olivos'!AC78</f>
        <v>0</v>
      </c>
    </row>
    <row r="79" spans="1:10" ht="15" thickBot="1">
      <c r="A79" s="272"/>
      <c r="B79" s="64">
        <v>67</v>
      </c>
      <c r="C79" s="287">
        <f>'Pesos Olivos'!C79</f>
        <v>0</v>
      </c>
      <c r="D79" s="287">
        <f>'Pesos Olivos'!D79</f>
        <v>0</v>
      </c>
      <c r="E79" s="287">
        <f>'Pesos Olivos'!E79</f>
        <v>0</v>
      </c>
      <c r="F79" s="287">
        <f>'Pesos Olivos'!F79</f>
        <v>0</v>
      </c>
      <c r="G79" s="287">
        <f>'Pesos Olivos'!G79</f>
        <v>0</v>
      </c>
      <c r="H79" s="82">
        <f>'Pesos Olivos'!AA79</f>
        <v>0</v>
      </c>
      <c r="I79" s="82">
        <f>'Pesos Olivos'!AB79</f>
        <v>0</v>
      </c>
      <c r="J79" s="82">
        <f>'Pesos Olivos'!AC79</f>
        <v>0</v>
      </c>
    </row>
    <row r="80" spans="1:10" ht="15" thickBot="1">
      <c r="A80" s="272"/>
      <c r="B80" s="64">
        <v>68</v>
      </c>
      <c r="C80" s="287">
        <f>'Pesos Olivos'!C80</f>
        <v>0</v>
      </c>
      <c r="D80" s="287">
        <f>'Pesos Olivos'!D80</f>
        <v>0</v>
      </c>
      <c r="E80" s="287">
        <f>'Pesos Olivos'!E80</f>
        <v>0</v>
      </c>
      <c r="F80" s="287">
        <f>'Pesos Olivos'!F80</f>
        <v>0</v>
      </c>
      <c r="G80" s="287">
        <f>'Pesos Olivos'!G80</f>
        <v>0</v>
      </c>
      <c r="H80" s="82">
        <f>'Pesos Olivos'!AA80</f>
        <v>0</v>
      </c>
      <c r="I80" s="82">
        <f>'Pesos Olivos'!AB80</f>
        <v>0</v>
      </c>
      <c r="J80" s="82">
        <f>'Pesos Olivos'!AC80</f>
        <v>0</v>
      </c>
    </row>
    <row r="81" spans="1:10" ht="15" thickBot="1">
      <c r="A81" s="272"/>
      <c r="B81" s="64">
        <v>69</v>
      </c>
      <c r="C81" s="287">
        <f>'Pesos Olivos'!C81</f>
        <v>0</v>
      </c>
      <c r="D81" s="287">
        <f>'Pesos Olivos'!D81</f>
        <v>0</v>
      </c>
      <c r="E81" s="287">
        <f>'Pesos Olivos'!E81</f>
        <v>0</v>
      </c>
      <c r="F81" s="287">
        <f>'Pesos Olivos'!F81</f>
        <v>0</v>
      </c>
      <c r="G81" s="287">
        <f>'Pesos Olivos'!G81</f>
        <v>0</v>
      </c>
      <c r="H81" s="82">
        <f>'Pesos Olivos'!AA81</f>
        <v>0</v>
      </c>
      <c r="I81" s="82">
        <f>'Pesos Olivos'!AB81</f>
        <v>0</v>
      </c>
      <c r="J81" s="82">
        <f>'Pesos Olivos'!AC81</f>
        <v>0</v>
      </c>
    </row>
    <row r="82" spans="1:10" ht="15" thickBot="1">
      <c r="A82" s="272"/>
      <c r="B82" s="64">
        <v>70</v>
      </c>
      <c r="C82" s="287">
        <f>'Pesos Olivos'!C82</f>
        <v>0</v>
      </c>
      <c r="D82" s="287">
        <f>'Pesos Olivos'!D82</f>
        <v>0</v>
      </c>
      <c r="E82" s="287">
        <f>'Pesos Olivos'!E82</f>
        <v>0</v>
      </c>
      <c r="F82" s="287">
        <f>'Pesos Olivos'!F82</f>
        <v>0</v>
      </c>
      <c r="G82" s="287">
        <f>'Pesos Olivos'!G82</f>
        <v>0</v>
      </c>
      <c r="H82" s="82">
        <f>'Pesos Olivos'!AA82</f>
        <v>0</v>
      </c>
      <c r="I82" s="82">
        <f>'Pesos Olivos'!AB82</f>
        <v>0</v>
      </c>
      <c r="J82" s="82">
        <f>'Pesos Olivos'!AC82</f>
        <v>0</v>
      </c>
    </row>
    <row r="83" spans="1:10" ht="15" thickBot="1">
      <c r="A83" s="272"/>
      <c r="B83" s="64">
        <v>71</v>
      </c>
      <c r="C83" s="287">
        <f>'Pesos Olivos'!C83</f>
        <v>0</v>
      </c>
      <c r="D83" s="287">
        <f>'Pesos Olivos'!D83</f>
        <v>0</v>
      </c>
      <c r="E83" s="287">
        <f>'Pesos Olivos'!E83</f>
        <v>0</v>
      </c>
      <c r="F83" s="287">
        <f>'Pesos Olivos'!F83</f>
        <v>0</v>
      </c>
      <c r="G83" s="287">
        <f>'Pesos Olivos'!G83</f>
        <v>0</v>
      </c>
      <c r="H83" s="82">
        <f>'Pesos Olivos'!AA83</f>
        <v>0</v>
      </c>
      <c r="I83" s="82">
        <f>'Pesos Olivos'!AB83</f>
        <v>0</v>
      </c>
      <c r="J83" s="82">
        <f>'Pesos Olivos'!AC83</f>
        <v>0</v>
      </c>
    </row>
    <row r="84" spans="1:10" ht="15" thickBot="1">
      <c r="A84" s="272"/>
      <c r="B84" s="64">
        <v>72</v>
      </c>
      <c r="C84" s="287">
        <f>'Pesos Olivos'!C84</f>
        <v>0</v>
      </c>
      <c r="D84" s="287">
        <f>'Pesos Olivos'!D84</f>
        <v>0</v>
      </c>
      <c r="E84" s="287">
        <f>'Pesos Olivos'!E84</f>
        <v>0</v>
      </c>
      <c r="F84" s="287">
        <f>'Pesos Olivos'!F84</f>
        <v>0</v>
      </c>
      <c r="G84" s="287">
        <f>'Pesos Olivos'!G84</f>
        <v>0</v>
      </c>
      <c r="H84" s="82">
        <f>'Pesos Olivos'!AA84</f>
        <v>0</v>
      </c>
      <c r="I84" s="82">
        <f>'Pesos Olivos'!AB84</f>
        <v>0</v>
      </c>
      <c r="J84" s="82">
        <f>'Pesos Olivos'!AC84</f>
        <v>0</v>
      </c>
    </row>
    <row r="85" spans="1:10" ht="15" thickBot="1">
      <c r="A85" s="272"/>
      <c r="B85" s="64">
        <v>73</v>
      </c>
      <c r="C85" s="287">
        <f>'Pesos Olivos'!C85</f>
        <v>0</v>
      </c>
      <c r="D85" s="287">
        <f>'Pesos Olivos'!D85</f>
        <v>0</v>
      </c>
      <c r="E85" s="287">
        <f>'Pesos Olivos'!E85</f>
        <v>0</v>
      </c>
      <c r="F85" s="287">
        <f>'Pesos Olivos'!F85</f>
        <v>0</v>
      </c>
      <c r="G85" s="287">
        <f>'Pesos Olivos'!G85</f>
        <v>0</v>
      </c>
      <c r="H85" s="82">
        <f>'Pesos Olivos'!AA85</f>
        <v>0</v>
      </c>
      <c r="I85" s="82">
        <f>'Pesos Olivos'!AB85</f>
        <v>0</v>
      </c>
      <c r="J85" s="82">
        <f>'Pesos Olivos'!AC85</f>
        <v>0</v>
      </c>
    </row>
    <row r="86" spans="1:10" ht="15" thickBot="1">
      <c r="A86" s="272"/>
      <c r="B86" s="64">
        <v>74</v>
      </c>
      <c r="C86" s="287">
        <f>'Pesos Olivos'!C86</f>
        <v>0</v>
      </c>
      <c r="D86" s="287">
        <f>'Pesos Olivos'!D86</f>
        <v>0</v>
      </c>
      <c r="E86" s="287">
        <f>'Pesos Olivos'!E86</f>
        <v>0</v>
      </c>
      <c r="F86" s="287">
        <f>'Pesos Olivos'!F86</f>
        <v>0</v>
      </c>
      <c r="G86" s="287">
        <f>'Pesos Olivos'!G86</f>
        <v>0</v>
      </c>
      <c r="H86" s="82">
        <f>'Pesos Olivos'!AA86</f>
        <v>0</v>
      </c>
      <c r="I86" s="82">
        <f>'Pesos Olivos'!AB86</f>
        <v>0</v>
      </c>
      <c r="J86" s="82">
        <f>'Pesos Olivos'!AC86</f>
        <v>0</v>
      </c>
    </row>
    <row r="87" spans="1:10" ht="15" thickBot="1">
      <c r="A87" s="272"/>
      <c r="B87" s="64">
        <v>75</v>
      </c>
      <c r="C87" s="287">
        <f>'Pesos Olivos'!C87</f>
        <v>0</v>
      </c>
      <c r="D87" s="287">
        <f>'Pesos Olivos'!D87</f>
        <v>0</v>
      </c>
      <c r="E87" s="287">
        <f>'Pesos Olivos'!E87</f>
        <v>0</v>
      </c>
      <c r="F87" s="287">
        <f>'Pesos Olivos'!F87</f>
        <v>0</v>
      </c>
      <c r="G87" s="287">
        <f>'Pesos Olivos'!G87</f>
        <v>0</v>
      </c>
      <c r="H87" s="82">
        <f>'Pesos Olivos'!AA87</f>
        <v>0</v>
      </c>
      <c r="I87" s="82">
        <f>'Pesos Olivos'!AB87</f>
        <v>0</v>
      </c>
      <c r="J87" s="82">
        <f>'Pesos Olivos'!AC87</f>
        <v>0</v>
      </c>
    </row>
    <row r="88" spans="1:10" ht="15" thickBot="1">
      <c r="A88" s="272"/>
      <c r="B88" s="64">
        <v>76</v>
      </c>
      <c r="C88" s="287">
        <f>'Pesos Olivos'!C88</f>
        <v>0</v>
      </c>
      <c r="D88" s="287">
        <f>'Pesos Olivos'!D88</f>
        <v>0</v>
      </c>
      <c r="E88" s="287">
        <f>'Pesos Olivos'!E88</f>
        <v>0</v>
      </c>
      <c r="F88" s="287">
        <f>'Pesos Olivos'!F88</f>
        <v>0</v>
      </c>
      <c r="G88" s="287">
        <f>'Pesos Olivos'!G88</f>
        <v>0</v>
      </c>
      <c r="H88" s="82">
        <f>'Pesos Olivos'!AA88</f>
        <v>0</v>
      </c>
      <c r="I88" s="82">
        <f>'Pesos Olivos'!AB88</f>
        <v>0</v>
      </c>
      <c r="J88" s="82">
        <f>'Pesos Olivos'!AC88</f>
        <v>0</v>
      </c>
    </row>
    <row r="89" spans="1:10" ht="15" thickBot="1">
      <c r="A89" s="272"/>
      <c r="B89" s="64">
        <v>77</v>
      </c>
      <c r="C89" s="287">
        <f>'Pesos Olivos'!C89</f>
        <v>0</v>
      </c>
      <c r="D89" s="287">
        <f>'Pesos Olivos'!D89</f>
        <v>0</v>
      </c>
      <c r="E89" s="287">
        <f>'Pesos Olivos'!E89</f>
        <v>0</v>
      </c>
      <c r="F89" s="287">
        <f>'Pesos Olivos'!F89</f>
        <v>0</v>
      </c>
      <c r="G89" s="287">
        <f>'Pesos Olivos'!G89</f>
        <v>0</v>
      </c>
      <c r="H89" s="82">
        <f>'Pesos Olivos'!AA89</f>
        <v>0</v>
      </c>
      <c r="I89" s="82">
        <f>'Pesos Olivos'!AB89</f>
        <v>0</v>
      </c>
      <c r="J89" s="82">
        <f>'Pesos Olivos'!AC89</f>
        <v>0</v>
      </c>
    </row>
    <row r="90" spans="1:10" ht="15" thickBot="1">
      <c r="A90" s="272"/>
      <c r="B90" s="64">
        <v>78</v>
      </c>
      <c r="C90" s="287">
        <f>'Pesos Olivos'!C90</f>
        <v>0</v>
      </c>
      <c r="D90" s="287">
        <f>'Pesos Olivos'!D90</f>
        <v>0</v>
      </c>
      <c r="E90" s="287">
        <f>'Pesos Olivos'!E90</f>
        <v>0</v>
      </c>
      <c r="F90" s="287">
        <f>'Pesos Olivos'!F90</f>
        <v>0</v>
      </c>
      <c r="G90" s="287">
        <f>'Pesos Olivos'!G90</f>
        <v>0</v>
      </c>
      <c r="H90" s="82">
        <f>'Pesos Olivos'!AA90</f>
        <v>0</v>
      </c>
      <c r="I90" s="82">
        <f>'Pesos Olivos'!AB90</f>
        <v>0</v>
      </c>
      <c r="J90" s="82">
        <f>'Pesos Olivos'!AC90</f>
        <v>0</v>
      </c>
    </row>
    <row r="91" spans="1:10" ht="15" thickBot="1">
      <c r="A91" s="272"/>
      <c r="B91" s="64">
        <v>79</v>
      </c>
      <c r="C91" s="287">
        <f>'Pesos Olivos'!C91</f>
        <v>0</v>
      </c>
      <c r="D91" s="287">
        <f>'Pesos Olivos'!D91</f>
        <v>0</v>
      </c>
      <c r="E91" s="287">
        <f>'Pesos Olivos'!E91</f>
        <v>0</v>
      </c>
      <c r="F91" s="287">
        <f>'Pesos Olivos'!F91</f>
        <v>0</v>
      </c>
      <c r="G91" s="287">
        <f>'Pesos Olivos'!G91</f>
        <v>0</v>
      </c>
      <c r="H91" s="82">
        <f>'Pesos Olivos'!AA91</f>
        <v>0</v>
      </c>
      <c r="I91" s="82">
        <f>'Pesos Olivos'!AB91</f>
        <v>0</v>
      </c>
      <c r="J91" s="82">
        <f>'Pesos Olivos'!AC91</f>
        <v>0</v>
      </c>
    </row>
    <row r="92" spans="1:10" ht="15" thickBot="1">
      <c r="A92" s="272"/>
      <c r="B92" s="64">
        <v>80</v>
      </c>
      <c r="C92" s="287">
        <f>'Pesos Olivos'!C92</f>
        <v>0</v>
      </c>
      <c r="D92" s="287">
        <f>'Pesos Olivos'!D92</f>
        <v>0</v>
      </c>
      <c r="E92" s="287">
        <f>'Pesos Olivos'!E92</f>
        <v>0</v>
      </c>
      <c r="F92" s="287">
        <f>'Pesos Olivos'!F92</f>
        <v>0</v>
      </c>
      <c r="G92" s="287">
        <f>'Pesos Olivos'!G92</f>
        <v>0</v>
      </c>
      <c r="H92" s="82">
        <f>'Pesos Olivos'!AA92</f>
        <v>0</v>
      </c>
      <c r="I92" s="82">
        <f>'Pesos Olivos'!AB92</f>
        <v>0</v>
      </c>
      <c r="J92" s="82">
        <f>'Pesos Olivos'!AC92</f>
        <v>0</v>
      </c>
    </row>
    <row r="93" spans="1:10" ht="15" thickBot="1">
      <c r="A93" s="272"/>
      <c r="B93" s="64">
        <v>81</v>
      </c>
      <c r="C93" s="287">
        <f>'Pesos Olivos'!C93</f>
        <v>0</v>
      </c>
      <c r="D93" s="287">
        <f>'Pesos Olivos'!D93</f>
        <v>0</v>
      </c>
      <c r="E93" s="287">
        <f>'Pesos Olivos'!E93</f>
        <v>0</v>
      </c>
      <c r="F93" s="287">
        <f>'Pesos Olivos'!F93</f>
        <v>0</v>
      </c>
      <c r="G93" s="287">
        <f>'Pesos Olivos'!G93</f>
        <v>0</v>
      </c>
      <c r="H93" s="82">
        <f>'Pesos Olivos'!AA93</f>
        <v>0</v>
      </c>
      <c r="I93" s="82">
        <f>'Pesos Olivos'!AB93</f>
        <v>0</v>
      </c>
      <c r="J93" s="82">
        <f>'Pesos Olivos'!AC93</f>
        <v>0</v>
      </c>
    </row>
    <row r="94" spans="1:10" ht="15" thickBot="1">
      <c r="A94" s="272"/>
      <c r="B94" s="64">
        <v>82</v>
      </c>
      <c r="C94" s="287">
        <f>'Pesos Olivos'!C94</f>
        <v>0</v>
      </c>
      <c r="D94" s="287">
        <f>'Pesos Olivos'!D94</f>
        <v>0</v>
      </c>
      <c r="E94" s="287">
        <f>'Pesos Olivos'!E94</f>
        <v>0</v>
      </c>
      <c r="F94" s="287">
        <f>'Pesos Olivos'!F94</f>
        <v>0</v>
      </c>
      <c r="G94" s="287">
        <f>'Pesos Olivos'!G94</f>
        <v>0</v>
      </c>
      <c r="H94" s="82">
        <f>'Pesos Olivos'!AA94</f>
        <v>0</v>
      </c>
      <c r="I94" s="82">
        <f>'Pesos Olivos'!AB94</f>
        <v>0</v>
      </c>
      <c r="J94" s="82">
        <f>'Pesos Olivos'!AC94</f>
        <v>0</v>
      </c>
    </row>
    <row r="95" spans="1:10" ht="15" thickBot="1">
      <c r="A95" s="272"/>
      <c r="B95" s="64">
        <v>83</v>
      </c>
      <c r="C95" s="287">
        <f>'Pesos Olivos'!C95</f>
        <v>0</v>
      </c>
      <c r="D95" s="287">
        <f>'Pesos Olivos'!D95</f>
        <v>0</v>
      </c>
      <c r="E95" s="287">
        <f>'Pesos Olivos'!E95</f>
        <v>0</v>
      </c>
      <c r="F95" s="287">
        <f>'Pesos Olivos'!F95</f>
        <v>0</v>
      </c>
      <c r="G95" s="287">
        <f>'Pesos Olivos'!G95</f>
        <v>0</v>
      </c>
      <c r="H95" s="82">
        <f>'Pesos Olivos'!AA95</f>
        <v>0</v>
      </c>
      <c r="I95" s="82">
        <f>'Pesos Olivos'!AB95</f>
        <v>0</v>
      </c>
      <c r="J95" s="82">
        <f>'Pesos Olivos'!AC95</f>
        <v>0</v>
      </c>
    </row>
    <row r="96" spans="1:10" ht="15" thickBot="1">
      <c r="A96" s="272"/>
      <c r="B96" s="64">
        <v>84</v>
      </c>
      <c r="C96" s="287">
        <f>'Pesos Olivos'!C96</f>
        <v>0</v>
      </c>
      <c r="D96" s="287">
        <f>'Pesos Olivos'!D96</f>
        <v>0</v>
      </c>
      <c r="E96" s="287">
        <f>'Pesos Olivos'!E96</f>
        <v>0</v>
      </c>
      <c r="F96" s="287">
        <f>'Pesos Olivos'!F96</f>
        <v>0</v>
      </c>
      <c r="G96" s="287">
        <f>'Pesos Olivos'!G96</f>
        <v>0</v>
      </c>
      <c r="H96" s="82">
        <f>'Pesos Olivos'!AA96</f>
        <v>0</v>
      </c>
      <c r="I96" s="82">
        <f>'Pesos Olivos'!AB96</f>
        <v>0</v>
      </c>
      <c r="J96" s="82">
        <f>'Pesos Olivos'!AC96</f>
        <v>0</v>
      </c>
    </row>
    <row r="97" spans="1:10" ht="15" thickBot="1">
      <c r="A97" s="272"/>
      <c r="B97" s="64">
        <v>85</v>
      </c>
      <c r="C97" s="287">
        <f>'Pesos Olivos'!C97</f>
        <v>0</v>
      </c>
      <c r="D97" s="287">
        <f>'Pesos Olivos'!D97</f>
        <v>0</v>
      </c>
      <c r="E97" s="287">
        <f>'Pesos Olivos'!E97</f>
        <v>0</v>
      </c>
      <c r="F97" s="287">
        <f>'Pesos Olivos'!F97</f>
        <v>0</v>
      </c>
      <c r="G97" s="287">
        <f>'Pesos Olivos'!G97</f>
        <v>0</v>
      </c>
      <c r="H97" s="82">
        <f>'Pesos Olivos'!AA97</f>
        <v>0</v>
      </c>
      <c r="I97" s="82">
        <f>'Pesos Olivos'!AB97</f>
        <v>0</v>
      </c>
      <c r="J97" s="82">
        <f>'Pesos Olivos'!AC97</f>
        <v>0</v>
      </c>
    </row>
    <row r="98" spans="1:10" ht="15" thickBot="1">
      <c r="A98" s="272"/>
      <c r="B98" s="64">
        <v>86</v>
      </c>
      <c r="C98" s="287">
        <f>'Pesos Olivos'!C98</f>
        <v>0</v>
      </c>
      <c r="D98" s="287">
        <f>'Pesos Olivos'!D98</f>
        <v>0</v>
      </c>
      <c r="E98" s="287">
        <f>'Pesos Olivos'!E98</f>
        <v>0</v>
      </c>
      <c r="F98" s="287">
        <f>'Pesos Olivos'!F98</f>
        <v>0</v>
      </c>
      <c r="G98" s="287">
        <f>'Pesos Olivos'!G98</f>
        <v>0</v>
      </c>
      <c r="H98" s="82">
        <f>'Pesos Olivos'!AA98</f>
        <v>0</v>
      </c>
      <c r="I98" s="82">
        <f>'Pesos Olivos'!AB98</f>
        <v>0</v>
      </c>
      <c r="J98" s="82">
        <f>'Pesos Olivos'!AC98</f>
        <v>0</v>
      </c>
    </row>
    <row r="99" spans="1:10" ht="15" thickBot="1">
      <c r="A99" s="272"/>
      <c r="B99" s="64">
        <v>87</v>
      </c>
      <c r="C99" s="287">
        <f>'Pesos Olivos'!C99</f>
        <v>0</v>
      </c>
      <c r="D99" s="287">
        <f>'Pesos Olivos'!D99</f>
        <v>0</v>
      </c>
      <c r="E99" s="287">
        <f>'Pesos Olivos'!E99</f>
        <v>0</v>
      </c>
      <c r="F99" s="287">
        <f>'Pesos Olivos'!F99</f>
        <v>0</v>
      </c>
      <c r="G99" s="287">
        <f>'Pesos Olivos'!G99</f>
        <v>0</v>
      </c>
      <c r="H99" s="82">
        <f>'Pesos Olivos'!AA99</f>
        <v>0</v>
      </c>
      <c r="I99" s="82">
        <f>'Pesos Olivos'!AB99</f>
        <v>0</v>
      </c>
      <c r="J99" s="82">
        <f>'Pesos Olivos'!AC99</f>
        <v>0</v>
      </c>
    </row>
    <row r="100" spans="1:10" ht="15" thickBot="1">
      <c r="A100" s="272"/>
      <c r="B100" s="64">
        <v>88</v>
      </c>
      <c r="C100" s="287">
        <f>'Pesos Olivos'!C100</f>
        <v>0</v>
      </c>
      <c r="D100" s="287">
        <f>'Pesos Olivos'!D100</f>
        <v>0</v>
      </c>
      <c r="E100" s="287">
        <f>'Pesos Olivos'!E100</f>
        <v>0</v>
      </c>
      <c r="F100" s="287">
        <f>'Pesos Olivos'!F100</f>
        <v>0</v>
      </c>
      <c r="G100" s="287">
        <f>'Pesos Olivos'!G100</f>
        <v>0</v>
      </c>
      <c r="H100" s="82">
        <f>'Pesos Olivos'!AA100</f>
        <v>0</v>
      </c>
      <c r="I100" s="82">
        <f>'Pesos Olivos'!AB100</f>
        <v>0</v>
      </c>
      <c r="J100" s="82">
        <f>'Pesos Olivos'!AC100</f>
        <v>0</v>
      </c>
    </row>
    <row r="101" spans="1:10" ht="15" thickBot="1">
      <c r="A101" s="272"/>
      <c r="B101" s="64">
        <v>89</v>
      </c>
      <c r="C101" s="287">
        <f>'Pesos Olivos'!C101</f>
        <v>0</v>
      </c>
      <c r="D101" s="287">
        <f>'Pesos Olivos'!D101</f>
        <v>0</v>
      </c>
      <c r="E101" s="287">
        <f>'Pesos Olivos'!E101</f>
        <v>0</v>
      </c>
      <c r="F101" s="287">
        <f>'Pesos Olivos'!F101</f>
        <v>0</v>
      </c>
      <c r="G101" s="287">
        <f>'Pesos Olivos'!G101</f>
        <v>0</v>
      </c>
      <c r="H101" s="82">
        <f>'Pesos Olivos'!AA101</f>
        <v>0</v>
      </c>
      <c r="I101" s="82">
        <f>'Pesos Olivos'!AB101</f>
        <v>0</v>
      </c>
      <c r="J101" s="82">
        <f>'Pesos Olivos'!AC101</f>
        <v>0</v>
      </c>
    </row>
    <row r="102" spans="1:10" ht="15" thickBot="1">
      <c r="A102" s="272"/>
      <c r="B102" s="64">
        <v>90</v>
      </c>
      <c r="C102" s="287">
        <f>'Pesos Olivos'!C102</f>
        <v>0</v>
      </c>
      <c r="D102" s="287">
        <f>'Pesos Olivos'!D102</f>
        <v>0</v>
      </c>
      <c r="E102" s="287">
        <f>'Pesos Olivos'!E102</f>
        <v>0</v>
      </c>
      <c r="F102" s="287">
        <f>'Pesos Olivos'!F102</f>
        <v>0</v>
      </c>
      <c r="G102" s="287">
        <f>'Pesos Olivos'!G102</f>
        <v>0</v>
      </c>
      <c r="H102" s="82">
        <f>'Pesos Olivos'!AA102</f>
        <v>0</v>
      </c>
      <c r="I102" s="82">
        <f>'Pesos Olivos'!AB102</f>
        <v>0</v>
      </c>
      <c r="J102" s="82">
        <f>'Pesos Olivos'!AC102</f>
        <v>0</v>
      </c>
    </row>
    <row r="103" spans="1:10" ht="15" thickBot="1">
      <c r="A103" s="272"/>
      <c r="B103" s="64">
        <v>91</v>
      </c>
      <c r="C103" s="287">
        <f>'Pesos Olivos'!C103</f>
        <v>0</v>
      </c>
      <c r="D103" s="287">
        <f>'Pesos Olivos'!D103</f>
        <v>0</v>
      </c>
      <c r="E103" s="287">
        <f>'Pesos Olivos'!E103</f>
        <v>0</v>
      </c>
      <c r="F103" s="287">
        <f>'Pesos Olivos'!F103</f>
        <v>0</v>
      </c>
      <c r="G103" s="287">
        <f>'Pesos Olivos'!G103</f>
        <v>0</v>
      </c>
      <c r="H103" s="82">
        <f>'Pesos Olivos'!AA103</f>
        <v>0</v>
      </c>
      <c r="I103" s="82">
        <f>'Pesos Olivos'!AB103</f>
        <v>0</v>
      </c>
      <c r="J103" s="82">
        <f>'Pesos Olivos'!AC103</f>
        <v>0</v>
      </c>
    </row>
    <row r="104" spans="1:10" ht="15" thickBot="1">
      <c r="A104" s="272"/>
      <c r="B104" s="64">
        <v>92</v>
      </c>
      <c r="C104" s="287">
        <f>'Pesos Olivos'!C104</f>
        <v>0</v>
      </c>
      <c r="D104" s="287">
        <f>'Pesos Olivos'!D104</f>
        <v>0</v>
      </c>
      <c r="E104" s="287">
        <f>'Pesos Olivos'!E104</f>
        <v>0</v>
      </c>
      <c r="F104" s="287">
        <f>'Pesos Olivos'!F104</f>
        <v>0</v>
      </c>
      <c r="G104" s="287">
        <f>'Pesos Olivos'!G104</f>
        <v>0</v>
      </c>
      <c r="H104" s="82">
        <f>'Pesos Olivos'!AA104</f>
        <v>0</v>
      </c>
      <c r="I104" s="82">
        <f>'Pesos Olivos'!AB104</f>
        <v>0</v>
      </c>
      <c r="J104" s="82">
        <f>'Pesos Olivos'!AC104</f>
        <v>0</v>
      </c>
    </row>
    <row r="105" spans="1:10" ht="15" thickBot="1">
      <c r="A105" s="272"/>
      <c r="B105" s="64">
        <v>93</v>
      </c>
      <c r="C105" s="287">
        <f>'Pesos Olivos'!C105</f>
        <v>0</v>
      </c>
      <c r="D105" s="287">
        <f>'Pesos Olivos'!D105</f>
        <v>0</v>
      </c>
      <c r="E105" s="287">
        <f>'Pesos Olivos'!E105</f>
        <v>0</v>
      </c>
      <c r="F105" s="287">
        <f>'Pesos Olivos'!F105</f>
        <v>0</v>
      </c>
      <c r="G105" s="287">
        <f>'Pesos Olivos'!G105</f>
        <v>0</v>
      </c>
      <c r="H105" s="82">
        <f>'Pesos Olivos'!AA105</f>
        <v>0</v>
      </c>
      <c r="I105" s="82">
        <f>'Pesos Olivos'!AB105</f>
        <v>0</v>
      </c>
      <c r="J105" s="82">
        <f>'Pesos Olivos'!AC105</f>
        <v>0</v>
      </c>
    </row>
    <row r="106" spans="1:10" ht="15" thickBot="1">
      <c r="A106" s="272"/>
      <c r="B106" s="64">
        <v>94</v>
      </c>
      <c r="C106" s="287">
        <f>'Pesos Olivos'!C106</f>
        <v>0</v>
      </c>
      <c r="D106" s="287">
        <f>'Pesos Olivos'!D106</f>
        <v>0</v>
      </c>
      <c r="E106" s="287">
        <f>'Pesos Olivos'!E106</f>
        <v>0</v>
      </c>
      <c r="F106" s="287">
        <f>'Pesos Olivos'!F106</f>
        <v>0</v>
      </c>
      <c r="G106" s="287">
        <f>'Pesos Olivos'!G106</f>
        <v>0</v>
      </c>
      <c r="H106" s="82">
        <f>'Pesos Olivos'!AA106</f>
        <v>0</v>
      </c>
      <c r="I106" s="82">
        <f>'Pesos Olivos'!AB106</f>
        <v>0</v>
      </c>
      <c r="J106" s="82">
        <f>'Pesos Olivos'!AC106</f>
        <v>0</v>
      </c>
    </row>
    <row r="107" spans="1:10" ht="15" thickBot="1">
      <c r="A107" s="272"/>
      <c r="B107" s="64">
        <v>95</v>
      </c>
      <c r="C107" s="287">
        <f>'Pesos Olivos'!C107</f>
        <v>0</v>
      </c>
      <c r="D107" s="287">
        <f>'Pesos Olivos'!D107</f>
        <v>0</v>
      </c>
      <c r="E107" s="287">
        <f>'Pesos Olivos'!E107</f>
        <v>0</v>
      </c>
      <c r="F107" s="287">
        <f>'Pesos Olivos'!F107</f>
        <v>0</v>
      </c>
      <c r="G107" s="287">
        <f>'Pesos Olivos'!G107</f>
        <v>0</v>
      </c>
      <c r="H107" s="82">
        <f>'Pesos Olivos'!AA107</f>
        <v>0</v>
      </c>
      <c r="I107" s="82">
        <f>'Pesos Olivos'!AB107</f>
        <v>0</v>
      </c>
      <c r="J107" s="82">
        <f>'Pesos Olivos'!AC107</f>
        <v>0</v>
      </c>
    </row>
    <row r="108" spans="1:10" ht="15" thickBot="1">
      <c r="A108" s="272"/>
      <c r="B108" s="64">
        <v>96</v>
      </c>
      <c r="C108" s="287">
        <f>'Pesos Olivos'!C108</f>
        <v>0</v>
      </c>
      <c r="D108" s="287">
        <f>'Pesos Olivos'!D108</f>
        <v>0</v>
      </c>
      <c r="E108" s="287">
        <f>'Pesos Olivos'!E108</f>
        <v>0</v>
      </c>
      <c r="F108" s="287">
        <f>'Pesos Olivos'!F108</f>
        <v>0</v>
      </c>
      <c r="G108" s="287">
        <f>'Pesos Olivos'!G108</f>
        <v>0</v>
      </c>
      <c r="H108" s="82">
        <f>'Pesos Olivos'!AA108</f>
        <v>0</v>
      </c>
      <c r="I108" s="82">
        <f>'Pesos Olivos'!AB108</f>
        <v>0</v>
      </c>
      <c r="J108" s="82">
        <f>'Pesos Olivos'!AC108</f>
        <v>0</v>
      </c>
    </row>
    <row r="109" spans="1:10" ht="15" thickBot="1">
      <c r="A109" s="272"/>
      <c r="B109" s="64">
        <v>97</v>
      </c>
      <c r="C109" s="287">
        <f>'Pesos Olivos'!C109</f>
        <v>0</v>
      </c>
      <c r="D109" s="287">
        <f>'Pesos Olivos'!D109</f>
        <v>0</v>
      </c>
      <c r="E109" s="287">
        <f>'Pesos Olivos'!E109</f>
        <v>0</v>
      </c>
      <c r="F109" s="287">
        <f>'Pesos Olivos'!F109</f>
        <v>0</v>
      </c>
      <c r="G109" s="287">
        <f>'Pesos Olivos'!G109</f>
        <v>0</v>
      </c>
      <c r="H109" s="82">
        <f>'Pesos Olivos'!AA109</f>
        <v>0</v>
      </c>
      <c r="I109" s="82">
        <f>'Pesos Olivos'!AB109</f>
        <v>0</v>
      </c>
      <c r="J109" s="82">
        <f>'Pesos Olivos'!AC109</f>
        <v>0</v>
      </c>
    </row>
    <row r="110" spans="1:10" ht="15" thickBot="1">
      <c r="A110" s="272"/>
      <c r="B110" s="64">
        <v>98</v>
      </c>
      <c r="C110" s="287">
        <f>'Pesos Olivos'!C110</f>
        <v>0</v>
      </c>
      <c r="D110" s="287">
        <f>'Pesos Olivos'!D110</f>
        <v>0</v>
      </c>
      <c r="E110" s="287">
        <f>'Pesos Olivos'!E110</f>
        <v>0</v>
      </c>
      <c r="F110" s="287">
        <f>'Pesos Olivos'!F110</f>
        <v>0</v>
      </c>
      <c r="G110" s="287">
        <f>'Pesos Olivos'!G110</f>
        <v>0</v>
      </c>
      <c r="H110" s="82">
        <f>'Pesos Olivos'!AA110</f>
        <v>0</v>
      </c>
      <c r="I110" s="82">
        <f>'Pesos Olivos'!AB110</f>
        <v>0</v>
      </c>
      <c r="J110" s="82">
        <f>'Pesos Olivos'!AC110</f>
        <v>0</v>
      </c>
    </row>
    <row r="111" spans="1:10" ht="15" thickBot="1">
      <c r="A111" s="272"/>
      <c r="B111" s="64">
        <v>99</v>
      </c>
      <c r="C111" s="287">
        <f>'Pesos Olivos'!C111</f>
        <v>0</v>
      </c>
      <c r="D111" s="287">
        <f>'Pesos Olivos'!D111</f>
        <v>0</v>
      </c>
      <c r="E111" s="287">
        <f>'Pesos Olivos'!E111</f>
        <v>0</v>
      </c>
      <c r="F111" s="287">
        <f>'Pesos Olivos'!F111</f>
        <v>0</v>
      </c>
      <c r="G111" s="287">
        <f>'Pesos Olivos'!G111</f>
        <v>0</v>
      </c>
      <c r="H111" s="82">
        <f>'Pesos Olivos'!AA111</f>
        <v>0</v>
      </c>
      <c r="I111" s="82">
        <f>'Pesos Olivos'!AB111</f>
        <v>0</v>
      </c>
      <c r="J111" s="82">
        <f>'Pesos Olivos'!AC111</f>
        <v>0</v>
      </c>
    </row>
    <row r="112" spans="1:10" ht="15" thickBot="1">
      <c r="A112" s="272"/>
      <c r="B112" s="64">
        <v>100</v>
      </c>
      <c r="C112" s="287">
        <f>'Pesos Olivos'!C112</f>
        <v>0</v>
      </c>
      <c r="D112" s="287">
        <f>'Pesos Olivos'!D112</f>
        <v>0</v>
      </c>
      <c r="E112" s="287">
        <f>'Pesos Olivos'!E112</f>
        <v>0</v>
      </c>
      <c r="F112" s="287">
        <f>'Pesos Olivos'!F112</f>
        <v>0</v>
      </c>
      <c r="G112" s="287">
        <f>'Pesos Olivos'!G112</f>
        <v>0</v>
      </c>
      <c r="H112" s="82">
        <f>'Pesos Olivos'!AA112</f>
        <v>0</v>
      </c>
      <c r="I112" s="82">
        <f>'Pesos Olivos'!AB112</f>
        <v>0</v>
      </c>
      <c r="J112" s="82">
        <f>'Pesos Olivos'!AC112</f>
        <v>0</v>
      </c>
    </row>
    <row r="113" spans="1:10" ht="15" thickBot="1">
      <c r="A113" s="272"/>
      <c r="B113" s="64">
        <v>101</v>
      </c>
      <c r="C113" s="287">
        <f>'Pesos Olivos'!C113</f>
        <v>0</v>
      </c>
      <c r="D113" s="287">
        <f>'Pesos Olivos'!D113</f>
        <v>0</v>
      </c>
      <c r="E113" s="287">
        <f>'Pesos Olivos'!E113</f>
        <v>0</v>
      </c>
      <c r="F113" s="287">
        <f>'Pesos Olivos'!F113</f>
        <v>0</v>
      </c>
      <c r="G113" s="287">
        <f>'Pesos Olivos'!G113</f>
        <v>0</v>
      </c>
      <c r="H113" s="82">
        <f>'Pesos Olivos'!AA113</f>
        <v>0</v>
      </c>
      <c r="I113" s="82">
        <f>'Pesos Olivos'!AB113</f>
        <v>0</v>
      </c>
      <c r="J113" s="82">
        <f>'Pesos Olivos'!AC113</f>
        <v>0</v>
      </c>
    </row>
    <row r="114" spans="1:10" ht="15" thickBot="1">
      <c r="A114" s="272"/>
      <c r="B114" s="64">
        <v>102</v>
      </c>
      <c r="C114" s="287">
        <f>'Pesos Olivos'!C114</f>
        <v>0</v>
      </c>
      <c r="D114" s="287">
        <f>'Pesos Olivos'!D114</f>
        <v>0</v>
      </c>
      <c r="E114" s="287">
        <f>'Pesos Olivos'!E114</f>
        <v>0</v>
      </c>
      <c r="F114" s="287">
        <f>'Pesos Olivos'!F114</f>
        <v>0</v>
      </c>
      <c r="G114" s="287">
        <f>'Pesos Olivos'!G114</f>
        <v>0</v>
      </c>
      <c r="H114" s="82">
        <f>'Pesos Olivos'!AA114</f>
        <v>0</v>
      </c>
      <c r="I114" s="82">
        <f>'Pesos Olivos'!AB114</f>
        <v>0</v>
      </c>
      <c r="J114" s="82">
        <f>'Pesos Olivos'!AC114</f>
        <v>0</v>
      </c>
    </row>
    <row r="115" spans="1:10" ht="15" thickBot="1">
      <c r="A115" s="272"/>
      <c r="B115" s="64">
        <v>103</v>
      </c>
      <c r="C115" s="287">
        <f>'Pesos Olivos'!C115</f>
        <v>0</v>
      </c>
      <c r="D115" s="287">
        <f>'Pesos Olivos'!D115</f>
        <v>0</v>
      </c>
      <c r="E115" s="287">
        <f>'Pesos Olivos'!E115</f>
        <v>0</v>
      </c>
      <c r="F115" s="287">
        <f>'Pesos Olivos'!F115</f>
        <v>0</v>
      </c>
      <c r="G115" s="287">
        <f>'Pesos Olivos'!G115</f>
        <v>0</v>
      </c>
      <c r="H115" s="82">
        <f>'Pesos Olivos'!AA115</f>
        <v>0</v>
      </c>
      <c r="I115" s="82">
        <f>'Pesos Olivos'!AB115</f>
        <v>0</v>
      </c>
      <c r="J115" s="82">
        <f>'Pesos Olivos'!AC115</f>
        <v>0</v>
      </c>
    </row>
    <row r="116" spans="1:10" ht="15" thickBot="1">
      <c r="A116" s="272"/>
      <c r="B116" s="64">
        <v>104</v>
      </c>
      <c r="C116" s="287">
        <f>'Pesos Olivos'!C116</f>
        <v>0</v>
      </c>
      <c r="D116" s="287">
        <f>'Pesos Olivos'!D116</f>
        <v>0</v>
      </c>
      <c r="E116" s="287">
        <f>'Pesos Olivos'!E116</f>
        <v>0</v>
      </c>
      <c r="F116" s="287">
        <f>'Pesos Olivos'!F116</f>
        <v>0</v>
      </c>
      <c r="G116" s="287">
        <f>'Pesos Olivos'!G116</f>
        <v>0</v>
      </c>
      <c r="H116" s="82">
        <f>'Pesos Olivos'!AA116</f>
        <v>0</v>
      </c>
      <c r="I116" s="82">
        <f>'Pesos Olivos'!AB116</f>
        <v>0</v>
      </c>
      <c r="J116" s="82">
        <f>'Pesos Olivos'!AC116</f>
        <v>0</v>
      </c>
    </row>
    <row r="117" spans="1:10" ht="15" thickBot="1">
      <c r="A117" s="272"/>
      <c r="B117" s="64">
        <v>105</v>
      </c>
      <c r="C117" s="287">
        <f>'Pesos Olivos'!C117</f>
        <v>0</v>
      </c>
      <c r="D117" s="287">
        <f>'Pesos Olivos'!D117</f>
        <v>0</v>
      </c>
      <c r="E117" s="287">
        <f>'Pesos Olivos'!E117</f>
        <v>0</v>
      </c>
      <c r="F117" s="287">
        <f>'Pesos Olivos'!F117</f>
        <v>0</v>
      </c>
      <c r="G117" s="287">
        <f>'Pesos Olivos'!G117</f>
        <v>0</v>
      </c>
      <c r="H117" s="82">
        <f>'Pesos Olivos'!AA117</f>
        <v>0</v>
      </c>
      <c r="I117" s="82">
        <f>'Pesos Olivos'!AB117</f>
        <v>0</v>
      </c>
      <c r="J117" s="82">
        <f>'Pesos Olivos'!AC117</f>
        <v>0</v>
      </c>
    </row>
    <row r="118" spans="1:10" ht="15" thickBot="1">
      <c r="A118" s="272"/>
      <c r="B118" s="64">
        <v>106</v>
      </c>
      <c r="C118" s="287">
        <f>'Pesos Olivos'!C118</f>
        <v>0</v>
      </c>
      <c r="D118" s="287">
        <f>'Pesos Olivos'!D118</f>
        <v>0</v>
      </c>
      <c r="E118" s="287">
        <f>'Pesos Olivos'!E118</f>
        <v>0</v>
      </c>
      <c r="F118" s="287">
        <f>'Pesos Olivos'!F118</f>
        <v>0</v>
      </c>
      <c r="G118" s="287">
        <f>'Pesos Olivos'!G118</f>
        <v>0</v>
      </c>
      <c r="H118" s="82">
        <f>'Pesos Olivos'!AA118</f>
        <v>0</v>
      </c>
      <c r="I118" s="82">
        <f>'Pesos Olivos'!AB118</f>
        <v>0</v>
      </c>
      <c r="J118" s="82">
        <f>'Pesos Olivos'!AC118</f>
        <v>0</v>
      </c>
    </row>
    <row r="119" spans="1:10" ht="15" thickBot="1">
      <c r="A119" s="272"/>
      <c r="B119" s="64">
        <v>107</v>
      </c>
      <c r="C119" s="287">
        <f>'Pesos Olivos'!C119</f>
        <v>0</v>
      </c>
      <c r="D119" s="287">
        <f>'Pesos Olivos'!D119</f>
        <v>0</v>
      </c>
      <c r="E119" s="287">
        <f>'Pesos Olivos'!E119</f>
        <v>0</v>
      </c>
      <c r="F119" s="287">
        <f>'Pesos Olivos'!F119</f>
        <v>0</v>
      </c>
      <c r="G119" s="287">
        <f>'Pesos Olivos'!G119</f>
        <v>0</v>
      </c>
      <c r="H119" s="82">
        <f>'Pesos Olivos'!AA119</f>
        <v>0</v>
      </c>
      <c r="I119" s="82">
        <f>'Pesos Olivos'!AB119</f>
        <v>0</v>
      </c>
      <c r="J119" s="82">
        <f>'Pesos Olivos'!AC119</f>
        <v>0</v>
      </c>
    </row>
    <row r="120" spans="1:10" ht="15" thickBot="1">
      <c r="A120" s="272"/>
      <c r="B120" s="64">
        <v>108</v>
      </c>
      <c r="C120" s="287">
        <f>'Pesos Olivos'!C120</f>
        <v>0</v>
      </c>
      <c r="D120" s="287">
        <f>'Pesos Olivos'!D120</f>
        <v>0</v>
      </c>
      <c r="E120" s="287">
        <f>'Pesos Olivos'!E120</f>
        <v>0</v>
      </c>
      <c r="F120" s="287">
        <f>'Pesos Olivos'!F120</f>
        <v>0</v>
      </c>
      <c r="G120" s="287">
        <f>'Pesos Olivos'!G120</f>
        <v>0</v>
      </c>
      <c r="H120" s="82">
        <f>'Pesos Olivos'!AA120</f>
        <v>0</v>
      </c>
      <c r="I120" s="82">
        <f>'Pesos Olivos'!AB120</f>
        <v>0</v>
      </c>
      <c r="J120" s="82">
        <f>'Pesos Olivos'!AC120</f>
        <v>0</v>
      </c>
    </row>
    <row r="121" spans="1:10" ht="15" thickBot="1">
      <c r="A121" s="272"/>
      <c r="B121" s="64">
        <v>109</v>
      </c>
      <c r="C121" s="287">
        <f>'Pesos Olivos'!C121</f>
        <v>0</v>
      </c>
      <c r="D121" s="287">
        <f>'Pesos Olivos'!D121</f>
        <v>0</v>
      </c>
      <c r="E121" s="287">
        <f>'Pesos Olivos'!E121</f>
        <v>0</v>
      </c>
      <c r="F121" s="287">
        <f>'Pesos Olivos'!F121</f>
        <v>0</v>
      </c>
      <c r="G121" s="287">
        <f>'Pesos Olivos'!G121</f>
        <v>0</v>
      </c>
      <c r="H121" s="82">
        <f>'Pesos Olivos'!AA121</f>
        <v>0</v>
      </c>
      <c r="I121" s="82">
        <f>'Pesos Olivos'!AB121</f>
        <v>0</v>
      </c>
      <c r="J121" s="82">
        <f>'Pesos Olivos'!AC121</f>
        <v>0</v>
      </c>
    </row>
    <row r="122" spans="1:10" ht="15" thickBot="1">
      <c r="A122" s="272"/>
      <c r="B122" s="64">
        <v>110</v>
      </c>
      <c r="C122" s="287">
        <f>'Pesos Olivos'!C122</f>
        <v>0</v>
      </c>
      <c r="D122" s="287">
        <f>'Pesos Olivos'!D122</f>
        <v>0</v>
      </c>
      <c r="E122" s="287">
        <f>'Pesos Olivos'!E122</f>
        <v>0</v>
      </c>
      <c r="F122" s="287">
        <f>'Pesos Olivos'!F122</f>
        <v>0</v>
      </c>
      <c r="G122" s="287">
        <f>'Pesos Olivos'!G122</f>
        <v>0</v>
      </c>
      <c r="H122" s="82">
        <f>'Pesos Olivos'!AA122</f>
        <v>0</v>
      </c>
      <c r="I122" s="82">
        <f>'Pesos Olivos'!AB122</f>
        <v>0</v>
      </c>
      <c r="J122" s="82">
        <f>'Pesos Olivos'!AC122</f>
        <v>0</v>
      </c>
    </row>
    <row r="123" spans="1:10" ht="15" thickBot="1">
      <c r="A123" s="272"/>
      <c r="B123" s="64">
        <v>111</v>
      </c>
      <c r="C123" s="287">
        <f>'Pesos Olivos'!C123</f>
        <v>0</v>
      </c>
      <c r="D123" s="287">
        <f>'Pesos Olivos'!D123</f>
        <v>0</v>
      </c>
      <c r="E123" s="287">
        <f>'Pesos Olivos'!E123</f>
        <v>0</v>
      </c>
      <c r="F123" s="287">
        <f>'Pesos Olivos'!F123</f>
        <v>0</v>
      </c>
      <c r="G123" s="287">
        <f>'Pesos Olivos'!G123</f>
        <v>0</v>
      </c>
      <c r="H123" s="82">
        <f>'Pesos Olivos'!AA123</f>
        <v>0</v>
      </c>
      <c r="I123" s="82">
        <f>'Pesos Olivos'!AB123</f>
        <v>0</v>
      </c>
      <c r="J123" s="82">
        <f>'Pesos Olivos'!AC123</f>
        <v>0</v>
      </c>
    </row>
    <row r="124" spans="1:10" ht="15" thickBot="1">
      <c r="A124" s="272"/>
      <c r="B124" s="64">
        <v>112</v>
      </c>
      <c r="C124" s="287">
        <f>'Pesos Olivos'!C124</f>
        <v>0</v>
      </c>
      <c r="D124" s="287">
        <f>'Pesos Olivos'!D124</f>
        <v>0</v>
      </c>
      <c r="E124" s="287">
        <f>'Pesos Olivos'!E124</f>
        <v>0</v>
      </c>
      <c r="F124" s="287">
        <f>'Pesos Olivos'!F124</f>
        <v>0</v>
      </c>
      <c r="G124" s="287">
        <f>'Pesos Olivos'!G124</f>
        <v>0</v>
      </c>
      <c r="H124" s="82">
        <f>'Pesos Olivos'!AA124</f>
        <v>0</v>
      </c>
      <c r="I124" s="82">
        <f>'Pesos Olivos'!AB124</f>
        <v>0</v>
      </c>
      <c r="J124" s="82">
        <f>'Pesos Olivos'!AC124</f>
        <v>0</v>
      </c>
    </row>
    <row r="125" spans="1:10" ht="15" thickBot="1">
      <c r="A125" s="272"/>
      <c r="B125" s="64">
        <v>113</v>
      </c>
      <c r="C125" s="287">
        <f>'Pesos Olivos'!C125</f>
        <v>0</v>
      </c>
      <c r="D125" s="287">
        <f>'Pesos Olivos'!D125</f>
        <v>0</v>
      </c>
      <c r="E125" s="287">
        <f>'Pesos Olivos'!E125</f>
        <v>0</v>
      </c>
      <c r="F125" s="287">
        <f>'Pesos Olivos'!F125</f>
        <v>0</v>
      </c>
      <c r="G125" s="287">
        <f>'Pesos Olivos'!G125</f>
        <v>0</v>
      </c>
      <c r="H125" s="82">
        <f>'Pesos Olivos'!AA125</f>
        <v>0</v>
      </c>
      <c r="I125" s="82">
        <f>'Pesos Olivos'!AB125</f>
        <v>0</v>
      </c>
      <c r="J125" s="82">
        <f>'Pesos Olivos'!AC125</f>
        <v>0</v>
      </c>
    </row>
    <row r="126" spans="1:10" ht="15" thickBot="1">
      <c r="A126" s="272"/>
      <c r="B126" s="64">
        <v>114</v>
      </c>
      <c r="C126" s="287">
        <f>'Pesos Olivos'!C126</f>
        <v>0</v>
      </c>
      <c r="D126" s="287">
        <f>'Pesos Olivos'!D126</f>
        <v>0</v>
      </c>
      <c r="E126" s="287">
        <f>'Pesos Olivos'!E126</f>
        <v>0</v>
      </c>
      <c r="F126" s="287">
        <f>'Pesos Olivos'!F126</f>
        <v>0</v>
      </c>
      <c r="G126" s="287">
        <f>'Pesos Olivos'!G126</f>
        <v>0</v>
      </c>
      <c r="H126" s="82">
        <f>'Pesos Olivos'!AA126</f>
        <v>0</v>
      </c>
      <c r="I126" s="82">
        <f>'Pesos Olivos'!AB126</f>
        <v>0</v>
      </c>
      <c r="J126" s="82">
        <f>'Pesos Olivos'!AC126</f>
        <v>0</v>
      </c>
    </row>
    <row r="127" spans="1:10" ht="15" thickBot="1">
      <c r="A127" s="272"/>
      <c r="B127" s="64">
        <v>115</v>
      </c>
      <c r="C127" s="287">
        <f>'Pesos Olivos'!C127</f>
        <v>0</v>
      </c>
      <c r="D127" s="287">
        <f>'Pesos Olivos'!D127</f>
        <v>0</v>
      </c>
      <c r="E127" s="287">
        <f>'Pesos Olivos'!E127</f>
        <v>0</v>
      </c>
      <c r="F127" s="287">
        <f>'Pesos Olivos'!F127</f>
        <v>0</v>
      </c>
      <c r="G127" s="287">
        <f>'Pesos Olivos'!G127</f>
        <v>0</v>
      </c>
      <c r="H127" s="82">
        <f>'Pesos Olivos'!AA127</f>
        <v>0</v>
      </c>
      <c r="I127" s="82">
        <f>'Pesos Olivos'!AB127</f>
        <v>0</v>
      </c>
      <c r="J127" s="82">
        <f>'Pesos Olivos'!AC127</f>
        <v>0</v>
      </c>
    </row>
    <row r="128" spans="1:10" ht="15" thickBot="1">
      <c r="A128" s="272"/>
      <c r="B128" s="64">
        <v>116</v>
      </c>
      <c r="C128" s="287">
        <f>'Pesos Olivos'!C128</f>
        <v>0</v>
      </c>
      <c r="D128" s="287">
        <f>'Pesos Olivos'!D128</f>
        <v>0</v>
      </c>
      <c r="E128" s="287">
        <f>'Pesos Olivos'!E128</f>
        <v>0</v>
      </c>
      <c r="F128" s="287">
        <f>'Pesos Olivos'!F128</f>
        <v>0</v>
      </c>
      <c r="G128" s="287">
        <f>'Pesos Olivos'!G128</f>
        <v>0</v>
      </c>
      <c r="H128" s="82">
        <f>'Pesos Olivos'!AA128</f>
        <v>0</v>
      </c>
      <c r="I128" s="82">
        <f>'Pesos Olivos'!AB128</f>
        <v>0</v>
      </c>
      <c r="J128" s="82">
        <f>'Pesos Olivos'!AC128</f>
        <v>0</v>
      </c>
    </row>
    <row r="129" spans="1:10" ht="15" thickBot="1">
      <c r="A129" s="272"/>
      <c r="B129" s="64">
        <v>117</v>
      </c>
      <c r="C129" s="287">
        <f>'Pesos Olivos'!C129</f>
        <v>0</v>
      </c>
      <c r="D129" s="287">
        <f>'Pesos Olivos'!D129</f>
        <v>0</v>
      </c>
      <c r="E129" s="287">
        <f>'Pesos Olivos'!E129</f>
        <v>0</v>
      </c>
      <c r="F129" s="287">
        <f>'Pesos Olivos'!F129</f>
        <v>0</v>
      </c>
      <c r="G129" s="287">
        <f>'Pesos Olivos'!G129</f>
        <v>0</v>
      </c>
      <c r="H129" s="82">
        <f>'Pesos Olivos'!AA129</f>
        <v>0</v>
      </c>
      <c r="I129" s="82">
        <f>'Pesos Olivos'!AB129</f>
        <v>0</v>
      </c>
      <c r="J129" s="82">
        <f>'Pesos Olivos'!AC129</f>
        <v>0</v>
      </c>
    </row>
    <row r="130" spans="1:10" ht="15" thickBot="1">
      <c r="A130" s="272"/>
      <c r="B130" s="64">
        <v>118</v>
      </c>
      <c r="C130" s="287">
        <f>'Pesos Olivos'!C130</f>
        <v>0</v>
      </c>
      <c r="D130" s="287">
        <f>'Pesos Olivos'!D130</f>
        <v>0</v>
      </c>
      <c r="E130" s="287">
        <f>'Pesos Olivos'!E130</f>
        <v>0</v>
      </c>
      <c r="F130" s="287">
        <f>'Pesos Olivos'!F130</f>
        <v>0</v>
      </c>
      <c r="G130" s="287">
        <f>'Pesos Olivos'!G130</f>
        <v>0</v>
      </c>
      <c r="H130" s="82">
        <f>'Pesos Olivos'!AA130</f>
        <v>0</v>
      </c>
      <c r="I130" s="82">
        <f>'Pesos Olivos'!AB130</f>
        <v>0</v>
      </c>
      <c r="J130" s="82">
        <f>'Pesos Olivos'!AC130</f>
        <v>0</v>
      </c>
    </row>
    <row r="131" spans="1:10" ht="15" thickBot="1">
      <c r="A131" s="272"/>
      <c r="B131" s="64">
        <v>119</v>
      </c>
      <c r="C131" s="287">
        <f>'Pesos Olivos'!C131</f>
        <v>0</v>
      </c>
      <c r="D131" s="287">
        <f>'Pesos Olivos'!D131</f>
        <v>0</v>
      </c>
      <c r="E131" s="287">
        <f>'Pesos Olivos'!E131</f>
        <v>0</v>
      </c>
      <c r="F131" s="287">
        <f>'Pesos Olivos'!F131</f>
        <v>0</v>
      </c>
      <c r="G131" s="287">
        <f>'Pesos Olivos'!G131</f>
        <v>0</v>
      </c>
      <c r="H131" s="82">
        <f>'Pesos Olivos'!AA131</f>
        <v>0</v>
      </c>
      <c r="I131" s="82">
        <f>'Pesos Olivos'!AB131</f>
        <v>0</v>
      </c>
      <c r="J131" s="82">
        <f>'Pesos Olivos'!AC131</f>
        <v>0</v>
      </c>
    </row>
    <row r="132" spans="1:10" ht="15" thickBot="1">
      <c r="A132" s="272"/>
      <c r="B132" s="64">
        <v>120</v>
      </c>
      <c r="C132" s="287">
        <f>'Pesos Olivos'!C132</f>
        <v>0</v>
      </c>
      <c r="D132" s="287">
        <f>'Pesos Olivos'!D132</f>
        <v>0</v>
      </c>
      <c r="E132" s="287">
        <f>'Pesos Olivos'!E132</f>
        <v>0</v>
      </c>
      <c r="F132" s="287">
        <f>'Pesos Olivos'!F132</f>
        <v>0</v>
      </c>
      <c r="G132" s="287">
        <f>'Pesos Olivos'!G132</f>
        <v>0</v>
      </c>
      <c r="H132" s="82">
        <f>'Pesos Olivos'!AA132</f>
        <v>0</v>
      </c>
      <c r="I132" s="82">
        <f>'Pesos Olivos'!AB132</f>
        <v>0</v>
      </c>
      <c r="J132" s="82">
        <f>'Pesos Olivos'!AC132</f>
        <v>0</v>
      </c>
    </row>
    <row r="133" spans="1:10" ht="15" thickBot="1">
      <c r="A133" s="272"/>
      <c r="B133" s="64">
        <v>121</v>
      </c>
      <c r="C133" s="287">
        <f>'Pesos Olivos'!C133</f>
        <v>0</v>
      </c>
      <c r="D133" s="287">
        <f>'Pesos Olivos'!D133</f>
        <v>0</v>
      </c>
      <c r="E133" s="287">
        <f>'Pesos Olivos'!E133</f>
        <v>0</v>
      </c>
      <c r="F133" s="287">
        <f>'Pesos Olivos'!F133</f>
        <v>0</v>
      </c>
      <c r="G133" s="287">
        <f>'Pesos Olivos'!G133</f>
        <v>0</v>
      </c>
      <c r="H133" s="82">
        <f>'Pesos Olivos'!AA133</f>
        <v>0</v>
      </c>
      <c r="I133" s="82">
        <f>'Pesos Olivos'!AB133</f>
        <v>0</v>
      </c>
      <c r="J133" s="82">
        <f>'Pesos Olivos'!AC133</f>
        <v>0</v>
      </c>
    </row>
    <row r="134" spans="1:10" ht="15" thickBot="1">
      <c r="A134" s="272"/>
      <c r="B134" s="64">
        <v>122</v>
      </c>
      <c r="C134" s="287">
        <f>'Pesos Olivos'!C134</f>
        <v>0</v>
      </c>
      <c r="D134" s="287">
        <f>'Pesos Olivos'!D134</f>
        <v>0</v>
      </c>
      <c r="E134" s="287">
        <f>'Pesos Olivos'!E134</f>
        <v>0</v>
      </c>
      <c r="F134" s="287">
        <f>'Pesos Olivos'!F134</f>
        <v>0</v>
      </c>
      <c r="G134" s="287">
        <f>'Pesos Olivos'!G134</f>
        <v>0</v>
      </c>
      <c r="H134" s="82">
        <f>'Pesos Olivos'!AA134</f>
        <v>0</v>
      </c>
      <c r="I134" s="82">
        <f>'Pesos Olivos'!AB134</f>
        <v>0</v>
      </c>
      <c r="J134" s="82">
        <f>'Pesos Olivos'!AC134</f>
        <v>0</v>
      </c>
    </row>
    <row r="135" spans="1:10" ht="15" thickBot="1">
      <c r="A135" s="272"/>
      <c r="B135" s="64">
        <v>123</v>
      </c>
      <c r="C135" s="287">
        <f>'Pesos Olivos'!C135</f>
        <v>0</v>
      </c>
      <c r="D135" s="287">
        <f>'Pesos Olivos'!D135</f>
        <v>0</v>
      </c>
      <c r="E135" s="287">
        <f>'Pesos Olivos'!E135</f>
        <v>0</v>
      </c>
      <c r="F135" s="287">
        <f>'Pesos Olivos'!F135</f>
        <v>0</v>
      </c>
      <c r="G135" s="287">
        <f>'Pesos Olivos'!G135</f>
        <v>0</v>
      </c>
      <c r="H135" s="82">
        <f>'Pesos Olivos'!AA135</f>
        <v>0</v>
      </c>
      <c r="I135" s="82">
        <f>'Pesos Olivos'!AB135</f>
        <v>0</v>
      </c>
      <c r="J135" s="82">
        <f>'Pesos Olivos'!AC135</f>
        <v>0</v>
      </c>
    </row>
    <row r="136" spans="1:10" ht="15" thickBot="1">
      <c r="A136" s="272"/>
      <c r="B136" s="64">
        <v>124</v>
      </c>
      <c r="C136" s="287">
        <f>'Pesos Olivos'!C136</f>
        <v>0</v>
      </c>
      <c r="D136" s="287">
        <f>'Pesos Olivos'!D136</f>
        <v>0</v>
      </c>
      <c r="E136" s="287">
        <f>'Pesos Olivos'!E136</f>
        <v>0</v>
      </c>
      <c r="F136" s="287">
        <f>'Pesos Olivos'!F136</f>
        <v>0</v>
      </c>
      <c r="G136" s="287">
        <f>'Pesos Olivos'!G136</f>
        <v>0</v>
      </c>
      <c r="H136" s="82">
        <f>'Pesos Olivos'!AA136</f>
        <v>0</v>
      </c>
      <c r="I136" s="82">
        <f>'Pesos Olivos'!AB136</f>
        <v>0</v>
      </c>
      <c r="J136" s="82">
        <f>'Pesos Olivos'!AC136</f>
        <v>0</v>
      </c>
    </row>
    <row r="137" spans="1:10" ht="15" thickBot="1">
      <c r="A137" s="272"/>
      <c r="B137" s="64">
        <v>125</v>
      </c>
      <c r="C137" s="287">
        <f>'Pesos Olivos'!C137</f>
        <v>0</v>
      </c>
      <c r="D137" s="287">
        <f>'Pesos Olivos'!D137</f>
        <v>0</v>
      </c>
      <c r="E137" s="287">
        <f>'Pesos Olivos'!E137</f>
        <v>0</v>
      </c>
      <c r="F137" s="287">
        <f>'Pesos Olivos'!F137</f>
        <v>0</v>
      </c>
      <c r="G137" s="287">
        <f>'Pesos Olivos'!G137</f>
        <v>0</v>
      </c>
      <c r="H137" s="82">
        <f>'Pesos Olivos'!AA137</f>
        <v>0</v>
      </c>
      <c r="I137" s="82">
        <f>'Pesos Olivos'!AB137</f>
        <v>0</v>
      </c>
      <c r="J137" s="82">
        <f>'Pesos Olivos'!AC137</f>
        <v>0</v>
      </c>
    </row>
    <row r="138" spans="1:10" ht="15" thickBot="1">
      <c r="A138" s="272"/>
      <c r="B138" s="64">
        <v>126</v>
      </c>
      <c r="C138" s="287">
        <f>'Pesos Olivos'!C138</f>
        <v>0</v>
      </c>
      <c r="D138" s="287">
        <f>'Pesos Olivos'!D138</f>
        <v>0</v>
      </c>
      <c r="E138" s="287">
        <f>'Pesos Olivos'!E138</f>
        <v>0</v>
      </c>
      <c r="F138" s="287">
        <f>'Pesos Olivos'!F138</f>
        <v>0</v>
      </c>
      <c r="G138" s="287">
        <f>'Pesos Olivos'!G138</f>
        <v>0</v>
      </c>
      <c r="H138" s="82">
        <f>'Pesos Olivos'!AA138</f>
        <v>0</v>
      </c>
      <c r="I138" s="82">
        <f>'Pesos Olivos'!AB138</f>
        <v>0</v>
      </c>
      <c r="J138" s="82">
        <f>'Pesos Olivos'!AC138</f>
        <v>0</v>
      </c>
    </row>
    <row r="139" spans="1:10" ht="15" thickBot="1">
      <c r="A139" s="272"/>
      <c r="B139" s="64">
        <v>127</v>
      </c>
      <c r="C139" s="287">
        <f>'Pesos Olivos'!C139</f>
        <v>0</v>
      </c>
      <c r="D139" s="287">
        <f>'Pesos Olivos'!D139</f>
        <v>0</v>
      </c>
      <c r="E139" s="287">
        <f>'Pesos Olivos'!E139</f>
        <v>0</v>
      </c>
      <c r="F139" s="287">
        <f>'Pesos Olivos'!F139</f>
        <v>0</v>
      </c>
      <c r="G139" s="287">
        <f>'Pesos Olivos'!G139</f>
        <v>0</v>
      </c>
      <c r="H139" s="82">
        <f>'Pesos Olivos'!AA139</f>
        <v>0</v>
      </c>
      <c r="I139" s="82">
        <f>'Pesos Olivos'!AB139</f>
        <v>0</v>
      </c>
      <c r="J139" s="82">
        <f>'Pesos Olivos'!AC139</f>
        <v>0</v>
      </c>
    </row>
    <row r="140" spans="1:10" ht="15" thickBot="1">
      <c r="A140" s="272"/>
      <c r="B140" s="64">
        <v>128</v>
      </c>
      <c r="C140" s="287">
        <f>'Pesos Olivos'!C140</f>
        <v>0</v>
      </c>
      <c r="D140" s="287">
        <f>'Pesos Olivos'!D140</f>
        <v>0</v>
      </c>
      <c r="E140" s="287">
        <f>'Pesos Olivos'!E140</f>
        <v>0</v>
      </c>
      <c r="F140" s="287">
        <f>'Pesos Olivos'!F140</f>
        <v>0</v>
      </c>
      <c r="G140" s="287">
        <f>'Pesos Olivos'!G140</f>
        <v>0</v>
      </c>
      <c r="H140" s="82">
        <f>'Pesos Olivos'!AA140</f>
        <v>0</v>
      </c>
      <c r="I140" s="82">
        <f>'Pesos Olivos'!AB140</f>
        <v>0</v>
      </c>
      <c r="J140" s="82">
        <f>'Pesos Olivos'!AC140</f>
        <v>0</v>
      </c>
    </row>
    <row r="141" spans="1:10" ht="15" thickBot="1">
      <c r="A141" s="272"/>
      <c r="B141" s="64">
        <v>129</v>
      </c>
      <c r="C141" s="287">
        <f>'Pesos Olivos'!C141</f>
        <v>0</v>
      </c>
      <c r="D141" s="287">
        <f>'Pesos Olivos'!D141</f>
        <v>0</v>
      </c>
      <c r="E141" s="287">
        <f>'Pesos Olivos'!E141</f>
        <v>0</v>
      </c>
      <c r="F141" s="287">
        <f>'Pesos Olivos'!F141</f>
        <v>0</v>
      </c>
      <c r="G141" s="287">
        <f>'Pesos Olivos'!G141</f>
        <v>0</v>
      </c>
      <c r="H141" s="82">
        <f>'Pesos Olivos'!AA141</f>
        <v>0</v>
      </c>
      <c r="I141" s="82">
        <f>'Pesos Olivos'!AB141</f>
        <v>0</v>
      </c>
      <c r="J141" s="82">
        <f>'Pesos Olivos'!AC141</f>
        <v>0</v>
      </c>
    </row>
    <row r="142" spans="1:10" ht="15" thickBot="1">
      <c r="A142" s="272"/>
      <c r="B142" s="64">
        <v>130</v>
      </c>
      <c r="C142" s="287">
        <f>'Pesos Olivos'!C142</f>
        <v>0</v>
      </c>
      <c r="D142" s="287">
        <f>'Pesos Olivos'!D142</f>
        <v>0</v>
      </c>
      <c r="E142" s="287">
        <f>'Pesos Olivos'!E142</f>
        <v>0</v>
      </c>
      <c r="F142" s="287">
        <f>'Pesos Olivos'!F142</f>
        <v>0</v>
      </c>
      <c r="G142" s="287">
        <f>'Pesos Olivos'!G142</f>
        <v>0</v>
      </c>
      <c r="H142" s="82">
        <f>'Pesos Olivos'!AA142</f>
        <v>0</v>
      </c>
      <c r="I142" s="82">
        <f>'Pesos Olivos'!AB142</f>
        <v>0</v>
      </c>
      <c r="J142" s="82">
        <f>'Pesos Olivos'!AC142</f>
        <v>0</v>
      </c>
    </row>
    <row r="143" spans="1:10" ht="15" thickBot="1">
      <c r="A143" s="272"/>
      <c r="B143" s="64">
        <v>131</v>
      </c>
      <c r="C143" s="287">
        <f>'Pesos Olivos'!C143</f>
        <v>0</v>
      </c>
      <c r="D143" s="287">
        <f>'Pesos Olivos'!D143</f>
        <v>0</v>
      </c>
      <c r="E143" s="287">
        <f>'Pesos Olivos'!E143</f>
        <v>0</v>
      </c>
      <c r="F143" s="287">
        <f>'Pesos Olivos'!F143</f>
        <v>0</v>
      </c>
      <c r="G143" s="287">
        <f>'Pesos Olivos'!G143</f>
        <v>0</v>
      </c>
      <c r="H143" s="82">
        <f>'Pesos Olivos'!AA143</f>
        <v>0</v>
      </c>
      <c r="I143" s="82">
        <f>'Pesos Olivos'!AB143</f>
        <v>0</v>
      </c>
      <c r="J143" s="82">
        <f>'Pesos Olivos'!AC143</f>
        <v>0</v>
      </c>
    </row>
    <row r="144" spans="1:10" ht="15" thickBot="1">
      <c r="A144" s="272"/>
      <c r="B144" s="64">
        <v>132</v>
      </c>
      <c r="C144" s="287">
        <f>'Pesos Olivos'!C144</f>
        <v>0</v>
      </c>
      <c r="D144" s="287">
        <f>'Pesos Olivos'!D144</f>
        <v>0</v>
      </c>
      <c r="E144" s="287">
        <f>'Pesos Olivos'!E144</f>
        <v>0</v>
      </c>
      <c r="F144" s="287">
        <f>'Pesos Olivos'!F144</f>
        <v>0</v>
      </c>
      <c r="G144" s="287">
        <f>'Pesos Olivos'!G144</f>
        <v>0</v>
      </c>
      <c r="H144" s="82">
        <f>'Pesos Olivos'!AA144</f>
        <v>0</v>
      </c>
      <c r="I144" s="82">
        <f>'Pesos Olivos'!AB144</f>
        <v>0</v>
      </c>
      <c r="J144" s="82">
        <f>'Pesos Olivos'!AC144</f>
        <v>0</v>
      </c>
    </row>
    <row r="145" spans="1:10" ht="15" thickBot="1">
      <c r="A145" s="272"/>
      <c r="B145" s="64">
        <v>133</v>
      </c>
      <c r="C145" s="287">
        <f>'Pesos Olivos'!C145</f>
        <v>0</v>
      </c>
      <c r="D145" s="287">
        <f>'Pesos Olivos'!D145</f>
        <v>0</v>
      </c>
      <c r="E145" s="287">
        <f>'Pesos Olivos'!E145</f>
        <v>0</v>
      </c>
      <c r="F145" s="287">
        <f>'Pesos Olivos'!F145</f>
        <v>0</v>
      </c>
      <c r="G145" s="287">
        <f>'Pesos Olivos'!G145</f>
        <v>0</v>
      </c>
      <c r="H145" s="82">
        <f>'Pesos Olivos'!AA145</f>
        <v>0</v>
      </c>
      <c r="I145" s="82">
        <f>'Pesos Olivos'!AB145</f>
        <v>0</v>
      </c>
      <c r="J145" s="82">
        <f>'Pesos Olivos'!AC145</f>
        <v>0</v>
      </c>
    </row>
    <row r="146" spans="1:10" ht="15" thickBot="1">
      <c r="A146" s="272"/>
      <c r="B146" s="64">
        <v>134</v>
      </c>
      <c r="C146" s="287">
        <f>'Pesos Olivos'!C146</f>
        <v>0</v>
      </c>
      <c r="D146" s="287">
        <f>'Pesos Olivos'!D146</f>
        <v>0</v>
      </c>
      <c r="E146" s="287">
        <f>'Pesos Olivos'!E146</f>
        <v>0</v>
      </c>
      <c r="F146" s="287">
        <f>'Pesos Olivos'!F146</f>
        <v>0</v>
      </c>
      <c r="G146" s="287">
        <f>'Pesos Olivos'!G146</f>
        <v>0</v>
      </c>
      <c r="H146" s="82">
        <f>'Pesos Olivos'!AA146</f>
        <v>0</v>
      </c>
      <c r="I146" s="82">
        <f>'Pesos Olivos'!AB146</f>
        <v>0</v>
      </c>
      <c r="J146" s="82">
        <f>'Pesos Olivos'!AC146</f>
        <v>0</v>
      </c>
    </row>
    <row r="147" spans="1:10" ht="15" thickBot="1">
      <c r="A147" s="272"/>
      <c r="B147" s="64">
        <v>135</v>
      </c>
      <c r="C147" s="287">
        <f>'Pesos Olivos'!C147</f>
        <v>0</v>
      </c>
      <c r="D147" s="287">
        <f>'Pesos Olivos'!D147</f>
        <v>0</v>
      </c>
      <c r="E147" s="287">
        <f>'Pesos Olivos'!E147</f>
        <v>0</v>
      </c>
      <c r="F147" s="287">
        <f>'Pesos Olivos'!F147</f>
        <v>0</v>
      </c>
      <c r="G147" s="287">
        <f>'Pesos Olivos'!G147</f>
        <v>0</v>
      </c>
      <c r="H147" s="82">
        <f>'Pesos Olivos'!AA147</f>
        <v>0</v>
      </c>
      <c r="I147" s="82">
        <f>'Pesos Olivos'!AB147</f>
        <v>0</v>
      </c>
      <c r="J147" s="82">
        <f>'Pesos Olivos'!AC147</f>
        <v>0</v>
      </c>
    </row>
    <row r="148" spans="1:10" ht="15" thickBot="1">
      <c r="A148" s="272"/>
      <c r="B148" s="64">
        <v>136</v>
      </c>
      <c r="C148" s="287">
        <f>'Pesos Olivos'!C148</f>
        <v>0</v>
      </c>
      <c r="D148" s="287">
        <f>'Pesos Olivos'!D148</f>
        <v>0</v>
      </c>
      <c r="E148" s="287">
        <f>'Pesos Olivos'!E148</f>
        <v>0</v>
      </c>
      <c r="F148" s="287">
        <f>'Pesos Olivos'!F148</f>
        <v>0</v>
      </c>
      <c r="G148" s="287">
        <f>'Pesos Olivos'!G148</f>
        <v>0</v>
      </c>
      <c r="H148" s="82">
        <f>'Pesos Olivos'!AA148</f>
        <v>0</v>
      </c>
      <c r="I148" s="82">
        <f>'Pesos Olivos'!AB148</f>
        <v>0</v>
      </c>
      <c r="J148" s="82">
        <f>'Pesos Olivos'!AC148</f>
        <v>0</v>
      </c>
    </row>
    <row r="149" spans="1:10" ht="15" thickBot="1">
      <c r="A149" s="272"/>
      <c r="B149" s="64">
        <v>137</v>
      </c>
      <c r="C149" s="287">
        <f>'Pesos Olivos'!C149</f>
        <v>0</v>
      </c>
      <c r="D149" s="287">
        <f>'Pesos Olivos'!D149</f>
        <v>0</v>
      </c>
      <c r="E149" s="287">
        <f>'Pesos Olivos'!E149</f>
        <v>0</v>
      </c>
      <c r="F149" s="287">
        <f>'Pesos Olivos'!F149</f>
        <v>0</v>
      </c>
      <c r="G149" s="287">
        <f>'Pesos Olivos'!G149</f>
        <v>0</v>
      </c>
      <c r="H149" s="82">
        <f>'Pesos Olivos'!AA149</f>
        <v>0</v>
      </c>
      <c r="I149" s="82">
        <f>'Pesos Olivos'!AB149</f>
        <v>0</v>
      </c>
      <c r="J149" s="82">
        <f>'Pesos Olivos'!AC149</f>
        <v>0</v>
      </c>
    </row>
    <row r="150" spans="1:10" ht="15" thickBot="1">
      <c r="A150" s="272"/>
      <c r="B150" s="64">
        <v>138</v>
      </c>
      <c r="C150" s="287">
        <f>'Pesos Olivos'!C150</f>
        <v>0</v>
      </c>
      <c r="D150" s="287">
        <f>'Pesos Olivos'!D150</f>
        <v>0</v>
      </c>
      <c r="E150" s="287">
        <f>'Pesos Olivos'!E150</f>
        <v>0</v>
      </c>
      <c r="F150" s="287">
        <f>'Pesos Olivos'!F150</f>
        <v>0</v>
      </c>
      <c r="G150" s="287">
        <f>'Pesos Olivos'!G150</f>
        <v>0</v>
      </c>
      <c r="H150" s="82">
        <f>'Pesos Olivos'!AA150</f>
        <v>0</v>
      </c>
      <c r="I150" s="82">
        <f>'Pesos Olivos'!AB150</f>
        <v>0</v>
      </c>
      <c r="J150" s="82">
        <f>'Pesos Olivos'!AC150</f>
        <v>0</v>
      </c>
    </row>
    <row r="151" spans="1:10" ht="15" thickBot="1">
      <c r="A151" s="272"/>
      <c r="B151" s="64">
        <v>139</v>
      </c>
      <c r="C151" s="287">
        <f>'Pesos Olivos'!C151</f>
        <v>0</v>
      </c>
      <c r="D151" s="287">
        <f>'Pesos Olivos'!D151</f>
        <v>0</v>
      </c>
      <c r="E151" s="287">
        <f>'Pesos Olivos'!E151</f>
        <v>0</v>
      </c>
      <c r="F151" s="287">
        <f>'Pesos Olivos'!F151</f>
        <v>0</v>
      </c>
      <c r="G151" s="287">
        <f>'Pesos Olivos'!G151</f>
        <v>0</v>
      </c>
      <c r="H151" s="82">
        <f>'Pesos Olivos'!AA151</f>
        <v>0</v>
      </c>
      <c r="I151" s="82">
        <f>'Pesos Olivos'!AB151</f>
        <v>0</v>
      </c>
      <c r="J151" s="82">
        <f>'Pesos Olivos'!AC151</f>
        <v>0</v>
      </c>
    </row>
    <row r="152" spans="1:10" ht="15" thickBot="1">
      <c r="A152" s="272"/>
      <c r="B152" s="64">
        <v>140</v>
      </c>
      <c r="C152" s="287">
        <f>'Pesos Olivos'!C152</f>
        <v>0</v>
      </c>
      <c r="D152" s="287">
        <f>'Pesos Olivos'!D152</f>
        <v>0</v>
      </c>
      <c r="E152" s="287">
        <f>'Pesos Olivos'!E152</f>
        <v>0</v>
      </c>
      <c r="F152" s="287">
        <f>'Pesos Olivos'!F152</f>
        <v>0</v>
      </c>
      <c r="G152" s="287">
        <f>'Pesos Olivos'!G152</f>
        <v>0</v>
      </c>
      <c r="H152" s="82">
        <f>'Pesos Olivos'!AA152</f>
        <v>0</v>
      </c>
      <c r="I152" s="82">
        <f>'Pesos Olivos'!AB152</f>
        <v>0</v>
      </c>
      <c r="J152" s="82">
        <f>'Pesos Olivos'!AC152</f>
        <v>0</v>
      </c>
    </row>
    <row r="153" spans="1:10" ht="15" thickBot="1">
      <c r="A153" s="272"/>
      <c r="B153" s="64">
        <v>141</v>
      </c>
      <c r="C153" s="287">
        <f>'Pesos Olivos'!C153</f>
        <v>0</v>
      </c>
      <c r="D153" s="287">
        <f>'Pesos Olivos'!D153</f>
        <v>0</v>
      </c>
      <c r="E153" s="287">
        <f>'Pesos Olivos'!E153</f>
        <v>0</v>
      </c>
      <c r="F153" s="287">
        <f>'Pesos Olivos'!F153</f>
        <v>0</v>
      </c>
      <c r="G153" s="287">
        <f>'Pesos Olivos'!G153</f>
        <v>0</v>
      </c>
      <c r="H153" s="82">
        <f>'Pesos Olivos'!AA153</f>
        <v>0</v>
      </c>
      <c r="I153" s="82">
        <f>'Pesos Olivos'!AB153</f>
        <v>0</v>
      </c>
      <c r="J153" s="82">
        <f>'Pesos Olivos'!AC153</f>
        <v>0</v>
      </c>
    </row>
    <row r="154" spans="1:10" ht="15" thickBot="1">
      <c r="A154" s="272"/>
      <c r="B154" s="64">
        <v>142</v>
      </c>
      <c r="C154" s="287">
        <f>'Pesos Olivos'!C154</f>
        <v>0</v>
      </c>
      <c r="D154" s="287">
        <f>'Pesos Olivos'!D154</f>
        <v>0</v>
      </c>
      <c r="E154" s="287">
        <f>'Pesos Olivos'!E154</f>
        <v>0</v>
      </c>
      <c r="F154" s="287">
        <f>'Pesos Olivos'!F154</f>
        <v>0</v>
      </c>
      <c r="G154" s="287">
        <f>'Pesos Olivos'!G154</f>
        <v>0</v>
      </c>
      <c r="H154" s="82">
        <f>'Pesos Olivos'!AA154</f>
        <v>0</v>
      </c>
      <c r="I154" s="82">
        <f>'Pesos Olivos'!AB154</f>
        <v>0</v>
      </c>
      <c r="J154" s="82">
        <f>'Pesos Olivos'!AC154</f>
        <v>0</v>
      </c>
    </row>
    <row r="155" spans="1:10" ht="15" thickBot="1">
      <c r="A155" s="272"/>
      <c r="B155" s="64">
        <v>143</v>
      </c>
      <c r="C155" s="287">
        <f>'Pesos Olivos'!C155</f>
        <v>0</v>
      </c>
      <c r="D155" s="287">
        <f>'Pesos Olivos'!D155</f>
        <v>0</v>
      </c>
      <c r="E155" s="287">
        <f>'Pesos Olivos'!E155</f>
        <v>0</v>
      </c>
      <c r="F155" s="287">
        <f>'Pesos Olivos'!F155</f>
        <v>0</v>
      </c>
      <c r="G155" s="287">
        <f>'Pesos Olivos'!G155</f>
        <v>0</v>
      </c>
      <c r="H155" s="82">
        <f>'Pesos Olivos'!AA155</f>
        <v>0</v>
      </c>
      <c r="I155" s="82">
        <f>'Pesos Olivos'!AB155</f>
        <v>0</v>
      </c>
      <c r="J155" s="82">
        <f>'Pesos Olivos'!AC155</f>
        <v>0</v>
      </c>
    </row>
    <row r="156" spans="1:10" ht="15" thickBot="1">
      <c r="A156" s="272"/>
      <c r="B156" s="64">
        <v>144</v>
      </c>
      <c r="C156" s="287">
        <f>'Pesos Olivos'!C156</f>
        <v>0</v>
      </c>
      <c r="D156" s="287">
        <f>'Pesos Olivos'!D156</f>
        <v>0</v>
      </c>
      <c r="E156" s="287">
        <f>'Pesos Olivos'!E156</f>
        <v>0</v>
      </c>
      <c r="F156" s="287">
        <f>'Pesos Olivos'!F156</f>
        <v>0</v>
      </c>
      <c r="G156" s="287">
        <f>'Pesos Olivos'!G156</f>
        <v>0</v>
      </c>
      <c r="H156" s="82">
        <f>'Pesos Olivos'!AA156</f>
        <v>0</v>
      </c>
      <c r="I156" s="82">
        <f>'Pesos Olivos'!AB156</f>
        <v>0</v>
      </c>
      <c r="J156" s="82">
        <f>'Pesos Olivos'!AC156</f>
        <v>0</v>
      </c>
    </row>
    <row r="157" spans="1:10" ht="15" thickBot="1">
      <c r="A157" s="272"/>
      <c r="B157" s="64">
        <v>145</v>
      </c>
      <c r="C157" s="287">
        <f>'Pesos Olivos'!C157</f>
        <v>0</v>
      </c>
      <c r="D157" s="287">
        <f>'Pesos Olivos'!D157</f>
        <v>0</v>
      </c>
      <c r="E157" s="287">
        <f>'Pesos Olivos'!E157</f>
        <v>0</v>
      </c>
      <c r="F157" s="287">
        <f>'Pesos Olivos'!F157</f>
        <v>0</v>
      </c>
      <c r="G157" s="287">
        <f>'Pesos Olivos'!G157</f>
        <v>0</v>
      </c>
      <c r="H157" s="82">
        <f>'Pesos Olivos'!AA157</f>
        <v>0</v>
      </c>
      <c r="I157" s="82">
        <f>'Pesos Olivos'!AB157</f>
        <v>0</v>
      </c>
      <c r="J157" s="82">
        <f>'Pesos Olivos'!AC157</f>
        <v>0</v>
      </c>
    </row>
    <row r="158" spans="1:10" ht="15" thickBot="1">
      <c r="A158" s="272"/>
      <c r="B158" s="64">
        <v>146</v>
      </c>
      <c r="C158" s="287">
        <f>'Pesos Olivos'!C158</f>
        <v>0</v>
      </c>
      <c r="D158" s="287">
        <f>'Pesos Olivos'!D158</f>
        <v>0</v>
      </c>
      <c r="E158" s="287">
        <f>'Pesos Olivos'!E158</f>
        <v>0</v>
      </c>
      <c r="F158" s="287">
        <f>'Pesos Olivos'!F158</f>
        <v>0</v>
      </c>
      <c r="G158" s="287">
        <f>'Pesos Olivos'!G158</f>
        <v>0</v>
      </c>
      <c r="H158" s="82">
        <f>'Pesos Olivos'!AA158</f>
        <v>0</v>
      </c>
      <c r="I158" s="82">
        <f>'Pesos Olivos'!AB158</f>
        <v>0</v>
      </c>
      <c r="J158" s="82">
        <f>'Pesos Olivos'!AC158</f>
        <v>0</v>
      </c>
    </row>
    <row r="159" spans="1:10" ht="15" thickBot="1">
      <c r="A159" s="272"/>
      <c r="B159" s="64">
        <v>147</v>
      </c>
      <c r="C159" s="287">
        <f>'Pesos Olivos'!C159</f>
        <v>0</v>
      </c>
      <c r="D159" s="287">
        <f>'Pesos Olivos'!D159</f>
        <v>0</v>
      </c>
      <c r="E159" s="287">
        <f>'Pesos Olivos'!E159</f>
        <v>0</v>
      </c>
      <c r="F159" s="287">
        <f>'Pesos Olivos'!F159</f>
        <v>0</v>
      </c>
      <c r="G159" s="287">
        <f>'Pesos Olivos'!G159</f>
        <v>0</v>
      </c>
      <c r="H159" s="82">
        <f>'Pesos Olivos'!AA159</f>
        <v>0</v>
      </c>
      <c r="I159" s="82">
        <f>'Pesos Olivos'!AB159</f>
        <v>0</v>
      </c>
      <c r="J159" s="82">
        <f>'Pesos Olivos'!AC159</f>
        <v>0</v>
      </c>
    </row>
    <row r="160" spans="1:10" ht="15" thickBot="1">
      <c r="A160" s="272"/>
      <c r="B160" s="64">
        <v>148</v>
      </c>
      <c r="C160" s="287">
        <f>'Pesos Olivos'!C160</f>
        <v>0</v>
      </c>
      <c r="D160" s="287">
        <f>'Pesos Olivos'!D160</f>
        <v>0</v>
      </c>
      <c r="E160" s="287">
        <f>'Pesos Olivos'!E160</f>
        <v>0</v>
      </c>
      <c r="F160" s="287">
        <f>'Pesos Olivos'!F160</f>
        <v>0</v>
      </c>
      <c r="G160" s="287">
        <f>'Pesos Olivos'!G160</f>
        <v>0</v>
      </c>
      <c r="H160" s="82">
        <f>'Pesos Olivos'!AA160</f>
        <v>0</v>
      </c>
      <c r="I160" s="82">
        <f>'Pesos Olivos'!AB160</f>
        <v>0</v>
      </c>
      <c r="J160" s="82">
        <f>'Pesos Olivos'!AC160</f>
        <v>0</v>
      </c>
    </row>
    <row r="161" spans="1:10" ht="15" thickBot="1">
      <c r="A161" s="272"/>
      <c r="B161" s="64">
        <v>149</v>
      </c>
      <c r="C161" s="287">
        <f>'Pesos Olivos'!C161</f>
        <v>0</v>
      </c>
      <c r="D161" s="287">
        <f>'Pesos Olivos'!D161</f>
        <v>0</v>
      </c>
      <c r="E161" s="287">
        <f>'Pesos Olivos'!E161</f>
        <v>0</v>
      </c>
      <c r="F161" s="287">
        <f>'Pesos Olivos'!F161</f>
        <v>0</v>
      </c>
      <c r="G161" s="287">
        <f>'Pesos Olivos'!G161</f>
        <v>0</v>
      </c>
      <c r="H161" s="82">
        <f>'Pesos Olivos'!AA161</f>
        <v>0</v>
      </c>
      <c r="I161" s="82">
        <f>'Pesos Olivos'!AB161</f>
        <v>0</v>
      </c>
      <c r="J161" s="82">
        <f>'Pesos Olivos'!AC161</f>
        <v>0</v>
      </c>
    </row>
    <row r="162" spans="1:10" ht="15" thickBot="1">
      <c r="A162" s="272"/>
      <c r="B162" s="64">
        <v>150</v>
      </c>
      <c r="C162" s="287">
        <f>'Pesos Olivos'!C162</f>
        <v>0</v>
      </c>
      <c r="D162" s="287">
        <f>'Pesos Olivos'!D162</f>
        <v>0</v>
      </c>
      <c r="E162" s="287">
        <f>'Pesos Olivos'!E162</f>
        <v>0</v>
      </c>
      <c r="F162" s="287">
        <f>'Pesos Olivos'!F162</f>
        <v>0</v>
      </c>
      <c r="G162" s="287">
        <f>'Pesos Olivos'!G162</f>
        <v>0</v>
      </c>
      <c r="H162" s="82">
        <f>'Pesos Olivos'!AA162</f>
        <v>0</v>
      </c>
      <c r="I162" s="82">
        <f>'Pesos Olivos'!AB162</f>
        <v>0</v>
      </c>
      <c r="J162" s="82">
        <f>'Pesos Olivos'!AC162</f>
        <v>0</v>
      </c>
    </row>
    <row r="163" spans="1:10" ht="15" thickBot="1">
      <c r="B163" s="3"/>
      <c r="C163" s="271"/>
      <c r="D163" s="3"/>
      <c r="F163" s="3"/>
      <c r="G163" s="3"/>
      <c r="H163" s="82">
        <f>'Pesos Olivos'!AA163</f>
        <v>0</v>
      </c>
      <c r="I163" s="82">
        <f>'Pesos Olivos'!AB163</f>
        <v>0</v>
      </c>
      <c r="J163" s="82">
        <f>'Pesos Olivos'!AC163</f>
        <v>0</v>
      </c>
    </row>
    <row r="164" spans="1:10">
      <c r="B164" s="3"/>
      <c r="C164" s="271"/>
      <c r="D164" s="3"/>
      <c r="F164" s="3"/>
      <c r="G164" s="3"/>
    </row>
    <row r="165" spans="1:10">
      <c r="B165" s="3"/>
      <c r="C165" s="3"/>
      <c r="D165" s="3"/>
      <c r="F165" s="3"/>
      <c r="G165" s="3"/>
    </row>
    <row r="166" spans="1:10">
      <c r="B166" s="3"/>
      <c r="C166" s="3"/>
      <c r="D166" s="3"/>
      <c r="F166" s="3"/>
      <c r="G166" s="3"/>
    </row>
  </sheetData>
  <mergeCells count="4">
    <mergeCell ref="B8:D9"/>
    <mergeCell ref="H9:J9"/>
    <mergeCell ref="H10:J10"/>
    <mergeCell ref="B12:G12"/>
  </mergeCells>
  <conditionalFormatting sqref="H11:J163">
    <cfRule type="cellIs" dxfId="136" priority="7" operator="lessThan">
      <formula>0</formula>
    </cfRule>
  </conditionalFormatting>
  <conditionalFormatting sqref="A12 A11:G11 A163:G163">
    <cfRule type="cellIs" dxfId="135" priority="3" operator="lessThan">
      <formula>0</formula>
    </cfRule>
  </conditionalFormatting>
  <conditionalFormatting sqref="A13:A162">
    <cfRule type="cellIs" dxfId="134" priority="2" operator="lessThan">
      <formula>0</formula>
    </cfRule>
  </conditionalFormatting>
  <conditionalFormatting sqref="B13:B162">
    <cfRule type="cellIs" dxfId="133" priority="1" operator="lessThan">
      <formula>0</formula>
    </cfRule>
  </conditionalFormatting>
  <pageMargins left="0.7" right="0.7" top="0.75" bottom="0.75" header="0.3" footer="0.3"/>
  <pageSetup scale="43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>
    <tabColor rgb="FFDAEC30"/>
  </sheetPr>
  <dimension ref="A1:AE166"/>
  <sheetViews>
    <sheetView view="pageBreakPreview" zoomScale="70" zoomScaleNormal="100" zoomScaleSheetLayoutView="70" workbookViewId="0"/>
  </sheetViews>
  <sheetFormatPr baseColWidth="10" defaultRowHeight="14.4"/>
  <cols>
    <col min="1" max="1" width="17.5546875" style="3" customWidth="1"/>
    <col min="2" max="2" width="5" style="2" customWidth="1"/>
    <col min="3" max="3" width="16.5546875" style="2" customWidth="1"/>
    <col min="4" max="4" width="13.6640625" style="2" customWidth="1"/>
    <col min="5" max="5" width="39" style="3" customWidth="1"/>
    <col min="6" max="6" width="45" style="5" customWidth="1"/>
    <col min="7" max="7" width="13.88671875" style="6" customWidth="1"/>
    <col min="8" max="10" width="15.6640625" style="7" customWidth="1"/>
    <col min="11" max="31" width="11.44140625" style="3"/>
  </cols>
  <sheetData>
    <row r="1" spans="1:10" ht="15.6">
      <c r="A1" s="1" t="s">
        <v>0</v>
      </c>
      <c r="B1" s="1"/>
      <c r="D1" s="3"/>
      <c r="E1" s="4" t="s">
        <v>1</v>
      </c>
    </row>
    <row r="2" spans="1:10" ht="15.6">
      <c r="A2" s="1" t="s">
        <v>2</v>
      </c>
      <c r="B2" s="1"/>
      <c r="D2" s="3"/>
      <c r="E2" s="4"/>
    </row>
    <row r="3" spans="1:10" ht="15.6">
      <c r="A3" s="1" t="s">
        <v>3</v>
      </c>
      <c r="B3" s="1"/>
      <c r="D3" s="3"/>
      <c r="E3" s="4"/>
    </row>
    <row r="4" spans="1:10" ht="15.6">
      <c r="A4" s="1"/>
      <c r="B4" s="1"/>
      <c r="D4" s="3"/>
      <c r="E4" s="4"/>
    </row>
    <row r="5" spans="1:10" ht="21">
      <c r="A5" s="9" t="s">
        <v>4</v>
      </c>
      <c r="B5" s="9"/>
      <c r="D5" s="3"/>
      <c r="E5" s="4"/>
    </row>
    <row r="6" spans="1:10" ht="18">
      <c r="A6" s="1" t="s">
        <v>5</v>
      </c>
      <c r="B6" s="1"/>
      <c r="C6" s="71"/>
      <c r="D6" s="201"/>
      <c r="E6" s="4"/>
      <c r="H6" s="11"/>
      <c r="I6" s="11"/>
      <c r="J6" s="11"/>
    </row>
    <row r="7" spans="1:10" ht="18.600000000000001" thickBot="1">
      <c r="B7" s="13"/>
      <c r="C7" s="194"/>
      <c r="D7" s="10"/>
      <c r="E7" s="10"/>
      <c r="H7" s="15"/>
      <c r="I7" s="15"/>
      <c r="J7" s="15"/>
    </row>
    <row r="8" spans="1:10" ht="19.5" customHeight="1" thickTop="1">
      <c r="A8" s="19"/>
      <c r="B8" s="325" t="s">
        <v>28</v>
      </c>
      <c r="C8" s="326"/>
      <c r="D8" s="327"/>
      <c r="E8" s="10"/>
      <c r="H8" s="20"/>
      <c r="I8" s="20"/>
      <c r="J8" s="20"/>
    </row>
    <row r="9" spans="1:10" ht="18.75" customHeight="1" thickBot="1">
      <c r="A9" s="23"/>
      <c r="B9" s="328"/>
      <c r="C9" s="329"/>
      <c r="D9" s="330"/>
      <c r="E9" s="23"/>
      <c r="F9" s="24"/>
      <c r="G9" s="25"/>
      <c r="H9" s="333">
        <v>0.36</v>
      </c>
      <c r="I9" s="333"/>
      <c r="J9" s="333"/>
    </row>
    <row r="10" spans="1:10" ht="18.600000000000001" thickTop="1" thickBot="1">
      <c r="A10" s="26"/>
      <c r="B10" s="27"/>
      <c r="C10" s="27"/>
      <c r="D10" s="27"/>
      <c r="E10" s="26"/>
      <c r="F10" s="28"/>
      <c r="G10" s="29"/>
      <c r="H10" s="314" t="s">
        <v>12</v>
      </c>
      <c r="I10" s="315"/>
      <c r="J10" s="316"/>
    </row>
    <row r="11" spans="1:10" ht="15" thickBot="1"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242" t="s">
        <v>20</v>
      </c>
      <c r="I11" s="242" t="s">
        <v>23</v>
      </c>
      <c r="J11" s="242" t="s">
        <v>24</v>
      </c>
    </row>
    <row r="12" spans="1:10" ht="30.6" thickBot="1">
      <c r="A12" s="272"/>
      <c r="B12" s="324" t="s">
        <v>27</v>
      </c>
      <c r="C12" s="324"/>
      <c r="D12" s="324"/>
      <c r="E12" s="324"/>
      <c r="F12" s="324"/>
      <c r="G12" s="324"/>
      <c r="H12" s="84">
        <f>'Pesos Olivos'!AD12</f>
        <v>0</v>
      </c>
      <c r="I12" s="84">
        <f>'Pesos Olivos'!AE12</f>
        <v>0</v>
      </c>
      <c r="J12" s="84">
        <f>'Pesos Olivos'!AF12</f>
        <v>0</v>
      </c>
    </row>
    <row r="13" spans="1:10" ht="15" thickBot="1">
      <c r="A13" s="272" t="s">
        <v>1280</v>
      </c>
      <c r="B13" s="64">
        <v>1</v>
      </c>
      <c r="C13" s="287">
        <f>'Pesos Olivos'!C13</f>
        <v>0</v>
      </c>
      <c r="D13" s="287">
        <f>'Pesos Olivos'!D13</f>
        <v>0</v>
      </c>
      <c r="E13" s="287">
        <f>'Pesos Olivos'!E13</f>
        <v>0</v>
      </c>
      <c r="F13" s="287">
        <f>'Pesos Olivos'!F13</f>
        <v>0</v>
      </c>
      <c r="G13" s="287" t="str">
        <f>'Pesos Olivos'!G13</f>
        <v/>
      </c>
      <c r="H13" s="84">
        <f>'Pesos Olivos'!AD13</f>
        <v>0</v>
      </c>
      <c r="I13" s="84">
        <f>'Pesos Olivos'!AE13</f>
        <v>0</v>
      </c>
      <c r="J13" s="84">
        <f>'Pesos Olivos'!AF13</f>
        <v>0</v>
      </c>
    </row>
    <row r="14" spans="1:10" ht="15" thickBot="1">
      <c r="A14" s="272" t="s">
        <v>1280</v>
      </c>
      <c r="B14" s="64">
        <v>2</v>
      </c>
      <c r="C14" s="287">
        <f>'Pesos Olivos'!C14</f>
        <v>0</v>
      </c>
      <c r="D14" s="287">
        <f>'Pesos Olivos'!D14</f>
        <v>0</v>
      </c>
      <c r="E14" s="287">
        <f>'Pesos Olivos'!E14</f>
        <v>0</v>
      </c>
      <c r="F14" s="287">
        <f>'Pesos Olivos'!F14</f>
        <v>0</v>
      </c>
      <c r="G14" s="287">
        <f>'Pesos Olivos'!G14</f>
        <v>0</v>
      </c>
      <c r="H14" s="84">
        <f>'Pesos Olivos'!AD14</f>
        <v>0</v>
      </c>
      <c r="I14" s="84">
        <f>'Pesos Olivos'!AE14</f>
        <v>0</v>
      </c>
      <c r="J14" s="84">
        <f>'Pesos Olivos'!AF14</f>
        <v>0</v>
      </c>
    </row>
    <row r="15" spans="1:10" ht="15" thickBot="1">
      <c r="A15" s="272" t="s">
        <v>1280</v>
      </c>
      <c r="B15" s="64">
        <v>3</v>
      </c>
      <c r="C15" s="287">
        <f>'Pesos Olivos'!C15</f>
        <v>0</v>
      </c>
      <c r="D15" s="287">
        <f>'Pesos Olivos'!D15</f>
        <v>0</v>
      </c>
      <c r="E15" s="287">
        <f>'Pesos Olivos'!E15</f>
        <v>0</v>
      </c>
      <c r="F15" s="287">
        <f>'Pesos Olivos'!F15</f>
        <v>0</v>
      </c>
      <c r="G15" s="287">
        <f>'Pesos Olivos'!G15</f>
        <v>0</v>
      </c>
      <c r="H15" s="84">
        <f>'Pesos Olivos'!AD15</f>
        <v>0</v>
      </c>
      <c r="I15" s="84">
        <f>'Pesos Olivos'!AE15</f>
        <v>0</v>
      </c>
      <c r="J15" s="84">
        <f>'Pesos Olivos'!AF15</f>
        <v>0</v>
      </c>
    </row>
    <row r="16" spans="1:10" ht="15" thickBot="1">
      <c r="A16" s="272" t="s">
        <v>1280</v>
      </c>
      <c r="B16" s="64">
        <v>4</v>
      </c>
      <c r="C16" s="287">
        <f>'Pesos Olivos'!C16</f>
        <v>0</v>
      </c>
      <c r="D16" s="287">
        <f>'Pesos Olivos'!D16</f>
        <v>0</v>
      </c>
      <c r="E16" s="287">
        <f>'Pesos Olivos'!E16</f>
        <v>0</v>
      </c>
      <c r="F16" s="287">
        <f>'Pesos Olivos'!F16</f>
        <v>0</v>
      </c>
      <c r="G16" s="287">
        <f>'Pesos Olivos'!G16</f>
        <v>0</v>
      </c>
      <c r="H16" s="84">
        <f>'Pesos Olivos'!AD16</f>
        <v>0</v>
      </c>
      <c r="I16" s="84">
        <f>'Pesos Olivos'!AE16</f>
        <v>0</v>
      </c>
      <c r="J16" s="84">
        <f>'Pesos Olivos'!AF16</f>
        <v>0</v>
      </c>
    </row>
    <row r="17" spans="1:10" ht="15" thickBot="1">
      <c r="A17" s="272" t="s">
        <v>1280</v>
      </c>
      <c r="B17" s="64">
        <v>5</v>
      </c>
      <c r="C17" s="287">
        <f>'Pesos Olivos'!C17</f>
        <v>0</v>
      </c>
      <c r="D17" s="287">
        <f>'Pesos Olivos'!D17</f>
        <v>0</v>
      </c>
      <c r="E17" s="287">
        <f>'Pesos Olivos'!E17</f>
        <v>0</v>
      </c>
      <c r="F17" s="287">
        <f>'Pesos Olivos'!F17</f>
        <v>0</v>
      </c>
      <c r="G17" s="287">
        <f>'Pesos Olivos'!G17</f>
        <v>0</v>
      </c>
      <c r="H17" s="84">
        <f>'Pesos Olivos'!AD17</f>
        <v>0</v>
      </c>
      <c r="I17" s="84">
        <f>'Pesos Olivos'!AE17</f>
        <v>0</v>
      </c>
      <c r="J17" s="84">
        <f>'Pesos Olivos'!AF17</f>
        <v>0</v>
      </c>
    </row>
    <row r="18" spans="1:10" ht="15" thickBot="1">
      <c r="A18" s="272" t="s">
        <v>1280</v>
      </c>
      <c r="B18" s="64">
        <v>6</v>
      </c>
      <c r="C18" s="287">
        <f>'Pesos Olivos'!C18</f>
        <v>0</v>
      </c>
      <c r="D18" s="287">
        <f>'Pesos Olivos'!D18</f>
        <v>0</v>
      </c>
      <c r="E18" s="287">
        <f>'Pesos Olivos'!E18</f>
        <v>0</v>
      </c>
      <c r="F18" s="287">
        <f>'Pesos Olivos'!F18</f>
        <v>0</v>
      </c>
      <c r="G18" s="287">
        <f>'Pesos Olivos'!G18</f>
        <v>0</v>
      </c>
      <c r="H18" s="84">
        <f>'Pesos Olivos'!AD18</f>
        <v>0</v>
      </c>
      <c r="I18" s="84">
        <f>'Pesos Olivos'!AE18</f>
        <v>0</v>
      </c>
      <c r="J18" s="84">
        <f>'Pesos Olivos'!AF18</f>
        <v>0</v>
      </c>
    </row>
    <row r="19" spans="1:10" ht="15" thickBot="1">
      <c r="A19" s="272"/>
      <c r="B19" s="64">
        <v>7</v>
      </c>
      <c r="C19" s="287">
        <f>'Pesos Olivos'!C19</f>
        <v>0</v>
      </c>
      <c r="D19" s="287">
        <f>'Pesos Olivos'!D19</f>
        <v>0</v>
      </c>
      <c r="E19" s="287">
        <f>'Pesos Olivos'!E19</f>
        <v>0</v>
      </c>
      <c r="F19" s="287">
        <f>'Pesos Olivos'!F19</f>
        <v>0</v>
      </c>
      <c r="G19" s="287">
        <f>'Pesos Olivos'!G19</f>
        <v>0</v>
      </c>
      <c r="H19" s="84">
        <f>'Pesos Olivos'!AD19</f>
        <v>0</v>
      </c>
      <c r="I19" s="84">
        <f>'Pesos Olivos'!AE19</f>
        <v>0</v>
      </c>
      <c r="J19" s="84">
        <f>'Pesos Olivos'!AF19</f>
        <v>0</v>
      </c>
    </row>
    <row r="20" spans="1:10" ht="15" thickBot="1">
      <c r="A20" s="272"/>
      <c r="B20" s="64">
        <v>8</v>
      </c>
      <c r="C20" s="287">
        <f>'Pesos Olivos'!C20</f>
        <v>0</v>
      </c>
      <c r="D20" s="287">
        <f>'Pesos Olivos'!D20</f>
        <v>0</v>
      </c>
      <c r="E20" s="287">
        <f>'Pesos Olivos'!E20</f>
        <v>0</v>
      </c>
      <c r="F20" s="287">
        <f>'Pesos Olivos'!F20</f>
        <v>0</v>
      </c>
      <c r="G20" s="287">
        <f>'Pesos Olivos'!G20</f>
        <v>0</v>
      </c>
      <c r="H20" s="84">
        <f>'Pesos Olivos'!AD20</f>
        <v>0</v>
      </c>
      <c r="I20" s="84">
        <f>'Pesos Olivos'!AE20</f>
        <v>0</v>
      </c>
      <c r="J20" s="84">
        <f>'Pesos Olivos'!AF20</f>
        <v>0</v>
      </c>
    </row>
    <row r="21" spans="1:10" ht="15" thickBot="1">
      <c r="A21" s="272"/>
      <c r="B21" s="64">
        <v>9</v>
      </c>
      <c r="C21" s="287">
        <f>'Pesos Olivos'!C21</f>
        <v>0</v>
      </c>
      <c r="D21" s="287">
        <f>'Pesos Olivos'!D21</f>
        <v>0</v>
      </c>
      <c r="E21" s="287">
        <f>'Pesos Olivos'!E21</f>
        <v>0</v>
      </c>
      <c r="F21" s="287">
        <f>'Pesos Olivos'!F21</f>
        <v>0</v>
      </c>
      <c r="G21" s="287">
        <f>'Pesos Olivos'!G21</f>
        <v>0</v>
      </c>
      <c r="H21" s="84">
        <f>'Pesos Olivos'!AD21</f>
        <v>0</v>
      </c>
      <c r="I21" s="84">
        <f>'Pesos Olivos'!AE21</f>
        <v>0</v>
      </c>
      <c r="J21" s="84">
        <f>'Pesos Olivos'!AF21</f>
        <v>0</v>
      </c>
    </row>
    <row r="22" spans="1:10" ht="15" thickBot="1">
      <c r="A22" s="272"/>
      <c r="B22" s="64">
        <v>10</v>
      </c>
      <c r="C22" s="287">
        <f>'Pesos Olivos'!C22</f>
        <v>0</v>
      </c>
      <c r="D22" s="287">
        <f>'Pesos Olivos'!D22</f>
        <v>0</v>
      </c>
      <c r="E22" s="287">
        <f>'Pesos Olivos'!E22</f>
        <v>0</v>
      </c>
      <c r="F22" s="287">
        <f>'Pesos Olivos'!F22</f>
        <v>0</v>
      </c>
      <c r="G22" s="287">
        <f>'Pesos Olivos'!G22</f>
        <v>0</v>
      </c>
      <c r="H22" s="84">
        <f>'Pesos Olivos'!AD22</f>
        <v>0</v>
      </c>
      <c r="I22" s="84">
        <f>'Pesos Olivos'!AE22</f>
        <v>0</v>
      </c>
      <c r="J22" s="84">
        <f>'Pesos Olivos'!AF22</f>
        <v>0</v>
      </c>
    </row>
    <row r="23" spans="1:10" ht="15" thickBot="1">
      <c r="A23" s="272"/>
      <c r="B23" s="64">
        <v>11</v>
      </c>
      <c r="C23" s="287">
        <f>'Pesos Olivos'!C23</f>
        <v>0</v>
      </c>
      <c r="D23" s="287">
        <f>'Pesos Olivos'!D23</f>
        <v>0</v>
      </c>
      <c r="E23" s="287">
        <f>'Pesos Olivos'!E23</f>
        <v>0</v>
      </c>
      <c r="F23" s="287">
        <f>'Pesos Olivos'!F23</f>
        <v>0</v>
      </c>
      <c r="G23" s="287">
        <f>'Pesos Olivos'!G23</f>
        <v>0</v>
      </c>
      <c r="H23" s="84">
        <f>'Pesos Olivos'!AD23</f>
        <v>0</v>
      </c>
      <c r="I23" s="84">
        <f>'Pesos Olivos'!AE23</f>
        <v>0</v>
      </c>
      <c r="J23" s="84">
        <f>'Pesos Olivos'!AF23</f>
        <v>0</v>
      </c>
    </row>
    <row r="24" spans="1:10" ht="15" thickBot="1">
      <c r="A24" s="272"/>
      <c r="B24" s="64">
        <v>12</v>
      </c>
      <c r="C24" s="287">
        <f>'Pesos Olivos'!C24</f>
        <v>0</v>
      </c>
      <c r="D24" s="287">
        <f>'Pesos Olivos'!D24</f>
        <v>0</v>
      </c>
      <c r="E24" s="287">
        <f>'Pesos Olivos'!E24</f>
        <v>0</v>
      </c>
      <c r="F24" s="287">
        <f>'Pesos Olivos'!F24</f>
        <v>0</v>
      </c>
      <c r="G24" s="287">
        <f>'Pesos Olivos'!G24</f>
        <v>0</v>
      </c>
      <c r="H24" s="84">
        <f>'Pesos Olivos'!AD24</f>
        <v>0</v>
      </c>
      <c r="I24" s="84">
        <f>'Pesos Olivos'!AE24</f>
        <v>0</v>
      </c>
      <c r="J24" s="84">
        <f>'Pesos Olivos'!AF24</f>
        <v>0</v>
      </c>
    </row>
    <row r="25" spans="1:10" ht="15" thickBot="1">
      <c r="A25" s="272"/>
      <c r="B25" s="64">
        <v>13</v>
      </c>
      <c r="C25" s="287">
        <f>'Pesos Olivos'!C25</f>
        <v>0</v>
      </c>
      <c r="D25" s="287">
        <f>'Pesos Olivos'!D25</f>
        <v>0</v>
      </c>
      <c r="E25" s="287">
        <f>'Pesos Olivos'!E25</f>
        <v>0</v>
      </c>
      <c r="F25" s="287">
        <f>'Pesos Olivos'!F25</f>
        <v>0</v>
      </c>
      <c r="G25" s="287">
        <f>'Pesos Olivos'!G25</f>
        <v>0</v>
      </c>
      <c r="H25" s="84">
        <f>'Pesos Olivos'!AD25</f>
        <v>0</v>
      </c>
      <c r="I25" s="84">
        <f>'Pesos Olivos'!AE25</f>
        <v>0</v>
      </c>
      <c r="J25" s="84">
        <f>'Pesos Olivos'!AF25</f>
        <v>0</v>
      </c>
    </row>
    <row r="26" spans="1:10" ht="15" thickBot="1">
      <c r="A26" s="272"/>
      <c r="B26" s="64">
        <v>14</v>
      </c>
      <c r="C26" s="287">
        <f>'Pesos Olivos'!C26</f>
        <v>0</v>
      </c>
      <c r="D26" s="287">
        <f>'Pesos Olivos'!D26</f>
        <v>0</v>
      </c>
      <c r="E26" s="287">
        <f>'Pesos Olivos'!E26</f>
        <v>0</v>
      </c>
      <c r="F26" s="287">
        <f>'Pesos Olivos'!F26</f>
        <v>0</v>
      </c>
      <c r="G26" s="287">
        <f>'Pesos Olivos'!G26</f>
        <v>0</v>
      </c>
      <c r="H26" s="84">
        <f>'Pesos Olivos'!AD26</f>
        <v>0</v>
      </c>
      <c r="I26" s="84">
        <f>'Pesos Olivos'!AE26</f>
        <v>0</v>
      </c>
      <c r="J26" s="84">
        <f>'Pesos Olivos'!AF26</f>
        <v>0</v>
      </c>
    </row>
    <row r="27" spans="1:10" ht="15" thickBot="1">
      <c r="A27" s="272"/>
      <c r="B27" s="64">
        <v>15</v>
      </c>
      <c r="C27" s="287">
        <f>'Pesos Olivos'!C27</f>
        <v>0</v>
      </c>
      <c r="D27" s="287">
        <f>'Pesos Olivos'!D27</f>
        <v>0</v>
      </c>
      <c r="E27" s="287">
        <f>'Pesos Olivos'!E27</f>
        <v>0</v>
      </c>
      <c r="F27" s="287">
        <f>'Pesos Olivos'!F27</f>
        <v>0</v>
      </c>
      <c r="G27" s="287">
        <f>'Pesos Olivos'!G27</f>
        <v>0</v>
      </c>
      <c r="H27" s="84">
        <f>'Pesos Olivos'!AD27</f>
        <v>0</v>
      </c>
      <c r="I27" s="84">
        <f>'Pesos Olivos'!AE27</f>
        <v>0</v>
      </c>
      <c r="J27" s="84">
        <f>'Pesos Olivos'!AF27</f>
        <v>0</v>
      </c>
    </row>
    <row r="28" spans="1:10" ht="15" thickBot="1">
      <c r="A28" s="272"/>
      <c r="B28" s="64">
        <v>16</v>
      </c>
      <c r="C28" s="287">
        <f>'Pesos Olivos'!C28</f>
        <v>0</v>
      </c>
      <c r="D28" s="287">
        <f>'Pesos Olivos'!D28</f>
        <v>0</v>
      </c>
      <c r="E28" s="287">
        <f>'Pesos Olivos'!E28</f>
        <v>0</v>
      </c>
      <c r="F28" s="287">
        <f>'Pesos Olivos'!F28</f>
        <v>0</v>
      </c>
      <c r="G28" s="287">
        <f>'Pesos Olivos'!G28</f>
        <v>0</v>
      </c>
      <c r="H28" s="84">
        <f>'Pesos Olivos'!AD28</f>
        <v>0</v>
      </c>
      <c r="I28" s="84">
        <f>'Pesos Olivos'!AE28</f>
        <v>0</v>
      </c>
      <c r="J28" s="84">
        <f>'Pesos Olivos'!AF28</f>
        <v>0</v>
      </c>
    </row>
    <row r="29" spans="1:10" ht="15" thickBot="1">
      <c r="A29" s="272"/>
      <c r="B29" s="64">
        <v>17</v>
      </c>
      <c r="C29" s="287">
        <f>'Pesos Olivos'!C29</f>
        <v>0</v>
      </c>
      <c r="D29" s="287">
        <f>'Pesos Olivos'!D29</f>
        <v>0</v>
      </c>
      <c r="E29" s="287">
        <f>'Pesos Olivos'!E29</f>
        <v>0</v>
      </c>
      <c r="F29" s="287">
        <f>'Pesos Olivos'!F29</f>
        <v>0</v>
      </c>
      <c r="G29" s="287">
        <f>'Pesos Olivos'!G29</f>
        <v>0</v>
      </c>
      <c r="H29" s="84">
        <f>'Pesos Olivos'!AD29</f>
        <v>0</v>
      </c>
      <c r="I29" s="84">
        <f>'Pesos Olivos'!AE29</f>
        <v>0</v>
      </c>
      <c r="J29" s="84">
        <f>'Pesos Olivos'!AF29</f>
        <v>0</v>
      </c>
    </row>
    <row r="30" spans="1:10" ht="15" thickBot="1">
      <c r="A30" s="272"/>
      <c r="B30" s="64">
        <v>18</v>
      </c>
      <c r="C30" s="287">
        <f>'Pesos Olivos'!C30</f>
        <v>0</v>
      </c>
      <c r="D30" s="287">
        <f>'Pesos Olivos'!D30</f>
        <v>0</v>
      </c>
      <c r="E30" s="287">
        <f>'Pesos Olivos'!E30</f>
        <v>0</v>
      </c>
      <c r="F30" s="287">
        <f>'Pesos Olivos'!F30</f>
        <v>0</v>
      </c>
      <c r="G30" s="287">
        <f>'Pesos Olivos'!G30</f>
        <v>0</v>
      </c>
      <c r="H30" s="84">
        <f>'Pesos Olivos'!AD30</f>
        <v>0</v>
      </c>
      <c r="I30" s="84">
        <f>'Pesos Olivos'!AE30</f>
        <v>0</v>
      </c>
      <c r="J30" s="84">
        <f>'Pesos Olivos'!AF30</f>
        <v>0</v>
      </c>
    </row>
    <row r="31" spans="1:10" ht="15" thickBot="1">
      <c r="A31" s="272"/>
      <c r="B31" s="64">
        <v>19</v>
      </c>
      <c r="C31" s="287">
        <f>'Pesos Olivos'!C31</f>
        <v>0</v>
      </c>
      <c r="D31" s="287">
        <f>'Pesos Olivos'!D31</f>
        <v>0</v>
      </c>
      <c r="E31" s="287">
        <f>'Pesos Olivos'!E31</f>
        <v>0</v>
      </c>
      <c r="F31" s="287">
        <f>'Pesos Olivos'!F31</f>
        <v>0</v>
      </c>
      <c r="G31" s="287">
        <f>'Pesos Olivos'!G31</f>
        <v>0</v>
      </c>
      <c r="H31" s="84">
        <f>'Pesos Olivos'!AD31</f>
        <v>0</v>
      </c>
      <c r="I31" s="84">
        <f>'Pesos Olivos'!AE31</f>
        <v>0</v>
      </c>
      <c r="J31" s="84">
        <f>'Pesos Olivos'!AF31</f>
        <v>0</v>
      </c>
    </row>
    <row r="32" spans="1:10" ht="15" thickBot="1">
      <c r="A32" s="272"/>
      <c r="B32" s="64">
        <v>20</v>
      </c>
      <c r="C32" s="287">
        <f>'Pesos Olivos'!C32</f>
        <v>0</v>
      </c>
      <c r="D32" s="287">
        <f>'Pesos Olivos'!D32</f>
        <v>0</v>
      </c>
      <c r="E32" s="287">
        <f>'Pesos Olivos'!E32</f>
        <v>0</v>
      </c>
      <c r="F32" s="287">
        <f>'Pesos Olivos'!F32</f>
        <v>0</v>
      </c>
      <c r="G32" s="287">
        <f>'Pesos Olivos'!G32</f>
        <v>0</v>
      </c>
      <c r="H32" s="84">
        <f>'Pesos Olivos'!AD32</f>
        <v>0</v>
      </c>
      <c r="I32" s="84">
        <f>'Pesos Olivos'!AE32</f>
        <v>0</v>
      </c>
      <c r="J32" s="84">
        <f>'Pesos Olivos'!AF32</f>
        <v>0</v>
      </c>
    </row>
    <row r="33" spans="1:10" ht="15" thickBot="1">
      <c r="A33" s="272"/>
      <c r="B33" s="64">
        <v>21</v>
      </c>
      <c r="C33" s="287">
        <f>'Pesos Olivos'!C33</f>
        <v>0</v>
      </c>
      <c r="D33" s="287">
        <f>'Pesos Olivos'!D33</f>
        <v>0</v>
      </c>
      <c r="E33" s="287">
        <f>'Pesos Olivos'!E33</f>
        <v>0</v>
      </c>
      <c r="F33" s="287">
        <f>'Pesos Olivos'!F33</f>
        <v>0</v>
      </c>
      <c r="G33" s="287">
        <f>'Pesos Olivos'!G33</f>
        <v>0</v>
      </c>
      <c r="H33" s="84">
        <f>'Pesos Olivos'!AD33</f>
        <v>0</v>
      </c>
      <c r="I33" s="84">
        <f>'Pesos Olivos'!AE33</f>
        <v>0</v>
      </c>
      <c r="J33" s="84">
        <f>'Pesos Olivos'!AF33</f>
        <v>0</v>
      </c>
    </row>
    <row r="34" spans="1:10" ht="15" thickBot="1">
      <c r="A34" s="272"/>
      <c r="B34" s="64">
        <v>22</v>
      </c>
      <c r="C34" s="287">
        <f>'Pesos Olivos'!C34</f>
        <v>0</v>
      </c>
      <c r="D34" s="287">
        <f>'Pesos Olivos'!D34</f>
        <v>0</v>
      </c>
      <c r="E34" s="287">
        <f>'Pesos Olivos'!E34</f>
        <v>0</v>
      </c>
      <c r="F34" s="287">
        <f>'Pesos Olivos'!F34</f>
        <v>0</v>
      </c>
      <c r="G34" s="287">
        <f>'Pesos Olivos'!G34</f>
        <v>0</v>
      </c>
      <c r="H34" s="84">
        <f>'Pesos Olivos'!AD34</f>
        <v>0</v>
      </c>
      <c r="I34" s="84">
        <f>'Pesos Olivos'!AE34</f>
        <v>0</v>
      </c>
      <c r="J34" s="84">
        <f>'Pesos Olivos'!AF34</f>
        <v>0</v>
      </c>
    </row>
    <row r="35" spans="1:10" ht="15" thickBot="1">
      <c r="A35" s="272"/>
      <c r="B35" s="64">
        <v>23</v>
      </c>
      <c r="C35" s="287">
        <f>'Pesos Olivos'!C35</f>
        <v>0</v>
      </c>
      <c r="D35" s="287">
        <f>'Pesos Olivos'!D35</f>
        <v>0</v>
      </c>
      <c r="E35" s="287">
        <f>'Pesos Olivos'!E35</f>
        <v>0</v>
      </c>
      <c r="F35" s="287">
        <f>'Pesos Olivos'!F35</f>
        <v>0</v>
      </c>
      <c r="G35" s="287">
        <f>'Pesos Olivos'!G35</f>
        <v>0</v>
      </c>
      <c r="H35" s="84">
        <f>'Pesos Olivos'!AD35</f>
        <v>0</v>
      </c>
      <c r="I35" s="84">
        <f>'Pesos Olivos'!AE35</f>
        <v>0</v>
      </c>
      <c r="J35" s="84">
        <f>'Pesos Olivos'!AF35</f>
        <v>0</v>
      </c>
    </row>
    <row r="36" spans="1:10" ht="15" thickBot="1">
      <c r="A36" s="272"/>
      <c r="B36" s="64">
        <v>24</v>
      </c>
      <c r="C36" s="287">
        <f>'Pesos Olivos'!C36</f>
        <v>0</v>
      </c>
      <c r="D36" s="287">
        <f>'Pesos Olivos'!D36</f>
        <v>0</v>
      </c>
      <c r="E36" s="287">
        <f>'Pesos Olivos'!E36</f>
        <v>0</v>
      </c>
      <c r="F36" s="287">
        <f>'Pesos Olivos'!F36</f>
        <v>0</v>
      </c>
      <c r="G36" s="287">
        <f>'Pesos Olivos'!G36</f>
        <v>0</v>
      </c>
      <c r="H36" s="84">
        <f>'Pesos Olivos'!AD36</f>
        <v>0</v>
      </c>
      <c r="I36" s="84">
        <f>'Pesos Olivos'!AE36</f>
        <v>0</v>
      </c>
      <c r="J36" s="84">
        <f>'Pesos Olivos'!AF36</f>
        <v>0</v>
      </c>
    </row>
    <row r="37" spans="1:10" ht="15" thickBot="1">
      <c r="A37" s="272"/>
      <c r="B37" s="64">
        <v>25</v>
      </c>
      <c r="C37" s="287">
        <f>'Pesos Olivos'!C37</f>
        <v>0</v>
      </c>
      <c r="D37" s="287">
        <f>'Pesos Olivos'!D37</f>
        <v>0</v>
      </c>
      <c r="E37" s="287">
        <f>'Pesos Olivos'!E37</f>
        <v>0</v>
      </c>
      <c r="F37" s="287">
        <f>'Pesos Olivos'!F37</f>
        <v>0</v>
      </c>
      <c r="G37" s="287">
        <f>'Pesos Olivos'!G37</f>
        <v>0</v>
      </c>
      <c r="H37" s="84">
        <f>'Pesos Olivos'!AD37</f>
        <v>0</v>
      </c>
      <c r="I37" s="84">
        <f>'Pesos Olivos'!AE37</f>
        <v>0</v>
      </c>
      <c r="J37" s="84">
        <f>'Pesos Olivos'!AF37</f>
        <v>0</v>
      </c>
    </row>
    <row r="38" spans="1:10" ht="15" thickBot="1">
      <c r="A38" s="272"/>
      <c r="B38" s="64">
        <v>26</v>
      </c>
      <c r="C38" s="287">
        <f>'Pesos Olivos'!C38</f>
        <v>0</v>
      </c>
      <c r="D38" s="287">
        <f>'Pesos Olivos'!D38</f>
        <v>0</v>
      </c>
      <c r="E38" s="287">
        <f>'Pesos Olivos'!E38</f>
        <v>0</v>
      </c>
      <c r="F38" s="287">
        <f>'Pesos Olivos'!F38</f>
        <v>0</v>
      </c>
      <c r="G38" s="287">
        <f>'Pesos Olivos'!G38</f>
        <v>0</v>
      </c>
      <c r="H38" s="84">
        <f>'Pesos Olivos'!AD38</f>
        <v>0</v>
      </c>
      <c r="I38" s="84">
        <f>'Pesos Olivos'!AE38</f>
        <v>0</v>
      </c>
      <c r="J38" s="84">
        <f>'Pesos Olivos'!AF38</f>
        <v>0</v>
      </c>
    </row>
    <row r="39" spans="1:10" ht="15" thickBot="1">
      <c r="A39" s="272"/>
      <c r="B39" s="64">
        <v>27</v>
      </c>
      <c r="C39" s="287">
        <f>'Pesos Olivos'!C39</f>
        <v>0</v>
      </c>
      <c r="D39" s="287">
        <f>'Pesos Olivos'!D39</f>
        <v>0</v>
      </c>
      <c r="E39" s="287">
        <f>'Pesos Olivos'!E39</f>
        <v>0</v>
      </c>
      <c r="F39" s="287">
        <f>'Pesos Olivos'!F39</f>
        <v>0</v>
      </c>
      <c r="G39" s="287">
        <f>'Pesos Olivos'!G39</f>
        <v>0</v>
      </c>
      <c r="H39" s="84">
        <f>'Pesos Olivos'!AD39</f>
        <v>0</v>
      </c>
      <c r="I39" s="84">
        <f>'Pesos Olivos'!AE39</f>
        <v>0</v>
      </c>
      <c r="J39" s="84">
        <f>'Pesos Olivos'!AF39</f>
        <v>0</v>
      </c>
    </row>
    <row r="40" spans="1:10" ht="15" thickBot="1">
      <c r="A40" s="272"/>
      <c r="B40" s="64">
        <v>28</v>
      </c>
      <c r="C40" s="287">
        <f>'Pesos Olivos'!C40</f>
        <v>0</v>
      </c>
      <c r="D40" s="287">
        <f>'Pesos Olivos'!D40</f>
        <v>0</v>
      </c>
      <c r="E40" s="287">
        <f>'Pesos Olivos'!E40</f>
        <v>0</v>
      </c>
      <c r="F40" s="287">
        <f>'Pesos Olivos'!F40</f>
        <v>0</v>
      </c>
      <c r="G40" s="287">
        <f>'Pesos Olivos'!G40</f>
        <v>0</v>
      </c>
      <c r="H40" s="84">
        <f>'Pesos Olivos'!AD40</f>
        <v>0</v>
      </c>
      <c r="I40" s="84">
        <f>'Pesos Olivos'!AE40</f>
        <v>0</v>
      </c>
      <c r="J40" s="84">
        <f>'Pesos Olivos'!AF40</f>
        <v>0</v>
      </c>
    </row>
    <row r="41" spans="1:10" ht="15" thickBot="1">
      <c r="A41" s="272"/>
      <c r="B41" s="64">
        <v>29</v>
      </c>
      <c r="C41" s="287">
        <f>'Pesos Olivos'!C41</f>
        <v>0</v>
      </c>
      <c r="D41" s="287">
        <f>'Pesos Olivos'!D41</f>
        <v>0</v>
      </c>
      <c r="E41" s="287">
        <f>'Pesos Olivos'!E41</f>
        <v>0</v>
      </c>
      <c r="F41" s="287">
        <f>'Pesos Olivos'!F41</f>
        <v>0</v>
      </c>
      <c r="G41" s="287">
        <f>'Pesos Olivos'!G41</f>
        <v>0</v>
      </c>
      <c r="H41" s="84">
        <f>'Pesos Olivos'!AD41</f>
        <v>0</v>
      </c>
      <c r="I41" s="84">
        <f>'Pesos Olivos'!AE41</f>
        <v>0</v>
      </c>
      <c r="J41" s="84">
        <f>'Pesos Olivos'!AF41</f>
        <v>0</v>
      </c>
    </row>
    <row r="42" spans="1:10" ht="15" thickBot="1">
      <c r="A42" s="272"/>
      <c r="B42" s="64">
        <v>30</v>
      </c>
      <c r="C42" s="287">
        <f>'Pesos Olivos'!C42</f>
        <v>0</v>
      </c>
      <c r="D42" s="287">
        <f>'Pesos Olivos'!D42</f>
        <v>0</v>
      </c>
      <c r="E42" s="287">
        <f>'Pesos Olivos'!E42</f>
        <v>0</v>
      </c>
      <c r="F42" s="287">
        <f>'Pesos Olivos'!F42</f>
        <v>0</v>
      </c>
      <c r="G42" s="287">
        <f>'Pesos Olivos'!G42</f>
        <v>0</v>
      </c>
      <c r="H42" s="84">
        <f>'Pesos Olivos'!AD42</f>
        <v>0</v>
      </c>
      <c r="I42" s="84">
        <f>'Pesos Olivos'!AE42</f>
        <v>0</v>
      </c>
      <c r="J42" s="84">
        <f>'Pesos Olivos'!AF42</f>
        <v>0</v>
      </c>
    </row>
    <row r="43" spans="1:10" ht="15" thickBot="1">
      <c r="A43" s="272"/>
      <c r="B43" s="64">
        <v>31</v>
      </c>
      <c r="C43" s="287">
        <f>'Pesos Olivos'!C43</f>
        <v>0</v>
      </c>
      <c r="D43" s="287">
        <f>'Pesos Olivos'!D43</f>
        <v>0</v>
      </c>
      <c r="E43" s="287">
        <f>'Pesos Olivos'!E43</f>
        <v>0</v>
      </c>
      <c r="F43" s="287">
        <f>'Pesos Olivos'!F43</f>
        <v>0</v>
      </c>
      <c r="G43" s="287">
        <f>'Pesos Olivos'!G43</f>
        <v>0</v>
      </c>
      <c r="H43" s="84">
        <f>'Pesos Olivos'!AD43</f>
        <v>0</v>
      </c>
      <c r="I43" s="84">
        <f>'Pesos Olivos'!AE43</f>
        <v>0</v>
      </c>
      <c r="J43" s="84">
        <f>'Pesos Olivos'!AF43</f>
        <v>0</v>
      </c>
    </row>
    <row r="44" spans="1:10" ht="15" thickBot="1">
      <c r="A44" s="272"/>
      <c r="B44" s="64">
        <v>32</v>
      </c>
      <c r="C44" s="287">
        <f>'Pesos Olivos'!C44</f>
        <v>0</v>
      </c>
      <c r="D44" s="287">
        <f>'Pesos Olivos'!D44</f>
        <v>0</v>
      </c>
      <c r="E44" s="287">
        <f>'Pesos Olivos'!E44</f>
        <v>0</v>
      </c>
      <c r="F44" s="287">
        <f>'Pesos Olivos'!F44</f>
        <v>0</v>
      </c>
      <c r="G44" s="287">
        <f>'Pesos Olivos'!G44</f>
        <v>0</v>
      </c>
      <c r="H44" s="84">
        <f>'Pesos Olivos'!AD44</f>
        <v>0</v>
      </c>
      <c r="I44" s="84">
        <f>'Pesos Olivos'!AE44</f>
        <v>0</v>
      </c>
      <c r="J44" s="84">
        <f>'Pesos Olivos'!AF44</f>
        <v>0</v>
      </c>
    </row>
    <row r="45" spans="1:10" ht="15" thickBot="1">
      <c r="A45" s="272"/>
      <c r="B45" s="64">
        <v>33</v>
      </c>
      <c r="C45" s="287">
        <f>'Pesos Olivos'!C45</f>
        <v>0</v>
      </c>
      <c r="D45" s="287">
        <f>'Pesos Olivos'!D45</f>
        <v>0</v>
      </c>
      <c r="E45" s="287">
        <f>'Pesos Olivos'!E45</f>
        <v>0</v>
      </c>
      <c r="F45" s="287">
        <f>'Pesos Olivos'!F45</f>
        <v>0</v>
      </c>
      <c r="G45" s="287">
        <f>'Pesos Olivos'!G45</f>
        <v>0</v>
      </c>
      <c r="H45" s="84">
        <f>'Pesos Olivos'!AD45</f>
        <v>0</v>
      </c>
      <c r="I45" s="84">
        <f>'Pesos Olivos'!AE45</f>
        <v>0</v>
      </c>
      <c r="J45" s="84">
        <f>'Pesos Olivos'!AF45</f>
        <v>0</v>
      </c>
    </row>
    <row r="46" spans="1:10" ht="15" thickBot="1">
      <c r="A46" s="272"/>
      <c r="B46" s="64">
        <v>34</v>
      </c>
      <c r="C46" s="287">
        <f>'Pesos Olivos'!C46</f>
        <v>0</v>
      </c>
      <c r="D46" s="287">
        <f>'Pesos Olivos'!D46</f>
        <v>0</v>
      </c>
      <c r="E46" s="287">
        <f>'Pesos Olivos'!E46</f>
        <v>0</v>
      </c>
      <c r="F46" s="287">
        <f>'Pesos Olivos'!F46</f>
        <v>0</v>
      </c>
      <c r="G46" s="287">
        <f>'Pesos Olivos'!G46</f>
        <v>0</v>
      </c>
      <c r="H46" s="84">
        <f>'Pesos Olivos'!AD46</f>
        <v>0</v>
      </c>
      <c r="I46" s="84">
        <f>'Pesos Olivos'!AE46</f>
        <v>0</v>
      </c>
      <c r="J46" s="84">
        <f>'Pesos Olivos'!AF46</f>
        <v>0</v>
      </c>
    </row>
    <row r="47" spans="1:10" ht="15" thickBot="1">
      <c r="A47" s="272"/>
      <c r="B47" s="64">
        <v>35</v>
      </c>
      <c r="C47" s="287">
        <f>'Pesos Olivos'!C47</f>
        <v>0</v>
      </c>
      <c r="D47" s="287">
        <f>'Pesos Olivos'!D47</f>
        <v>0</v>
      </c>
      <c r="E47" s="287">
        <f>'Pesos Olivos'!E47</f>
        <v>0</v>
      </c>
      <c r="F47" s="287">
        <f>'Pesos Olivos'!F47</f>
        <v>0</v>
      </c>
      <c r="G47" s="287">
        <f>'Pesos Olivos'!G47</f>
        <v>0</v>
      </c>
      <c r="H47" s="84">
        <f>'Pesos Olivos'!AD47</f>
        <v>0</v>
      </c>
      <c r="I47" s="84">
        <f>'Pesos Olivos'!AE47</f>
        <v>0</v>
      </c>
      <c r="J47" s="84">
        <f>'Pesos Olivos'!AF47</f>
        <v>0</v>
      </c>
    </row>
    <row r="48" spans="1:10" ht="15" thickBot="1">
      <c r="A48" s="272"/>
      <c r="B48" s="64">
        <v>36</v>
      </c>
      <c r="C48" s="287">
        <f>'Pesos Olivos'!C48</f>
        <v>0</v>
      </c>
      <c r="D48" s="287">
        <f>'Pesos Olivos'!D48</f>
        <v>0</v>
      </c>
      <c r="E48" s="287">
        <f>'Pesos Olivos'!E48</f>
        <v>0</v>
      </c>
      <c r="F48" s="287">
        <f>'Pesos Olivos'!F48</f>
        <v>0</v>
      </c>
      <c r="G48" s="287">
        <f>'Pesos Olivos'!G48</f>
        <v>0</v>
      </c>
      <c r="H48" s="84">
        <f>'Pesos Olivos'!AD48</f>
        <v>0</v>
      </c>
      <c r="I48" s="84">
        <f>'Pesos Olivos'!AE48</f>
        <v>0</v>
      </c>
      <c r="J48" s="84">
        <f>'Pesos Olivos'!AF48</f>
        <v>0</v>
      </c>
    </row>
    <row r="49" spans="1:10" ht="15" thickBot="1">
      <c r="A49" s="272"/>
      <c r="B49" s="64">
        <v>37</v>
      </c>
      <c r="C49" s="287">
        <f>'Pesos Olivos'!C49</f>
        <v>0</v>
      </c>
      <c r="D49" s="287">
        <f>'Pesos Olivos'!D49</f>
        <v>0</v>
      </c>
      <c r="E49" s="287">
        <f>'Pesos Olivos'!E49</f>
        <v>0</v>
      </c>
      <c r="F49" s="287">
        <f>'Pesos Olivos'!F49</f>
        <v>0</v>
      </c>
      <c r="G49" s="287">
        <f>'Pesos Olivos'!G49</f>
        <v>0</v>
      </c>
      <c r="H49" s="84">
        <f>'Pesos Olivos'!AD49</f>
        <v>0</v>
      </c>
      <c r="I49" s="84">
        <f>'Pesos Olivos'!AE49</f>
        <v>0</v>
      </c>
      <c r="J49" s="84">
        <f>'Pesos Olivos'!AF49</f>
        <v>0</v>
      </c>
    </row>
    <row r="50" spans="1:10" ht="15" thickBot="1">
      <c r="A50" s="272"/>
      <c r="B50" s="64">
        <v>38</v>
      </c>
      <c r="C50" s="287">
        <f>'Pesos Olivos'!C50</f>
        <v>0</v>
      </c>
      <c r="D50" s="287">
        <f>'Pesos Olivos'!D50</f>
        <v>0</v>
      </c>
      <c r="E50" s="287">
        <f>'Pesos Olivos'!E50</f>
        <v>0</v>
      </c>
      <c r="F50" s="287">
        <f>'Pesos Olivos'!F50</f>
        <v>0</v>
      </c>
      <c r="G50" s="287">
        <f>'Pesos Olivos'!G50</f>
        <v>0</v>
      </c>
      <c r="H50" s="84">
        <f>'Pesos Olivos'!AD50</f>
        <v>0</v>
      </c>
      <c r="I50" s="84">
        <f>'Pesos Olivos'!AE50</f>
        <v>0</v>
      </c>
      <c r="J50" s="84">
        <f>'Pesos Olivos'!AF50</f>
        <v>0</v>
      </c>
    </row>
    <row r="51" spans="1:10" ht="15" thickBot="1">
      <c r="A51" s="272"/>
      <c r="B51" s="64">
        <v>39</v>
      </c>
      <c r="C51" s="287">
        <f>'Pesos Olivos'!C51</f>
        <v>0</v>
      </c>
      <c r="D51" s="287">
        <f>'Pesos Olivos'!D51</f>
        <v>0</v>
      </c>
      <c r="E51" s="287">
        <f>'Pesos Olivos'!E51</f>
        <v>0</v>
      </c>
      <c r="F51" s="287">
        <f>'Pesos Olivos'!F51</f>
        <v>0</v>
      </c>
      <c r="G51" s="287">
        <f>'Pesos Olivos'!G51</f>
        <v>0</v>
      </c>
      <c r="H51" s="84">
        <f>'Pesos Olivos'!AD51</f>
        <v>0</v>
      </c>
      <c r="I51" s="84">
        <f>'Pesos Olivos'!AE51</f>
        <v>0</v>
      </c>
      <c r="J51" s="84">
        <f>'Pesos Olivos'!AF51</f>
        <v>0</v>
      </c>
    </row>
    <row r="52" spans="1:10" ht="15" thickBot="1">
      <c r="A52" s="272"/>
      <c r="B52" s="64">
        <v>40</v>
      </c>
      <c r="C52" s="287">
        <f>'Pesos Olivos'!C52</f>
        <v>0</v>
      </c>
      <c r="D52" s="287">
        <f>'Pesos Olivos'!D52</f>
        <v>0</v>
      </c>
      <c r="E52" s="287">
        <f>'Pesos Olivos'!E52</f>
        <v>0</v>
      </c>
      <c r="F52" s="287">
        <f>'Pesos Olivos'!F52</f>
        <v>0</v>
      </c>
      <c r="G52" s="287">
        <f>'Pesos Olivos'!G52</f>
        <v>0</v>
      </c>
      <c r="H52" s="84">
        <f>'Pesos Olivos'!AD52</f>
        <v>0</v>
      </c>
      <c r="I52" s="84">
        <f>'Pesos Olivos'!AE52</f>
        <v>0</v>
      </c>
      <c r="J52" s="84">
        <f>'Pesos Olivos'!AF52</f>
        <v>0</v>
      </c>
    </row>
    <row r="53" spans="1:10" ht="15" thickBot="1">
      <c r="A53" s="272"/>
      <c r="B53" s="64">
        <v>41</v>
      </c>
      <c r="C53" s="287">
        <f>'Pesos Olivos'!C53</f>
        <v>0</v>
      </c>
      <c r="D53" s="287">
        <f>'Pesos Olivos'!D53</f>
        <v>0</v>
      </c>
      <c r="E53" s="287">
        <f>'Pesos Olivos'!E53</f>
        <v>0</v>
      </c>
      <c r="F53" s="287">
        <f>'Pesos Olivos'!F53</f>
        <v>0</v>
      </c>
      <c r="G53" s="287">
        <f>'Pesos Olivos'!G53</f>
        <v>0</v>
      </c>
      <c r="H53" s="84">
        <f>'Pesos Olivos'!AD53</f>
        <v>0</v>
      </c>
      <c r="I53" s="84">
        <f>'Pesos Olivos'!AE53</f>
        <v>0</v>
      </c>
      <c r="J53" s="84">
        <f>'Pesos Olivos'!AF53</f>
        <v>0</v>
      </c>
    </row>
    <row r="54" spans="1:10" ht="15" thickBot="1">
      <c r="A54" s="272"/>
      <c r="B54" s="64">
        <v>42</v>
      </c>
      <c r="C54" s="287">
        <f>'Pesos Olivos'!C54</f>
        <v>0</v>
      </c>
      <c r="D54" s="287">
        <f>'Pesos Olivos'!D54</f>
        <v>0</v>
      </c>
      <c r="E54" s="287">
        <f>'Pesos Olivos'!E54</f>
        <v>0</v>
      </c>
      <c r="F54" s="287">
        <f>'Pesos Olivos'!F54</f>
        <v>0</v>
      </c>
      <c r="G54" s="287">
        <f>'Pesos Olivos'!G54</f>
        <v>0</v>
      </c>
      <c r="H54" s="84">
        <f>'Pesos Olivos'!AD54</f>
        <v>0</v>
      </c>
      <c r="I54" s="84">
        <f>'Pesos Olivos'!AE54</f>
        <v>0</v>
      </c>
      <c r="J54" s="84">
        <f>'Pesos Olivos'!AF54</f>
        <v>0</v>
      </c>
    </row>
    <row r="55" spans="1:10" ht="15" thickBot="1">
      <c r="A55" s="272"/>
      <c r="B55" s="64">
        <v>43</v>
      </c>
      <c r="C55" s="287">
        <f>'Pesos Olivos'!C55</f>
        <v>0</v>
      </c>
      <c r="D55" s="287">
        <f>'Pesos Olivos'!D55</f>
        <v>0</v>
      </c>
      <c r="E55" s="287">
        <f>'Pesos Olivos'!E55</f>
        <v>0</v>
      </c>
      <c r="F55" s="287">
        <f>'Pesos Olivos'!F55</f>
        <v>0</v>
      </c>
      <c r="G55" s="287">
        <f>'Pesos Olivos'!G55</f>
        <v>0</v>
      </c>
      <c r="H55" s="84">
        <f>'Pesos Olivos'!AD55</f>
        <v>0</v>
      </c>
      <c r="I55" s="84">
        <f>'Pesos Olivos'!AE55</f>
        <v>0</v>
      </c>
      <c r="J55" s="84">
        <f>'Pesos Olivos'!AF55</f>
        <v>0</v>
      </c>
    </row>
    <row r="56" spans="1:10" ht="15" thickBot="1">
      <c r="A56" s="272"/>
      <c r="B56" s="64">
        <v>44</v>
      </c>
      <c r="C56" s="287">
        <f>'Pesos Olivos'!C56</f>
        <v>0</v>
      </c>
      <c r="D56" s="287">
        <f>'Pesos Olivos'!D56</f>
        <v>0</v>
      </c>
      <c r="E56" s="287">
        <f>'Pesos Olivos'!E56</f>
        <v>0</v>
      </c>
      <c r="F56" s="287">
        <f>'Pesos Olivos'!F56</f>
        <v>0</v>
      </c>
      <c r="G56" s="287">
        <f>'Pesos Olivos'!G56</f>
        <v>0</v>
      </c>
      <c r="H56" s="84">
        <f>'Pesos Olivos'!AD56</f>
        <v>0</v>
      </c>
      <c r="I56" s="84">
        <f>'Pesos Olivos'!AE56</f>
        <v>0</v>
      </c>
      <c r="J56" s="84">
        <f>'Pesos Olivos'!AF56</f>
        <v>0</v>
      </c>
    </row>
    <row r="57" spans="1:10" ht="15" thickBot="1">
      <c r="A57" s="272"/>
      <c r="B57" s="64">
        <v>45</v>
      </c>
      <c r="C57" s="287">
        <f>'Pesos Olivos'!C57</f>
        <v>0</v>
      </c>
      <c r="D57" s="287">
        <f>'Pesos Olivos'!D57</f>
        <v>0</v>
      </c>
      <c r="E57" s="287">
        <f>'Pesos Olivos'!E57</f>
        <v>0</v>
      </c>
      <c r="F57" s="287">
        <f>'Pesos Olivos'!F57</f>
        <v>0</v>
      </c>
      <c r="G57" s="287">
        <f>'Pesos Olivos'!G57</f>
        <v>0</v>
      </c>
      <c r="H57" s="84">
        <f>'Pesos Olivos'!AD57</f>
        <v>0</v>
      </c>
      <c r="I57" s="84">
        <f>'Pesos Olivos'!AE57</f>
        <v>0</v>
      </c>
      <c r="J57" s="84">
        <f>'Pesos Olivos'!AF57</f>
        <v>0</v>
      </c>
    </row>
    <row r="58" spans="1:10" ht="15" thickBot="1">
      <c r="A58" s="272"/>
      <c r="B58" s="64">
        <v>46</v>
      </c>
      <c r="C58" s="287">
        <f>'Pesos Olivos'!C58</f>
        <v>0</v>
      </c>
      <c r="D58" s="287">
        <f>'Pesos Olivos'!D58</f>
        <v>0</v>
      </c>
      <c r="E58" s="287">
        <f>'Pesos Olivos'!E58</f>
        <v>0</v>
      </c>
      <c r="F58" s="287">
        <f>'Pesos Olivos'!F58</f>
        <v>0</v>
      </c>
      <c r="G58" s="287">
        <f>'Pesos Olivos'!G58</f>
        <v>0</v>
      </c>
      <c r="H58" s="84">
        <f>'Pesos Olivos'!AD58</f>
        <v>0</v>
      </c>
      <c r="I58" s="84">
        <f>'Pesos Olivos'!AE58</f>
        <v>0</v>
      </c>
      <c r="J58" s="84">
        <f>'Pesos Olivos'!AF58</f>
        <v>0</v>
      </c>
    </row>
    <row r="59" spans="1:10" ht="15" thickBot="1">
      <c r="A59" s="272"/>
      <c r="B59" s="64">
        <v>47</v>
      </c>
      <c r="C59" s="287">
        <f>'Pesos Olivos'!C59</f>
        <v>0</v>
      </c>
      <c r="D59" s="287">
        <f>'Pesos Olivos'!D59</f>
        <v>0</v>
      </c>
      <c r="E59" s="287">
        <f>'Pesos Olivos'!E59</f>
        <v>0</v>
      </c>
      <c r="F59" s="287">
        <f>'Pesos Olivos'!F59</f>
        <v>0</v>
      </c>
      <c r="G59" s="287">
        <f>'Pesos Olivos'!G59</f>
        <v>0</v>
      </c>
      <c r="H59" s="84">
        <f>'Pesos Olivos'!AD59</f>
        <v>0</v>
      </c>
      <c r="I59" s="84">
        <f>'Pesos Olivos'!AE59</f>
        <v>0</v>
      </c>
      <c r="J59" s="84">
        <f>'Pesos Olivos'!AF59</f>
        <v>0</v>
      </c>
    </row>
    <row r="60" spans="1:10" ht="15" thickBot="1">
      <c r="A60" s="272"/>
      <c r="B60" s="64">
        <v>48</v>
      </c>
      <c r="C60" s="287">
        <f>'Pesos Olivos'!C60</f>
        <v>0</v>
      </c>
      <c r="D60" s="287">
        <f>'Pesos Olivos'!D60</f>
        <v>0</v>
      </c>
      <c r="E60" s="287">
        <f>'Pesos Olivos'!E60</f>
        <v>0</v>
      </c>
      <c r="F60" s="287">
        <f>'Pesos Olivos'!F60</f>
        <v>0</v>
      </c>
      <c r="G60" s="287">
        <f>'Pesos Olivos'!G60</f>
        <v>0</v>
      </c>
      <c r="H60" s="84">
        <f>'Pesos Olivos'!AD60</f>
        <v>0</v>
      </c>
      <c r="I60" s="84">
        <f>'Pesos Olivos'!AE60</f>
        <v>0</v>
      </c>
      <c r="J60" s="84">
        <f>'Pesos Olivos'!AF60</f>
        <v>0</v>
      </c>
    </row>
    <row r="61" spans="1:10" ht="15" thickBot="1">
      <c r="A61" s="272"/>
      <c r="B61" s="64">
        <v>49</v>
      </c>
      <c r="C61" s="287">
        <f>'Pesos Olivos'!C61</f>
        <v>0</v>
      </c>
      <c r="D61" s="287">
        <f>'Pesos Olivos'!D61</f>
        <v>0</v>
      </c>
      <c r="E61" s="287">
        <f>'Pesos Olivos'!E61</f>
        <v>0</v>
      </c>
      <c r="F61" s="287">
        <f>'Pesos Olivos'!F61</f>
        <v>0</v>
      </c>
      <c r="G61" s="287">
        <f>'Pesos Olivos'!G61</f>
        <v>0</v>
      </c>
      <c r="H61" s="84">
        <f>'Pesos Olivos'!AD61</f>
        <v>0</v>
      </c>
      <c r="I61" s="84">
        <f>'Pesos Olivos'!AE61</f>
        <v>0</v>
      </c>
      <c r="J61" s="84">
        <f>'Pesos Olivos'!AF61</f>
        <v>0</v>
      </c>
    </row>
    <row r="62" spans="1:10" ht="15" thickBot="1">
      <c r="A62" s="272"/>
      <c r="B62" s="64">
        <v>50</v>
      </c>
      <c r="C62" s="287">
        <f>'Pesos Olivos'!C62</f>
        <v>0</v>
      </c>
      <c r="D62" s="287">
        <f>'Pesos Olivos'!D62</f>
        <v>0</v>
      </c>
      <c r="E62" s="287">
        <f>'Pesos Olivos'!E62</f>
        <v>0</v>
      </c>
      <c r="F62" s="287">
        <f>'Pesos Olivos'!F62</f>
        <v>0</v>
      </c>
      <c r="G62" s="287">
        <f>'Pesos Olivos'!G62</f>
        <v>0</v>
      </c>
      <c r="H62" s="84">
        <f>'Pesos Olivos'!AD62</f>
        <v>0</v>
      </c>
      <c r="I62" s="84">
        <f>'Pesos Olivos'!AE62</f>
        <v>0</v>
      </c>
      <c r="J62" s="84">
        <f>'Pesos Olivos'!AF62</f>
        <v>0</v>
      </c>
    </row>
    <row r="63" spans="1:10" ht="15" thickBot="1">
      <c r="A63" s="272"/>
      <c r="B63" s="64">
        <v>51</v>
      </c>
      <c r="C63" s="287">
        <f>'Pesos Olivos'!C63</f>
        <v>0</v>
      </c>
      <c r="D63" s="287">
        <f>'Pesos Olivos'!D63</f>
        <v>0</v>
      </c>
      <c r="E63" s="287">
        <f>'Pesos Olivos'!E63</f>
        <v>0</v>
      </c>
      <c r="F63" s="287">
        <f>'Pesos Olivos'!F63</f>
        <v>0</v>
      </c>
      <c r="G63" s="287">
        <f>'Pesos Olivos'!G63</f>
        <v>0</v>
      </c>
      <c r="H63" s="84">
        <f>'Pesos Olivos'!AD63</f>
        <v>0</v>
      </c>
      <c r="I63" s="84">
        <f>'Pesos Olivos'!AE63</f>
        <v>0</v>
      </c>
      <c r="J63" s="84">
        <f>'Pesos Olivos'!AF63</f>
        <v>0</v>
      </c>
    </row>
    <row r="64" spans="1:10" ht="15" thickBot="1">
      <c r="A64" s="272"/>
      <c r="B64" s="64">
        <v>52</v>
      </c>
      <c r="C64" s="287">
        <f>'Pesos Olivos'!C64</f>
        <v>0</v>
      </c>
      <c r="D64" s="287">
        <f>'Pesos Olivos'!D64</f>
        <v>0</v>
      </c>
      <c r="E64" s="287">
        <f>'Pesos Olivos'!E64</f>
        <v>0</v>
      </c>
      <c r="F64" s="287">
        <f>'Pesos Olivos'!F64</f>
        <v>0</v>
      </c>
      <c r="G64" s="287">
        <f>'Pesos Olivos'!G64</f>
        <v>0</v>
      </c>
      <c r="H64" s="84">
        <f>'Pesos Olivos'!AD64</f>
        <v>0</v>
      </c>
      <c r="I64" s="84">
        <f>'Pesos Olivos'!AE64</f>
        <v>0</v>
      </c>
      <c r="J64" s="84">
        <f>'Pesos Olivos'!AF64</f>
        <v>0</v>
      </c>
    </row>
    <row r="65" spans="1:10" ht="15" thickBot="1">
      <c r="A65" s="272"/>
      <c r="B65" s="64">
        <v>53</v>
      </c>
      <c r="C65" s="287">
        <f>'Pesos Olivos'!C65</f>
        <v>0</v>
      </c>
      <c r="D65" s="287">
        <f>'Pesos Olivos'!D65</f>
        <v>0</v>
      </c>
      <c r="E65" s="287">
        <f>'Pesos Olivos'!E65</f>
        <v>0</v>
      </c>
      <c r="F65" s="287">
        <f>'Pesos Olivos'!F65</f>
        <v>0</v>
      </c>
      <c r="G65" s="287">
        <f>'Pesos Olivos'!G65</f>
        <v>0</v>
      </c>
      <c r="H65" s="84">
        <f>'Pesos Olivos'!AD65</f>
        <v>0</v>
      </c>
      <c r="I65" s="84">
        <f>'Pesos Olivos'!AE65</f>
        <v>0</v>
      </c>
      <c r="J65" s="84">
        <f>'Pesos Olivos'!AF65</f>
        <v>0</v>
      </c>
    </row>
    <row r="66" spans="1:10" ht="15" thickBot="1">
      <c r="A66" s="272"/>
      <c r="B66" s="64">
        <v>54</v>
      </c>
      <c r="C66" s="287">
        <f>'Pesos Olivos'!C66</f>
        <v>0</v>
      </c>
      <c r="D66" s="287">
        <f>'Pesos Olivos'!D66</f>
        <v>0</v>
      </c>
      <c r="E66" s="287">
        <f>'Pesos Olivos'!E66</f>
        <v>0</v>
      </c>
      <c r="F66" s="287">
        <f>'Pesos Olivos'!F66</f>
        <v>0</v>
      </c>
      <c r="G66" s="287">
        <f>'Pesos Olivos'!G66</f>
        <v>0</v>
      </c>
      <c r="H66" s="84">
        <f>'Pesos Olivos'!AD66</f>
        <v>0</v>
      </c>
      <c r="I66" s="84">
        <f>'Pesos Olivos'!AE66</f>
        <v>0</v>
      </c>
      <c r="J66" s="84">
        <f>'Pesos Olivos'!AF66</f>
        <v>0</v>
      </c>
    </row>
    <row r="67" spans="1:10" ht="15" thickBot="1">
      <c r="A67" s="272"/>
      <c r="B67" s="64">
        <v>55</v>
      </c>
      <c r="C67" s="287">
        <f>'Pesos Olivos'!C67</f>
        <v>0</v>
      </c>
      <c r="D67" s="287">
        <f>'Pesos Olivos'!D67</f>
        <v>0</v>
      </c>
      <c r="E67" s="287">
        <f>'Pesos Olivos'!E67</f>
        <v>0</v>
      </c>
      <c r="F67" s="287">
        <f>'Pesos Olivos'!F67</f>
        <v>0</v>
      </c>
      <c r="G67" s="287">
        <f>'Pesos Olivos'!G67</f>
        <v>0</v>
      </c>
      <c r="H67" s="84">
        <f>'Pesos Olivos'!AD67</f>
        <v>0</v>
      </c>
      <c r="I67" s="84">
        <f>'Pesos Olivos'!AE67</f>
        <v>0</v>
      </c>
      <c r="J67" s="84">
        <f>'Pesos Olivos'!AF67</f>
        <v>0</v>
      </c>
    </row>
    <row r="68" spans="1:10" ht="15" thickBot="1">
      <c r="A68" s="272"/>
      <c r="B68" s="64">
        <v>56</v>
      </c>
      <c r="C68" s="287">
        <f>'Pesos Olivos'!C68</f>
        <v>0</v>
      </c>
      <c r="D68" s="287">
        <f>'Pesos Olivos'!D68</f>
        <v>0</v>
      </c>
      <c r="E68" s="287">
        <f>'Pesos Olivos'!E68</f>
        <v>0</v>
      </c>
      <c r="F68" s="287">
        <f>'Pesos Olivos'!F68</f>
        <v>0</v>
      </c>
      <c r="G68" s="287">
        <f>'Pesos Olivos'!G68</f>
        <v>0</v>
      </c>
      <c r="H68" s="84">
        <f>'Pesos Olivos'!AD68</f>
        <v>0</v>
      </c>
      <c r="I68" s="84">
        <f>'Pesos Olivos'!AE68</f>
        <v>0</v>
      </c>
      <c r="J68" s="84">
        <f>'Pesos Olivos'!AF68</f>
        <v>0</v>
      </c>
    </row>
    <row r="69" spans="1:10" ht="15" thickBot="1">
      <c r="A69" s="272"/>
      <c r="B69" s="64">
        <v>57</v>
      </c>
      <c r="C69" s="287">
        <f>'Pesos Olivos'!C69</f>
        <v>0</v>
      </c>
      <c r="D69" s="287">
        <f>'Pesos Olivos'!D69</f>
        <v>0</v>
      </c>
      <c r="E69" s="287">
        <f>'Pesos Olivos'!E69</f>
        <v>0</v>
      </c>
      <c r="F69" s="287">
        <f>'Pesos Olivos'!F69</f>
        <v>0</v>
      </c>
      <c r="G69" s="287">
        <f>'Pesos Olivos'!G69</f>
        <v>0</v>
      </c>
      <c r="H69" s="84">
        <f>'Pesos Olivos'!AD69</f>
        <v>0</v>
      </c>
      <c r="I69" s="84">
        <f>'Pesos Olivos'!AE69</f>
        <v>0</v>
      </c>
      <c r="J69" s="84">
        <f>'Pesos Olivos'!AF69</f>
        <v>0</v>
      </c>
    </row>
    <row r="70" spans="1:10" ht="15" thickBot="1">
      <c r="A70" s="272"/>
      <c r="B70" s="64">
        <v>58</v>
      </c>
      <c r="C70" s="287">
        <f>'Pesos Olivos'!C70</f>
        <v>0</v>
      </c>
      <c r="D70" s="287">
        <f>'Pesos Olivos'!D70</f>
        <v>0</v>
      </c>
      <c r="E70" s="287">
        <f>'Pesos Olivos'!E70</f>
        <v>0</v>
      </c>
      <c r="F70" s="287">
        <f>'Pesos Olivos'!F70</f>
        <v>0</v>
      </c>
      <c r="G70" s="287">
        <f>'Pesos Olivos'!G70</f>
        <v>0</v>
      </c>
      <c r="H70" s="84">
        <f>'Pesos Olivos'!AD70</f>
        <v>0</v>
      </c>
      <c r="I70" s="84">
        <f>'Pesos Olivos'!AE70</f>
        <v>0</v>
      </c>
      <c r="J70" s="84">
        <f>'Pesos Olivos'!AF70</f>
        <v>0</v>
      </c>
    </row>
    <row r="71" spans="1:10" ht="15" thickBot="1">
      <c r="A71" s="272"/>
      <c r="B71" s="64">
        <v>59</v>
      </c>
      <c r="C71" s="287">
        <f>'Pesos Olivos'!C71</f>
        <v>0</v>
      </c>
      <c r="D71" s="287">
        <f>'Pesos Olivos'!D71</f>
        <v>0</v>
      </c>
      <c r="E71" s="287">
        <f>'Pesos Olivos'!E71</f>
        <v>0</v>
      </c>
      <c r="F71" s="287">
        <f>'Pesos Olivos'!F71</f>
        <v>0</v>
      </c>
      <c r="G71" s="287">
        <f>'Pesos Olivos'!G71</f>
        <v>0</v>
      </c>
      <c r="H71" s="84">
        <f>'Pesos Olivos'!AD71</f>
        <v>0</v>
      </c>
      <c r="I71" s="84">
        <f>'Pesos Olivos'!AE71</f>
        <v>0</v>
      </c>
      <c r="J71" s="84">
        <f>'Pesos Olivos'!AF71</f>
        <v>0</v>
      </c>
    </row>
    <row r="72" spans="1:10" ht="15" thickBot="1">
      <c r="A72" s="272"/>
      <c r="B72" s="64">
        <v>60</v>
      </c>
      <c r="C72" s="287">
        <f>'Pesos Olivos'!C72</f>
        <v>0</v>
      </c>
      <c r="D72" s="287">
        <f>'Pesos Olivos'!D72</f>
        <v>0</v>
      </c>
      <c r="E72" s="287">
        <f>'Pesos Olivos'!E72</f>
        <v>0</v>
      </c>
      <c r="F72" s="287">
        <f>'Pesos Olivos'!F72</f>
        <v>0</v>
      </c>
      <c r="G72" s="287">
        <f>'Pesos Olivos'!G72</f>
        <v>0</v>
      </c>
      <c r="H72" s="84">
        <f>'Pesos Olivos'!AD72</f>
        <v>0</v>
      </c>
      <c r="I72" s="84">
        <f>'Pesos Olivos'!AE72</f>
        <v>0</v>
      </c>
      <c r="J72" s="84">
        <f>'Pesos Olivos'!AF72</f>
        <v>0</v>
      </c>
    </row>
    <row r="73" spans="1:10" ht="15" thickBot="1">
      <c r="A73" s="272"/>
      <c r="B73" s="64">
        <v>61</v>
      </c>
      <c r="C73" s="287">
        <f>'Pesos Olivos'!C73</f>
        <v>0</v>
      </c>
      <c r="D73" s="287">
        <f>'Pesos Olivos'!D73</f>
        <v>0</v>
      </c>
      <c r="E73" s="287">
        <f>'Pesos Olivos'!E73</f>
        <v>0</v>
      </c>
      <c r="F73" s="287">
        <f>'Pesos Olivos'!F73</f>
        <v>0</v>
      </c>
      <c r="G73" s="287">
        <f>'Pesos Olivos'!G73</f>
        <v>0</v>
      </c>
      <c r="H73" s="84">
        <f>'Pesos Olivos'!AD73</f>
        <v>0</v>
      </c>
      <c r="I73" s="84">
        <f>'Pesos Olivos'!AE73</f>
        <v>0</v>
      </c>
      <c r="J73" s="84">
        <f>'Pesos Olivos'!AF73</f>
        <v>0</v>
      </c>
    </row>
    <row r="74" spans="1:10" ht="15" thickBot="1">
      <c r="A74" s="272"/>
      <c r="B74" s="64">
        <v>62</v>
      </c>
      <c r="C74" s="287">
        <f>'Pesos Olivos'!C74</f>
        <v>0</v>
      </c>
      <c r="D74" s="287">
        <f>'Pesos Olivos'!D74</f>
        <v>0</v>
      </c>
      <c r="E74" s="287">
        <f>'Pesos Olivos'!E74</f>
        <v>0</v>
      </c>
      <c r="F74" s="287">
        <f>'Pesos Olivos'!F74</f>
        <v>0</v>
      </c>
      <c r="G74" s="287">
        <f>'Pesos Olivos'!G74</f>
        <v>0</v>
      </c>
      <c r="H74" s="84">
        <f>'Pesos Olivos'!AD74</f>
        <v>0</v>
      </c>
      <c r="I74" s="84">
        <f>'Pesos Olivos'!AE74</f>
        <v>0</v>
      </c>
      <c r="J74" s="84">
        <f>'Pesos Olivos'!AF74</f>
        <v>0</v>
      </c>
    </row>
    <row r="75" spans="1:10" ht="15" thickBot="1">
      <c r="A75" s="272"/>
      <c r="B75" s="64">
        <v>63</v>
      </c>
      <c r="C75" s="287">
        <f>'Pesos Olivos'!C75</f>
        <v>0</v>
      </c>
      <c r="D75" s="287">
        <f>'Pesos Olivos'!D75</f>
        <v>0</v>
      </c>
      <c r="E75" s="287">
        <f>'Pesos Olivos'!E75</f>
        <v>0</v>
      </c>
      <c r="F75" s="287">
        <f>'Pesos Olivos'!F75</f>
        <v>0</v>
      </c>
      <c r="G75" s="287">
        <f>'Pesos Olivos'!G75</f>
        <v>0</v>
      </c>
      <c r="H75" s="84">
        <f>'Pesos Olivos'!AD75</f>
        <v>0</v>
      </c>
      <c r="I75" s="84">
        <f>'Pesos Olivos'!AE75</f>
        <v>0</v>
      </c>
      <c r="J75" s="84">
        <f>'Pesos Olivos'!AF75</f>
        <v>0</v>
      </c>
    </row>
    <row r="76" spans="1:10" ht="15" thickBot="1">
      <c r="A76" s="272"/>
      <c r="B76" s="64">
        <v>64</v>
      </c>
      <c r="C76" s="287">
        <f>'Pesos Olivos'!C76</f>
        <v>0</v>
      </c>
      <c r="D76" s="287">
        <f>'Pesos Olivos'!D76</f>
        <v>0</v>
      </c>
      <c r="E76" s="287">
        <f>'Pesos Olivos'!E76</f>
        <v>0</v>
      </c>
      <c r="F76" s="287">
        <f>'Pesos Olivos'!F76</f>
        <v>0</v>
      </c>
      <c r="G76" s="287">
        <f>'Pesos Olivos'!G76</f>
        <v>0</v>
      </c>
      <c r="H76" s="84">
        <f>'Pesos Olivos'!AD76</f>
        <v>0</v>
      </c>
      <c r="I76" s="84">
        <f>'Pesos Olivos'!AE76</f>
        <v>0</v>
      </c>
      <c r="J76" s="84">
        <f>'Pesos Olivos'!AF76</f>
        <v>0</v>
      </c>
    </row>
    <row r="77" spans="1:10" ht="15" thickBot="1">
      <c r="A77" s="272"/>
      <c r="B77" s="64">
        <v>65</v>
      </c>
      <c r="C77" s="287">
        <f>'Pesos Olivos'!C77</f>
        <v>0</v>
      </c>
      <c r="D77" s="287">
        <f>'Pesos Olivos'!D77</f>
        <v>0</v>
      </c>
      <c r="E77" s="287">
        <f>'Pesos Olivos'!E77</f>
        <v>0</v>
      </c>
      <c r="F77" s="287">
        <f>'Pesos Olivos'!F77</f>
        <v>0</v>
      </c>
      <c r="G77" s="287">
        <f>'Pesos Olivos'!G77</f>
        <v>0</v>
      </c>
      <c r="H77" s="84">
        <f>'Pesos Olivos'!AD77</f>
        <v>0</v>
      </c>
      <c r="I77" s="84">
        <f>'Pesos Olivos'!AE77</f>
        <v>0</v>
      </c>
      <c r="J77" s="84">
        <f>'Pesos Olivos'!AF77</f>
        <v>0</v>
      </c>
    </row>
    <row r="78" spans="1:10" ht="15" thickBot="1">
      <c r="A78" s="272"/>
      <c r="B78" s="64">
        <v>66</v>
      </c>
      <c r="C78" s="287">
        <f>'Pesos Olivos'!C78</f>
        <v>0</v>
      </c>
      <c r="D78" s="287">
        <f>'Pesos Olivos'!D78</f>
        <v>0</v>
      </c>
      <c r="E78" s="287">
        <f>'Pesos Olivos'!E78</f>
        <v>0</v>
      </c>
      <c r="F78" s="287">
        <f>'Pesos Olivos'!F78</f>
        <v>0</v>
      </c>
      <c r="G78" s="287">
        <f>'Pesos Olivos'!G78</f>
        <v>0</v>
      </c>
      <c r="H78" s="84">
        <f>'Pesos Olivos'!AD78</f>
        <v>0</v>
      </c>
      <c r="I78" s="84">
        <f>'Pesos Olivos'!AE78</f>
        <v>0</v>
      </c>
      <c r="J78" s="84">
        <f>'Pesos Olivos'!AF78</f>
        <v>0</v>
      </c>
    </row>
    <row r="79" spans="1:10" ht="15" thickBot="1">
      <c r="A79" s="272"/>
      <c r="B79" s="64">
        <v>67</v>
      </c>
      <c r="C79" s="287">
        <f>'Pesos Olivos'!C79</f>
        <v>0</v>
      </c>
      <c r="D79" s="287">
        <f>'Pesos Olivos'!D79</f>
        <v>0</v>
      </c>
      <c r="E79" s="287">
        <f>'Pesos Olivos'!E79</f>
        <v>0</v>
      </c>
      <c r="F79" s="287">
        <f>'Pesos Olivos'!F79</f>
        <v>0</v>
      </c>
      <c r="G79" s="287">
        <f>'Pesos Olivos'!G79</f>
        <v>0</v>
      </c>
      <c r="H79" s="84">
        <f>'Pesos Olivos'!AD79</f>
        <v>0</v>
      </c>
      <c r="I79" s="84">
        <f>'Pesos Olivos'!AE79</f>
        <v>0</v>
      </c>
      <c r="J79" s="84">
        <f>'Pesos Olivos'!AF79</f>
        <v>0</v>
      </c>
    </row>
    <row r="80" spans="1:10" ht="15" thickBot="1">
      <c r="A80" s="272"/>
      <c r="B80" s="64">
        <v>68</v>
      </c>
      <c r="C80" s="287">
        <f>'Pesos Olivos'!C80</f>
        <v>0</v>
      </c>
      <c r="D80" s="287">
        <f>'Pesos Olivos'!D80</f>
        <v>0</v>
      </c>
      <c r="E80" s="287">
        <f>'Pesos Olivos'!E80</f>
        <v>0</v>
      </c>
      <c r="F80" s="287">
        <f>'Pesos Olivos'!F80</f>
        <v>0</v>
      </c>
      <c r="G80" s="287">
        <f>'Pesos Olivos'!G80</f>
        <v>0</v>
      </c>
      <c r="H80" s="84">
        <f>'Pesos Olivos'!AD80</f>
        <v>0</v>
      </c>
      <c r="I80" s="84">
        <f>'Pesos Olivos'!AE80</f>
        <v>0</v>
      </c>
      <c r="J80" s="84">
        <f>'Pesos Olivos'!AF80</f>
        <v>0</v>
      </c>
    </row>
    <row r="81" spans="1:10" ht="15" thickBot="1">
      <c r="A81" s="272"/>
      <c r="B81" s="64">
        <v>69</v>
      </c>
      <c r="C81" s="287">
        <f>'Pesos Olivos'!C81</f>
        <v>0</v>
      </c>
      <c r="D81" s="287">
        <f>'Pesos Olivos'!D81</f>
        <v>0</v>
      </c>
      <c r="E81" s="287">
        <f>'Pesos Olivos'!E81</f>
        <v>0</v>
      </c>
      <c r="F81" s="287">
        <f>'Pesos Olivos'!F81</f>
        <v>0</v>
      </c>
      <c r="G81" s="287">
        <f>'Pesos Olivos'!G81</f>
        <v>0</v>
      </c>
      <c r="H81" s="84">
        <f>'Pesos Olivos'!AD81</f>
        <v>0</v>
      </c>
      <c r="I81" s="84">
        <f>'Pesos Olivos'!AE81</f>
        <v>0</v>
      </c>
      <c r="J81" s="84">
        <f>'Pesos Olivos'!AF81</f>
        <v>0</v>
      </c>
    </row>
    <row r="82" spans="1:10" ht="15" thickBot="1">
      <c r="A82" s="272"/>
      <c r="B82" s="64">
        <v>70</v>
      </c>
      <c r="C82" s="287">
        <f>'Pesos Olivos'!C82</f>
        <v>0</v>
      </c>
      <c r="D82" s="287">
        <f>'Pesos Olivos'!D82</f>
        <v>0</v>
      </c>
      <c r="E82" s="287">
        <f>'Pesos Olivos'!E82</f>
        <v>0</v>
      </c>
      <c r="F82" s="287">
        <f>'Pesos Olivos'!F82</f>
        <v>0</v>
      </c>
      <c r="G82" s="287">
        <f>'Pesos Olivos'!G82</f>
        <v>0</v>
      </c>
      <c r="H82" s="84">
        <f>'Pesos Olivos'!AD82</f>
        <v>0</v>
      </c>
      <c r="I82" s="84">
        <f>'Pesos Olivos'!AE82</f>
        <v>0</v>
      </c>
      <c r="J82" s="84">
        <f>'Pesos Olivos'!AF82</f>
        <v>0</v>
      </c>
    </row>
    <row r="83" spans="1:10" ht="15" thickBot="1">
      <c r="A83" s="272"/>
      <c r="B83" s="64">
        <v>71</v>
      </c>
      <c r="C83" s="287">
        <f>'Pesos Olivos'!C83</f>
        <v>0</v>
      </c>
      <c r="D83" s="287">
        <f>'Pesos Olivos'!D83</f>
        <v>0</v>
      </c>
      <c r="E83" s="287">
        <f>'Pesos Olivos'!E83</f>
        <v>0</v>
      </c>
      <c r="F83" s="287">
        <f>'Pesos Olivos'!F83</f>
        <v>0</v>
      </c>
      <c r="G83" s="287">
        <f>'Pesos Olivos'!G83</f>
        <v>0</v>
      </c>
      <c r="H83" s="84">
        <f>'Pesos Olivos'!AD83</f>
        <v>0</v>
      </c>
      <c r="I83" s="84">
        <f>'Pesos Olivos'!AE83</f>
        <v>0</v>
      </c>
      <c r="J83" s="84">
        <f>'Pesos Olivos'!AF83</f>
        <v>0</v>
      </c>
    </row>
    <row r="84" spans="1:10" ht="15" thickBot="1">
      <c r="A84" s="272"/>
      <c r="B84" s="64">
        <v>72</v>
      </c>
      <c r="C84" s="287">
        <f>'Pesos Olivos'!C84</f>
        <v>0</v>
      </c>
      <c r="D84" s="287">
        <f>'Pesos Olivos'!D84</f>
        <v>0</v>
      </c>
      <c r="E84" s="287">
        <f>'Pesos Olivos'!E84</f>
        <v>0</v>
      </c>
      <c r="F84" s="287">
        <f>'Pesos Olivos'!F84</f>
        <v>0</v>
      </c>
      <c r="G84" s="287">
        <f>'Pesos Olivos'!G84</f>
        <v>0</v>
      </c>
      <c r="H84" s="84">
        <f>'Pesos Olivos'!AD84</f>
        <v>0</v>
      </c>
      <c r="I84" s="84">
        <f>'Pesos Olivos'!AE84</f>
        <v>0</v>
      </c>
      <c r="J84" s="84">
        <f>'Pesos Olivos'!AF84</f>
        <v>0</v>
      </c>
    </row>
    <row r="85" spans="1:10" ht="15" thickBot="1">
      <c r="A85" s="272"/>
      <c r="B85" s="64">
        <v>73</v>
      </c>
      <c r="C85" s="287">
        <f>'Pesos Olivos'!C85</f>
        <v>0</v>
      </c>
      <c r="D85" s="287">
        <f>'Pesos Olivos'!D85</f>
        <v>0</v>
      </c>
      <c r="E85" s="287">
        <f>'Pesos Olivos'!E85</f>
        <v>0</v>
      </c>
      <c r="F85" s="287">
        <f>'Pesos Olivos'!F85</f>
        <v>0</v>
      </c>
      <c r="G85" s="287">
        <f>'Pesos Olivos'!G85</f>
        <v>0</v>
      </c>
      <c r="H85" s="84">
        <f>'Pesos Olivos'!AD85</f>
        <v>0</v>
      </c>
      <c r="I85" s="84">
        <f>'Pesos Olivos'!AE85</f>
        <v>0</v>
      </c>
      <c r="J85" s="84">
        <f>'Pesos Olivos'!AF85</f>
        <v>0</v>
      </c>
    </row>
    <row r="86" spans="1:10" ht="15" thickBot="1">
      <c r="A86" s="272"/>
      <c r="B86" s="64">
        <v>74</v>
      </c>
      <c r="C86" s="287">
        <f>'Pesos Olivos'!C86</f>
        <v>0</v>
      </c>
      <c r="D86" s="287">
        <f>'Pesos Olivos'!D86</f>
        <v>0</v>
      </c>
      <c r="E86" s="287">
        <f>'Pesos Olivos'!E86</f>
        <v>0</v>
      </c>
      <c r="F86" s="287">
        <f>'Pesos Olivos'!F86</f>
        <v>0</v>
      </c>
      <c r="G86" s="287">
        <f>'Pesos Olivos'!G86</f>
        <v>0</v>
      </c>
      <c r="H86" s="84">
        <f>'Pesos Olivos'!AD86</f>
        <v>0</v>
      </c>
      <c r="I86" s="84">
        <f>'Pesos Olivos'!AE86</f>
        <v>0</v>
      </c>
      <c r="J86" s="84">
        <f>'Pesos Olivos'!AF86</f>
        <v>0</v>
      </c>
    </row>
    <row r="87" spans="1:10" ht="15" thickBot="1">
      <c r="A87" s="272"/>
      <c r="B87" s="64">
        <v>75</v>
      </c>
      <c r="C87" s="287">
        <f>'Pesos Olivos'!C87</f>
        <v>0</v>
      </c>
      <c r="D87" s="287">
        <f>'Pesos Olivos'!D87</f>
        <v>0</v>
      </c>
      <c r="E87" s="287">
        <f>'Pesos Olivos'!E87</f>
        <v>0</v>
      </c>
      <c r="F87" s="287">
        <f>'Pesos Olivos'!F87</f>
        <v>0</v>
      </c>
      <c r="G87" s="287">
        <f>'Pesos Olivos'!G87</f>
        <v>0</v>
      </c>
      <c r="H87" s="84">
        <f>'Pesos Olivos'!AD87</f>
        <v>0</v>
      </c>
      <c r="I87" s="84">
        <f>'Pesos Olivos'!AE87</f>
        <v>0</v>
      </c>
      <c r="J87" s="84">
        <f>'Pesos Olivos'!AF87</f>
        <v>0</v>
      </c>
    </row>
    <row r="88" spans="1:10" ht="15" thickBot="1">
      <c r="A88" s="272"/>
      <c r="B88" s="64">
        <v>76</v>
      </c>
      <c r="C88" s="287">
        <f>'Pesos Olivos'!C88</f>
        <v>0</v>
      </c>
      <c r="D88" s="287">
        <f>'Pesos Olivos'!D88</f>
        <v>0</v>
      </c>
      <c r="E88" s="287">
        <f>'Pesos Olivos'!E88</f>
        <v>0</v>
      </c>
      <c r="F88" s="287">
        <f>'Pesos Olivos'!F88</f>
        <v>0</v>
      </c>
      <c r="G88" s="287">
        <f>'Pesos Olivos'!G88</f>
        <v>0</v>
      </c>
      <c r="H88" s="84">
        <f>'Pesos Olivos'!AD88</f>
        <v>0</v>
      </c>
      <c r="I88" s="84">
        <f>'Pesos Olivos'!AE88</f>
        <v>0</v>
      </c>
      <c r="J88" s="84">
        <f>'Pesos Olivos'!AF88</f>
        <v>0</v>
      </c>
    </row>
    <row r="89" spans="1:10" ht="15" thickBot="1">
      <c r="A89" s="272"/>
      <c r="B89" s="64">
        <v>77</v>
      </c>
      <c r="C89" s="287">
        <f>'Pesos Olivos'!C89</f>
        <v>0</v>
      </c>
      <c r="D89" s="287">
        <f>'Pesos Olivos'!D89</f>
        <v>0</v>
      </c>
      <c r="E89" s="287">
        <f>'Pesos Olivos'!E89</f>
        <v>0</v>
      </c>
      <c r="F89" s="287">
        <f>'Pesos Olivos'!F89</f>
        <v>0</v>
      </c>
      <c r="G89" s="287">
        <f>'Pesos Olivos'!G89</f>
        <v>0</v>
      </c>
      <c r="H89" s="84">
        <f>'Pesos Olivos'!AD89</f>
        <v>0</v>
      </c>
      <c r="I89" s="84">
        <f>'Pesos Olivos'!AE89</f>
        <v>0</v>
      </c>
      <c r="J89" s="84">
        <f>'Pesos Olivos'!AF89</f>
        <v>0</v>
      </c>
    </row>
    <row r="90" spans="1:10" ht="15" thickBot="1">
      <c r="A90" s="272"/>
      <c r="B90" s="64">
        <v>78</v>
      </c>
      <c r="C90" s="287">
        <f>'Pesos Olivos'!C90</f>
        <v>0</v>
      </c>
      <c r="D90" s="287">
        <f>'Pesos Olivos'!D90</f>
        <v>0</v>
      </c>
      <c r="E90" s="287">
        <f>'Pesos Olivos'!E90</f>
        <v>0</v>
      </c>
      <c r="F90" s="287">
        <f>'Pesos Olivos'!F90</f>
        <v>0</v>
      </c>
      <c r="G90" s="287">
        <f>'Pesos Olivos'!G90</f>
        <v>0</v>
      </c>
      <c r="H90" s="84">
        <f>'Pesos Olivos'!AD90</f>
        <v>0</v>
      </c>
      <c r="I90" s="84">
        <f>'Pesos Olivos'!AE90</f>
        <v>0</v>
      </c>
      <c r="J90" s="84">
        <f>'Pesos Olivos'!AF90</f>
        <v>0</v>
      </c>
    </row>
    <row r="91" spans="1:10" ht="15" thickBot="1">
      <c r="A91" s="272"/>
      <c r="B91" s="64">
        <v>79</v>
      </c>
      <c r="C91" s="287">
        <f>'Pesos Olivos'!C91</f>
        <v>0</v>
      </c>
      <c r="D91" s="287">
        <f>'Pesos Olivos'!D91</f>
        <v>0</v>
      </c>
      <c r="E91" s="287">
        <f>'Pesos Olivos'!E91</f>
        <v>0</v>
      </c>
      <c r="F91" s="287">
        <f>'Pesos Olivos'!F91</f>
        <v>0</v>
      </c>
      <c r="G91" s="287">
        <f>'Pesos Olivos'!G91</f>
        <v>0</v>
      </c>
      <c r="H91" s="84">
        <f>'Pesos Olivos'!AD91</f>
        <v>0</v>
      </c>
      <c r="I91" s="84">
        <f>'Pesos Olivos'!AE91</f>
        <v>0</v>
      </c>
      <c r="J91" s="84">
        <f>'Pesos Olivos'!AF91</f>
        <v>0</v>
      </c>
    </row>
    <row r="92" spans="1:10" ht="15" thickBot="1">
      <c r="A92" s="272"/>
      <c r="B92" s="64">
        <v>80</v>
      </c>
      <c r="C92" s="287">
        <f>'Pesos Olivos'!C92</f>
        <v>0</v>
      </c>
      <c r="D92" s="287">
        <f>'Pesos Olivos'!D92</f>
        <v>0</v>
      </c>
      <c r="E92" s="287">
        <f>'Pesos Olivos'!E92</f>
        <v>0</v>
      </c>
      <c r="F92" s="287">
        <f>'Pesos Olivos'!F92</f>
        <v>0</v>
      </c>
      <c r="G92" s="287">
        <f>'Pesos Olivos'!G92</f>
        <v>0</v>
      </c>
      <c r="H92" s="84">
        <f>'Pesos Olivos'!AD92</f>
        <v>0</v>
      </c>
      <c r="I92" s="84">
        <f>'Pesos Olivos'!AE92</f>
        <v>0</v>
      </c>
      <c r="J92" s="84">
        <f>'Pesos Olivos'!AF92</f>
        <v>0</v>
      </c>
    </row>
    <row r="93" spans="1:10" ht="15" thickBot="1">
      <c r="A93" s="272"/>
      <c r="B93" s="64">
        <v>81</v>
      </c>
      <c r="C93" s="287">
        <f>'Pesos Olivos'!C93</f>
        <v>0</v>
      </c>
      <c r="D93" s="287">
        <f>'Pesos Olivos'!D93</f>
        <v>0</v>
      </c>
      <c r="E93" s="287">
        <f>'Pesos Olivos'!E93</f>
        <v>0</v>
      </c>
      <c r="F93" s="287">
        <f>'Pesos Olivos'!F93</f>
        <v>0</v>
      </c>
      <c r="G93" s="287">
        <f>'Pesos Olivos'!G93</f>
        <v>0</v>
      </c>
      <c r="H93" s="84">
        <f>'Pesos Olivos'!AD93</f>
        <v>0</v>
      </c>
      <c r="I93" s="84">
        <f>'Pesos Olivos'!AE93</f>
        <v>0</v>
      </c>
      <c r="J93" s="84">
        <f>'Pesos Olivos'!AF93</f>
        <v>0</v>
      </c>
    </row>
    <row r="94" spans="1:10" ht="15" thickBot="1">
      <c r="A94" s="272"/>
      <c r="B94" s="64">
        <v>82</v>
      </c>
      <c r="C94" s="287">
        <f>'Pesos Olivos'!C94</f>
        <v>0</v>
      </c>
      <c r="D94" s="287">
        <f>'Pesos Olivos'!D94</f>
        <v>0</v>
      </c>
      <c r="E94" s="287">
        <f>'Pesos Olivos'!E94</f>
        <v>0</v>
      </c>
      <c r="F94" s="287">
        <f>'Pesos Olivos'!F94</f>
        <v>0</v>
      </c>
      <c r="G94" s="287">
        <f>'Pesos Olivos'!G94</f>
        <v>0</v>
      </c>
      <c r="H94" s="84">
        <f>'Pesos Olivos'!AD94</f>
        <v>0</v>
      </c>
      <c r="I94" s="84">
        <f>'Pesos Olivos'!AE94</f>
        <v>0</v>
      </c>
      <c r="J94" s="84">
        <f>'Pesos Olivos'!AF94</f>
        <v>0</v>
      </c>
    </row>
    <row r="95" spans="1:10" ht="15" thickBot="1">
      <c r="A95" s="272"/>
      <c r="B95" s="64">
        <v>83</v>
      </c>
      <c r="C95" s="287">
        <f>'Pesos Olivos'!C95</f>
        <v>0</v>
      </c>
      <c r="D95" s="287">
        <f>'Pesos Olivos'!D95</f>
        <v>0</v>
      </c>
      <c r="E95" s="287">
        <f>'Pesos Olivos'!E95</f>
        <v>0</v>
      </c>
      <c r="F95" s="287">
        <f>'Pesos Olivos'!F95</f>
        <v>0</v>
      </c>
      <c r="G95" s="287">
        <f>'Pesos Olivos'!G95</f>
        <v>0</v>
      </c>
      <c r="H95" s="84">
        <f>'Pesos Olivos'!AD95</f>
        <v>0</v>
      </c>
      <c r="I95" s="84">
        <f>'Pesos Olivos'!AE95</f>
        <v>0</v>
      </c>
      <c r="J95" s="84">
        <f>'Pesos Olivos'!AF95</f>
        <v>0</v>
      </c>
    </row>
    <row r="96" spans="1:10" ht="15" thickBot="1">
      <c r="A96" s="272"/>
      <c r="B96" s="64">
        <v>84</v>
      </c>
      <c r="C96" s="287">
        <f>'Pesos Olivos'!C96</f>
        <v>0</v>
      </c>
      <c r="D96" s="287">
        <f>'Pesos Olivos'!D96</f>
        <v>0</v>
      </c>
      <c r="E96" s="287">
        <f>'Pesos Olivos'!E96</f>
        <v>0</v>
      </c>
      <c r="F96" s="287">
        <f>'Pesos Olivos'!F96</f>
        <v>0</v>
      </c>
      <c r="G96" s="287">
        <f>'Pesos Olivos'!G96</f>
        <v>0</v>
      </c>
      <c r="H96" s="84">
        <f>'Pesos Olivos'!AD96</f>
        <v>0</v>
      </c>
      <c r="I96" s="84">
        <f>'Pesos Olivos'!AE96</f>
        <v>0</v>
      </c>
      <c r="J96" s="84">
        <f>'Pesos Olivos'!AF96</f>
        <v>0</v>
      </c>
    </row>
    <row r="97" spans="1:10" ht="15" thickBot="1">
      <c r="A97" s="272"/>
      <c r="B97" s="64">
        <v>85</v>
      </c>
      <c r="C97" s="287">
        <f>'Pesos Olivos'!C97</f>
        <v>0</v>
      </c>
      <c r="D97" s="287">
        <f>'Pesos Olivos'!D97</f>
        <v>0</v>
      </c>
      <c r="E97" s="287">
        <f>'Pesos Olivos'!E97</f>
        <v>0</v>
      </c>
      <c r="F97" s="287">
        <f>'Pesos Olivos'!F97</f>
        <v>0</v>
      </c>
      <c r="G97" s="287">
        <f>'Pesos Olivos'!G97</f>
        <v>0</v>
      </c>
      <c r="H97" s="84">
        <f>'Pesos Olivos'!AD97</f>
        <v>0</v>
      </c>
      <c r="I97" s="84">
        <f>'Pesos Olivos'!AE97</f>
        <v>0</v>
      </c>
      <c r="J97" s="84">
        <f>'Pesos Olivos'!AF97</f>
        <v>0</v>
      </c>
    </row>
    <row r="98" spans="1:10" ht="15" thickBot="1">
      <c r="A98" s="272"/>
      <c r="B98" s="64">
        <v>86</v>
      </c>
      <c r="C98" s="287">
        <f>'Pesos Olivos'!C98</f>
        <v>0</v>
      </c>
      <c r="D98" s="287">
        <f>'Pesos Olivos'!D98</f>
        <v>0</v>
      </c>
      <c r="E98" s="287">
        <f>'Pesos Olivos'!E98</f>
        <v>0</v>
      </c>
      <c r="F98" s="287">
        <f>'Pesos Olivos'!F98</f>
        <v>0</v>
      </c>
      <c r="G98" s="287">
        <f>'Pesos Olivos'!G98</f>
        <v>0</v>
      </c>
      <c r="H98" s="84">
        <f>'Pesos Olivos'!AD98</f>
        <v>0</v>
      </c>
      <c r="I98" s="84">
        <f>'Pesos Olivos'!AE98</f>
        <v>0</v>
      </c>
      <c r="J98" s="84">
        <f>'Pesos Olivos'!AF98</f>
        <v>0</v>
      </c>
    </row>
    <row r="99" spans="1:10" ht="15" thickBot="1">
      <c r="A99" s="272"/>
      <c r="B99" s="64">
        <v>87</v>
      </c>
      <c r="C99" s="287">
        <f>'Pesos Olivos'!C99</f>
        <v>0</v>
      </c>
      <c r="D99" s="287">
        <f>'Pesos Olivos'!D99</f>
        <v>0</v>
      </c>
      <c r="E99" s="287">
        <f>'Pesos Olivos'!E99</f>
        <v>0</v>
      </c>
      <c r="F99" s="287">
        <f>'Pesos Olivos'!F99</f>
        <v>0</v>
      </c>
      <c r="G99" s="287">
        <f>'Pesos Olivos'!G99</f>
        <v>0</v>
      </c>
      <c r="H99" s="84">
        <f>'Pesos Olivos'!AD99</f>
        <v>0</v>
      </c>
      <c r="I99" s="84">
        <f>'Pesos Olivos'!AE99</f>
        <v>0</v>
      </c>
      <c r="J99" s="84">
        <f>'Pesos Olivos'!AF99</f>
        <v>0</v>
      </c>
    </row>
    <row r="100" spans="1:10" ht="15" thickBot="1">
      <c r="A100" s="272"/>
      <c r="B100" s="64">
        <v>88</v>
      </c>
      <c r="C100" s="287">
        <f>'Pesos Olivos'!C100</f>
        <v>0</v>
      </c>
      <c r="D100" s="287">
        <f>'Pesos Olivos'!D100</f>
        <v>0</v>
      </c>
      <c r="E100" s="287">
        <f>'Pesos Olivos'!E100</f>
        <v>0</v>
      </c>
      <c r="F100" s="287">
        <f>'Pesos Olivos'!F100</f>
        <v>0</v>
      </c>
      <c r="G100" s="287">
        <f>'Pesos Olivos'!G100</f>
        <v>0</v>
      </c>
      <c r="H100" s="84">
        <f>'Pesos Olivos'!AD100</f>
        <v>0</v>
      </c>
      <c r="I100" s="84">
        <f>'Pesos Olivos'!AE100</f>
        <v>0</v>
      </c>
      <c r="J100" s="84">
        <f>'Pesos Olivos'!AF100</f>
        <v>0</v>
      </c>
    </row>
    <row r="101" spans="1:10" ht="15" thickBot="1">
      <c r="A101" s="272"/>
      <c r="B101" s="64">
        <v>89</v>
      </c>
      <c r="C101" s="287">
        <f>'Pesos Olivos'!C101</f>
        <v>0</v>
      </c>
      <c r="D101" s="287">
        <f>'Pesos Olivos'!D101</f>
        <v>0</v>
      </c>
      <c r="E101" s="287">
        <f>'Pesos Olivos'!E101</f>
        <v>0</v>
      </c>
      <c r="F101" s="287">
        <f>'Pesos Olivos'!F101</f>
        <v>0</v>
      </c>
      <c r="G101" s="287">
        <f>'Pesos Olivos'!G101</f>
        <v>0</v>
      </c>
      <c r="H101" s="84">
        <f>'Pesos Olivos'!AD101</f>
        <v>0</v>
      </c>
      <c r="I101" s="84">
        <f>'Pesos Olivos'!AE101</f>
        <v>0</v>
      </c>
      <c r="J101" s="84">
        <f>'Pesos Olivos'!AF101</f>
        <v>0</v>
      </c>
    </row>
    <row r="102" spans="1:10" ht="15" thickBot="1">
      <c r="A102" s="272"/>
      <c r="B102" s="64">
        <v>90</v>
      </c>
      <c r="C102" s="287">
        <f>'Pesos Olivos'!C102</f>
        <v>0</v>
      </c>
      <c r="D102" s="287">
        <f>'Pesos Olivos'!D102</f>
        <v>0</v>
      </c>
      <c r="E102" s="287">
        <f>'Pesos Olivos'!E102</f>
        <v>0</v>
      </c>
      <c r="F102" s="287">
        <f>'Pesos Olivos'!F102</f>
        <v>0</v>
      </c>
      <c r="G102" s="287">
        <f>'Pesos Olivos'!G102</f>
        <v>0</v>
      </c>
      <c r="H102" s="84">
        <f>'Pesos Olivos'!AD102</f>
        <v>0</v>
      </c>
      <c r="I102" s="84">
        <f>'Pesos Olivos'!AE102</f>
        <v>0</v>
      </c>
      <c r="J102" s="84">
        <f>'Pesos Olivos'!AF102</f>
        <v>0</v>
      </c>
    </row>
    <row r="103" spans="1:10" ht="15" thickBot="1">
      <c r="A103" s="272"/>
      <c r="B103" s="64">
        <v>91</v>
      </c>
      <c r="C103" s="287">
        <f>'Pesos Olivos'!C103</f>
        <v>0</v>
      </c>
      <c r="D103" s="287">
        <f>'Pesos Olivos'!D103</f>
        <v>0</v>
      </c>
      <c r="E103" s="287">
        <f>'Pesos Olivos'!E103</f>
        <v>0</v>
      </c>
      <c r="F103" s="287">
        <f>'Pesos Olivos'!F103</f>
        <v>0</v>
      </c>
      <c r="G103" s="287">
        <f>'Pesos Olivos'!G103</f>
        <v>0</v>
      </c>
      <c r="H103" s="84">
        <f>'Pesos Olivos'!AD103</f>
        <v>0</v>
      </c>
      <c r="I103" s="84">
        <f>'Pesos Olivos'!AE103</f>
        <v>0</v>
      </c>
      <c r="J103" s="84">
        <f>'Pesos Olivos'!AF103</f>
        <v>0</v>
      </c>
    </row>
    <row r="104" spans="1:10" ht="15" thickBot="1">
      <c r="A104" s="272"/>
      <c r="B104" s="64">
        <v>92</v>
      </c>
      <c r="C104" s="287">
        <f>'Pesos Olivos'!C104</f>
        <v>0</v>
      </c>
      <c r="D104" s="287">
        <f>'Pesos Olivos'!D104</f>
        <v>0</v>
      </c>
      <c r="E104" s="287">
        <f>'Pesos Olivos'!E104</f>
        <v>0</v>
      </c>
      <c r="F104" s="287">
        <f>'Pesos Olivos'!F104</f>
        <v>0</v>
      </c>
      <c r="G104" s="287">
        <f>'Pesos Olivos'!G104</f>
        <v>0</v>
      </c>
      <c r="H104" s="84">
        <f>'Pesos Olivos'!AD104</f>
        <v>0</v>
      </c>
      <c r="I104" s="84">
        <f>'Pesos Olivos'!AE104</f>
        <v>0</v>
      </c>
      <c r="J104" s="84">
        <f>'Pesos Olivos'!AF104</f>
        <v>0</v>
      </c>
    </row>
    <row r="105" spans="1:10" ht="15" thickBot="1">
      <c r="A105" s="272"/>
      <c r="B105" s="64">
        <v>93</v>
      </c>
      <c r="C105" s="287">
        <f>'Pesos Olivos'!C105</f>
        <v>0</v>
      </c>
      <c r="D105" s="287">
        <f>'Pesos Olivos'!D105</f>
        <v>0</v>
      </c>
      <c r="E105" s="287">
        <f>'Pesos Olivos'!E105</f>
        <v>0</v>
      </c>
      <c r="F105" s="287">
        <f>'Pesos Olivos'!F105</f>
        <v>0</v>
      </c>
      <c r="G105" s="287">
        <f>'Pesos Olivos'!G105</f>
        <v>0</v>
      </c>
      <c r="H105" s="84">
        <f>'Pesos Olivos'!AD105</f>
        <v>0</v>
      </c>
      <c r="I105" s="84">
        <f>'Pesos Olivos'!AE105</f>
        <v>0</v>
      </c>
      <c r="J105" s="84">
        <f>'Pesos Olivos'!AF105</f>
        <v>0</v>
      </c>
    </row>
    <row r="106" spans="1:10" ht="15" thickBot="1">
      <c r="A106" s="272"/>
      <c r="B106" s="64">
        <v>94</v>
      </c>
      <c r="C106" s="287">
        <f>'Pesos Olivos'!C106</f>
        <v>0</v>
      </c>
      <c r="D106" s="287">
        <f>'Pesos Olivos'!D106</f>
        <v>0</v>
      </c>
      <c r="E106" s="287">
        <f>'Pesos Olivos'!E106</f>
        <v>0</v>
      </c>
      <c r="F106" s="287">
        <f>'Pesos Olivos'!F106</f>
        <v>0</v>
      </c>
      <c r="G106" s="287">
        <f>'Pesos Olivos'!G106</f>
        <v>0</v>
      </c>
      <c r="H106" s="84">
        <f>'Pesos Olivos'!AD106</f>
        <v>0</v>
      </c>
      <c r="I106" s="84">
        <f>'Pesos Olivos'!AE106</f>
        <v>0</v>
      </c>
      <c r="J106" s="84">
        <f>'Pesos Olivos'!AF106</f>
        <v>0</v>
      </c>
    </row>
    <row r="107" spans="1:10" ht="15" thickBot="1">
      <c r="A107" s="272"/>
      <c r="B107" s="64">
        <v>95</v>
      </c>
      <c r="C107" s="287">
        <f>'Pesos Olivos'!C107</f>
        <v>0</v>
      </c>
      <c r="D107" s="287">
        <f>'Pesos Olivos'!D107</f>
        <v>0</v>
      </c>
      <c r="E107" s="287">
        <f>'Pesos Olivos'!E107</f>
        <v>0</v>
      </c>
      <c r="F107" s="287">
        <f>'Pesos Olivos'!F107</f>
        <v>0</v>
      </c>
      <c r="G107" s="287">
        <f>'Pesos Olivos'!G107</f>
        <v>0</v>
      </c>
      <c r="H107" s="84">
        <f>'Pesos Olivos'!AD107</f>
        <v>0</v>
      </c>
      <c r="I107" s="84">
        <f>'Pesos Olivos'!AE107</f>
        <v>0</v>
      </c>
      <c r="J107" s="84">
        <f>'Pesos Olivos'!AF107</f>
        <v>0</v>
      </c>
    </row>
    <row r="108" spans="1:10" ht="15" thickBot="1">
      <c r="A108" s="272"/>
      <c r="B108" s="64">
        <v>96</v>
      </c>
      <c r="C108" s="287">
        <f>'Pesos Olivos'!C108</f>
        <v>0</v>
      </c>
      <c r="D108" s="287">
        <f>'Pesos Olivos'!D108</f>
        <v>0</v>
      </c>
      <c r="E108" s="287">
        <f>'Pesos Olivos'!E108</f>
        <v>0</v>
      </c>
      <c r="F108" s="287">
        <f>'Pesos Olivos'!F108</f>
        <v>0</v>
      </c>
      <c r="G108" s="287">
        <f>'Pesos Olivos'!G108</f>
        <v>0</v>
      </c>
      <c r="H108" s="84">
        <f>'Pesos Olivos'!AD108</f>
        <v>0</v>
      </c>
      <c r="I108" s="84">
        <f>'Pesos Olivos'!AE108</f>
        <v>0</v>
      </c>
      <c r="J108" s="84">
        <f>'Pesos Olivos'!AF108</f>
        <v>0</v>
      </c>
    </row>
    <row r="109" spans="1:10" ht="15" thickBot="1">
      <c r="A109" s="272"/>
      <c r="B109" s="64">
        <v>97</v>
      </c>
      <c r="C109" s="287">
        <f>'Pesos Olivos'!C109</f>
        <v>0</v>
      </c>
      <c r="D109" s="287">
        <f>'Pesos Olivos'!D109</f>
        <v>0</v>
      </c>
      <c r="E109" s="287">
        <f>'Pesos Olivos'!E109</f>
        <v>0</v>
      </c>
      <c r="F109" s="287">
        <f>'Pesos Olivos'!F109</f>
        <v>0</v>
      </c>
      <c r="G109" s="287">
        <f>'Pesos Olivos'!G109</f>
        <v>0</v>
      </c>
      <c r="H109" s="84">
        <f>'Pesos Olivos'!AD109</f>
        <v>0</v>
      </c>
      <c r="I109" s="84">
        <f>'Pesos Olivos'!AE109</f>
        <v>0</v>
      </c>
      <c r="J109" s="84">
        <f>'Pesos Olivos'!AF109</f>
        <v>0</v>
      </c>
    </row>
    <row r="110" spans="1:10" ht="15" thickBot="1">
      <c r="A110" s="272"/>
      <c r="B110" s="64">
        <v>98</v>
      </c>
      <c r="C110" s="287">
        <f>'Pesos Olivos'!C110</f>
        <v>0</v>
      </c>
      <c r="D110" s="287">
        <f>'Pesos Olivos'!D110</f>
        <v>0</v>
      </c>
      <c r="E110" s="287">
        <f>'Pesos Olivos'!E110</f>
        <v>0</v>
      </c>
      <c r="F110" s="287">
        <f>'Pesos Olivos'!F110</f>
        <v>0</v>
      </c>
      <c r="G110" s="287">
        <f>'Pesos Olivos'!G110</f>
        <v>0</v>
      </c>
      <c r="H110" s="84">
        <f>'Pesos Olivos'!AD110</f>
        <v>0</v>
      </c>
      <c r="I110" s="84">
        <f>'Pesos Olivos'!AE110</f>
        <v>0</v>
      </c>
      <c r="J110" s="84">
        <f>'Pesos Olivos'!AF110</f>
        <v>0</v>
      </c>
    </row>
    <row r="111" spans="1:10" ht="15" thickBot="1">
      <c r="A111" s="272"/>
      <c r="B111" s="64">
        <v>99</v>
      </c>
      <c r="C111" s="287">
        <f>'Pesos Olivos'!C111</f>
        <v>0</v>
      </c>
      <c r="D111" s="287">
        <f>'Pesos Olivos'!D111</f>
        <v>0</v>
      </c>
      <c r="E111" s="287">
        <f>'Pesos Olivos'!E111</f>
        <v>0</v>
      </c>
      <c r="F111" s="287">
        <f>'Pesos Olivos'!F111</f>
        <v>0</v>
      </c>
      <c r="G111" s="287">
        <f>'Pesos Olivos'!G111</f>
        <v>0</v>
      </c>
      <c r="H111" s="84">
        <f>'Pesos Olivos'!AD111</f>
        <v>0</v>
      </c>
      <c r="I111" s="84">
        <f>'Pesos Olivos'!AE111</f>
        <v>0</v>
      </c>
      <c r="J111" s="84">
        <f>'Pesos Olivos'!AF111</f>
        <v>0</v>
      </c>
    </row>
    <row r="112" spans="1:10" ht="15" thickBot="1">
      <c r="A112" s="272"/>
      <c r="B112" s="64">
        <v>100</v>
      </c>
      <c r="C112" s="287">
        <f>'Pesos Olivos'!C112</f>
        <v>0</v>
      </c>
      <c r="D112" s="287">
        <f>'Pesos Olivos'!D112</f>
        <v>0</v>
      </c>
      <c r="E112" s="287">
        <f>'Pesos Olivos'!E112</f>
        <v>0</v>
      </c>
      <c r="F112" s="287">
        <f>'Pesos Olivos'!F112</f>
        <v>0</v>
      </c>
      <c r="G112" s="287">
        <f>'Pesos Olivos'!G112</f>
        <v>0</v>
      </c>
      <c r="H112" s="84">
        <f>'Pesos Olivos'!AD112</f>
        <v>0</v>
      </c>
      <c r="I112" s="84">
        <f>'Pesos Olivos'!AE112</f>
        <v>0</v>
      </c>
      <c r="J112" s="84">
        <f>'Pesos Olivos'!AF112</f>
        <v>0</v>
      </c>
    </row>
    <row r="113" spans="1:10" ht="15" thickBot="1">
      <c r="A113" s="272"/>
      <c r="B113" s="64">
        <v>101</v>
      </c>
      <c r="C113" s="287">
        <f>'Pesos Olivos'!C113</f>
        <v>0</v>
      </c>
      <c r="D113" s="287">
        <f>'Pesos Olivos'!D113</f>
        <v>0</v>
      </c>
      <c r="E113" s="287">
        <f>'Pesos Olivos'!E113</f>
        <v>0</v>
      </c>
      <c r="F113" s="287">
        <f>'Pesos Olivos'!F113</f>
        <v>0</v>
      </c>
      <c r="G113" s="287">
        <f>'Pesos Olivos'!G113</f>
        <v>0</v>
      </c>
      <c r="H113" s="84">
        <f>'Pesos Olivos'!AD113</f>
        <v>0</v>
      </c>
      <c r="I113" s="84">
        <f>'Pesos Olivos'!AE113</f>
        <v>0</v>
      </c>
      <c r="J113" s="84">
        <f>'Pesos Olivos'!AF113</f>
        <v>0</v>
      </c>
    </row>
    <row r="114" spans="1:10" ht="15" thickBot="1">
      <c r="A114" s="272"/>
      <c r="B114" s="64">
        <v>102</v>
      </c>
      <c r="C114" s="287">
        <f>'Pesos Olivos'!C114</f>
        <v>0</v>
      </c>
      <c r="D114" s="287">
        <f>'Pesos Olivos'!D114</f>
        <v>0</v>
      </c>
      <c r="E114" s="287">
        <f>'Pesos Olivos'!E114</f>
        <v>0</v>
      </c>
      <c r="F114" s="287">
        <f>'Pesos Olivos'!F114</f>
        <v>0</v>
      </c>
      <c r="G114" s="287">
        <f>'Pesos Olivos'!G114</f>
        <v>0</v>
      </c>
      <c r="H114" s="84">
        <f>'Pesos Olivos'!AD114</f>
        <v>0</v>
      </c>
      <c r="I114" s="84">
        <f>'Pesos Olivos'!AE114</f>
        <v>0</v>
      </c>
      <c r="J114" s="84">
        <f>'Pesos Olivos'!AF114</f>
        <v>0</v>
      </c>
    </row>
    <row r="115" spans="1:10" ht="15" thickBot="1">
      <c r="A115" s="272"/>
      <c r="B115" s="64">
        <v>103</v>
      </c>
      <c r="C115" s="287">
        <f>'Pesos Olivos'!C115</f>
        <v>0</v>
      </c>
      <c r="D115" s="287">
        <f>'Pesos Olivos'!D115</f>
        <v>0</v>
      </c>
      <c r="E115" s="287">
        <f>'Pesos Olivos'!E115</f>
        <v>0</v>
      </c>
      <c r="F115" s="287">
        <f>'Pesos Olivos'!F115</f>
        <v>0</v>
      </c>
      <c r="G115" s="287">
        <f>'Pesos Olivos'!G115</f>
        <v>0</v>
      </c>
      <c r="H115" s="84">
        <f>'Pesos Olivos'!AD115</f>
        <v>0</v>
      </c>
      <c r="I115" s="84">
        <f>'Pesos Olivos'!AE115</f>
        <v>0</v>
      </c>
      <c r="J115" s="84">
        <f>'Pesos Olivos'!AF115</f>
        <v>0</v>
      </c>
    </row>
    <row r="116" spans="1:10" ht="15" thickBot="1">
      <c r="A116" s="272"/>
      <c r="B116" s="64">
        <v>104</v>
      </c>
      <c r="C116" s="287">
        <f>'Pesos Olivos'!C116</f>
        <v>0</v>
      </c>
      <c r="D116" s="287">
        <f>'Pesos Olivos'!D116</f>
        <v>0</v>
      </c>
      <c r="E116" s="287">
        <f>'Pesos Olivos'!E116</f>
        <v>0</v>
      </c>
      <c r="F116" s="287">
        <f>'Pesos Olivos'!F116</f>
        <v>0</v>
      </c>
      <c r="G116" s="287">
        <f>'Pesos Olivos'!G116</f>
        <v>0</v>
      </c>
      <c r="H116" s="84">
        <f>'Pesos Olivos'!AD116</f>
        <v>0</v>
      </c>
      <c r="I116" s="84">
        <f>'Pesos Olivos'!AE116</f>
        <v>0</v>
      </c>
      <c r="J116" s="84">
        <f>'Pesos Olivos'!AF116</f>
        <v>0</v>
      </c>
    </row>
    <row r="117" spans="1:10" ht="15" thickBot="1">
      <c r="A117" s="272"/>
      <c r="B117" s="64">
        <v>105</v>
      </c>
      <c r="C117" s="287">
        <f>'Pesos Olivos'!C117</f>
        <v>0</v>
      </c>
      <c r="D117" s="287">
        <f>'Pesos Olivos'!D117</f>
        <v>0</v>
      </c>
      <c r="E117" s="287">
        <f>'Pesos Olivos'!E117</f>
        <v>0</v>
      </c>
      <c r="F117" s="287">
        <f>'Pesos Olivos'!F117</f>
        <v>0</v>
      </c>
      <c r="G117" s="287">
        <f>'Pesos Olivos'!G117</f>
        <v>0</v>
      </c>
      <c r="H117" s="84">
        <f>'Pesos Olivos'!AD117</f>
        <v>0</v>
      </c>
      <c r="I117" s="84">
        <f>'Pesos Olivos'!AE117</f>
        <v>0</v>
      </c>
      <c r="J117" s="84">
        <f>'Pesos Olivos'!AF117</f>
        <v>0</v>
      </c>
    </row>
    <row r="118" spans="1:10" ht="15" thickBot="1">
      <c r="A118" s="272"/>
      <c r="B118" s="64">
        <v>106</v>
      </c>
      <c r="C118" s="287">
        <f>'Pesos Olivos'!C118</f>
        <v>0</v>
      </c>
      <c r="D118" s="287">
        <f>'Pesos Olivos'!D118</f>
        <v>0</v>
      </c>
      <c r="E118" s="287">
        <f>'Pesos Olivos'!E118</f>
        <v>0</v>
      </c>
      <c r="F118" s="287">
        <f>'Pesos Olivos'!F118</f>
        <v>0</v>
      </c>
      <c r="G118" s="287">
        <f>'Pesos Olivos'!G118</f>
        <v>0</v>
      </c>
      <c r="H118" s="84">
        <f>'Pesos Olivos'!AD118</f>
        <v>0</v>
      </c>
      <c r="I118" s="84">
        <f>'Pesos Olivos'!AE118</f>
        <v>0</v>
      </c>
      <c r="J118" s="84">
        <f>'Pesos Olivos'!AF118</f>
        <v>0</v>
      </c>
    </row>
    <row r="119" spans="1:10" ht="15" thickBot="1">
      <c r="A119" s="272"/>
      <c r="B119" s="64">
        <v>107</v>
      </c>
      <c r="C119" s="287">
        <f>'Pesos Olivos'!C119</f>
        <v>0</v>
      </c>
      <c r="D119" s="287">
        <f>'Pesos Olivos'!D119</f>
        <v>0</v>
      </c>
      <c r="E119" s="287">
        <f>'Pesos Olivos'!E119</f>
        <v>0</v>
      </c>
      <c r="F119" s="287">
        <f>'Pesos Olivos'!F119</f>
        <v>0</v>
      </c>
      <c r="G119" s="287">
        <f>'Pesos Olivos'!G119</f>
        <v>0</v>
      </c>
      <c r="H119" s="84">
        <f>'Pesos Olivos'!AD119</f>
        <v>0</v>
      </c>
      <c r="I119" s="84">
        <f>'Pesos Olivos'!AE119</f>
        <v>0</v>
      </c>
      <c r="J119" s="84">
        <f>'Pesos Olivos'!AF119</f>
        <v>0</v>
      </c>
    </row>
    <row r="120" spans="1:10" ht="15" thickBot="1">
      <c r="A120" s="272"/>
      <c r="B120" s="64">
        <v>108</v>
      </c>
      <c r="C120" s="287">
        <f>'Pesos Olivos'!C120</f>
        <v>0</v>
      </c>
      <c r="D120" s="287">
        <f>'Pesos Olivos'!D120</f>
        <v>0</v>
      </c>
      <c r="E120" s="287">
        <f>'Pesos Olivos'!E120</f>
        <v>0</v>
      </c>
      <c r="F120" s="287">
        <f>'Pesos Olivos'!F120</f>
        <v>0</v>
      </c>
      <c r="G120" s="287">
        <f>'Pesos Olivos'!G120</f>
        <v>0</v>
      </c>
      <c r="H120" s="84">
        <f>'Pesos Olivos'!AD120</f>
        <v>0</v>
      </c>
      <c r="I120" s="84">
        <f>'Pesos Olivos'!AE120</f>
        <v>0</v>
      </c>
      <c r="J120" s="84">
        <f>'Pesos Olivos'!AF120</f>
        <v>0</v>
      </c>
    </row>
    <row r="121" spans="1:10" ht="15" thickBot="1">
      <c r="A121" s="272"/>
      <c r="B121" s="64">
        <v>109</v>
      </c>
      <c r="C121" s="287">
        <f>'Pesos Olivos'!C121</f>
        <v>0</v>
      </c>
      <c r="D121" s="287">
        <f>'Pesos Olivos'!D121</f>
        <v>0</v>
      </c>
      <c r="E121" s="287">
        <f>'Pesos Olivos'!E121</f>
        <v>0</v>
      </c>
      <c r="F121" s="287">
        <f>'Pesos Olivos'!F121</f>
        <v>0</v>
      </c>
      <c r="G121" s="287">
        <f>'Pesos Olivos'!G121</f>
        <v>0</v>
      </c>
      <c r="H121" s="84">
        <f>'Pesos Olivos'!AD121</f>
        <v>0</v>
      </c>
      <c r="I121" s="84">
        <f>'Pesos Olivos'!AE121</f>
        <v>0</v>
      </c>
      <c r="J121" s="84">
        <f>'Pesos Olivos'!AF121</f>
        <v>0</v>
      </c>
    </row>
    <row r="122" spans="1:10" ht="15" thickBot="1">
      <c r="A122" s="272"/>
      <c r="B122" s="64">
        <v>110</v>
      </c>
      <c r="C122" s="287">
        <f>'Pesos Olivos'!C122</f>
        <v>0</v>
      </c>
      <c r="D122" s="287">
        <f>'Pesos Olivos'!D122</f>
        <v>0</v>
      </c>
      <c r="E122" s="287">
        <f>'Pesos Olivos'!E122</f>
        <v>0</v>
      </c>
      <c r="F122" s="287">
        <f>'Pesos Olivos'!F122</f>
        <v>0</v>
      </c>
      <c r="G122" s="287">
        <f>'Pesos Olivos'!G122</f>
        <v>0</v>
      </c>
      <c r="H122" s="84">
        <f>'Pesos Olivos'!AD122</f>
        <v>0</v>
      </c>
      <c r="I122" s="84">
        <f>'Pesos Olivos'!AE122</f>
        <v>0</v>
      </c>
      <c r="J122" s="84">
        <f>'Pesos Olivos'!AF122</f>
        <v>0</v>
      </c>
    </row>
    <row r="123" spans="1:10" ht="15" thickBot="1">
      <c r="A123" s="272"/>
      <c r="B123" s="64">
        <v>111</v>
      </c>
      <c r="C123" s="287">
        <f>'Pesos Olivos'!C123</f>
        <v>0</v>
      </c>
      <c r="D123" s="287">
        <f>'Pesos Olivos'!D123</f>
        <v>0</v>
      </c>
      <c r="E123" s="287">
        <f>'Pesos Olivos'!E123</f>
        <v>0</v>
      </c>
      <c r="F123" s="287">
        <f>'Pesos Olivos'!F123</f>
        <v>0</v>
      </c>
      <c r="G123" s="287">
        <f>'Pesos Olivos'!G123</f>
        <v>0</v>
      </c>
      <c r="H123" s="84">
        <f>'Pesos Olivos'!AD123</f>
        <v>0</v>
      </c>
      <c r="I123" s="84">
        <f>'Pesos Olivos'!AE123</f>
        <v>0</v>
      </c>
      <c r="J123" s="84">
        <f>'Pesos Olivos'!AF123</f>
        <v>0</v>
      </c>
    </row>
    <row r="124" spans="1:10" ht="15" thickBot="1">
      <c r="A124" s="272"/>
      <c r="B124" s="64">
        <v>112</v>
      </c>
      <c r="C124" s="287">
        <f>'Pesos Olivos'!C124</f>
        <v>0</v>
      </c>
      <c r="D124" s="287">
        <f>'Pesos Olivos'!D124</f>
        <v>0</v>
      </c>
      <c r="E124" s="287">
        <f>'Pesos Olivos'!E124</f>
        <v>0</v>
      </c>
      <c r="F124" s="287">
        <f>'Pesos Olivos'!F124</f>
        <v>0</v>
      </c>
      <c r="G124" s="287">
        <f>'Pesos Olivos'!G124</f>
        <v>0</v>
      </c>
      <c r="H124" s="84">
        <f>'Pesos Olivos'!AD124</f>
        <v>0</v>
      </c>
      <c r="I124" s="84">
        <f>'Pesos Olivos'!AE124</f>
        <v>0</v>
      </c>
      <c r="J124" s="84">
        <f>'Pesos Olivos'!AF124</f>
        <v>0</v>
      </c>
    </row>
    <row r="125" spans="1:10" ht="15" thickBot="1">
      <c r="A125" s="272"/>
      <c r="B125" s="64">
        <v>113</v>
      </c>
      <c r="C125" s="287">
        <f>'Pesos Olivos'!C125</f>
        <v>0</v>
      </c>
      <c r="D125" s="287">
        <f>'Pesos Olivos'!D125</f>
        <v>0</v>
      </c>
      <c r="E125" s="287">
        <f>'Pesos Olivos'!E125</f>
        <v>0</v>
      </c>
      <c r="F125" s="287">
        <f>'Pesos Olivos'!F125</f>
        <v>0</v>
      </c>
      <c r="G125" s="287">
        <f>'Pesos Olivos'!G125</f>
        <v>0</v>
      </c>
      <c r="H125" s="84">
        <f>'Pesos Olivos'!AD125</f>
        <v>0</v>
      </c>
      <c r="I125" s="84">
        <f>'Pesos Olivos'!AE125</f>
        <v>0</v>
      </c>
      <c r="J125" s="84">
        <f>'Pesos Olivos'!AF125</f>
        <v>0</v>
      </c>
    </row>
    <row r="126" spans="1:10" ht="15" thickBot="1">
      <c r="A126" s="272"/>
      <c r="B126" s="64">
        <v>114</v>
      </c>
      <c r="C126" s="287">
        <f>'Pesos Olivos'!C126</f>
        <v>0</v>
      </c>
      <c r="D126" s="287">
        <f>'Pesos Olivos'!D126</f>
        <v>0</v>
      </c>
      <c r="E126" s="287">
        <f>'Pesos Olivos'!E126</f>
        <v>0</v>
      </c>
      <c r="F126" s="287">
        <f>'Pesos Olivos'!F126</f>
        <v>0</v>
      </c>
      <c r="G126" s="287">
        <f>'Pesos Olivos'!G126</f>
        <v>0</v>
      </c>
      <c r="H126" s="84">
        <f>'Pesos Olivos'!AD126</f>
        <v>0</v>
      </c>
      <c r="I126" s="84">
        <f>'Pesos Olivos'!AE126</f>
        <v>0</v>
      </c>
      <c r="J126" s="84">
        <f>'Pesos Olivos'!AF126</f>
        <v>0</v>
      </c>
    </row>
    <row r="127" spans="1:10" ht="15" thickBot="1">
      <c r="A127" s="272"/>
      <c r="B127" s="64">
        <v>115</v>
      </c>
      <c r="C127" s="287">
        <f>'Pesos Olivos'!C127</f>
        <v>0</v>
      </c>
      <c r="D127" s="287">
        <f>'Pesos Olivos'!D127</f>
        <v>0</v>
      </c>
      <c r="E127" s="287">
        <f>'Pesos Olivos'!E127</f>
        <v>0</v>
      </c>
      <c r="F127" s="287">
        <f>'Pesos Olivos'!F127</f>
        <v>0</v>
      </c>
      <c r="G127" s="287">
        <f>'Pesos Olivos'!G127</f>
        <v>0</v>
      </c>
      <c r="H127" s="84">
        <f>'Pesos Olivos'!AD127</f>
        <v>0</v>
      </c>
      <c r="I127" s="84">
        <f>'Pesos Olivos'!AE127</f>
        <v>0</v>
      </c>
      <c r="J127" s="84">
        <f>'Pesos Olivos'!AF127</f>
        <v>0</v>
      </c>
    </row>
    <row r="128" spans="1:10" ht="15" thickBot="1">
      <c r="A128" s="272"/>
      <c r="B128" s="64">
        <v>116</v>
      </c>
      <c r="C128" s="287">
        <f>'Pesos Olivos'!C128</f>
        <v>0</v>
      </c>
      <c r="D128" s="287">
        <f>'Pesos Olivos'!D128</f>
        <v>0</v>
      </c>
      <c r="E128" s="287">
        <f>'Pesos Olivos'!E128</f>
        <v>0</v>
      </c>
      <c r="F128" s="287">
        <f>'Pesos Olivos'!F128</f>
        <v>0</v>
      </c>
      <c r="G128" s="287">
        <f>'Pesos Olivos'!G128</f>
        <v>0</v>
      </c>
      <c r="H128" s="84">
        <f>'Pesos Olivos'!AD128</f>
        <v>0</v>
      </c>
      <c r="I128" s="84">
        <f>'Pesos Olivos'!AE128</f>
        <v>0</v>
      </c>
      <c r="J128" s="84">
        <f>'Pesos Olivos'!AF128</f>
        <v>0</v>
      </c>
    </row>
    <row r="129" spans="1:10" ht="15" thickBot="1">
      <c r="A129" s="272"/>
      <c r="B129" s="64">
        <v>117</v>
      </c>
      <c r="C129" s="287">
        <f>'Pesos Olivos'!C129</f>
        <v>0</v>
      </c>
      <c r="D129" s="287">
        <f>'Pesos Olivos'!D129</f>
        <v>0</v>
      </c>
      <c r="E129" s="287">
        <f>'Pesos Olivos'!E129</f>
        <v>0</v>
      </c>
      <c r="F129" s="287">
        <f>'Pesos Olivos'!F129</f>
        <v>0</v>
      </c>
      <c r="G129" s="287">
        <f>'Pesos Olivos'!G129</f>
        <v>0</v>
      </c>
      <c r="H129" s="84">
        <f>'Pesos Olivos'!AD129</f>
        <v>0</v>
      </c>
      <c r="I129" s="84">
        <f>'Pesos Olivos'!AE129</f>
        <v>0</v>
      </c>
      <c r="J129" s="84">
        <f>'Pesos Olivos'!AF129</f>
        <v>0</v>
      </c>
    </row>
    <row r="130" spans="1:10" ht="15" thickBot="1">
      <c r="A130" s="272"/>
      <c r="B130" s="64">
        <v>118</v>
      </c>
      <c r="C130" s="287">
        <f>'Pesos Olivos'!C130</f>
        <v>0</v>
      </c>
      <c r="D130" s="287">
        <f>'Pesos Olivos'!D130</f>
        <v>0</v>
      </c>
      <c r="E130" s="287">
        <f>'Pesos Olivos'!E130</f>
        <v>0</v>
      </c>
      <c r="F130" s="287">
        <f>'Pesos Olivos'!F130</f>
        <v>0</v>
      </c>
      <c r="G130" s="287">
        <f>'Pesos Olivos'!G130</f>
        <v>0</v>
      </c>
      <c r="H130" s="84">
        <f>'Pesos Olivos'!AD130</f>
        <v>0</v>
      </c>
      <c r="I130" s="84">
        <f>'Pesos Olivos'!AE130</f>
        <v>0</v>
      </c>
      <c r="J130" s="84">
        <f>'Pesos Olivos'!AF130</f>
        <v>0</v>
      </c>
    </row>
    <row r="131" spans="1:10" ht="15" thickBot="1">
      <c r="A131" s="272"/>
      <c r="B131" s="64">
        <v>119</v>
      </c>
      <c r="C131" s="287">
        <f>'Pesos Olivos'!C131</f>
        <v>0</v>
      </c>
      <c r="D131" s="287">
        <f>'Pesos Olivos'!D131</f>
        <v>0</v>
      </c>
      <c r="E131" s="287">
        <f>'Pesos Olivos'!E131</f>
        <v>0</v>
      </c>
      <c r="F131" s="287">
        <f>'Pesos Olivos'!F131</f>
        <v>0</v>
      </c>
      <c r="G131" s="287">
        <f>'Pesos Olivos'!G131</f>
        <v>0</v>
      </c>
      <c r="H131" s="84">
        <f>'Pesos Olivos'!AD131</f>
        <v>0</v>
      </c>
      <c r="I131" s="84">
        <f>'Pesos Olivos'!AE131</f>
        <v>0</v>
      </c>
      <c r="J131" s="84">
        <f>'Pesos Olivos'!AF131</f>
        <v>0</v>
      </c>
    </row>
    <row r="132" spans="1:10" ht="15" thickBot="1">
      <c r="A132" s="272"/>
      <c r="B132" s="64">
        <v>120</v>
      </c>
      <c r="C132" s="287">
        <f>'Pesos Olivos'!C132</f>
        <v>0</v>
      </c>
      <c r="D132" s="287">
        <f>'Pesos Olivos'!D132</f>
        <v>0</v>
      </c>
      <c r="E132" s="287">
        <f>'Pesos Olivos'!E132</f>
        <v>0</v>
      </c>
      <c r="F132" s="287">
        <f>'Pesos Olivos'!F132</f>
        <v>0</v>
      </c>
      <c r="G132" s="287">
        <f>'Pesos Olivos'!G132</f>
        <v>0</v>
      </c>
      <c r="H132" s="84">
        <f>'Pesos Olivos'!AD132</f>
        <v>0</v>
      </c>
      <c r="I132" s="84">
        <f>'Pesos Olivos'!AE132</f>
        <v>0</v>
      </c>
      <c r="J132" s="84">
        <f>'Pesos Olivos'!AF132</f>
        <v>0</v>
      </c>
    </row>
    <row r="133" spans="1:10" ht="15" thickBot="1">
      <c r="A133" s="272"/>
      <c r="B133" s="64">
        <v>121</v>
      </c>
      <c r="C133" s="287">
        <f>'Pesos Olivos'!C133</f>
        <v>0</v>
      </c>
      <c r="D133" s="287">
        <f>'Pesos Olivos'!D133</f>
        <v>0</v>
      </c>
      <c r="E133" s="287">
        <f>'Pesos Olivos'!E133</f>
        <v>0</v>
      </c>
      <c r="F133" s="287">
        <f>'Pesos Olivos'!F133</f>
        <v>0</v>
      </c>
      <c r="G133" s="287">
        <f>'Pesos Olivos'!G133</f>
        <v>0</v>
      </c>
      <c r="H133" s="84">
        <f>'Pesos Olivos'!AD133</f>
        <v>0</v>
      </c>
      <c r="I133" s="84">
        <f>'Pesos Olivos'!AE133</f>
        <v>0</v>
      </c>
      <c r="J133" s="84">
        <f>'Pesos Olivos'!AF133</f>
        <v>0</v>
      </c>
    </row>
    <row r="134" spans="1:10" ht="15" thickBot="1">
      <c r="A134" s="272"/>
      <c r="B134" s="64">
        <v>122</v>
      </c>
      <c r="C134" s="287">
        <f>'Pesos Olivos'!C134</f>
        <v>0</v>
      </c>
      <c r="D134" s="287">
        <f>'Pesos Olivos'!D134</f>
        <v>0</v>
      </c>
      <c r="E134" s="287">
        <f>'Pesos Olivos'!E134</f>
        <v>0</v>
      </c>
      <c r="F134" s="287">
        <f>'Pesos Olivos'!F134</f>
        <v>0</v>
      </c>
      <c r="G134" s="287">
        <f>'Pesos Olivos'!G134</f>
        <v>0</v>
      </c>
      <c r="H134" s="84">
        <f>'Pesos Olivos'!AD134</f>
        <v>0</v>
      </c>
      <c r="I134" s="84">
        <f>'Pesos Olivos'!AE134</f>
        <v>0</v>
      </c>
      <c r="J134" s="84">
        <f>'Pesos Olivos'!AF134</f>
        <v>0</v>
      </c>
    </row>
    <row r="135" spans="1:10" ht="15" thickBot="1">
      <c r="A135" s="272"/>
      <c r="B135" s="64">
        <v>123</v>
      </c>
      <c r="C135" s="287">
        <f>'Pesos Olivos'!C135</f>
        <v>0</v>
      </c>
      <c r="D135" s="287">
        <f>'Pesos Olivos'!D135</f>
        <v>0</v>
      </c>
      <c r="E135" s="287">
        <f>'Pesos Olivos'!E135</f>
        <v>0</v>
      </c>
      <c r="F135" s="287">
        <f>'Pesos Olivos'!F135</f>
        <v>0</v>
      </c>
      <c r="G135" s="287">
        <f>'Pesos Olivos'!G135</f>
        <v>0</v>
      </c>
      <c r="H135" s="84">
        <f>'Pesos Olivos'!AD135</f>
        <v>0</v>
      </c>
      <c r="I135" s="84">
        <f>'Pesos Olivos'!AE135</f>
        <v>0</v>
      </c>
      <c r="J135" s="84">
        <f>'Pesos Olivos'!AF135</f>
        <v>0</v>
      </c>
    </row>
    <row r="136" spans="1:10" ht="15" thickBot="1">
      <c r="A136" s="272"/>
      <c r="B136" s="64">
        <v>124</v>
      </c>
      <c r="C136" s="287">
        <f>'Pesos Olivos'!C136</f>
        <v>0</v>
      </c>
      <c r="D136" s="287">
        <f>'Pesos Olivos'!D136</f>
        <v>0</v>
      </c>
      <c r="E136" s="287">
        <f>'Pesos Olivos'!E136</f>
        <v>0</v>
      </c>
      <c r="F136" s="287">
        <f>'Pesos Olivos'!F136</f>
        <v>0</v>
      </c>
      <c r="G136" s="287">
        <f>'Pesos Olivos'!G136</f>
        <v>0</v>
      </c>
      <c r="H136" s="84">
        <f>'Pesos Olivos'!AD136</f>
        <v>0</v>
      </c>
      <c r="I136" s="84">
        <f>'Pesos Olivos'!AE136</f>
        <v>0</v>
      </c>
      <c r="J136" s="84">
        <f>'Pesos Olivos'!AF136</f>
        <v>0</v>
      </c>
    </row>
    <row r="137" spans="1:10" ht="15" thickBot="1">
      <c r="A137" s="272"/>
      <c r="B137" s="64">
        <v>125</v>
      </c>
      <c r="C137" s="287">
        <f>'Pesos Olivos'!C137</f>
        <v>0</v>
      </c>
      <c r="D137" s="287">
        <f>'Pesos Olivos'!D137</f>
        <v>0</v>
      </c>
      <c r="E137" s="287">
        <f>'Pesos Olivos'!E137</f>
        <v>0</v>
      </c>
      <c r="F137" s="287">
        <f>'Pesos Olivos'!F137</f>
        <v>0</v>
      </c>
      <c r="G137" s="287">
        <f>'Pesos Olivos'!G137</f>
        <v>0</v>
      </c>
      <c r="H137" s="84">
        <f>'Pesos Olivos'!AD137</f>
        <v>0</v>
      </c>
      <c r="I137" s="84">
        <f>'Pesos Olivos'!AE137</f>
        <v>0</v>
      </c>
      <c r="J137" s="84">
        <f>'Pesos Olivos'!AF137</f>
        <v>0</v>
      </c>
    </row>
    <row r="138" spans="1:10" ht="15" thickBot="1">
      <c r="A138" s="272"/>
      <c r="B138" s="64">
        <v>126</v>
      </c>
      <c r="C138" s="287">
        <f>'Pesos Olivos'!C138</f>
        <v>0</v>
      </c>
      <c r="D138" s="287">
        <f>'Pesos Olivos'!D138</f>
        <v>0</v>
      </c>
      <c r="E138" s="287">
        <f>'Pesos Olivos'!E138</f>
        <v>0</v>
      </c>
      <c r="F138" s="287">
        <f>'Pesos Olivos'!F138</f>
        <v>0</v>
      </c>
      <c r="G138" s="287">
        <f>'Pesos Olivos'!G138</f>
        <v>0</v>
      </c>
      <c r="H138" s="84">
        <f>'Pesos Olivos'!AD138</f>
        <v>0</v>
      </c>
      <c r="I138" s="84">
        <f>'Pesos Olivos'!AE138</f>
        <v>0</v>
      </c>
      <c r="J138" s="84">
        <f>'Pesos Olivos'!AF138</f>
        <v>0</v>
      </c>
    </row>
    <row r="139" spans="1:10" ht="15" thickBot="1">
      <c r="A139" s="272"/>
      <c r="B139" s="64">
        <v>127</v>
      </c>
      <c r="C139" s="287">
        <f>'Pesos Olivos'!C139</f>
        <v>0</v>
      </c>
      <c r="D139" s="287">
        <f>'Pesos Olivos'!D139</f>
        <v>0</v>
      </c>
      <c r="E139" s="287">
        <f>'Pesos Olivos'!E139</f>
        <v>0</v>
      </c>
      <c r="F139" s="287">
        <f>'Pesos Olivos'!F139</f>
        <v>0</v>
      </c>
      <c r="G139" s="287">
        <f>'Pesos Olivos'!G139</f>
        <v>0</v>
      </c>
      <c r="H139" s="84">
        <f>'Pesos Olivos'!AD139</f>
        <v>0</v>
      </c>
      <c r="I139" s="84">
        <f>'Pesos Olivos'!AE139</f>
        <v>0</v>
      </c>
      <c r="J139" s="84">
        <f>'Pesos Olivos'!AF139</f>
        <v>0</v>
      </c>
    </row>
    <row r="140" spans="1:10" ht="15" thickBot="1">
      <c r="A140" s="272"/>
      <c r="B140" s="64">
        <v>128</v>
      </c>
      <c r="C140" s="287">
        <f>'Pesos Olivos'!C140</f>
        <v>0</v>
      </c>
      <c r="D140" s="287">
        <f>'Pesos Olivos'!D140</f>
        <v>0</v>
      </c>
      <c r="E140" s="287">
        <f>'Pesos Olivos'!E140</f>
        <v>0</v>
      </c>
      <c r="F140" s="287">
        <f>'Pesos Olivos'!F140</f>
        <v>0</v>
      </c>
      <c r="G140" s="287">
        <f>'Pesos Olivos'!G140</f>
        <v>0</v>
      </c>
      <c r="H140" s="84">
        <f>'Pesos Olivos'!AD140</f>
        <v>0</v>
      </c>
      <c r="I140" s="84">
        <f>'Pesos Olivos'!AE140</f>
        <v>0</v>
      </c>
      <c r="J140" s="84">
        <f>'Pesos Olivos'!AF140</f>
        <v>0</v>
      </c>
    </row>
    <row r="141" spans="1:10" ht="15" thickBot="1">
      <c r="A141" s="272"/>
      <c r="B141" s="64">
        <v>129</v>
      </c>
      <c r="C141" s="287">
        <f>'Pesos Olivos'!C141</f>
        <v>0</v>
      </c>
      <c r="D141" s="287">
        <f>'Pesos Olivos'!D141</f>
        <v>0</v>
      </c>
      <c r="E141" s="287">
        <f>'Pesos Olivos'!E141</f>
        <v>0</v>
      </c>
      <c r="F141" s="287">
        <f>'Pesos Olivos'!F141</f>
        <v>0</v>
      </c>
      <c r="G141" s="287">
        <f>'Pesos Olivos'!G141</f>
        <v>0</v>
      </c>
      <c r="H141" s="84">
        <f>'Pesos Olivos'!AD141</f>
        <v>0</v>
      </c>
      <c r="I141" s="84">
        <f>'Pesos Olivos'!AE141</f>
        <v>0</v>
      </c>
      <c r="J141" s="84">
        <f>'Pesos Olivos'!AF141</f>
        <v>0</v>
      </c>
    </row>
    <row r="142" spans="1:10" ht="15" thickBot="1">
      <c r="A142" s="272"/>
      <c r="B142" s="64">
        <v>130</v>
      </c>
      <c r="C142" s="287">
        <f>'Pesos Olivos'!C142</f>
        <v>0</v>
      </c>
      <c r="D142" s="287">
        <f>'Pesos Olivos'!D142</f>
        <v>0</v>
      </c>
      <c r="E142" s="287">
        <f>'Pesos Olivos'!E142</f>
        <v>0</v>
      </c>
      <c r="F142" s="287">
        <f>'Pesos Olivos'!F142</f>
        <v>0</v>
      </c>
      <c r="G142" s="287">
        <f>'Pesos Olivos'!G142</f>
        <v>0</v>
      </c>
      <c r="H142" s="84">
        <f>'Pesos Olivos'!AD142</f>
        <v>0</v>
      </c>
      <c r="I142" s="84">
        <f>'Pesos Olivos'!AE142</f>
        <v>0</v>
      </c>
      <c r="J142" s="84">
        <f>'Pesos Olivos'!AF142</f>
        <v>0</v>
      </c>
    </row>
    <row r="143" spans="1:10" ht="15" thickBot="1">
      <c r="A143" s="272"/>
      <c r="B143" s="64">
        <v>131</v>
      </c>
      <c r="C143" s="287">
        <f>'Pesos Olivos'!C143</f>
        <v>0</v>
      </c>
      <c r="D143" s="287">
        <f>'Pesos Olivos'!D143</f>
        <v>0</v>
      </c>
      <c r="E143" s="287">
        <f>'Pesos Olivos'!E143</f>
        <v>0</v>
      </c>
      <c r="F143" s="287">
        <f>'Pesos Olivos'!F143</f>
        <v>0</v>
      </c>
      <c r="G143" s="287">
        <f>'Pesos Olivos'!G143</f>
        <v>0</v>
      </c>
      <c r="H143" s="84">
        <f>'Pesos Olivos'!AD143</f>
        <v>0</v>
      </c>
      <c r="I143" s="84">
        <f>'Pesos Olivos'!AE143</f>
        <v>0</v>
      </c>
      <c r="J143" s="84">
        <f>'Pesos Olivos'!AF143</f>
        <v>0</v>
      </c>
    </row>
    <row r="144" spans="1:10" ht="15" thickBot="1">
      <c r="A144" s="272"/>
      <c r="B144" s="64">
        <v>132</v>
      </c>
      <c r="C144" s="287">
        <f>'Pesos Olivos'!C144</f>
        <v>0</v>
      </c>
      <c r="D144" s="287">
        <f>'Pesos Olivos'!D144</f>
        <v>0</v>
      </c>
      <c r="E144" s="287">
        <f>'Pesos Olivos'!E144</f>
        <v>0</v>
      </c>
      <c r="F144" s="287">
        <f>'Pesos Olivos'!F144</f>
        <v>0</v>
      </c>
      <c r="G144" s="287">
        <f>'Pesos Olivos'!G144</f>
        <v>0</v>
      </c>
      <c r="H144" s="84">
        <f>'Pesos Olivos'!AD144</f>
        <v>0</v>
      </c>
      <c r="I144" s="84">
        <f>'Pesos Olivos'!AE144</f>
        <v>0</v>
      </c>
      <c r="J144" s="84">
        <f>'Pesos Olivos'!AF144</f>
        <v>0</v>
      </c>
    </row>
    <row r="145" spans="1:10" ht="15" thickBot="1">
      <c r="A145" s="272"/>
      <c r="B145" s="64">
        <v>133</v>
      </c>
      <c r="C145" s="287">
        <f>'Pesos Olivos'!C145</f>
        <v>0</v>
      </c>
      <c r="D145" s="287">
        <f>'Pesos Olivos'!D145</f>
        <v>0</v>
      </c>
      <c r="E145" s="287">
        <f>'Pesos Olivos'!E145</f>
        <v>0</v>
      </c>
      <c r="F145" s="287">
        <f>'Pesos Olivos'!F145</f>
        <v>0</v>
      </c>
      <c r="G145" s="287">
        <f>'Pesos Olivos'!G145</f>
        <v>0</v>
      </c>
      <c r="H145" s="84">
        <f>'Pesos Olivos'!AD145</f>
        <v>0</v>
      </c>
      <c r="I145" s="84">
        <f>'Pesos Olivos'!AE145</f>
        <v>0</v>
      </c>
      <c r="J145" s="84">
        <f>'Pesos Olivos'!AF145</f>
        <v>0</v>
      </c>
    </row>
    <row r="146" spans="1:10" ht="15" thickBot="1">
      <c r="A146" s="272"/>
      <c r="B146" s="64">
        <v>134</v>
      </c>
      <c r="C146" s="287">
        <f>'Pesos Olivos'!C146</f>
        <v>0</v>
      </c>
      <c r="D146" s="287">
        <f>'Pesos Olivos'!D146</f>
        <v>0</v>
      </c>
      <c r="E146" s="287">
        <f>'Pesos Olivos'!E146</f>
        <v>0</v>
      </c>
      <c r="F146" s="287">
        <f>'Pesos Olivos'!F146</f>
        <v>0</v>
      </c>
      <c r="G146" s="287">
        <f>'Pesos Olivos'!G146</f>
        <v>0</v>
      </c>
      <c r="H146" s="84">
        <f>'Pesos Olivos'!AD146</f>
        <v>0</v>
      </c>
      <c r="I146" s="84">
        <f>'Pesos Olivos'!AE146</f>
        <v>0</v>
      </c>
      <c r="J146" s="84">
        <f>'Pesos Olivos'!AF146</f>
        <v>0</v>
      </c>
    </row>
    <row r="147" spans="1:10" ht="15" thickBot="1">
      <c r="A147" s="272"/>
      <c r="B147" s="64">
        <v>135</v>
      </c>
      <c r="C147" s="287">
        <f>'Pesos Olivos'!C147</f>
        <v>0</v>
      </c>
      <c r="D147" s="287">
        <f>'Pesos Olivos'!D147</f>
        <v>0</v>
      </c>
      <c r="E147" s="287">
        <f>'Pesos Olivos'!E147</f>
        <v>0</v>
      </c>
      <c r="F147" s="287">
        <f>'Pesos Olivos'!F147</f>
        <v>0</v>
      </c>
      <c r="G147" s="287">
        <f>'Pesos Olivos'!G147</f>
        <v>0</v>
      </c>
      <c r="H147" s="84">
        <f>'Pesos Olivos'!AD147</f>
        <v>0</v>
      </c>
      <c r="I147" s="84">
        <f>'Pesos Olivos'!AE147</f>
        <v>0</v>
      </c>
      <c r="J147" s="84">
        <f>'Pesos Olivos'!AF147</f>
        <v>0</v>
      </c>
    </row>
    <row r="148" spans="1:10" ht="15" thickBot="1">
      <c r="A148" s="272"/>
      <c r="B148" s="64">
        <v>136</v>
      </c>
      <c r="C148" s="287">
        <f>'Pesos Olivos'!C148</f>
        <v>0</v>
      </c>
      <c r="D148" s="287">
        <f>'Pesos Olivos'!D148</f>
        <v>0</v>
      </c>
      <c r="E148" s="287">
        <f>'Pesos Olivos'!E148</f>
        <v>0</v>
      </c>
      <c r="F148" s="287">
        <f>'Pesos Olivos'!F148</f>
        <v>0</v>
      </c>
      <c r="G148" s="287">
        <f>'Pesos Olivos'!G148</f>
        <v>0</v>
      </c>
      <c r="H148" s="84">
        <f>'Pesos Olivos'!AD148</f>
        <v>0</v>
      </c>
      <c r="I148" s="84">
        <f>'Pesos Olivos'!AE148</f>
        <v>0</v>
      </c>
      <c r="J148" s="84">
        <f>'Pesos Olivos'!AF148</f>
        <v>0</v>
      </c>
    </row>
    <row r="149" spans="1:10" ht="15" thickBot="1">
      <c r="A149" s="272"/>
      <c r="B149" s="64">
        <v>137</v>
      </c>
      <c r="C149" s="287">
        <f>'Pesos Olivos'!C149</f>
        <v>0</v>
      </c>
      <c r="D149" s="287">
        <f>'Pesos Olivos'!D149</f>
        <v>0</v>
      </c>
      <c r="E149" s="287">
        <f>'Pesos Olivos'!E149</f>
        <v>0</v>
      </c>
      <c r="F149" s="287">
        <f>'Pesos Olivos'!F149</f>
        <v>0</v>
      </c>
      <c r="G149" s="287">
        <f>'Pesos Olivos'!G149</f>
        <v>0</v>
      </c>
      <c r="H149" s="84">
        <f>'Pesos Olivos'!AD149</f>
        <v>0</v>
      </c>
      <c r="I149" s="84">
        <f>'Pesos Olivos'!AE149</f>
        <v>0</v>
      </c>
      <c r="J149" s="84">
        <f>'Pesos Olivos'!AF149</f>
        <v>0</v>
      </c>
    </row>
    <row r="150" spans="1:10" ht="15" thickBot="1">
      <c r="A150" s="272"/>
      <c r="B150" s="64">
        <v>138</v>
      </c>
      <c r="C150" s="287">
        <f>'Pesos Olivos'!C150</f>
        <v>0</v>
      </c>
      <c r="D150" s="287">
        <f>'Pesos Olivos'!D150</f>
        <v>0</v>
      </c>
      <c r="E150" s="287">
        <f>'Pesos Olivos'!E150</f>
        <v>0</v>
      </c>
      <c r="F150" s="287">
        <f>'Pesos Olivos'!F150</f>
        <v>0</v>
      </c>
      <c r="G150" s="287">
        <f>'Pesos Olivos'!G150</f>
        <v>0</v>
      </c>
      <c r="H150" s="84">
        <f>'Pesos Olivos'!AD150</f>
        <v>0</v>
      </c>
      <c r="I150" s="84">
        <f>'Pesos Olivos'!AE150</f>
        <v>0</v>
      </c>
      <c r="J150" s="84">
        <f>'Pesos Olivos'!AF150</f>
        <v>0</v>
      </c>
    </row>
    <row r="151" spans="1:10" ht="15" thickBot="1">
      <c r="A151" s="272"/>
      <c r="B151" s="64">
        <v>139</v>
      </c>
      <c r="C151" s="287">
        <f>'Pesos Olivos'!C151</f>
        <v>0</v>
      </c>
      <c r="D151" s="287">
        <f>'Pesos Olivos'!D151</f>
        <v>0</v>
      </c>
      <c r="E151" s="287">
        <f>'Pesos Olivos'!E151</f>
        <v>0</v>
      </c>
      <c r="F151" s="287">
        <f>'Pesos Olivos'!F151</f>
        <v>0</v>
      </c>
      <c r="G151" s="287">
        <f>'Pesos Olivos'!G151</f>
        <v>0</v>
      </c>
      <c r="H151" s="84">
        <f>'Pesos Olivos'!AD151</f>
        <v>0</v>
      </c>
      <c r="I151" s="84">
        <f>'Pesos Olivos'!AE151</f>
        <v>0</v>
      </c>
      <c r="J151" s="84">
        <f>'Pesos Olivos'!AF151</f>
        <v>0</v>
      </c>
    </row>
    <row r="152" spans="1:10" ht="15" thickBot="1">
      <c r="A152" s="272"/>
      <c r="B152" s="64">
        <v>140</v>
      </c>
      <c r="C152" s="287">
        <f>'Pesos Olivos'!C152</f>
        <v>0</v>
      </c>
      <c r="D152" s="287">
        <f>'Pesos Olivos'!D152</f>
        <v>0</v>
      </c>
      <c r="E152" s="287">
        <f>'Pesos Olivos'!E152</f>
        <v>0</v>
      </c>
      <c r="F152" s="287">
        <f>'Pesos Olivos'!F152</f>
        <v>0</v>
      </c>
      <c r="G152" s="287">
        <f>'Pesos Olivos'!G152</f>
        <v>0</v>
      </c>
      <c r="H152" s="84">
        <f>'Pesos Olivos'!AD152</f>
        <v>0</v>
      </c>
      <c r="I152" s="84">
        <f>'Pesos Olivos'!AE152</f>
        <v>0</v>
      </c>
      <c r="J152" s="84">
        <f>'Pesos Olivos'!AF152</f>
        <v>0</v>
      </c>
    </row>
    <row r="153" spans="1:10" ht="15" thickBot="1">
      <c r="A153" s="272"/>
      <c r="B153" s="64">
        <v>141</v>
      </c>
      <c r="C153" s="287">
        <f>'Pesos Olivos'!C153</f>
        <v>0</v>
      </c>
      <c r="D153" s="287">
        <f>'Pesos Olivos'!D153</f>
        <v>0</v>
      </c>
      <c r="E153" s="287">
        <f>'Pesos Olivos'!E153</f>
        <v>0</v>
      </c>
      <c r="F153" s="287">
        <f>'Pesos Olivos'!F153</f>
        <v>0</v>
      </c>
      <c r="G153" s="287">
        <f>'Pesos Olivos'!G153</f>
        <v>0</v>
      </c>
      <c r="H153" s="84">
        <f>'Pesos Olivos'!AD153</f>
        <v>0</v>
      </c>
      <c r="I153" s="84">
        <f>'Pesos Olivos'!AE153</f>
        <v>0</v>
      </c>
      <c r="J153" s="84">
        <f>'Pesos Olivos'!AF153</f>
        <v>0</v>
      </c>
    </row>
    <row r="154" spans="1:10" ht="15" thickBot="1">
      <c r="A154" s="272"/>
      <c r="B154" s="64">
        <v>142</v>
      </c>
      <c r="C154" s="287">
        <f>'Pesos Olivos'!C154</f>
        <v>0</v>
      </c>
      <c r="D154" s="287">
        <f>'Pesos Olivos'!D154</f>
        <v>0</v>
      </c>
      <c r="E154" s="287">
        <f>'Pesos Olivos'!E154</f>
        <v>0</v>
      </c>
      <c r="F154" s="287">
        <f>'Pesos Olivos'!F154</f>
        <v>0</v>
      </c>
      <c r="G154" s="287">
        <f>'Pesos Olivos'!G154</f>
        <v>0</v>
      </c>
      <c r="H154" s="84">
        <f>'Pesos Olivos'!AD154</f>
        <v>0</v>
      </c>
      <c r="I154" s="84">
        <f>'Pesos Olivos'!AE154</f>
        <v>0</v>
      </c>
      <c r="J154" s="84">
        <f>'Pesos Olivos'!AF154</f>
        <v>0</v>
      </c>
    </row>
    <row r="155" spans="1:10" ht="15" thickBot="1">
      <c r="A155" s="272"/>
      <c r="B155" s="64">
        <v>143</v>
      </c>
      <c r="C155" s="287">
        <f>'Pesos Olivos'!C155</f>
        <v>0</v>
      </c>
      <c r="D155" s="287">
        <f>'Pesos Olivos'!D155</f>
        <v>0</v>
      </c>
      <c r="E155" s="287">
        <f>'Pesos Olivos'!E155</f>
        <v>0</v>
      </c>
      <c r="F155" s="287">
        <f>'Pesos Olivos'!F155</f>
        <v>0</v>
      </c>
      <c r="G155" s="287">
        <f>'Pesos Olivos'!G155</f>
        <v>0</v>
      </c>
      <c r="H155" s="84">
        <f>'Pesos Olivos'!AD155</f>
        <v>0</v>
      </c>
      <c r="I155" s="84">
        <f>'Pesos Olivos'!AE155</f>
        <v>0</v>
      </c>
      <c r="J155" s="84">
        <f>'Pesos Olivos'!AF155</f>
        <v>0</v>
      </c>
    </row>
    <row r="156" spans="1:10" ht="15" thickBot="1">
      <c r="A156" s="272"/>
      <c r="B156" s="64">
        <v>144</v>
      </c>
      <c r="C156" s="287">
        <f>'Pesos Olivos'!C156</f>
        <v>0</v>
      </c>
      <c r="D156" s="287">
        <f>'Pesos Olivos'!D156</f>
        <v>0</v>
      </c>
      <c r="E156" s="287">
        <f>'Pesos Olivos'!E156</f>
        <v>0</v>
      </c>
      <c r="F156" s="287">
        <f>'Pesos Olivos'!F156</f>
        <v>0</v>
      </c>
      <c r="G156" s="287">
        <f>'Pesos Olivos'!G156</f>
        <v>0</v>
      </c>
      <c r="H156" s="84">
        <f>'Pesos Olivos'!AD156</f>
        <v>0</v>
      </c>
      <c r="I156" s="84">
        <f>'Pesos Olivos'!AE156</f>
        <v>0</v>
      </c>
      <c r="J156" s="84">
        <f>'Pesos Olivos'!AF156</f>
        <v>0</v>
      </c>
    </row>
    <row r="157" spans="1:10" ht="15" thickBot="1">
      <c r="A157" s="272"/>
      <c r="B157" s="64">
        <v>145</v>
      </c>
      <c r="C157" s="287">
        <f>'Pesos Olivos'!C157</f>
        <v>0</v>
      </c>
      <c r="D157" s="287">
        <f>'Pesos Olivos'!D157</f>
        <v>0</v>
      </c>
      <c r="E157" s="287">
        <f>'Pesos Olivos'!E157</f>
        <v>0</v>
      </c>
      <c r="F157" s="287">
        <f>'Pesos Olivos'!F157</f>
        <v>0</v>
      </c>
      <c r="G157" s="287">
        <f>'Pesos Olivos'!G157</f>
        <v>0</v>
      </c>
      <c r="H157" s="84">
        <f>'Pesos Olivos'!AD157</f>
        <v>0</v>
      </c>
      <c r="I157" s="84">
        <f>'Pesos Olivos'!AE157</f>
        <v>0</v>
      </c>
      <c r="J157" s="84">
        <f>'Pesos Olivos'!AF157</f>
        <v>0</v>
      </c>
    </row>
    <row r="158" spans="1:10" ht="15" thickBot="1">
      <c r="A158" s="272"/>
      <c r="B158" s="64">
        <v>146</v>
      </c>
      <c r="C158" s="287">
        <f>'Pesos Olivos'!C158</f>
        <v>0</v>
      </c>
      <c r="D158" s="287">
        <f>'Pesos Olivos'!D158</f>
        <v>0</v>
      </c>
      <c r="E158" s="287">
        <f>'Pesos Olivos'!E158</f>
        <v>0</v>
      </c>
      <c r="F158" s="287">
        <f>'Pesos Olivos'!F158</f>
        <v>0</v>
      </c>
      <c r="G158" s="287">
        <f>'Pesos Olivos'!G158</f>
        <v>0</v>
      </c>
      <c r="H158" s="84">
        <f>'Pesos Olivos'!AD158</f>
        <v>0</v>
      </c>
      <c r="I158" s="84">
        <f>'Pesos Olivos'!AE158</f>
        <v>0</v>
      </c>
      <c r="J158" s="84">
        <f>'Pesos Olivos'!AF158</f>
        <v>0</v>
      </c>
    </row>
    <row r="159" spans="1:10" ht="15" thickBot="1">
      <c r="A159" s="272"/>
      <c r="B159" s="64">
        <v>147</v>
      </c>
      <c r="C159" s="287">
        <f>'Pesos Olivos'!C159</f>
        <v>0</v>
      </c>
      <c r="D159" s="287">
        <f>'Pesos Olivos'!D159</f>
        <v>0</v>
      </c>
      <c r="E159" s="287">
        <f>'Pesos Olivos'!E159</f>
        <v>0</v>
      </c>
      <c r="F159" s="287">
        <f>'Pesos Olivos'!F159</f>
        <v>0</v>
      </c>
      <c r="G159" s="287">
        <f>'Pesos Olivos'!G159</f>
        <v>0</v>
      </c>
      <c r="H159" s="84">
        <f>'Pesos Olivos'!AD159</f>
        <v>0</v>
      </c>
      <c r="I159" s="84">
        <f>'Pesos Olivos'!AE159</f>
        <v>0</v>
      </c>
      <c r="J159" s="84">
        <f>'Pesos Olivos'!AF159</f>
        <v>0</v>
      </c>
    </row>
    <row r="160" spans="1:10" ht="15" thickBot="1">
      <c r="A160" s="272"/>
      <c r="B160" s="64">
        <v>148</v>
      </c>
      <c r="C160" s="287">
        <f>'Pesos Olivos'!C160</f>
        <v>0</v>
      </c>
      <c r="D160" s="287">
        <f>'Pesos Olivos'!D160</f>
        <v>0</v>
      </c>
      <c r="E160" s="287">
        <f>'Pesos Olivos'!E160</f>
        <v>0</v>
      </c>
      <c r="F160" s="287">
        <f>'Pesos Olivos'!F160</f>
        <v>0</v>
      </c>
      <c r="G160" s="287">
        <f>'Pesos Olivos'!G160</f>
        <v>0</v>
      </c>
      <c r="H160" s="84">
        <f>'Pesos Olivos'!AD160</f>
        <v>0</v>
      </c>
      <c r="I160" s="84">
        <f>'Pesos Olivos'!AE160</f>
        <v>0</v>
      </c>
      <c r="J160" s="84">
        <f>'Pesos Olivos'!AF160</f>
        <v>0</v>
      </c>
    </row>
    <row r="161" spans="1:10" ht="15" thickBot="1">
      <c r="A161" s="272"/>
      <c r="B161" s="64">
        <v>149</v>
      </c>
      <c r="C161" s="287">
        <f>'Pesos Olivos'!C161</f>
        <v>0</v>
      </c>
      <c r="D161" s="287">
        <f>'Pesos Olivos'!D161</f>
        <v>0</v>
      </c>
      <c r="E161" s="287">
        <f>'Pesos Olivos'!E161</f>
        <v>0</v>
      </c>
      <c r="F161" s="287">
        <f>'Pesos Olivos'!F161</f>
        <v>0</v>
      </c>
      <c r="G161" s="287">
        <f>'Pesos Olivos'!G161</f>
        <v>0</v>
      </c>
      <c r="H161" s="84">
        <f>'Pesos Olivos'!AD161</f>
        <v>0</v>
      </c>
      <c r="I161" s="84">
        <f>'Pesos Olivos'!AE161</f>
        <v>0</v>
      </c>
      <c r="J161" s="84">
        <f>'Pesos Olivos'!AF161</f>
        <v>0</v>
      </c>
    </row>
    <row r="162" spans="1:10" ht="15" thickBot="1">
      <c r="A162" s="272"/>
      <c r="B162" s="64">
        <v>150</v>
      </c>
      <c r="C162" s="287">
        <f>'Pesos Olivos'!C162</f>
        <v>0</v>
      </c>
      <c r="D162" s="287">
        <f>'Pesos Olivos'!D162</f>
        <v>0</v>
      </c>
      <c r="E162" s="287">
        <f>'Pesos Olivos'!E162</f>
        <v>0</v>
      </c>
      <c r="F162" s="287">
        <f>'Pesos Olivos'!F162</f>
        <v>0</v>
      </c>
      <c r="G162" s="287">
        <f>'Pesos Olivos'!G162</f>
        <v>0</v>
      </c>
      <c r="H162" s="84">
        <f>'Pesos Olivos'!AD162</f>
        <v>0</v>
      </c>
      <c r="I162" s="84">
        <f>'Pesos Olivos'!AE162</f>
        <v>0</v>
      </c>
      <c r="J162" s="84">
        <f>'Pesos Olivos'!AF162</f>
        <v>0</v>
      </c>
    </row>
    <row r="163" spans="1:10" ht="15" thickBot="1">
      <c r="B163" s="3"/>
      <c r="C163" s="271"/>
      <c r="D163" s="3"/>
      <c r="F163" s="3"/>
      <c r="G163" s="3"/>
      <c r="H163" s="84">
        <f>'Pesos Olivos'!AD163</f>
        <v>0</v>
      </c>
      <c r="I163" s="84">
        <f>'Pesos Olivos'!AE163</f>
        <v>0</v>
      </c>
      <c r="J163" s="84">
        <f>'Pesos Olivos'!AF163</f>
        <v>0</v>
      </c>
    </row>
    <row r="164" spans="1:10">
      <c r="B164" s="3"/>
      <c r="C164" s="271"/>
      <c r="D164" s="3"/>
      <c r="F164" s="3"/>
      <c r="G164" s="3"/>
    </row>
    <row r="165" spans="1:10">
      <c r="B165" s="3"/>
      <c r="C165" s="3"/>
      <c r="D165" s="3"/>
      <c r="F165" s="3"/>
      <c r="G165" s="3"/>
    </row>
    <row r="166" spans="1:10">
      <c r="B166" s="3"/>
      <c r="C166" s="3"/>
      <c r="D166" s="3"/>
      <c r="F166" s="3"/>
      <c r="G166" s="3"/>
    </row>
  </sheetData>
  <mergeCells count="4">
    <mergeCell ref="B8:D9"/>
    <mergeCell ref="H9:J9"/>
    <mergeCell ref="H10:J10"/>
    <mergeCell ref="B12:G12"/>
  </mergeCells>
  <conditionalFormatting sqref="H11:J163">
    <cfRule type="cellIs" dxfId="132" priority="7" operator="lessThan">
      <formula>0</formula>
    </cfRule>
  </conditionalFormatting>
  <conditionalFormatting sqref="A12 A11:G11 A163:G163">
    <cfRule type="cellIs" dxfId="131" priority="3" operator="lessThan">
      <formula>0</formula>
    </cfRule>
  </conditionalFormatting>
  <conditionalFormatting sqref="A13:A162">
    <cfRule type="cellIs" dxfId="130" priority="2" operator="lessThan">
      <formula>0</formula>
    </cfRule>
  </conditionalFormatting>
  <conditionalFormatting sqref="B13:B162">
    <cfRule type="cellIs" dxfId="129" priority="1" operator="lessThan">
      <formula>0</formula>
    </cfRule>
  </conditionalFormatting>
  <pageMargins left="0.7" right="0.7" top="0.75" bottom="0.75" header="0.3" footer="0.3"/>
  <pageSetup scale="43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>
    <tabColor rgb="FFDAEC30"/>
    <pageSetUpPr fitToPage="1"/>
  </sheetPr>
  <dimension ref="A1:AE166"/>
  <sheetViews>
    <sheetView view="pageBreakPreview" zoomScale="70" zoomScaleNormal="100" zoomScaleSheetLayoutView="70" workbookViewId="0"/>
  </sheetViews>
  <sheetFormatPr baseColWidth="10" defaultRowHeight="14.4"/>
  <cols>
    <col min="1" max="1" width="17.5546875" style="3" customWidth="1"/>
    <col min="2" max="2" width="5" style="2" customWidth="1"/>
    <col min="3" max="3" width="16.5546875" style="2" customWidth="1"/>
    <col min="4" max="4" width="13.6640625" style="2" customWidth="1"/>
    <col min="5" max="5" width="39" style="3" customWidth="1"/>
    <col min="6" max="6" width="45" style="5" customWidth="1"/>
    <col min="7" max="7" width="13.88671875" style="6" customWidth="1"/>
    <col min="8" max="8" width="15.6640625" style="3" customWidth="1"/>
    <col min="9" max="10" width="15.6640625" customWidth="1"/>
    <col min="11" max="31" width="11.44140625" style="3"/>
  </cols>
  <sheetData>
    <row r="1" spans="1:10" ht="15.6">
      <c r="A1" s="1" t="s">
        <v>0</v>
      </c>
      <c r="B1" s="1"/>
      <c r="D1" s="3"/>
      <c r="E1" s="4" t="s">
        <v>1</v>
      </c>
      <c r="I1" s="3"/>
      <c r="J1" s="3"/>
    </row>
    <row r="2" spans="1:10" ht="15.6">
      <c r="A2" s="1" t="s">
        <v>2</v>
      </c>
      <c r="B2" s="1"/>
      <c r="D2" s="3"/>
      <c r="E2" s="4"/>
      <c r="I2" s="3"/>
      <c r="J2" s="3"/>
    </row>
    <row r="3" spans="1:10" ht="15.6">
      <c r="A3" s="1" t="s">
        <v>3</v>
      </c>
      <c r="B3" s="1"/>
      <c r="D3" s="3"/>
      <c r="E3" s="4"/>
      <c r="I3" s="3"/>
      <c r="J3" s="3"/>
    </row>
    <row r="4" spans="1:10" ht="15.6">
      <c r="A4" s="1"/>
      <c r="B4" s="1"/>
      <c r="D4" s="3"/>
      <c r="E4" s="4"/>
      <c r="I4" s="3"/>
      <c r="J4" s="3"/>
    </row>
    <row r="5" spans="1:10" ht="21">
      <c r="A5" s="9" t="s">
        <v>4</v>
      </c>
      <c r="B5" s="9"/>
      <c r="D5" s="3"/>
      <c r="E5" s="4"/>
      <c r="I5" s="3"/>
      <c r="J5" s="3"/>
    </row>
    <row r="6" spans="1:10" ht="18">
      <c r="A6" s="1" t="s">
        <v>5</v>
      </c>
      <c r="B6" s="1"/>
      <c r="C6" s="71"/>
      <c r="D6" s="201"/>
      <c r="E6" s="4"/>
      <c r="I6" s="3"/>
      <c r="J6" s="3"/>
    </row>
    <row r="7" spans="1:10" ht="18.600000000000001" thickBot="1">
      <c r="B7" s="13"/>
      <c r="C7" s="194"/>
      <c r="D7" s="10"/>
      <c r="E7" s="10"/>
      <c r="I7" s="3"/>
      <c r="J7" s="3"/>
    </row>
    <row r="8" spans="1:10" ht="19.5" customHeight="1" thickTop="1">
      <c r="A8" s="19"/>
      <c r="B8" s="325" t="s">
        <v>28</v>
      </c>
      <c r="C8" s="326"/>
      <c r="D8" s="327"/>
      <c r="E8" s="10"/>
      <c r="H8" s="19"/>
      <c r="I8" s="19"/>
      <c r="J8" s="19"/>
    </row>
    <row r="9" spans="1:10" ht="18.75" customHeight="1" thickBot="1">
      <c r="A9" s="23"/>
      <c r="B9" s="328"/>
      <c r="C9" s="329"/>
      <c r="D9" s="330"/>
      <c r="E9" s="23"/>
      <c r="F9" s="24"/>
      <c r="G9" s="25"/>
      <c r="H9" s="223"/>
      <c r="I9" s="19"/>
      <c r="J9" s="19"/>
    </row>
    <row r="10" spans="1:10" ht="18.600000000000001" thickTop="1" thickBot="1">
      <c r="A10" s="26"/>
      <c r="B10" s="27"/>
      <c r="C10" s="27"/>
      <c r="D10" s="27"/>
      <c r="E10" s="26"/>
      <c r="F10" s="28"/>
      <c r="G10" s="29"/>
      <c r="H10" s="317" t="s">
        <v>22</v>
      </c>
      <c r="I10" s="318"/>
      <c r="J10" s="319"/>
    </row>
    <row r="11" spans="1:10" ht="15" thickBot="1"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243" t="s">
        <v>1272</v>
      </c>
      <c r="I11" s="244" t="s">
        <v>1273</v>
      </c>
      <c r="J11" s="244" t="s">
        <v>24</v>
      </c>
    </row>
    <row r="12" spans="1:10" ht="23.25" customHeight="1" thickBot="1">
      <c r="A12" s="272"/>
      <c r="B12" s="324" t="s">
        <v>27</v>
      </c>
      <c r="C12" s="324"/>
      <c r="D12" s="324"/>
      <c r="E12" s="324"/>
      <c r="F12" s="324"/>
      <c r="G12" s="324"/>
      <c r="H12" s="229">
        <f>'Pesos Olivos'!AG12</f>
        <v>0</v>
      </c>
      <c r="I12" s="229">
        <f>'Pesos Olivos'!AH12</f>
        <v>0</v>
      </c>
      <c r="J12" s="229">
        <f>'Pesos Olivos'!AI12</f>
        <v>0</v>
      </c>
    </row>
    <row r="13" spans="1:10" ht="15" thickBot="1">
      <c r="A13" s="272" t="s">
        <v>1280</v>
      </c>
      <c r="B13" s="64">
        <v>1</v>
      </c>
      <c r="C13" s="287">
        <f>'Pesos Olivos'!C13</f>
        <v>0</v>
      </c>
      <c r="D13" s="287">
        <f>'Pesos Olivos'!D13</f>
        <v>0</v>
      </c>
      <c r="E13" s="287">
        <f>'Pesos Olivos'!E13</f>
        <v>0</v>
      </c>
      <c r="F13" s="287">
        <f>'Pesos Olivos'!F13</f>
        <v>0</v>
      </c>
      <c r="G13" s="287" t="str">
        <f>'Pesos Olivos'!G13</f>
        <v/>
      </c>
      <c r="H13" s="229">
        <f>'Pesos Olivos'!AG13</f>
        <v>0</v>
      </c>
      <c r="I13" s="229">
        <f>'Pesos Olivos'!AH13</f>
        <v>0</v>
      </c>
      <c r="J13" s="229">
        <f>'Pesos Olivos'!AI13</f>
        <v>0</v>
      </c>
    </row>
    <row r="14" spans="1:10" ht="15" thickBot="1">
      <c r="A14" s="272" t="s">
        <v>1280</v>
      </c>
      <c r="B14" s="64">
        <v>2</v>
      </c>
      <c r="C14" s="287">
        <f>'Pesos Olivos'!C14</f>
        <v>0</v>
      </c>
      <c r="D14" s="287">
        <f>'Pesos Olivos'!D14</f>
        <v>0</v>
      </c>
      <c r="E14" s="287">
        <f>'Pesos Olivos'!E14</f>
        <v>0</v>
      </c>
      <c r="F14" s="287">
        <f>'Pesos Olivos'!F14</f>
        <v>0</v>
      </c>
      <c r="G14" s="287">
        <f>'Pesos Olivos'!G14</f>
        <v>0</v>
      </c>
      <c r="H14" s="229">
        <f>'Pesos Olivos'!AG14</f>
        <v>0</v>
      </c>
      <c r="I14" s="229">
        <f>'Pesos Olivos'!AH14</f>
        <v>0</v>
      </c>
      <c r="J14" s="229">
        <f>'Pesos Olivos'!AI14</f>
        <v>0</v>
      </c>
    </row>
    <row r="15" spans="1:10" ht="15" thickBot="1">
      <c r="A15" s="272" t="s">
        <v>1280</v>
      </c>
      <c r="B15" s="64">
        <v>3</v>
      </c>
      <c r="C15" s="287">
        <f>'Pesos Olivos'!C15</f>
        <v>0</v>
      </c>
      <c r="D15" s="287">
        <f>'Pesos Olivos'!D15</f>
        <v>0</v>
      </c>
      <c r="E15" s="287">
        <f>'Pesos Olivos'!E15</f>
        <v>0</v>
      </c>
      <c r="F15" s="287">
        <f>'Pesos Olivos'!F15</f>
        <v>0</v>
      </c>
      <c r="G15" s="287">
        <f>'Pesos Olivos'!G15</f>
        <v>0</v>
      </c>
      <c r="H15" s="229">
        <f>'Pesos Olivos'!AG15</f>
        <v>0</v>
      </c>
      <c r="I15" s="229">
        <f>'Pesos Olivos'!AH15</f>
        <v>0</v>
      </c>
      <c r="J15" s="229">
        <f>'Pesos Olivos'!AI15</f>
        <v>0</v>
      </c>
    </row>
    <row r="16" spans="1:10" ht="15" thickBot="1">
      <c r="A16" s="272" t="s">
        <v>1280</v>
      </c>
      <c r="B16" s="64">
        <v>4</v>
      </c>
      <c r="C16" s="287">
        <f>'Pesos Olivos'!C16</f>
        <v>0</v>
      </c>
      <c r="D16" s="287">
        <f>'Pesos Olivos'!D16</f>
        <v>0</v>
      </c>
      <c r="E16" s="287">
        <f>'Pesos Olivos'!E16</f>
        <v>0</v>
      </c>
      <c r="F16" s="287">
        <f>'Pesos Olivos'!F16</f>
        <v>0</v>
      </c>
      <c r="G16" s="287">
        <f>'Pesos Olivos'!G16</f>
        <v>0</v>
      </c>
      <c r="H16" s="229">
        <f>'Pesos Olivos'!AG16</f>
        <v>0</v>
      </c>
      <c r="I16" s="229">
        <f>'Pesos Olivos'!AH16</f>
        <v>0</v>
      </c>
      <c r="J16" s="229">
        <f>'Pesos Olivos'!AI16</f>
        <v>0</v>
      </c>
    </row>
    <row r="17" spans="1:10" ht="15" thickBot="1">
      <c r="A17" s="272" t="s">
        <v>1280</v>
      </c>
      <c r="B17" s="64">
        <v>5</v>
      </c>
      <c r="C17" s="287">
        <f>'Pesos Olivos'!C17</f>
        <v>0</v>
      </c>
      <c r="D17" s="287">
        <f>'Pesos Olivos'!D17</f>
        <v>0</v>
      </c>
      <c r="E17" s="287">
        <f>'Pesos Olivos'!E17</f>
        <v>0</v>
      </c>
      <c r="F17" s="287">
        <f>'Pesos Olivos'!F17</f>
        <v>0</v>
      </c>
      <c r="G17" s="287">
        <f>'Pesos Olivos'!G17</f>
        <v>0</v>
      </c>
      <c r="H17" s="229">
        <f>'Pesos Olivos'!AG17</f>
        <v>0</v>
      </c>
      <c r="I17" s="229">
        <f>'Pesos Olivos'!AH17</f>
        <v>0</v>
      </c>
      <c r="J17" s="229">
        <f>'Pesos Olivos'!AI17</f>
        <v>0</v>
      </c>
    </row>
    <row r="18" spans="1:10" ht="15" thickBot="1">
      <c r="A18" s="272" t="s">
        <v>1280</v>
      </c>
      <c r="B18" s="64">
        <v>6</v>
      </c>
      <c r="C18" s="287">
        <f>'Pesos Olivos'!C18</f>
        <v>0</v>
      </c>
      <c r="D18" s="287">
        <f>'Pesos Olivos'!D18</f>
        <v>0</v>
      </c>
      <c r="E18" s="287">
        <f>'Pesos Olivos'!E18</f>
        <v>0</v>
      </c>
      <c r="F18" s="287">
        <f>'Pesos Olivos'!F18</f>
        <v>0</v>
      </c>
      <c r="G18" s="287">
        <f>'Pesos Olivos'!G18</f>
        <v>0</v>
      </c>
      <c r="H18" s="229">
        <f>'Pesos Olivos'!AG18</f>
        <v>0</v>
      </c>
      <c r="I18" s="229">
        <f>'Pesos Olivos'!AH18</f>
        <v>0</v>
      </c>
      <c r="J18" s="229">
        <f>'Pesos Olivos'!AI18</f>
        <v>0</v>
      </c>
    </row>
    <row r="19" spans="1:10" ht="15" thickBot="1">
      <c r="A19" s="272"/>
      <c r="B19" s="64">
        <v>7</v>
      </c>
      <c r="C19" s="287">
        <f>'Pesos Olivos'!C19</f>
        <v>0</v>
      </c>
      <c r="D19" s="287">
        <f>'Pesos Olivos'!D19</f>
        <v>0</v>
      </c>
      <c r="E19" s="287">
        <f>'Pesos Olivos'!E19</f>
        <v>0</v>
      </c>
      <c r="F19" s="287">
        <f>'Pesos Olivos'!F19</f>
        <v>0</v>
      </c>
      <c r="G19" s="287">
        <f>'Pesos Olivos'!G19</f>
        <v>0</v>
      </c>
      <c r="H19" s="229">
        <f>'Pesos Olivos'!AG19</f>
        <v>0</v>
      </c>
      <c r="I19" s="229">
        <f>'Pesos Olivos'!AH19</f>
        <v>0</v>
      </c>
      <c r="J19" s="229">
        <f>'Pesos Olivos'!AI19</f>
        <v>0</v>
      </c>
    </row>
    <row r="20" spans="1:10" ht="15" thickBot="1">
      <c r="A20" s="272"/>
      <c r="B20" s="64">
        <v>8</v>
      </c>
      <c r="C20" s="287">
        <f>'Pesos Olivos'!C20</f>
        <v>0</v>
      </c>
      <c r="D20" s="287">
        <f>'Pesos Olivos'!D20</f>
        <v>0</v>
      </c>
      <c r="E20" s="287">
        <f>'Pesos Olivos'!E20</f>
        <v>0</v>
      </c>
      <c r="F20" s="287">
        <f>'Pesos Olivos'!F20</f>
        <v>0</v>
      </c>
      <c r="G20" s="287">
        <f>'Pesos Olivos'!G20</f>
        <v>0</v>
      </c>
      <c r="H20" s="229">
        <f>'Pesos Olivos'!AG20</f>
        <v>0</v>
      </c>
      <c r="I20" s="229">
        <f>'Pesos Olivos'!AH20</f>
        <v>0</v>
      </c>
      <c r="J20" s="229">
        <f>'Pesos Olivos'!AI20</f>
        <v>0</v>
      </c>
    </row>
    <row r="21" spans="1:10" ht="15" thickBot="1">
      <c r="A21" s="272"/>
      <c r="B21" s="64">
        <v>9</v>
      </c>
      <c r="C21" s="287">
        <f>'Pesos Olivos'!C21</f>
        <v>0</v>
      </c>
      <c r="D21" s="287">
        <f>'Pesos Olivos'!D21</f>
        <v>0</v>
      </c>
      <c r="E21" s="287">
        <f>'Pesos Olivos'!E21</f>
        <v>0</v>
      </c>
      <c r="F21" s="287">
        <f>'Pesos Olivos'!F21</f>
        <v>0</v>
      </c>
      <c r="G21" s="287">
        <f>'Pesos Olivos'!G21</f>
        <v>0</v>
      </c>
      <c r="H21" s="229">
        <f>'Pesos Olivos'!AG21</f>
        <v>0</v>
      </c>
      <c r="I21" s="229">
        <f>'Pesos Olivos'!AH21</f>
        <v>0</v>
      </c>
      <c r="J21" s="229">
        <f>'Pesos Olivos'!AI21</f>
        <v>0</v>
      </c>
    </row>
    <row r="22" spans="1:10" ht="15" thickBot="1">
      <c r="A22" s="272"/>
      <c r="B22" s="64">
        <v>10</v>
      </c>
      <c r="C22" s="287">
        <f>'Pesos Olivos'!C22</f>
        <v>0</v>
      </c>
      <c r="D22" s="287">
        <f>'Pesos Olivos'!D22</f>
        <v>0</v>
      </c>
      <c r="E22" s="287">
        <f>'Pesos Olivos'!E22</f>
        <v>0</v>
      </c>
      <c r="F22" s="287">
        <f>'Pesos Olivos'!F22</f>
        <v>0</v>
      </c>
      <c r="G22" s="287">
        <f>'Pesos Olivos'!G22</f>
        <v>0</v>
      </c>
      <c r="H22" s="229">
        <f>'Pesos Olivos'!AG22</f>
        <v>0</v>
      </c>
      <c r="I22" s="229">
        <f>'Pesos Olivos'!AH22</f>
        <v>0</v>
      </c>
      <c r="J22" s="229">
        <f>'Pesos Olivos'!AI22</f>
        <v>0</v>
      </c>
    </row>
    <row r="23" spans="1:10" ht="15" thickBot="1">
      <c r="A23" s="272"/>
      <c r="B23" s="64">
        <v>11</v>
      </c>
      <c r="C23" s="287">
        <f>'Pesos Olivos'!C23</f>
        <v>0</v>
      </c>
      <c r="D23" s="287">
        <f>'Pesos Olivos'!D23</f>
        <v>0</v>
      </c>
      <c r="E23" s="287">
        <f>'Pesos Olivos'!E23</f>
        <v>0</v>
      </c>
      <c r="F23" s="287">
        <f>'Pesos Olivos'!F23</f>
        <v>0</v>
      </c>
      <c r="G23" s="287">
        <f>'Pesos Olivos'!G23</f>
        <v>0</v>
      </c>
      <c r="H23" s="229">
        <f>'Pesos Olivos'!AG23</f>
        <v>0</v>
      </c>
      <c r="I23" s="229">
        <f>'Pesos Olivos'!AH23</f>
        <v>0</v>
      </c>
      <c r="J23" s="229">
        <f>'Pesos Olivos'!AI23</f>
        <v>0</v>
      </c>
    </row>
    <row r="24" spans="1:10" ht="15" thickBot="1">
      <c r="A24" s="272"/>
      <c r="B24" s="64">
        <v>12</v>
      </c>
      <c r="C24" s="287">
        <f>'Pesos Olivos'!C24</f>
        <v>0</v>
      </c>
      <c r="D24" s="287">
        <f>'Pesos Olivos'!D24</f>
        <v>0</v>
      </c>
      <c r="E24" s="287">
        <f>'Pesos Olivos'!E24</f>
        <v>0</v>
      </c>
      <c r="F24" s="287">
        <f>'Pesos Olivos'!F24</f>
        <v>0</v>
      </c>
      <c r="G24" s="287">
        <f>'Pesos Olivos'!G24</f>
        <v>0</v>
      </c>
      <c r="H24" s="229">
        <f>'Pesos Olivos'!AG24</f>
        <v>0</v>
      </c>
      <c r="I24" s="229">
        <f>'Pesos Olivos'!AH24</f>
        <v>0</v>
      </c>
      <c r="J24" s="229">
        <f>'Pesos Olivos'!AI24</f>
        <v>0</v>
      </c>
    </row>
    <row r="25" spans="1:10" ht="15" thickBot="1">
      <c r="A25" s="272"/>
      <c r="B25" s="64">
        <v>13</v>
      </c>
      <c r="C25" s="287">
        <f>'Pesos Olivos'!C25</f>
        <v>0</v>
      </c>
      <c r="D25" s="287">
        <f>'Pesos Olivos'!D25</f>
        <v>0</v>
      </c>
      <c r="E25" s="287">
        <f>'Pesos Olivos'!E25</f>
        <v>0</v>
      </c>
      <c r="F25" s="287">
        <f>'Pesos Olivos'!F25</f>
        <v>0</v>
      </c>
      <c r="G25" s="287">
        <f>'Pesos Olivos'!G25</f>
        <v>0</v>
      </c>
      <c r="H25" s="229">
        <f>'Pesos Olivos'!AG25</f>
        <v>0</v>
      </c>
      <c r="I25" s="229">
        <f>'Pesos Olivos'!AH25</f>
        <v>0</v>
      </c>
      <c r="J25" s="229">
        <f>'Pesos Olivos'!AI25</f>
        <v>0</v>
      </c>
    </row>
    <row r="26" spans="1:10" ht="15" thickBot="1">
      <c r="A26" s="272"/>
      <c r="B26" s="64">
        <v>14</v>
      </c>
      <c r="C26" s="287">
        <f>'Pesos Olivos'!C26</f>
        <v>0</v>
      </c>
      <c r="D26" s="287">
        <f>'Pesos Olivos'!D26</f>
        <v>0</v>
      </c>
      <c r="E26" s="287">
        <f>'Pesos Olivos'!E26</f>
        <v>0</v>
      </c>
      <c r="F26" s="287">
        <f>'Pesos Olivos'!F26</f>
        <v>0</v>
      </c>
      <c r="G26" s="287">
        <f>'Pesos Olivos'!G26</f>
        <v>0</v>
      </c>
      <c r="H26" s="229">
        <f>'Pesos Olivos'!AG26</f>
        <v>0</v>
      </c>
      <c r="I26" s="229">
        <f>'Pesos Olivos'!AH26</f>
        <v>0</v>
      </c>
      <c r="J26" s="229">
        <f>'Pesos Olivos'!AI26</f>
        <v>0</v>
      </c>
    </row>
    <row r="27" spans="1:10" ht="15" thickBot="1">
      <c r="A27" s="272"/>
      <c r="B27" s="64">
        <v>15</v>
      </c>
      <c r="C27" s="287">
        <f>'Pesos Olivos'!C27</f>
        <v>0</v>
      </c>
      <c r="D27" s="287">
        <f>'Pesos Olivos'!D27</f>
        <v>0</v>
      </c>
      <c r="E27" s="287">
        <f>'Pesos Olivos'!E27</f>
        <v>0</v>
      </c>
      <c r="F27" s="287">
        <f>'Pesos Olivos'!F27</f>
        <v>0</v>
      </c>
      <c r="G27" s="287">
        <f>'Pesos Olivos'!G27</f>
        <v>0</v>
      </c>
      <c r="H27" s="229">
        <f>'Pesos Olivos'!AG27</f>
        <v>0</v>
      </c>
      <c r="I27" s="229">
        <f>'Pesos Olivos'!AH27</f>
        <v>0</v>
      </c>
      <c r="J27" s="229">
        <f>'Pesos Olivos'!AI27</f>
        <v>0</v>
      </c>
    </row>
    <row r="28" spans="1:10" ht="15" thickBot="1">
      <c r="A28" s="272"/>
      <c r="B28" s="64">
        <v>16</v>
      </c>
      <c r="C28" s="287">
        <f>'Pesos Olivos'!C28</f>
        <v>0</v>
      </c>
      <c r="D28" s="287">
        <f>'Pesos Olivos'!D28</f>
        <v>0</v>
      </c>
      <c r="E28" s="287">
        <f>'Pesos Olivos'!E28</f>
        <v>0</v>
      </c>
      <c r="F28" s="287">
        <f>'Pesos Olivos'!F28</f>
        <v>0</v>
      </c>
      <c r="G28" s="287">
        <f>'Pesos Olivos'!G28</f>
        <v>0</v>
      </c>
      <c r="H28" s="229">
        <f>'Pesos Olivos'!AG28</f>
        <v>0</v>
      </c>
      <c r="I28" s="229">
        <f>'Pesos Olivos'!AH28</f>
        <v>0</v>
      </c>
      <c r="J28" s="229">
        <f>'Pesos Olivos'!AI28</f>
        <v>0</v>
      </c>
    </row>
    <row r="29" spans="1:10" ht="15" thickBot="1">
      <c r="A29" s="272"/>
      <c r="B29" s="64">
        <v>17</v>
      </c>
      <c r="C29" s="287">
        <f>'Pesos Olivos'!C29</f>
        <v>0</v>
      </c>
      <c r="D29" s="287">
        <f>'Pesos Olivos'!D29</f>
        <v>0</v>
      </c>
      <c r="E29" s="287">
        <f>'Pesos Olivos'!E29</f>
        <v>0</v>
      </c>
      <c r="F29" s="287">
        <f>'Pesos Olivos'!F29</f>
        <v>0</v>
      </c>
      <c r="G29" s="287">
        <f>'Pesos Olivos'!G29</f>
        <v>0</v>
      </c>
      <c r="H29" s="229">
        <f>'Pesos Olivos'!AG29</f>
        <v>0</v>
      </c>
      <c r="I29" s="229">
        <f>'Pesos Olivos'!AH29</f>
        <v>0</v>
      </c>
      <c r="J29" s="229">
        <f>'Pesos Olivos'!AI29</f>
        <v>0</v>
      </c>
    </row>
    <row r="30" spans="1:10" ht="15" thickBot="1">
      <c r="A30" s="272"/>
      <c r="B30" s="64">
        <v>18</v>
      </c>
      <c r="C30" s="287">
        <f>'Pesos Olivos'!C30</f>
        <v>0</v>
      </c>
      <c r="D30" s="287">
        <f>'Pesos Olivos'!D30</f>
        <v>0</v>
      </c>
      <c r="E30" s="287">
        <f>'Pesos Olivos'!E30</f>
        <v>0</v>
      </c>
      <c r="F30" s="287">
        <f>'Pesos Olivos'!F30</f>
        <v>0</v>
      </c>
      <c r="G30" s="287">
        <f>'Pesos Olivos'!G30</f>
        <v>0</v>
      </c>
      <c r="H30" s="229">
        <f>'Pesos Olivos'!AG30</f>
        <v>0</v>
      </c>
      <c r="I30" s="229">
        <f>'Pesos Olivos'!AH30</f>
        <v>0</v>
      </c>
      <c r="J30" s="229">
        <f>'Pesos Olivos'!AI30</f>
        <v>0</v>
      </c>
    </row>
    <row r="31" spans="1:10" ht="15" thickBot="1">
      <c r="A31" s="272"/>
      <c r="B31" s="64">
        <v>19</v>
      </c>
      <c r="C31" s="287">
        <f>'Pesos Olivos'!C31</f>
        <v>0</v>
      </c>
      <c r="D31" s="287">
        <f>'Pesos Olivos'!D31</f>
        <v>0</v>
      </c>
      <c r="E31" s="287">
        <f>'Pesos Olivos'!E31</f>
        <v>0</v>
      </c>
      <c r="F31" s="287">
        <f>'Pesos Olivos'!F31</f>
        <v>0</v>
      </c>
      <c r="G31" s="287">
        <f>'Pesos Olivos'!G31</f>
        <v>0</v>
      </c>
      <c r="H31" s="229">
        <f>'Pesos Olivos'!AG31</f>
        <v>0</v>
      </c>
      <c r="I31" s="229">
        <f>'Pesos Olivos'!AH31</f>
        <v>0</v>
      </c>
      <c r="J31" s="229">
        <f>'Pesos Olivos'!AI31</f>
        <v>0</v>
      </c>
    </row>
    <row r="32" spans="1:10" ht="15" thickBot="1">
      <c r="A32" s="272"/>
      <c r="B32" s="64">
        <v>20</v>
      </c>
      <c r="C32" s="287">
        <f>'Pesos Olivos'!C32</f>
        <v>0</v>
      </c>
      <c r="D32" s="287">
        <f>'Pesos Olivos'!D32</f>
        <v>0</v>
      </c>
      <c r="E32" s="287">
        <f>'Pesos Olivos'!E32</f>
        <v>0</v>
      </c>
      <c r="F32" s="287">
        <f>'Pesos Olivos'!F32</f>
        <v>0</v>
      </c>
      <c r="G32" s="287">
        <f>'Pesos Olivos'!G32</f>
        <v>0</v>
      </c>
      <c r="H32" s="229">
        <f>'Pesos Olivos'!AG32</f>
        <v>0</v>
      </c>
      <c r="I32" s="229">
        <f>'Pesos Olivos'!AH32</f>
        <v>0</v>
      </c>
      <c r="J32" s="229">
        <f>'Pesos Olivos'!AI32</f>
        <v>0</v>
      </c>
    </row>
    <row r="33" spans="1:10" ht="15" thickBot="1">
      <c r="A33" s="272"/>
      <c r="B33" s="64">
        <v>21</v>
      </c>
      <c r="C33" s="287">
        <f>'Pesos Olivos'!C33</f>
        <v>0</v>
      </c>
      <c r="D33" s="287">
        <f>'Pesos Olivos'!D33</f>
        <v>0</v>
      </c>
      <c r="E33" s="287">
        <f>'Pesos Olivos'!E33</f>
        <v>0</v>
      </c>
      <c r="F33" s="287">
        <f>'Pesos Olivos'!F33</f>
        <v>0</v>
      </c>
      <c r="G33" s="287">
        <f>'Pesos Olivos'!G33</f>
        <v>0</v>
      </c>
      <c r="H33" s="229">
        <f>'Pesos Olivos'!AG33</f>
        <v>0</v>
      </c>
      <c r="I33" s="229">
        <f>'Pesos Olivos'!AH33</f>
        <v>0</v>
      </c>
      <c r="J33" s="229">
        <f>'Pesos Olivos'!AI33</f>
        <v>0</v>
      </c>
    </row>
    <row r="34" spans="1:10" ht="15" thickBot="1">
      <c r="A34" s="272"/>
      <c r="B34" s="64">
        <v>22</v>
      </c>
      <c r="C34" s="287">
        <f>'Pesos Olivos'!C34</f>
        <v>0</v>
      </c>
      <c r="D34" s="287">
        <f>'Pesos Olivos'!D34</f>
        <v>0</v>
      </c>
      <c r="E34" s="287">
        <f>'Pesos Olivos'!E34</f>
        <v>0</v>
      </c>
      <c r="F34" s="287">
        <f>'Pesos Olivos'!F34</f>
        <v>0</v>
      </c>
      <c r="G34" s="287">
        <f>'Pesos Olivos'!G34</f>
        <v>0</v>
      </c>
      <c r="H34" s="229">
        <f>'Pesos Olivos'!AG34</f>
        <v>0</v>
      </c>
      <c r="I34" s="229">
        <f>'Pesos Olivos'!AH34</f>
        <v>0</v>
      </c>
      <c r="J34" s="229">
        <f>'Pesos Olivos'!AI34</f>
        <v>0</v>
      </c>
    </row>
    <row r="35" spans="1:10" ht="15" thickBot="1">
      <c r="A35" s="272"/>
      <c r="B35" s="64">
        <v>23</v>
      </c>
      <c r="C35" s="287">
        <f>'Pesos Olivos'!C35</f>
        <v>0</v>
      </c>
      <c r="D35" s="287">
        <f>'Pesos Olivos'!D35</f>
        <v>0</v>
      </c>
      <c r="E35" s="287">
        <f>'Pesos Olivos'!E35</f>
        <v>0</v>
      </c>
      <c r="F35" s="287">
        <f>'Pesos Olivos'!F35</f>
        <v>0</v>
      </c>
      <c r="G35" s="287">
        <f>'Pesos Olivos'!G35</f>
        <v>0</v>
      </c>
      <c r="H35" s="229">
        <f>'Pesos Olivos'!AG35</f>
        <v>0</v>
      </c>
      <c r="I35" s="229">
        <f>'Pesos Olivos'!AH35</f>
        <v>0</v>
      </c>
      <c r="J35" s="229">
        <f>'Pesos Olivos'!AI35</f>
        <v>0</v>
      </c>
    </row>
    <row r="36" spans="1:10" ht="15" thickBot="1">
      <c r="A36" s="272"/>
      <c r="B36" s="64">
        <v>24</v>
      </c>
      <c r="C36" s="287">
        <f>'Pesos Olivos'!C36</f>
        <v>0</v>
      </c>
      <c r="D36" s="287">
        <f>'Pesos Olivos'!D36</f>
        <v>0</v>
      </c>
      <c r="E36" s="287">
        <f>'Pesos Olivos'!E36</f>
        <v>0</v>
      </c>
      <c r="F36" s="287">
        <f>'Pesos Olivos'!F36</f>
        <v>0</v>
      </c>
      <c r="G36" s="287">
        <f>'Pesos Olivos'!G36</f>
        <v>0</v>
      </c>
      <c r="H36" s="229">
        <f>'Pesos Olivos'!AG36</f>
        <v>0</v>
      </c>
      <c r="I36" s="229">
        <f>'Pesos Olivos'!AH36</f>
        <v>0</v>
      </c>
      <c r="J36" s="229">
        <f>'Pesos Olivos'!AI36</f>
        <v>0</v>
      </c>
    </row>
    <row r="37" spans="1:10" ht="15" thickBot="1">
      <c r="A37" s="272"/>
      <c r="B37" s="64">
        <v>25</v>
      </c>
      <c r="C37" s="287">
        <f>'Pesos Olivos'!C37</f>
        <v>0</v>
      </c>
      <c r="D37" s="287">
        <f>'Pesos Olivos'!D37</f>
        <v>0</v>
      </c>
      <c r="E37" s="287">
        <f>'Pesos Olivos'!E37</f>
        <v>0</v>
      </c>
      <c r="F37" s="287">
        <f>'Pesos Olivos'!F37</f>
        <v>0</v>
      </c>
      <c r="G37" s="287">
        <f>'Pesos Olivos'!G37</f>
        <v>0</v>
      </c>
      <c r="H37" s="229">
        <f>'Pesos Olivos'!AG37</f>
        <v>0</v>
      </c>
      <c r="I37" s="229">
        <f>'Pesos Olivos'!AH37</f>
        <v>0</v>
      </c>
      <c r="J37" s="229">
        <f>'Pesos Olivos'!AI37</f>
        <v>0</v>
      </c>
    </row>
    <row r="38" spans="1:10" ht="15" thickBot="1">
      <c r="A38" s="272"/>
      <c r="B38" s="64">
        <v>26</v>
      </c>
      <c r="C38" s="287">
        <f>'Pesos Olivos'!C38</f>
        <v>0</v>
      </c>
      <c r="D38" s="287">
        <f>'Pesos Olivos'!D38</f>
        <v>0</v>
      </c>
      <c r="E38" s="287">
        <f>'Pesos Olivos'!E38</f>
        <v>0</v>
      </c>
      <c r="F38" s="287">
        <f>'Pesos Olivos'!F38</f>
        <v>0</v>
      </c>
      <c r="G38" s="287">
        <f>'Pesos Olivos'!G38</f>
        <v>0</v>
      </c>
      <c r="H38" s="229">
        <f>'Pesos Olivos'!AG38</f>
        <v>0</v>
      </c>
      <c r="I38" s="229">
        <f>'Pesos Olivos'!AH38</f>
        <v>0</v>
      </c>
      <c r="J38" s="229">
        <f>'Pesos Olivos'!AI38</f>
        <v>0</v>
      </c>
    </row>
    <row r="39" spans="1:10" ht="15" thickBot="1">
      <c r="A39" s="272"/>
      <c r="B39" s="64">
        <v>27</v>
      </c>
      <c r="C39" s="287">
        <f>'Pesos Olivos'!C39</f>
        <v>0</v>
      </c>
      <c r="D39" s="287">
        <f>'Pesos Olivos'!D39</f>
        <v>0</v>
      </c>
      <c r="E39" s="287">
        <f>'Pesos Olivos'!E39</f>
        <v>0</v>
      </c>
      <c r="F39" s="287">
        <f>'Pesos Olivos'!F39</f>
        <v>0</v>
      </c>
      <c r="G39" s="287">
        <f>'Pesos Olivos'!G39</f>
        <v>0</v>
      </c>
      <c r="H39" s="229">
        <f>'Pesos Olivos'!AG39</f>
        <v>0</v>
      </c>
      <c r="I39" s="229">
        <f>'Pesos Olivos'!AH39</f>
        <v>0</v>
      </c>
      <c r="J39" s="229">
        <f>'Pesos Olivos'!AI39</f>
        <v>0</v>
      </c>
    </row>
    <row r="40" spans="1:10" ht="15" thickBot="1">
      <c r="A40" s="272"/>
      <c r="B40" s="64">
        <v>28</v>
      </c>
      <c r="C40" s="287">
        <f>'Pesos Olivos'!C40</f>
        <v>0</v>
      </c>
      <c r="D40" s="287">
        <f>'Pesos Olivos'!D40</f>
        <v>0</v>
      </c>
      <c r="E40" s="287">
        <f>'Pesos Olivos'!E40</f>
        <v>0</v>
      </c>
      <c r="F40" s="287">
        <f>'Pesos Olivos'!F40</f>
        <v>0</v>
      </c>
      <c r="G40" s="287">
        <f>'Pesos Olivos'!G40</f>
        <v>0</v>
      </c>
      <c r="H40" s="229">
        <f>'Pesos Olivos'!AG40</f>
        <v>0</v>
      </c>
      <c r="I40" s="229">
        <f>'Pesos Olivos'!AH40</f>
        <v>0</v>
      </c>
      <c r="J40" s="229">
        <f>'Pesos Olivos'!AI40</f>
        <v>0</v>
      </c>
    </row>
    <row r="41" spans="1:10" ht="15" thickBot="1">
      <c r="A41" s="272"/>
      <c r="B41" s="64">
        <v>29</v>
      </c>
      <c r="C41" s="287">
        <f>'Pesos Olivos'!C41</f>
        <v>0</v>
      </c>
      <c r="D41" s="287">
        <f>'Pesos Olivos'!D41</f>
        <v>0</v>
      </c>
      <c r="E41" s="287">
        <f>'Pesos Olivos'!E41</f>
        <v>0</v>
      </c>
      <c r="F41" s="287">
        <f>'Pesos Olivos'!F41</f>
        <v>0</v>
      </c>
      <c r="G41" s="287">
        <f>'Pesos Olivos'!G41</f>
        <v>0</v>
      </c>
      <c r="H41" s="229">
        <f>'Pesos Olivos'!AG41</f>
        <v>0</v>
      </c>
      <c r="I41" s="229">
        <f>'Pesos Olivos'!AH41</f>
        <v>0</v>
      </c>
      <c r="J41" s="229">
        <f>'Pesos Olivos'!AI41</f>
        <v>0</v>
      </c>
    </row>
    <row r="42" spans="1:10" ht="15" thickBot="1">
      <c r="A42" s="272"/>
      <c r="B42" s="64">
        <v>30</v>
      </c>
      <c r="C42" s="287">
        <f>'Pesos Olivos'!C42</f>
        <v>0</v>
      </c>
      <c r="D42" s="287">
        <f>'Pesos Olivos'!D42</f>
        <v>0</v>
      </c>
      <c r="E42" s="287">
        <f>'Pesos Olivos'!E42</f>
        <v>0</v>
      </c>
      <c r="F42" s="287">
        <f>'Pesos Olivos'!F42</f>
        <v>0</v>
      </c>
      <c r="G42" s="287">
        <f>'Pesos Olivos'!G42</f>
        <v>0</v>
      </c>
      <c r="H42" s="229">
        <f>'Pesos Olivos'!AG42</f>
        <v>0</v>
      </c>
      <c r="I42" s="229">
        <f>'Pesos Olivos'!AH42</f>
        <v>0</v>
      </c>
      <c r="J42" s="229">
        <f>'Pesos Olivos'!AI42</f>
        <v>0</v>
      </c>
    </row>
    <row r="43" spans="1:10" ht="15" thickBot="1">
      <c r="A43" s="272"/>
      <c r="B43" s="64">
        <v>31</v>
      </c>
      <c r="C43" s="287">
        <f>'Pesos Olivos'!C43</f>
        <v>0</v>
      </c>
      <c r="D43" s="287">
        <f>'Pesos Olivos'!D43</f>
        <v>0</v>
      </c>
      <c r="E43" s="287">
        <f>'Pesos Olivos'!E43</f>
        <v>0</v>
      </c>
      <c r="F43" s="287">
        <f>'Pesos Olivos'!F43</f>
        <v>0</v>
      </c>
      <c r="G43" s="287">
        <f>'Pesos Olivos'!G43</f>
        <v>0</v>
      </c>
      <c r="H43" s="229">
        <f>'Pesos Olivos'!AG43</f>
        <v>0</v>
      </c>
      <c r="I43" s="229">
        <f>'Pesos Olivos'!AH43</f>
        <v>0</v>
      </c>
      <c r="J43" s="229">
        <f>'Pesos Olivos'!AI43</f>
        <v>0</v>
      </c>
    </row>
    <row r="44" spans="1:10" ht="15" thickBot="1">
      <c r="A44" s="272"/>
      <c r="B44" s="64">
        <v>32</v>
      </c>
      <c r="C44" s="287">
        <f>'Pesos Olivos'!C44</f>
        <v>0</v>
      </c>
      <c r="D44" s="287">
        <f>'Pesos Olivos'!D44</f>
        <v>0</v>
      </c>
      <c r="E44" s="287">
        <f>'Pesos Olivos'!E44</f>
        <v>0</v>
      </c>
      <c r="F44" s="287">
        <f>'Pesos Olivos'!F44</f>
        <v>0</v>
      </c>
      <c r="G44" s="287">
        <f>'Pesos Olivos'!G44</f>
        <v>0</v>
      </c>
      <c r="H44" s="229">
        <f>'Pesos Olivos'!AG44</f>
        <v>0</v>
      </c>
      <c r="I44" s="229">
        <f>'Pesos Olivos'!AH44</f>
        <v>0</v>
      </c>
      <c r="J44" s="229">
        <f>'Pesos Olivos'!AI44</f>
        <v>0</v>
      </c>
    </row>
    <row r="45" spans="1:10" ht="15" thickBot="1">
      <c r="A45" s="272"/>
      <c r="B45" s="64">
        <v>33</v>
      </c>
      <c r="C45" s="287">
        <f>'Pesos Olivos'!C45</f>
        <v>0</v>
      </c>
      <c r="D45" s="287">
        <f>'Pesos Olivos'!D45</f>
        <v>0</v>
      </c>
      <c r="E45" s="287">
        <f>'Pesos Olivos'!E45</f>
        <v>0</v>
      </c>
      <c r="F45" s="287">
        <f>'Pesos Olivos'!F45</f>
        <v>0</v>
      </c>
      <c r="G45" s="287">
        <f>'Pesos Olivos'!G45</f>
        <v>0</v>
      </c>
      <c r="H45" s="229">
        <f>'Pesos Olivos'!AG45</f>
        <v>0</v>
      </c>
      <c r="I45" s="229">
        <f>'Pesos Olivos'!AH45</f>
        <v>0</v>
      </c>
      <c r="J45" s="229">
        <f>'Pesos Olivos'!AI45</f>
        <v>0</v>
      </c>
    </row>
    <row r="46" spans="1:10" ht="15" thickBot="1">
      <c r="A46" s="272"/>
      <c r="B46" s="64">
        <v>34</v>
      </c>
      <c r="C46" s="287">
        <f>'Pesos Olivos'!C46</f>
        <v>0</v>
      </c>
      <c r="D46" s="287">
        <f>'Pesos Olivos'!D46</f>
        <v>0</v>
      </c>
      <c r="E46" s="287">
        <f>'Pesos Olivos'!E46</f>
        <v>0</v>
      </c>
      <c r="F46" s="287">
        <f>'Pesos Olivos'!F46</f>
        <v>0</v>
      </c>
      <c r="G46" s="287">
        <f>'Pesos Olivos'!G46</f>
        <v>0</v>
      </c>
      <c r="H46" s="229">
        <f>'Pesos Olivos'!AG46</f>
        <v>0</v>
      </c>
      <c r="I46" s="229">
        <f>'Pesos Olivos'!AH46</f>
        <v>0</v>
      </c>
      <c r="J46" s="229">
        <f>'Pesos Olivos'!AI46</f>
        <v>0</v>
      </c>
    </row>
    <row r="47" spans="1:10" ht="15" thickBot="1">
      <c r="A47" s="272"/>
      <c r="B47" s="64">
        <v>35</v>
      </c>
      <c r="C47" s="287">
        <f>'Pesos Olivos'!C47</f>
        <v>0</v>
      </c>
      <c r="D47" s="287">
        <f>'Pesos Olivos'!D47</f>
        <v>0</v>
      </c>
      <c r="E47" s="287">
        <f>'Pesos Olivos'!E47</f>
        <v>0</v>
      </c>
      <c r="F47" s="287">
        <f>'Pesos Olivos'!F47</f>
        <v>0</v>
      </c>
      <c r="G47" s="287">
        <f>'Pesos Olivos'!G47</f>
        <v>0</v>
      </c>
      <c r="H47" s="229">
        <f>'Pesos Olivos'!AG47</f>
        <v>0</v>
      </c>
      <c r="I47" s="229">
        <f>'Pesos Olivos'!AH47</f>
        <v>0</v>
      </c>
      <c r="J47" s="229">
        <f>'Pesos Olivos'!AI47</f>
        <v>0</v>
      </c>
    </row>
    <row r="48" spans="1:10" ht="15" thickBot="1">
      <c r="A48" s="272"/>
      <c r="B48" s="64">
        <v>36</v>
      </c>
      <c r="C48" s="287">
        <f>'Pesos Olivos'!C48</f>
        <v>0</v>
      </c>
      <c r="D48" s="287">
        <f>'Pesos Olivos'!D48</f>
        <v>0</v>
      </c>
      <c r="E48" s="287">
        <f>'Pesos Olivos'!E48</f>
        <v>0</v>
      </c>
      <c r="F48" s="287">
        <f>'Pesos Olivos'!F48</f>
        <v>0</v>
      </c>
      <c r="G48" s="287">
        <f>'Pesos Olivos'!G48</f>
        <v>0</v>
      </c>
      <c r="H48" s="229">
        <f>'Pesos Olivos'!AG48</f>
        <v>0</v>
      </c>
      <c r="I48" s="229">
        <f>'Pesos Olivos'!AH48</f>
        <v>0</v>
      </c>
      <c r="J48" s="229">
        <f>'Pesos Olivos'!AI48</f>
        <v>0</v>
      </c>
    </row>
    <row r="49" spans="1:10" ht="15" thickBot="1">
      <c r="A49" s="272"/>
      <c r="B49" s="64">
        <v>37</v>
      </c>
      <c r="C49" s="287">
        <f>'Pesos Olivos'!C49</f>
        <v>0</v>
      </c>
      <c r="D49" s="287">
        <f>'Pesos Olivos'!D49</f>
        <v>0</v>
      </c>
      <c r="E49" s="287">
        <f>'Pesos Olivos'!E49</f>
        <v>0</v>
      </c>
      <c r="F49" s="287">
        <f>'Pesos Olivos'!F49</f>
        <v>0</v>
      </c>
      <c r="G49" s="287">
        <f>'Pesos Olivos'!G49</f>
        <v>0</v>
      </c>
      <c r="H49" s="229">
        <f>'Pesos Olivos'!AG49</f>
        <v>0</v>
      </c>
      <c r="I49" s="229">
        <f>'Pesos Olivos'!AH49</f>
        <v>0</v>
      </c>
      <c r="J49" s="229">
        <f>'Pesos Olivos'!AI49</f>
        <v>0</v>
      </c>
    </row>
    <row r="50" spans="1:10" ht="15" thickBot="1">
      <c r="A50" s="272"/>
      <c r="B50" s="64">
        <v>38</v>
      </c>
      <c r="C50" s="287">
        <f>'Pesos Olivos'!C50</f>
        <v>0</v>
      </c>
      <c r="D50" s="287">
        <f>'Pesos Olivos'!D50</f>
        <v>0</v>
      </c>
      <c r="E50" s="287">
        <f>'Pesos Olivos'!E50</f>
        <v>0</v>
      </c>
      <c r="F50" s="287">
        <f>'Pesos Olivos'!F50</f>
        <v>0</v>
      </c>
      <c r="G50" s="287">
        <f>'Pesos Olivos'!G50</f>
        <v>0</v>
      </c>
      <c r="H50" s="229">
        <f>'Pesos Olivos'!AG50</f>
        <v>0</v>
      </c>
      <c r="I50" s="229">
        <f>'Pesos Olivos'!AH50</f>
        <v>0</v>
      </c>
      <c r="J50" s="229">
        <f>'Pesos Olivos'!AI50</f>
        <v>0</v>
      </c>
    </row>
    <row r="51" spans="1:10" ht="15" thickBot="1">
      <c r="A51" s="272"/>
      <c r="B51" s="64">
        <v>39</v>
      </c>
      <c r="C51" s="287">
        <f>'Pesos Olivos'!C51</f>
        <v>0</v>
      </c>
      <c r="D51" s="287">
        <f>'Pesos Olivos'!D51</f>
        <v>0</v>
      </c>
      <c r="E51" s="287">
        <f>'Pesos Olivos'!E51</f>
        <v>0</v>
      </c>
      <c r="F51" s="287">
        <f>'Pesos Olivos'!F51</f>
        <v>0</v>
      </c>
      <c r="G51" s="287">
        <f>'Pesos Olivos'!G51</f>
        <v>0</v>
      </c>
      <c r="H51" s="229">
        <f>'Pesos Olivos'!AG51</f>
        <v>0</v>
      </c>
      <c r="I51" s="229">
        <f>'Pesos Olivos'!AH51</f>
        <v>0</v>
      </c>
      <c r="J51" s="229">
        <f>'Pesos Olivos'!AI51</f>
        <v>0</v>
      </c>
    </row>
    <row r="52" spans="1:10" ht="15" thickBot="1">
      <c r="A52" s="272"/>
      <c r="B52" s="64">
        <v>40</v>
      </c>
      <c r="C52" s="287">
        <f>'Pesos Olivos'!C52</f>
        <v>0</v>
      </c>
      <c r="D52" s="287">
        <f>'Pesos Olivos'!D52</f>
        <v>0</v>
      </c>
      <c r="E52" s="287">
        <f>'Pesos Olivos'!E52</f>
        <v>0</v>
      </c>
      <c r="F52" s="287">
        <f>'Pesos Olivos'!F52</f>
        <v>0</v>
      </c>
      <c r="G52" s="287">
        <f>'Pesos Olivos'!G52</f>
        <v>0</v>
      </c>
      <c r="H52" s="229">
        <f>'Pesos Olivos'!AG52</f>
        <v>0</v>
      </c>
      <c r="I52" s="229">
        <f>'Pesos Olivos'!AH52</f>
        <v>0</v>
      </c>
      <c r="J52" s="229">
        <f>'Pesos Olivos'!AI52</f>
        <v>0</v>
      </c>
    </row>
    <row r="53" spans="1:10" ht="15" thickBot="1">
      <c r="A53" s="272"/>
      <c r="B53" s="64">
        <v>41</v>
      </c>
      <c r="C53" s="287">
        <f>'Pesos Olivos'!C53</f>
        <v>0</v>
      </c>
      <c r="D53" s="287">
        <f>'Pesos Olivos'!D53</f>
        <v>0</v>
      </c>
      <c r="E53" s="287">
        <f>'Pesos Olivos'!E53</f>
        <v>0</v>
      </c>
      <c r="F53" s="287">
        <f>'Pesos Olivos'!F53</f>
        <v>0</v>
      </c>
      <c r="G53" s="287">
        <f>'Pesos Olivos'!G53</f>
        <v>0</v>
      </c>
      <c r="H53" s="229">
        <f>'Pesos Olivos'!AG53</f>
        <v>0</v>
      </c>
      <c r="I53" s="229">
        <f>'Pesos Olivos'!AH53</f>
        <v>0</v>
      </c>
      <c r="J53" s="229">
        <f>'Pesos Olivos'!AI53</f>
        <v>0</v>
      </c>
    </row>
    <row r="54" spans="1:10" ht="15" thickBot="1">
      <c r="A54" s="272"/>
      <c r="B54" s="64">
        <v>42</v>
      </c>
      <c r="C54" s="287">
        <f>'Pesos Olivos'!C54</f>
        <v>0</v>
      </c>
      <c r="D54" s="287">
        <f>'Pesos Olivos'!D54</f>
        <v>0</v>
      </c>
      <c r="E54" s="287">
        <f>'Pesos Olivos'!E54</f>
        <v>0</v>
      </c>
      <c r="F54" s="287">
        <f>'Pesos Olivos'!F54</f>
        <v>0</v>
      </c>
      <c r="G54" s="287">
        <f>'Pesos Olivos'!G54</f>
        <v>0</v>
      </c>
      <c r="H54" s="229">
        <f>'Pesos Olivos'!AG54</f>
        <v>0</v>
      </c>
      <c r="I54" s="229">
        <f>'Pesos Olivos'!AH54</f>
        <v>0</v>
      </c>
      <c r="J54" s="229">
        <f>'Pesos Olivos'!AI54</f>
        <v>0</v>
      </c>
    </row>
    <row r="55" spans="1:10" ht="15" thickBot="1">
      <c r="A55" s="272"/>
      <c r="B55" s="64">
        <v>43</v>
      </c>
      <c r="C55" s="287">
        <f>'Pesos Olivos'!C55</f>
        <v>0</v>
      </c>
      <c r="D55" s="287">
        <f>'Pesos Olivos'!D55</f>
        <v>0</v>
      </c>
      <c r="E55" s="287">
        <f>'Pesos Olivos'!E55</f>
        <v>0</v>
      </c>
      <c r="F55" s="287">
        <f>'Pesos Olivos'!F55</f>
        <v>0</v>
      </c>
      <c r="G55" s="287">
        <f>'Pesos Olivos'!G55</f>
        <v>0</v>
      </c>
      <c r="H55" s="229">
        <f>'Pesos Olivos'!AG55</f>
        <v>0</v>
      </c>
      <c r="I55" s="229">
        <f>'Pesos Olivos'!AH55</f>
        <v>0</v>
      </c>
      <c r="J55" s="229">
        <f>'Pesos Olivos'!AI55</f>
        <v>0</v>
      </c>
    </row>
    <row r="56" spans="1:10" ht="15" thickBot="1">
      <c r="A56" s="272"/>
      <c r="B56" s="64">
        <v>44</v>
      </c>
      <c r="C56" s="287">
        <f>'Pesos Olivos'!C56</f>
        <v>0</v>
      </c>
      <c r="D56" s="287">
        <f>'Pesos Olivos'!D56</f>
        <v>0</v>
      </c>
      <c r="E56" s="287">
        <f>'Pesos Olivos'!E56</f>
        <v>0</v>
      </c>
      <c r="F56" s="287">
        <f>'Pesos Olivos'!F56</f>
        <v>0</v>
      </c>
      <c r="G56" s="287">
        <f>'Pesos Olivos'!G56</f>
        <v>0</v>
      </c>
      <c r="H56" s="229">
        <f>'Pesos Olivos'!AG56</f>
        <v>0</v>
      </c>
      <c r="I56" s="229">
        <f>'Pesos Olivos'!AH56</f>
        <v>0</v>
      </c>
      <c r="J56" s="229">
        <f>'Pesos Olivos'!AI56</f>
        <v>0</v>
      </c>
    </row>
    <row r="57" spans="1:10" ht="15" thickBot="1">
      <c r="A57" s="272"/>
      <c r="B57" s="64">
        <v>45</v>
      </c>
      <c r="C57" s="287">
        <f>'Pesos Olivos'!C57</f>
        <v>0</v>
      </c>
      <c r="D57" s="287">
        <f>'Pesos Olivos'!D57</f>
        <v>0</v>
      </c>
      <c r="E57" s="287">
        <f>'Pesos Olivos'!E57</f>
        <v>0</v>
      </c>
      <c r="F57" s="287">
        <f>'Pesos Olivos'!F57</f>
        <v>0</v>
      </c>
      <c r="G57" s="287">
        <f>'Pesos Olivos'!G57</f>
        <v>0</v>
      </c>
      <c r="H57" s="229">
        <f>'Pesos Olivos'!AG57</f>
        <v>0</v>
      </c>
      <c r="I57" s="229">
        <f>'Pesos Olivos'!AH57</f>
        <v>0</v>
      </c>
      <c r="J57" s="229">
        <f>'Pesos Olivos'!AI57</f>
        <v>0</v>
      </c>
    </row>
    <row r="58" spans="1:10" ht="15" thickBot="1">
      <c r="A58" s="272"/>
      <c r="B58" s="64">
        <v>46</v>
      </c>
      <c r="C58" s="287">
        <f>'Pesos Olivos'!C58</f>
        <v>0</v>
      </c>
      <c r="D58" s="287">
        <f>'Pesos Olivos'!D58</f>
        <v>0</v>
      </c>
      <c r="E58" s="287">
        <f>'Pesos Olivos'!E58</f>
        <v>0</v>
      </c>
      <c r="F58" s="287">
        <f>'Pesos Olivos'!F58</f>
        <v>0</v>
      </c>
      <c r="G58" s="287">
        <f>'Pesos Olivos'!G58</f>
        <v>0</v>
      </c>
      <c r="H58" s="229">
        <f>'Pesos Olivos'!AG58</f>
        <v>0</v>
      </c>
      <c r="I58" s="229">
        <f>'Pesos Olivos'!AH58</f>
        <v>0</v>
      </c>
      <c r="J58" s="229">
        <f>'Pesos Olivos'!AI58</f>
        <v>0</v>
      </c>
    </row>
    <row r="59" spans="1:10" ht="15" thickBot="1">
      <c r="A59" s="272"/>
      <c r="B59" s="64">
        <v>47</v>
      </c>
      <c r="C59" s="287">
        <f>'Pesos Olivos'!C59</f>
        <v>0</v>
      </c>
      <c r="D59" s="287">
        <f>'Pesos Olivos'!D59</f>
        <v>0</v>
      </c>
      <c r="E59" s="287">
        <f>'Pesos Olivos'!E59</f>
        <v>0</v>
      </c>
      <c r="F59" s="287">
        <f>'Pesos Olivos'!F59</f>
        <v>0</v>
      </c>
      <c r="G59" s="287">
        <f>'Pesos Olivos'!G59</f>
        <v>0</v>
      </c>
      <c r="H59" s="229">
        <f>'Pesos Olivos'!AG59</f>
        <v>0</v>
      </c>
      <c r="I59" s="229">
        <f>'Pesos Olivos'!AH59</f>
        <v>0</v>
      </c>
      <c r="J59" s="229">
        <f>'Pesos Olivos'!AI59</f>
        <v>0</v>
      </c>
    </row>
    <row r="60" spans="1:10" ht="15" thickBot="1">
      <c r="A60" s="272"/>
      <c r="B60" s="64">
        <v>48</v>
      </c>
      <c r="C60" s="287">
        <f>'Pesos Olivos'!C60</f>
        <v>0</v>
      </c>
      <c r="D60" s="287">
        <f>'Pesos Olivos'!D60</f>
        <v>0</v>
      </c>
      <c r="E60" s="287">
        <f>'Pesos Olivos'!E60</f>
        <v>0</v>
      </c>
      <c r="F60" s="287">
        <f>'Pesos Olivos'!F60</f>
        <v>0</v>
      </c>
      <c r="G60" s="287">
        <f>'Pesos Olivos'!G60</f>
        <v>0</v>
      </c>
      <c r="H60" s="229">
        <f>'Pesos Olivos'!AG60</f>
        <v>0</v>
      </c>
      <c r="I60" s="229">
        <f>'Pesos Olivos'!AH60</f>
        <v>0</v>
      </c>
      <c r="J60" s="229">
        <f>'Pesos Olivos'!AI60</f>
        <v>0</v>
      </c>
    </row>
    <row r="61" spans="1:10" ht="15" thickBot="1">
      <c r="A61" s="272"/>
      <c r="B61" s="64">
        <v>49</v>
      </c>
      <c r="C61" s="287">
        <f>'Pesos Olivos'!C61</f>
        <v>0</v>
      </c>
      <c r="D61" s="287">
        <f>'Pesos Olivos'!D61</f>
        <v>0</v>
      </c>
      <c r="E61" s="287">
        <f>'Pesos Olivos'!E61</f>
        <v>0</v>
      </c>
      <c r="F61" s="287">
        <f>'Pesos Olivos'!F61</f>
        <v>0</v>
      </c>
      <c r="G61" s="287">
        <f>'Pesos Olivos'!G61</f>
        <v>0</v>
      </c>
      <c r="H61" s="229">
        <f>'Pesos Olivos'!AG61</f>
        <v>0</v>
      </c>
      <c r="I61" s="229">
        <f>'Pesos Olivos'!AH61</f>
        <v>0</v>
      </c>
      <c r="J61" s="229">
        <f>'Pesos Olivos'!AI61</f>
        <v>0</v>
      </c>
    </row>
    <row r="62" spans="1:10" ht="15" thickBot="1">
      <c r="A62" s="272"/>
      <c r="B62" s="64">
        <v>50</v>
      </c>
      <c r="C62" s="287">
        <f>'Pesos Olivos'!C62</f>
        <v>0</v>
      </c>
      <c r="D62" s="287">
        <f>'Pesos Olivos'!D62</f>
        <v>0</v>
      </c>
      <c r="E62" s="287">
        <f>'Pesos Olivos'!E62</f>
        <v>0</v>
      </c>
      <c r="F62" s="287">
        <f>'Pesos Olivos'!F62</f>
        <v>0</v>
      </c>
      <c r="G62" s="287">
        <f>'Pesos Olivos'!G62</f>
        <v>0</v>
      </c>
      <c r="H62" s="229">
        <f>'Pesos Olivos'!AG62</f>
        <v>0</v>
      </c>
      <c r="I62" s="229">
        <f>'Pesos Olivos'!AH62</f>
        <v>0</v>
      </c>
      <c r="J62" s="229">
        <f>'Pesos Olivos'!AI62</f>
        <v>0</v>
      </c>
    </row>
    <row r="63" spans="1:10" ht="15" thickBot="1">
      <c r="A63" s="272"/>
      <c r="B63" s="64">
        <v>51</v>
      </c>
      <c r="C63" s="287">
        <f>'Pesos Olivos'!C63</f>
        <v>0</v>
      </c>
      <c r="D63" s="287">
        <f>'Pesos Olivos'!D63</f>
        <v>0</v>
      </c>
      <c r="E63" s="287">
        <f>'Pesos Olivos'!E63</f>
        <v>0</v>
      </c>
      <c r="F63" s="287">
        <f>'Pesos Olivos'!F63</f>
        <v>0</v>
      </c>
      <c r="G63" s="287">
        <f>'Pesos Olivos'!G63</f>
        <v>0</v>
      </c>
      <c r="H63" s="229">
        <f>'Pesos Olivos'!AG63</f>
        <v>0</v>
      </c>
      <c r="I63" s="229">
        <f>'Pesos Olivos'!AH63</f>
        <v>0</v>
      </c>
      <c r="J63" s="229">
        <f>'Pesos Olivos'!AI63</f>
        <v>0</v>
      </c>
    </row>
    <row r="64" spans="1:10" ht="15" thickBot="1">
      <c r="A64" s="272"/>
      <c r="B64" s="64">
        <v>52</v>
      </c>
      <c r="C64" s="287">
        <f>'Pesos Olivos'!C64</f>
        <v>0</v>
      </c>
      <c r="D64" s="287">
        <f>'Pesos Olivos'!D64</f>
        <v>0</v>
      </c>
      <c r="E64" s="287">
        <f>'Pesos Olivos'!E64</f>
        <v>0</v>
      </c>
      <c r="F64" s="287">
        <f>'Pesos Olivos'!F64</f>
        <v>0</v>
      </c>
      <c r="G64" s="287">
        <f>'Pesos Olivos'!G64</f>
        <v>0</v>
      </c>
      <c r="H64" s="229">
        <f>'Pesos Olivos'!AG64</f>
        <v>0</v>
      </c>
      <c r="I64" s="229">
        <f>'Pesos Olivos'!AH64</f>
        <v>0</v>
      </c>
      <c r="J64" s="229">
        <f>'Pesos Olivos'!AI64</f>
        <v>0</v>
      </c>
    </row>
    <row r="65" spans="1:10" ht="15" thickBot="1">
      <c r="A65" s="272"/>
      <c r="B65" s="64">
        <v>53</v>
      </c>
      <c r="C65" s="287">
        <f>'Pesos Olivos'!C65</f>
        <v>0</v>
      </c>
      <c r="D65" s="287">
        <f>'Pesos Olivos'!D65</f>
        <v>0</v>
      </c>
      <c r="E65" s="287">
        <f>'Pesos Olivos'!E65</f>
        <v>0</v>
      </c>
      <c r="F65" s="287">
        <f>'Pesos Olivos'!F65</f>
        <v>0</v>
      </c>
      <c r="G65" s="287">
        <f>'Pesos Olivos'!G65</f>
        <v>0</v>
      </c>
      <c r="H65" s="229">
        <f>'Pesos Olivos'!AG65</f>
        <v>0</v>
      </c>
      <c r="I65" s="229">
        <f>'Pesos Olivos'!AH65</f>
        <v>0</v>
      </c>
      <c r="J65" s="229">
        <f>'Pesos Olivos'!AI65</f>
        <v>0</v>
      </c>
    </row>
    <row r="66" spans="1:10" ht="15" thickBot="1">
      <c r="A66" s="272"/>
      <c r="B66" s="64">
        <v>54</v>
      </c>
      <c r="C66" s="287">
        <f>'Pesos Olivos'!C66</f>
        <v>0</v>
      </c>
      <c r="D66" s="287">
        <f>'Pesos Olivos'!D66</f>
        <v>0</v>
      </c>
      <c r="E66" s="287">
        <f>'Pesos Olivos'!E66</f>
        <v>0</v>
      </c>
      <c r="F66" s="287">
        <f>'Pesos Olivos'!F66</f>
        <v>0</v>
      </c>
      <c r="G66" s="287">
        <f>'Pesos Olivos'!G66</f>
        <v>0</v>
      </c>
      <c r="H66" s="229">
        <f>'Pesos Olivos'!AG66</f>
        <v>0</v>
      </c>
      <c r="I66" s="229">
        <f>'Pesos Olivos'!AH66</f>
        <v>0</v>
      </c>
      <c r="J66" s="229">
        <f>'Pesos Olivos'!AI66</f>
        <v>0</v>
      </c>
    </row>
    <row r="67" spans="1:10" ht="15" thickBot="1">
      <c r="A67" s="272"/>
      <c r="B67" s="64">
        <v>55</v>
      </c>
      <c r="C67" s="287">
        <f>'Pesos Olivos'!C67</f>
        <v>0</v>
      </c>
      <c r="D67" s="287">
        <f>'Pesos Olivos'!D67</f>
        <v>0</v>
      </c>
      <c r="E67" s="287">
        <f>'Pesos Olivos'!E67</f>
        <v>0</v>
      </c>
      <c r="F67" s="287">
        <f>'Pesos Olivos'!F67</f>
        <v>0</v>
      </c>
      <c r="G67" s="287">
        <f>'Pesos Olivos'!G67</f>
        <v>0</v>
      </c>
      <c r="H67" s="229">
        <f>'Pesos Olivos'!AG67</f>
        <v>0</v>
      </c>
      <c r="I67" s="229">
        <f>'Pesos Olivos'!AH67</f>
        <v>0</v>
      </c>
      <c r="J67" s="229">
        <f>'Pesos Olivos'!AI67</f>
        <v>0</v>
      </c>
    </row>
    <row r="68" spans="1:10" ht="15" thickBot="1">
      <c r="A68" s="272"/>
      <c r="B68" s="64">
        <v>56</v>
      </c>
      <c r="C68" s="287">
        <f>'Pesos Olivos'!C68</f>
        <v>0</v>
      </c>
      <c r="D68" s="287">
        <f>'Pesos Olivos'!D68</f>
        <v>0</v>
      </c>
      <c r="E68" s="287">
        <f>'Pesos Olivos'!E68</f>
        <v>0</v>
      </c>
      <c r="F68" s="287">
        <f>'Pesos Olivos'!F68</f>
        <v>0</v>
      </c>
      <c r="G68" s="287">
        <f>'Pesos Olivos'!G68</f>
        <v>0</v>
      </c>
      <c r="H68" s="229">
        <f>'Pesos Olivos'!AG68</f>
        <v>0</v>
      </c>
      <c r="I68" s="229">
        <f>'Pesos Olivos'!AH68</f>
        <v>0</v>
      </c>
      <c r="J68" s="229">
        <f>'Pesos Olivos'!AI68</f>
        <v>0</v>
      </c>
    </row>
    <row r="69" spans="1:10" ht="15" thickBot="1">
      <c r="A69" s="272"/>
      <c r="B69" s="64">
        <v>57</v>
      </c>
      <c r="C69" s="287">
        <f>'Pesos Olivos'!C69</f>
        <v>0</v>
      </c>
      <c r="D69" s="287">
        <f>'Pesos Olivos'!D69</f>
        <v>0</v>
      </c>
      <c r="E69" s="287">
        <f>'Pesos Olivos'!E69</f>
        <v>0</v>
      </c>
      <c r="F69" s="287">
        <f>'Pesos Olivos'!F69</f>
        <v>0</v>
      </c>
      <c r="G69" s="287">
        <f>'Pesos Olivos'!G69</f>
        <v>0</v>
      </c>
      <c r="H69" s="229">
        <f>'Pesos Olivos'!AG69</f>
        <v>0</v>
      </c>
      <c r="I69" s="229">
        <f>'Pesos Olivos'!AH69</f>
        <v>0</v>
      </c>
      <c r="J69" s="229">
        <f>'Pesos Olivos'!AI69</f>
        <v>0</v>
      </c>
    </row>
    <row r="70" spans="1:10" ht="15" thickBot="1">
      <c r="A70" s="272"/>
      <c r="B70" s="64">
        <v>58</v>
      </c>
      <c r="C70" s="287">
        <f>'Pesos Olivos'!C70</f>
        <v>0</v>
      </c>
      <c r="D70" s="287">
        <f>'Pesos Olivos'!D70</f>
        <v>0</v>
      </c>
      <c r="E70" s="287">
        <f>'Pesos Olivos'!E70</f>
        <v>0</v>
      </c>
      <c r="F70" s="287">
        <f>'Pesos Olivos'!F70</f>
        <v>0</v>
      </c>
      <c r="G70" s="287">
        <f>'Pesos Olivos'!G70</f>
        <v>0</v>
      </c>
      <c r="H70" s="229">
        <f>'Pesos Olivos'!AG70</f>
        <v>0</v>
      </c>
      <c r="I70" s="229">
        <f>'Pesos Olivos'!AH70</f>
        <v>0</v>
      </c>
      <c r="J70" s="229">
        <f>'Pesos Olivos'!AI70</f>
        <v>0</v>
      </c>
    </row>
    <row r="71" spans="1:10" ht="15" thickBot="1">
      <c r="A71" s="272"/>
      <c r="B71" s="64">
        <v>59</v>
      </c>
      <c r="C71" s="287">
        <f>'Pesos Olivos'!C71</f>
        <v>0</v>
      </c>
      <c r="D71" s="287">
        <f>'Pesos Olivos'!D71</f>
        <v>0</v>
      </c>
      <c r="E71" s="287">
        <f>'Pesos Olivos'!E71</f>
        <v>0</v>
      </c>
      <c r="F71" s="287">
        <f>'Pesos Olivos'!F71</f>
        <v>0</v>
      </c>
      <c r="G71" s="287">
        <f>'Pesos Olivos'!G71</f>
        <v>0</v>
      </c>
      <c r="H71" s="229">
        <f>'Pesos Olivos'!AG71</f>
        <v>0</v>
      </c>
      <c r="I71" s="229">
        <f>'Pesos Olivos'!AH71</f>
        <v>0</v>
      </c>
      <c r="J71" s="229">
        <f>'Pesos Olivos'!AI71</f>
        <v>0</v>
      </c>
    </row>
    <row r="72" spans="1:10" ht="15" thickBot="1">
      <c r="A72" s="272"/>
      <c r="B72" s="64">
        <v>60</v>
      </c>
      <c r="C72" s="287">
        <f>'Pesos Olivos'!C72</f>
        <v>0</v>
      </c>
      <c r="D72" s="287">
        <f>'Pesos Olivos'!D72</f>
        <v>0</v>
      </c>
      <c r="E72" s="287">
        <f>'Pesos Olivos'!E72</f>
        <v>0</v>
      </c>
      <c r="F72" s="287">
        <f>'Pesos Olivos'!F72</f>
        <v>0</v>
      </c>
      <c r="G72" s="287">
        <f>'Pesos Olivos'!G72</f>
        <v>0</v>
      </c>
      <c r="H72" s="229">
        <f>'Pesos Olivos'!AG72</f>
        <v>0</v>
      </c>
      <c r="I72" s="229">
        <f>'Pesos Olivos'!AH72</f>
        <v>0</v>
      </c>
      <c r="J72" s="229">
        <f>'Pesos Olivos'!AI72</f>
        <v>0</v>
      </c>
    </row>
    <row r="73" spans="1:10" ht="15" thickBot="1">
      <c r="A73" s="272"/>
      <c r="B73" s="64">
        <v>61</v>
      </c>
      <c r="C73" s="287">
        <f>'Pesos Olivos'!C73</f>
        <v>0</v>
      </c>
      <c r="D73" s="287">
        <f>'Pesos Olivos'!D73</f>
        <v>0</v>
      </c>
      <c r="E73" s="287">
        <f>'Pesos Olivos'!E73</f>
        <v>0</v>
      </c>
      <c r="F73" s="287">
        <f>'Pesos Olivos'!F73</f>
        <v>0</v>
      </c>
      <c r="G73" s="287">
        <f>'Pesos Olivos'!G73</f>
        <v>0</v>
      </c>
      <c r="H73" s="229">
        <f>'Pesos Olivos'!AG73</f>
        <v>0</v>
      </c>
      <c r="I73" s="229">
        <f>'Pesos Olivos'!AH73</f>
        <v>0</v>
      </c>
      <c r="J73" s="229">
        <f>'Pesos Olivos'!AI73</f>
        <v>0</v>
      </c>
    </row>
    <row r="74" spans="1:10" ht="15" thickBot="1">
      <c r="A74" s="272"/>
      <c r="B74" s="64">
        <v>62</v>
      </c>
      <c r="C74" s="287">
        <f>'Pesos Olivos'!C74</f>
        <v>0</v>
      </c>
      <c r="D74" s="287">
        <f>'Pesos Olivos'!D74</f>
        <v>0</v>
      </c>
      <c r="E74" s="287">
        <f>'Pesos Olivos'!E74</f>
        <v>0</v>
      </c>
      <c r="F74" s="287">
        <f>'Pesos Olivos'!F74</f>
        <v>0</v>
      </c>
      <c r="G74" s="287">
        <f>'Pesos Olivos'!G74</f>
        <v>0</v>
      </c>
      <c r="H74" s="229">
        <f>'Pesos Olivos'!AG74</f>
        <v>0</v>
      </c>
      <c r="I74" s="229">
        <f>'Pesos Olivos'!AH74</f>
        <v>0</v>
      </c>
      <c r="J74" s="229">
        <f>'Pesos Olivos'!AI74</f>
        <v>0</v>
      </c>
    </row>
    <row r="75" spans="1:10" ht="15" thickBot="1">
      <c r="A75" s="272"/>
      <c r="B75" s="64">
        <v>63</v>
      </c>
      <c r="C75" s="287">
        <f>'Pesos Olivos'!C75</f>
        <v>0</v>
      </c>
      <c r="D75" s="287">
        <f>'Pesos Olivos'!D75</f>
        <v>0</v>
      </c>
      <c r="E75" s="287">
        <f>'Pesos Olivos'!E75</f>
        <v>0</v>
      </c>
      <c r="F75" s="287">
        <f>'Pesos Olivos'!F75</f>
        <v>0</v>
      </c>
      <c r="G75" s="287">
        <f>'Pesos Olivos'!G75</f>
        <v>0</v>
      </c>
      <c r="H75" s="229">
        <f>'Pesos Olivos'!AG75</f>
        <v>0</v>
      </c>
      <c r="I75" s="229">
        <f>'Pesos Olivos'!AH75</f>
        <v>0</v>
      </c>
      <c r="J75" s="229">
        <f>'Pesos Olivos'!AI75</f>
        <v>0</v>
      </c>
    </row>
    <row r="76" spans="1:10" ht="15" thickBot="1">
      <c r="A76" s="272"/>
      <c r="B76" s="64">
        <v>64</v>
      </c>
      <c r="C76" s="287">
        <f>'Pesos Olivos'!C76</f>
        <v>0</v>
      </c>
      <c r="D76" s="287">
        <f>'Pesos Olivos'!D76</f>
        <v>0</v>
      </c>
      <c r="E76" s="287">
        <f>'Pesos Olivos'!E76</f>
        <v>0</v>
      </c>
      <c r="F76" s="287">
        <f>'Pesos Olivos'!F76</f>
        <v>0</v>
      </c>
      <c r="G76" s="287">
        <f>'Pesos Olivos'!G76</f>
        <v>0</v>
      </c>
      <c r="H76" s="229">
        <f>'Pesos Olivos'!AG76</f>
        <v>0</v>
      </c>
      <c r="I76" s="229">
        <f>'Pesos Olivos'!AH76</f>
        <v>0</v>
      </c>
      <c r="J76" s="229">
        <f>'Pesos Olivos'!AI76</f>
        <v>0</v>
      </c>
    </row>
    <row r="77" spans="1:10" ht="15" thickBot="1">
      <c r="A77" s="272"/>
      <c r="B77" s="64">
        <v>65</v>
      </c>
      <c r="C77" s="287">
        <f>'Pesos Olivos'!C77</f>
        <v>0</v>
      </c>
      <c r="D77" s="287">
        <f>'Pesos Olivos'!D77</f>
        <v>0</v>
      </c>
      <c r="E77" s="287">
        <f>'Pesos Olivos'!E77</f>
        <v>0</v>
      </c>
      <c r="F77" s="287">
        <f>'Pesos Olivos'!F77</f>
        <v>0</v>
      </c>
      <c r="G77" s="287">
        <f>'Pesos Olivos'!G77</f>
        <v>0</v>
      </c>
      <c r="H77" s="229">
        <f>'Pesos Olivos'!AG77</f>
        <v>0</v>
      </c>
      <c r="I77" s="229">
        <f>'Pesos Olivos'!AH77</f>
        <v>0</v>
      </c>
      <c r="J77" s="229">
        <f>'Pesos Olivos'!AI77</f>
        <v>0</v>
      </c>
    </row>
    <row r="78" spans="1:10" ht="15" thickBot="1">
      <c r="A78" s="272"/>
      <c r="B78" s="64">
        <v>66</v>
      </c>
      <c r="C78" s="287">
        <f>'Pesos Olivos'!C78</f>
        <v>0</v>
      </c>
      <c r="D78" s="287">
        <f>'Pesos Olivos'!D78</f>
        <v>0</v>
      </c>
      <c r="E78" s="287">
        <f>'Pesos Olivos'!E78</f>
        <v>0</v>
      </c>
      <c r="F78" s="287">
        <f>'Pesos Olivos'!F78</f>
        <v>0</v>
      </c>
      <c r="G78" s="287">
        <f>'Pesos Olivos'!G78</f>
        <v>0</v>
      </c>
      <c r="H78" s="229">
        <f>'Pesos Olivos'!AG78</f>
        <v>0</v>
      </c>
      <c r="I78" s="229">
        <f>'Pesos Olivos'!AH78</f>
        <v>0</v>
      </c>
      <c r="J78" s="229">
        <f>'Pesos Olivos'!AI78</f>
        <v>0</v>
      </c>
    </row>
    <row r="79" spans="1:10" ht="15" thickBot="1">
      <c r="A79" s="272"/>
      <c r="B79" s="64">
        <v>67</v>
      </c>
      <c r="C79" s="287">
        <f>'Pesos Olivos'!C79</f>
        <v>0</v>
      </c>
      <c r="D79" s="287">
        <f>'Pesos Olivos'!D79</f>
        <v>0</v>
      </c>
      <c r="E79" s="287">
        <f>'Pesos Olivos'!E79</f>
        <v>0</v>
      </c>
      <c r="F79" s="287">
        <f>'Pesos Olivos'!F79</f>
        <v>0</v>
      </c>
      <c r="G79" s="287">
        <f>'Pesos Olivos'!G79</f>
        <v>0</v>
      </c>
      <c r="H79" s="229">
        <f>'Pesos Olivos'!AG79</f>
        <v>0</v>
      </c>
      <c r="I79" s="229">
        <f>'Pesos Olivos'!AH79</f>
        <v>0</v>
      </c>
      <c r="J79" s="229">
        <f>'Pesos Olivos'!AI79</f>
        <v>0</v>
      </c>
    </row>
    <row r="80" spans="1:10" ht="15" thickBot="1">
      <c r="A80" s="272"/>
      <c r="B80" s="64">
        <v>68</v>
      </c>
      <c r="C80" s="287">
        <f>'Pesos Olivos'!C80</f>
        <v>0</v>
      </c>
      <c r="D80" s="287">
        <f>'Pesos Olivos'!D80</f>
        <v>0</v>
      </c>
      <c r="E80" s="287">
        <f>'Pesos Olivos'!E80</f>
        <v>0</v>
      </c>
      <c r="F80" s="287">
        <f>'Pesos Olivos'!F80</f>
        <v>0</v>
      </c>
      <c r="G80" s="287">
        <f>'Pesos Olivos'!G80</f>
        <v>0</v>
      </c>
      <c r="H80" s="229">
        <f>'Pesos Olivos'!AG80</f>
        <v>0</v>
      </c>
      <c r="I80" s="229">
        <f>'Pesos Olivos'!AH80</f>
        <v>0</v>
      </c>
      <c r="J80" s="229">
        <f>'Pesos Olivos'!AI80</f>
        <v>0</v>
      </c>
    </row>
    <row r="81" spans="1:10" ht="15" thickBot="1">
      <c r="A81" s="272"/>
      <c r="B81" s="64">
        <v>69</v>
      </c>
      <c r="C81" s="287">
        <f>'Pesos Olivos'!C81</f>
        <v>0</v>
      </c>
      <c r="D81" s="287">
        <f>'Pesos Olivos'!D81</f>
        <v>0</v>
      </c>
      <c r="E81" s="287">
        <f>'Pesos Olivos'!E81</f>
        <v>0</v>
      </c>
      <c r="F81" s="287">
        <f>'Pesos Olivos'!F81</f>
        <v>0</v>
      </c>
      <c r="G81" s="287">
        <f>'Pesos Olivos'!G81</f>
        <v>0</v>
      </c>
      <c r="H81" s="229">
        <f>'Pesos Olivos'!AG81</f>
        <v>0</v>
      </c>
      <c r="I81" s="229">
        <f>'Pesos Olivos'!AH81</f>
        <v>0</v>
      </c>
      <c r="J81" s="229">
        <f>'Pesos Olivos'!AI81</f>
        <v>0</v>
      </c>
    </row>
    <row r="82" spans="1:10" ht="15" thickBot="1">
      <c r="A82" s="272"/>
      <c r="B82" s="64">
        <v>70</v>
      </c>
      <c r="C82" s="287">
        <f>'Pesos Olivos'!C82</f>
        <v>0</v>
      </c>
      <c r="D82" s="287">
        <f>'Pesos Olivos'!D82</f>
        <v>0</v>
      </c>
      <c r="E82" s="287">
        <f>'Pesos Olivos'!E82</f>
        <v>0</v>
      </c>
      <c r="F82" s="287">
        <f>'Pesos Olivos'!F82</f>
        <v>0</v>
      </c>
      <c r="G82" s="287">
        <f>'Pesos Olivos'!G82</f>
        <v>0</v>
      </c>
      <c r="H82" s="229">
        <f>'Pesos Olivos'!AG82</f>
        <v>0</v>
      </c>
      <c r="I82" s="229">
        <f>'Pesos Olivos'!AH82</f>
        <v>0</v>
      </c>
      <c r="J82" s="229">
        <f>'Pesos Olivos'!AI82</f>
        <v>0</v>
      </c>
    </row>
    <row r="83" spans="1:10" ht="15" thickBot="1">
      <c r="A83" s="272"/>
      <c r="B83" s="64">
        <v>71</v>
      </c>
      <c r="C83" s="287">
        <f>'Pesos Olivos'!C83</f>
        <v>0</v>
      </c>
      <c r="D83" s="287">
        <f>'Pesos Olivos'!D83</f>
        <v>0</v>
      </c>
      <c r="E83" s="287">
        <f>'Pesos Olivos'!E83</f>
        <v>0</v>
      </c>
      <c r="F83" s="287">
        <f>'Pesos Olivos'!F83</f>
        <v>0</v>
      </c>
      <c r="G83" s="287">
        <f>'Pesos Olivos'!G83</f>
        <v>0</v>
      </c>
      <c r="H83" s="229">
        <f>'Pesos Olivos'!AG83</f>
        <v>0</v>
      </c>
      <c r="I83" s="229">
        <f>'Pesos Olivos'!AH83</f>
        <v>0</v>
      </c>
      <c r="J83" s="229">
        <f>'Pesos Olivos'!AI83</f>
        <v>0</v>
      </c>
    </row>
    <row r="84" spans="1:10" ht="15" thickBot="1">
      <c r="A84" s="272"/>
      <c r="B84" s="64">
        <v>72</v>
      </c>
      <c r="C84" s="287">
        <f>'Pesos Olivos'!C84</f>
        <v>0</v>
      </c>
      <c r="D84" s="287">
        <f>'Pesos Olivos'!D84</f>
        <v>0</v>
      </c>
      <c r="E84" s="287">
        <f>'Pesos Olivos'!E84</f>
        <v>0</v>
      </c>
      <c r="F84" s="287">
        <f>'Pesos Olivos'!F84</f>
        <v>0</v>
      </c>
      <c r="G84" s="287">
        <f>'Pesos Olivos'!G84</f>
        <v>0</v>
      </c>
      <c r="H84" s="229">
        <f>'Pesos Olivos'!AG84</f>
        <v>0</v>
      </c>
      <c r="I84" s="229">
        <f>'Pesos Olivos'!AH84</f>
        <v>0</v>
      </c>
      <c r="J84" s="229">
        <f>'Pesos Olivos'!AI84</f>
        <v>0</v>
      </c>
    </row>
    <row r="85" spans="1:10" ht="15" thickBot="1">
      <c r="A85" s="272"/>
      <c r="B85" s="64">
        <v>73</v>
      </c>
      <c r="C85" s="287">
        <f>'Pesos Olivos'!C85</f>
        <v>0</v>
      </c>
      <c r="D85" s="287">
        <f>'Pesos Olivos'!D85</f>
        <v>0</v>
      </c>
      <c r="E85" s="287">
        <f>'Pesos Olivos'!E85</f>
        <v>0</v>
      </c>
      <c r="F85" s="287">
        <f>'Pesos Olivos'!F85</f>
        <v>0</v>
      </c>
      <c r="G85" s="287">
        <f>'Pesos Olivos'!G85</f>
        <v>0</v>
      </c>
      <c r="H85" s="229">
        <f>'Pesos Olivos'!AG85</f>
        <v>0</v>
      </c>
      <c r="I85" s="229">
        <f>'Pesos Olivos'!AH85</f>
        <v>0</v>
      </c>
      <c r="J85" s="229">
        <f>'Pesos Olivos'!AI85</f>
        <v>0</v>
      </c>
    </row>
    <row r="86" spans="1:10" ht="15" thickBot="1">
      <c r="A86" s="272"/>
      <c r="B86" s="64">
        <v>74</v>
      </c>
      <c r="C86" s="287">
        <f>'Pesos Olivos'!C86</f>
        <v>0</v>
      </c>
      <c r="D86" s="287">
        <f>'Pesos Olivos'!D86</f>
        <v>0</v>
      </c>
      <c r="E86" s="287">
        <f>'Pesos Olivos'!E86</f>
        <v>0</v>
      </c>
      <c r="F86" s="287">
        <f>'Pesos Olivos'!F86</f>
        <v>0</v>
      </c>
      <c r="G86" s="287">
        <f>'Pesos Olivos'!G86</f>
        <v>0</v>
      </c>
      <c r="H86" s="229">
        <f>'Pesos Olivos'!AG86</f>
        <v>0</v>
      </c>
      <c r="I86" s="229">
        <f>'Pesos Olivos'!AH86</f>
        <v>0</v>
      </c>
      <c r="J86" s="229">
        <f>'Pesos Olivos'!AI86</f>
        <v>0</v>
      </c>
    </row>
    <row r="87" spans="1:10" ht="15" thickBot="1">
      <c r="A87" s="272"/>
      <c r="B87" s="64">
        <v>75</v>
      </c>
      <c r="C87" s="287">
        <f>'Pesos Olivos'!C87</f>
        <v>0</v>
      </c>
      <c r="D87" s="287">
        <f>'Pesos Olivos'!D87</f>
        <v>0</v>
      </c>
      <c r="E87" s="287">
        <f>'Pesos Olivos'!E87</f>
        <v>0</v>
      </c>
      <c r="F87" s="287">
        <f>'Pesos Olivos'!F87</f>
        <v>0</v>
      </c>
      <c r="G87" s="287">
        <f>'Pesos Olivos'!G87</f>
        <v>0</v>
      </c>
      <c r="H87" s="229">
        <f>'Pesos Olivos'!AG87</f>
        <v>0</v>
      </c>
      <c r="I87" s="229">
        <f>'Pesos Olivos'!AH87</f>
        <v>0</v>
      </c>
      <c r="J87" s="229">
        <f>'Pesos Olivos'!AI87</f>
        <v>0</v>
      </c>
    </row>
    <row r="88" spans="1:10" ht="15" thickBot="1">
      <c r="A88" s="272"/>
      <c r="B88" s="64">
        <v>76</v>
      </c>
      <c r="C88" s="287">
        <f>'Pesos Olivos'!C88</f>
        <v>0</v>
      </c>
      <c r="D88" s="287">
        <f>'Pesos Olivos'!D88</f>
        <v>0</v>
      </c>
      <c r="E88" s="287">
        <f>'Pesos Olivos'!E88</f>
        <v>0</v>
      </c>
      <c r="F88" s="287">
        <f>'Pesos Olivos'!F88</f>
        <v>0</v>
      </c>
      <c r="G88" s="287">
        <f>'Pesos Olivos'!G88</f>
        <v>0</v>
      </c>
      <c r="H88" s="229">
        <f>'Pesos Olivos'!AG88</f>
        <v>0</v>
      </c>
      <c r="I88" s="229">
        <f>'Pesos Olivos'!AH88</f>
        <v>0</v>
      </c>
      <c r="J88" s="229">
        <f>'Pesos Olivos'!AI88</f>
        <v>0</v>
      </c>
    </row>
    <row r="89" spans="1:10" ht="15" thickBot="1">
      <c r="A89" s="272"/>
      <c r="B89" s="64">
        <v>77</v>
      </c>
      <c r="C89" s="287">
        <f>'Pesos Olivos'!C89</f>
        <v>0</v>
      </c>
      <c r="D89" s="287">
        <f>'Pesos Olivos'!D89</f>
        <v>0</v>
      </c>
      <c r="E89" s="287">
        <f>'Pesos Olivos'!E89</f>
        <v>0</v>
      </c>
      <c r="F89" s="287">
        <f>'Pesos Olivos'!F89</f>
        <v>0</v>
      </c>
      <c r="G89" s="287">
        <f>'Pesos Olivos'!G89</f>
        <v>0</v>
      </c>
      <c r="H89" s="229">
        <f>'Pesos Olivos'!AG89</f>
        <v>0</v>
      </c>
      <c r="I89" s="229">
        <f>'Pesos Olivos'!AH89</f>
        <v>0</v>
      </c>
      <c r="J89" s="229">
        <f>'Pesos Olivos'!AI89</f>
        <v>0</v>
      </c>
    </row>
    <row r="90" spans="1:10" ht="15" thickBot="1">
      <c r="A90" s="272"/>
      <c r="B90" s="64">
        <v>78</v>
      </c>
      <c r="C90" s="287">
        <f>'Pesos Olivos'!C90</f>
        <v>0</v>
      </c>
      <c r="D90" s="287">
        <f>'Pesos Olivos'!D90</f>
        <v>0</v>
      </c>
      <c r="E90" s="287">
        <f>'Pesos Olivos'!E90</f>
        <v>0</v>
      </c>
      <c r="F90" s="287">
        <f>'Pesos Olivos'!F90</f>
        <v>0</v>
      </c>
      <c r="G90" s="287">
        <f>'Pesos Olivos'!G90</f>
        <v>0</v>
      </c>
      <c r="H90" s="229">
        <f>'Pesos Olivos'!AG90</f>
        <v>0</v>
      </c>
      <c r="I90" s="229">
        <f>'Pesos Olivos'!AH90</f>
        <v>0</v>
      </c>
      <c r="J90" s="229">
        <f>'Pesos Olivos'!AI90</f>
        <v>0</v>
      </c>
    </row>
    <row r="91" spans="1:10" ht="15" thickBot="1">
      <c r="A91" s="272"/>
      <c r="B91" s="64">
        <v>79</v>
      </c>
      <c r="C91" s="287">
        <f>'Pesos Olivos'!C91</f>
        <v>0</v>
      </c>
      <c r="D91" s="287">
        <f>'Pesos Olivos'!D91</f>
        <v>0</v>
      </c>
      <c r="E91" s="287">
        <f>'Pesos Olivos'!E91</f>
        <v>0</v>
      </c>
      <c r="F91" s="287">
        <f>'Pesos Olivos'!F91</f>
        <v>0</v>
      </c>
      <c r="G91" s="287">
        <f>'Pesos Olivos'!G91</f>
        <v>0</v>
      </c>
      <c r="H91" s="229">
        <f>'Pesos Olivos'!AG91</f>
        <v>0</v>
      </c>
      <c r="I91" s="229">
        <f>'Pesos Olivos'!AH91</f>
        <v>0</v>
      </c>
      <c r="J91" s="229">
        <f>'Pesos Olivos'!AI91</f>
        <v>0</v>
      </c>
    </row>
    <row r="92" spans="1:10" ht="15" thickBot="1">
      <c r="A92" s="272"/>
      <c r="B92" s="64">
        <v>80</v>
      </c>
      <c r="C92" s="287">
        <f>'Pesos Olivos'!C92</f>
        <v>0</v>
      </c>
      <c r="D92" s="287">
        <f>'Pesos Olivos'!D92</f>
        <v>0</v>
      </c>
      <c r="E92" s="287">
        <f>'Pesos Olivos'!E92</f>
        <v>0</v>
      </c>
      <c r="F92" s="287">
        <f>'Pesos Olivos'!F92</f>
        <v>0</v>
      </c>
      <c r="G92" s="287">
        <f>'Pesos Olivos'!G92</f>
        <v>0</v>
      </c>
      <c r="H92" s="229">
        <f>'Pesos Olivos'!AG92</f>
        <v>0</v>
      </c>
      <c r="I92" s="229">
        <f>'Pesos Olivos'!AH92</f>
        <v>0</v>
      </c>
      <c r="J92" s="229">
        <f>'Pesos Olivos'!AI92</f>
        <v>0</v>
      </c>
    </row>
    <row r="93" spans="1:10" ht="15" thickBot="1">
      <c r="A93" s="272"/>
      <c r="B93" s="64">
        <v>81</v>
      </c>
      <c r="C93" s="287">
        <f>'Pesos Olivos'!C93</f>
        <v>0</v>
      </c>
      <c r="D93" s="287">
        <f>'Pesos Olivos'!D93</f>
        <v>0</v>
      </c>
      <c r="E93" s="287">
        <f>'Pesos Olivos'!E93</f>
        <v>0</v>
      </c>
      <c r="F93" s="287">
        <f>'Pesos Olivos'!F93</f>
        <v>0</v>
      </c>
      <c r="G93" s="287">
        <f>'Pesos Olivos'!G93</f>
        <v>0</v>
      </c>
      <c r="H93" s="229">
        <f>'Pesos Olivos'!AG93</f>
        <v>0</v>
      </c>
      <c r="I93" s="229">
        <f>'Pesos Olivos'!AH93</f>
        <v>0</v>
      </c>
      <c r="J93" s="229">
        <f>'Pesos Olivos'!AI93</f>
        <v>0</v>
      </c>
    </row>
    <row r="94" spans="1:10" ht="15" thickBot="1">
      <c r="A94" s="272"/>
      <c r="B94" s="64">
        <v>82</v>
      </c>
      <c r="C94" s="287">
        <f>'Pesos Olivos'!C94</f>
        <v>0</v>
      </c>
      <c r="D94" s="287">
        <f>'Pesos Olivos'!D94</f>
        <v>0</v>
      </c>
      <c r="E94" s="287">
        <f>'Pesos Olivos'!E94</f>
        <v>0</v>
      </c>
      <c r="F94" s="287">
        <f>'Pesos Olivos'!F94</f>
        <v>0</v>
      </c>
      <c r="G94" s="287">
        <f>'Pesos Olivos'!G94</f>
        <v>0</v>
      </c>
      <c r="H94" s="229">
        <f>'Pesos Olivos'!AG94</f>
        <v>0</v>
      </c>
      <c r="I94" s="229">
        <f>'Pesos Olivos'!AH94</f>
        <v>0</v>
      </c>
      <c r="J94" s="229">
        <f>'Pesos Olivos'!AI94</f>
        <v>0</v>
      </c>
    </row>
    <row r="95" spans="1:10" ht="15" thickBot="1">
      <c r="A95" s="272"/>
      <c r="B95" s="64">
        <v>83</v>
      </c>
      <c r="C95" s="287">
        <f>'Pesos Olivos'!C95</f>
        <v>0</v>
      </c>
      <c r="D95" s="287">
        <f>'Pesos Olivos'!D95</f>
        <v>0</v>
      </c>
      <c r="E95" s="287">
        <f>'Pesos Olivos'!E95</f>
        <v>0</v>
      </c>
      <c r="F95" s="287">
        <f>'Pesos Olivos'!F95</f>
        <v>0</v>
      </c>
      <c r="G95" s="287">
        <f>'Pesos Olivos'!G95</f>
        <v>0</v>
      </c>
      <c r="H95" s="229">
        <f>'Pesos Olivos'!AG95</f>
        <v>0</v>
      </c>
      <c r="I95" s="229">
        <f>'Pesos Olivos'!AH95</f>
        <v>0</v>
      </c>
      <c r="J95" s="229">
        <f>'Pesos Olivos'!AI95</f>
        <v>0</v>
      </c>
    </row>
    <row r="96" spans="1:10" ht="15" thickBot="1">
      <c r="A96" s="272"/>
      <c r="B96" s="64">
        <v>84</v>
      </c>
      <c r="C96" s="287">
        <f>'Pesos Olivos'!C96</f>
        <v>0</v>
      </c>
      <c r="D96" s="287">
        <f>'Pesos Olivos'!D96</f>
        <v>0</v>
      </c>
      <c r="E96" s="287">
        <f>'Pesos Olivos'!E96</f>
        <v>0</v>
      </c>
      <c r="F96" s="287">
        <f>'Pesos Olivos'!F96</f>
        <v>0</v>
      </c>
      <c r="G96" s="287">
        <f>'Pesos Olivos'!G96</f>
        <v>0</v>
      </c>
      <c r="H96" s="229">
        <f>'Pesos Olivos'!AG96</f>
        <v>0</v>
      </c>
      <c r="I96" s="229">
        <f>'Pesos Olivos'!AH96</f>
        <v>0</v>
      </c>
      <c r="J96" s="229">
        <f>'Pesos Olivos'!AI96</f>
        <v>0</v>
      </c>
    </row>
    <row r="97" spans="1:10" ht="15" thickBot="1">
      <c r="A97" s="272"/>
      <c r="B97" s="64">
        <v>85</v>
      </c>
      <c r="C97" s="287">
        <f>'Pesos Olivos'!C97</f>
        <v>0</v>
      </c>
      <c r="D97" s="287">
        <f>'Pesos Olivos'!D97</f>
        <v>0</v>
      </c>
      <c r="E97" s="287">
        <f>'Pesos Olivos'!E97</f>
        <v>0</v>
      </c>
      <c r="F97" s="287">
        <f>'Pesos Olivos'!F97</f>
        <v>0</v>
      </c>
      <c r="G97" s="287">
        <f>'Pesos Olivos'!G97</f>
        <v>0</v>
      </c>
      <c r="H97" s="229">
        <f>'Pesos Olivos'!AG97</f>
        <v>0</v>
      </c>
      <c r="I97" s="229">
        <f>'Pesos Olivos'!AH97</f>
        <v>0</v>
      </c>
      <c r="J97" s="229">
        <f>'Pesos Olivos'!AI97</f>
        <v>0</v>
      </c>
    </row>
    <row r="98" spans="1:10" ht="15" thickBot="1">
      <c r="A98" s="272"/>
      <c r="B98" s="64">
        <v>86</v>
      </c>
      <c r="C98" s="287">
        <f>'Pesos Olivos'!C98</f>
        <v>0</v>
      </c>
      <c r="D98" s="287">
        <f>'Pesos Olivos'!D98</f>
        <v>0</v>
      </c>
      <c r="E98" s="287">
        <f>'Pesos Olivos'!E98</f>
        <v>0</v>
      </c>
      <c r="F98" s="287">
        <f>'Pesos Olivos'!F98</f>
        <v>0</v>
      </c>
      <c r="G98" s="287">
        <f>'Pesos Olivos'!G98</f>
        <v>0</v>
      </c>
      <c r="H98" s="229">
        <f>'Pesos Olivos'!AG98</f>
        <v>0</v>
      </c>
      <c r="I98" s="229">
        <f>'Pesos Olivos'!AH98</f>
        <v>0</v>
      </c>
      <c r="J98" s="229">
        <f>'Pesos Olivos'!AI98</f>
        <v>0</v>
      </c>
    </row>
    <row r="99" spans="1:10" ht="15" thickBot="1">
      <c r="A99" s="272"/>
      <c r="B99" s="64">
        <v>87</v>
      </c>
      <c r="C99" s="287">
        <f>'Pesos Olivos'!C99</f>
        <v>0</v>
      </c>
      <c r="D99" s="287">
        <f>'Pesos Olivos'!D99</f>
        <v>0</v>
      </c>
      <c r="E99" s="287">
        <f>'Pesos Olivos'!E99</f>
        <v>0</v>
      </c>
      <c r="F99" s="287">
        <f>'Pesos Olivos'!F99</f>
        <v>0</v>
      </c>
      <c r="G99" s="287">
        <f>'Pesos Olivos'!G99</f>
        <v>0</v>
      </c>
      <c r="H99" s="229">
        <f>'Pesos Olivos'!AG99</f>
        <v>0</v>
      </c>
      <c r="I99" s="229">
        <f>'Pesos Olivos'!AH99</f>
        <v>0</v>
      </c>
      <c r="J99" s="229">
        <f>'Pesos Olivos'!AI99</f>
        <v>0</v>
      </c>
    </row>
    <row r="100" spans="1:10" ht="15" thickBot="1">
      <c r="A100" s="272"/>
      <c r="B100" s="64">
        <v>88</v>
      </c>
      <c r="C100" s="287">
        <f>'Pesos Olivos'!C100</f>
        <v>0</v>
      </c>
      <c r="D100" s="287">
        <f>'Pesos Olivos'!D100</f>
        <v>0</v>
      </c>
      <c r="E100" s="287">
        <f>'Pesos Olivos'!E100</f>
        <v>0</v>
      </c>
      <c r="F100" s="287">
        <f>'Pesos Olivos'!F100</f>
        <v>0</v>
      </c>
      <c r="G100" s="287">
        <f>'Pesos Olivos'!G100</f>
        <v>0</v>
      </c>
      <c r="H100" s="229">
        <f>'Pesos Olivos'!AG100</f>
        <v>0</v>
      </c>
      <c r="I100" s="229">
        <f>'Pesos Olivos'!AH100</f>
        <v>0</v>
      </c>
      <c r="J100" s="229">
        <f>'Pesos Olivos'!AI100</f>
        <v>0</v>
      </c>
    </row>
    <row r="101" spans="1:10" ht="15" thickBot="1">
      <c r="A101" s="272"/>
      <c r="B101" s="64">
        <v>89</v>
      </c>
      <c r="C101" s="287">
        <f>'Pesos Olivos'!C101</f>
        <v>0</v>
      </c>
      <c r="D101" s="287">
        <f>'Pesos Olivos'!D101</f>
        <v>0</v>
      </c>
      <c r="E101" s="287">
        <f>'Pesos Olivos'!E101</f>
        <v>0</v>
      </c>
      <c r="F101" s="287">
        <f>'Pesos Olivos'!F101</f>
        <v>0</v>
      </c>
      <c r="G101" s="287">
        <f>'Pesos Olivos'!G101</f>
        <v>0</v>
      </c>
      <c r="H101" s="229">
        <f>'Pesos Olivos'!AG101</f>
        <v>0</v>
      </c>
      <c r="I101" s="229">
        <f>'Pesos Olivos'!AH101</f>
        <v>0</v>
      </c>
      <c r="J101" s="229">
        <f>'Pesos Olivos'!AI101</f>
        <v>0</v>
      </c>
    </row>
    <row r="102" spans="1:10" ht="15" thickBot="1">
      <c r="A102" s="272"/>
      <c r="B102" s="64">
        <v>90</v>
      </c>
      <c r="C102" s="287">
        <f>'Pesos Olivos'!C102</f>
        <v>0</v>
      </c>
      <c r="D102" s="287">
        <f>'Pesos Olivos'!D102</f>
        <v>0</v>
      </c>
      <c r="E102" s="287">
        <f>'Pesos Olivos'!E102</f>
        <v>0</v>
      </c>
      <c r="F102" s="287">
        <f>'Pesos Olivos'!F102</f>
        <v>0</v>
      </c>
      <c r="G102" s="287">
        <f>'Pesos Olivos'!G102</f>
        <v>0</v>
      </c>
      <c r="H102" s="229">
        <f>'Pesos Olivos'!AG102</f>
        <v>0</v>
      </c>
      <c r="I102" s="229">
        <f>'Pesos Olivos'!AH102</f>
        <v>0</v>
      </c>
      <c r="J102" s="229">
        <f>'Pesos Olivos'!AI102</f>
        <v>0</v>
      </c>
    </row>
    <row r="103" spans="1:10" ht="15" thickBot="1">
      <c r="A103" s="272"/>
      <c r="B103" s="64">
        <v>91</v>
      </c>
      <c r="C103" s="287">
        <f>'Pesos Olivos'!C103</f>
        <v>0</v>
      </c>
      <c r="D103" s="287">
        <f>'Pesos Olivos'!D103</f>
        <v>0</v>
      </c>
      <c r="E103" s="287">
        <f>'Pesos Olivos'!E103</f>
        <v>0</v>
      </c>
      <c r="F103" s="287">
        <f>'Pesos Olivos'!F103</f>
        <v>0</v>
      </c>
      <c r="G103" s="287">
        <f>'Pesos Olivos'!G103</f>
        <v>0</v>
      </c>
      <c r="H103" s="229">
        <f>'Pesos Olivos'!AG103</f>
        <v>0</v>
      </c>
      <c r="I103" s="229">
        <f>'Pesos Olivos'!AH103</f>
        <v>0</v>
      </c>
      <c r="J103" s="229">
        <f>'Pesos Olivos'!AI103</f>
        <v>0</v>
      </c>
    </row>
    <row r="104" spans="1:10" ht="15" thickBot="1">
      <c r="A104" s="272"/>
      <c r="B104" s="64">
        <v>92</v>
      </c>
      <c r="C104" s="287">
        <f>'Pesos Olivos'!C104</f>
        <v>0</v>
      </c>
      <c r="D104" s="287">
        <f>'Pesos Olivos'!D104</f>
        <v>0</v>
      </c>
      <c r="E104" s="287">
        <f>'Pesos Olivos'!E104</f>
        <v>0</v>
      </c>
      <c r="F104" s="287">
        <f>'Pesos Olivos'!F104</f>
        <v>0</v>
      </c>
      <c r="G104" s="287">
        <f>'Pesos Olivos'!G104</f>
        <v>0</v>
      </c>
      <c r="H104" s="229">
        <f>'Pesos Olivos'!AG104</f>
        <v>0</v>
      </c>
      <c r="I104" s="229">
        <f>'Pesos Olivos'!AH104</f>
        <v>0</v>
      </c>
      <c r="J104" s="229">
        <f>'Pesos Olivos'!AI104</f>
        <v>0</v>
      </c>
    </row>
    <row r="105" spans="1:10" ht="15" thickBot="1">
      <c r="A105" s="272"/>
      <c r="B105" s="64">
        <v>93</v>
      </c>
      <c r="C105" s="287">
        <f>'Pesos Olivos'!C105</f>
        <v>0</v>
      </c>
      <c r="D105" s="287">
        <f>'Pesos Olivos'!D105</f>
        <v>0</v>
      </c>
      <c r="E105" s="287">
        <f>'Pesos Olivos'!E105</f>
        <v>0</v>
      </c>
      <c r="F105" s="287">
        <f>'Pesos Olivos'!F105</f>
        <v>0</v>
      </c>
      <c r="G105" s="287">
        <f>'Pesos Olivos'!G105</f>
        <v>0</v>
      </c>
      <c r="H105" s="229">
        <f>'Pesos Olivos'!AG105</f>
        <v>0</v>
      </c>
      <c r="I105" s="229">
        <f>'Pesos Olivos'!AH105</f>
        <v>0</v>
      </c>
      <c r="J105" s="229">
        <f>'Pesos Olivos'!AI105</f>
        <v>0</v>
      </c>
    </row>
    <row r="106" spans="1:10" ht="15" thickBot="1">
      <c r="A106" s="272"/>
      <c r="B106" s="64">
        <v>94</v>
      </c>
      <c r="C106" s="287">
        <f>'Pesos Olivos'!C106</f>
        <v>0</v>
      </c>
      <c r="D106" s="287">
        <f>'Pesos Olivos'!D106</f>
        <v>0</v>
      </c>
      <c r="E106" s="287">
        <f>'Pesos Olivos'!E106</f>
        <v>0</v>
      </c>
      <c r="F106" s="287">
        <f>'Pesos Olivos'!F106</f>
        <v>0</v>
      </c>
      <c r="G106" s="287">
        <f>'Pesos Olivos'!G106</f>
        <v>0</v>
      </c>
      <c r="H106" s="229">
        <f>'Pesos Olivos'!AG106</f>
        <v>0</v>
      </c>
      <c r="I106" s="229">
        <f>'Pesos Olivos'!AH106</f>
        <v>0</v>
      </c>
      <c r="J106" s="229">
        <f>'Pesos Olivos'!AI106</f>
        <v>0</v>
      </c>
    </row>
    <row r="107" spans="1:10" ht="15" thickBot="1">
      <c r="A107" s="272"/>
      <c r="B107" s="64">
        <v>95</v>
      </c>
      <c r="C107" s="287">
        <f>'Pesos Olivos'!C107</f>
        <v>0</v>
      </c>
      <c r="D107" s="287">
        <f>'Pesos Olivos'!D107</f>
        <v>0</v>
      </c>
      <c r="E107" s="287">
        <f>'Pesos Olivos'!E107</f>
        <v>0</v>
      </c>
      <c r="F107" s="287">
        <f>'Pesos Olivos'!F107</f>
        <v>0</v>
      </c>
      <c r="G107" s="287">
        <f>'Pesos Olivos'!G107</f>
        <v>0</v>
      </c>
      <c r="H107" s="229">
        <f>'Pesos Olivos'!AG107</f>
        <v>0</v>
      </c>
      <c r="I107" s="229">
        <f>'Pesos Olivos'!AH107</f>
        <v>0</v>
      </c>
      <c r="J107" s="229">
        <f>'Pesos Olivos'!AI107</f>
        <v>0</v>
      </c>
    </row>
    <row r="108" spans="1:10" ht="15" thickBot="1">
      <c r="A108" s="272"/>
      <c r="B108" s="64">
        <v>96</v>
      </c>
      <c r="C108" s="287">
        <f>'Pesos Olivos'!C108</f>
        <v>0</v>
      </c>
      <c r="D108" s="287">
        <f>'Pesos Olivos'!D108</f>
        <v>0</v>
      </c>
      <c r="E108" s="287">
        <f>'Pesos Olivos'!E108</f>
        <v>0</v>
      </c>
      <c r="F108" s="287">
        <f>'Pesos Olivos'!F108</f>
        <v>0</v>
      </c>
      <c r="G108" s="287">
        <f>'Pesos Olivos'!G108</f>
        <v>0</v>
      </c>
      <c r="H108" s="229">
        <f>'Pesos Olivos'!AG108</f>
        <v>0</v>
      </c>
      <c r="I108" s="229">
        <f>'Pesos Olivos'!AH108</f>
        <v>0</v>
      </c>
      <c r="J108" s="229">
        <f>'Pesos Olivos'!AI108</f>
        <v>0</v>
      </c>
    </row>
    <row r="109" spans="1:10" ht="15" thickBot="1">
      <c r="A109" s="272"/>
      <c r="B109" s="64">
        <v>97</v>
      </c>
      <c r="C109" s="287">
        <f>'Pesos Olivos'!C109</f>
        <v>0</v>
      </c>
      <c r="D109" s="287">
        <f>'Pesos Olivos'!D109</f>
        <v>0</v>
      </c>
      <c r="E109" s="287">
        <f>'Pesos Olivos'!E109</f>
        <v>0</v>
      </c>
      <c r="F109" s="287">
        <f>'Pesos Olivos'!F109</f>
        <v>0</v>
      </c>
      <c r="G109" s="287">
        <f>'Pesos Olivos'!G109</f>
        <v>0</v>
      </c>
      <c r="H109" s="229">
        <f>'Pesos Olivos'!AG109</f>
        <v>0</v>
      </c>
      <c r="I109" s="229">
        <f>'Pesos Olivos'!AH109</f>
        <v>0</v>
      </c>
      <c r="J109" s="229">
        <f>'Pesos Olivos'!AI109</f>
        <v>0</v>
      </c>
    </row>
    <row r="110" spans="1:10" ht="15" thickBot="1">
      <c r="A110" s="272"/>
      <c r="B110" s="64">
        <v>98</v>
      </c>
      <c r="C110" s="287">
        <f>'Pesos Olivos'!C110</f>
        <v>0</v>
      </c>
      <c r="D110" s="287">
        <f>'Pesos Olivos'!D110</f>
        <v>0</v>
      </c>
      <c r="E110" s="287">
        <f>'Pesos Olivos'!E110</f>
        <v>0</v>
      </c>
      <c r="F110" s="287">
        <f>'Pesos Olivos'!F110</f>
        <v>0</v>
      </c>
      <c r="G110" s="287">
        <f>'Pesos Olivos'!G110</f>
        <v>0</v>
      </c>
      <c r="H110" s="229">
        <f>'Pesos Olivos'!AG110</f>
        <v>0</v>
      </c>
      <c r="I110" s="229">
        <f>'Pesos Olivos'!AH110</f>
        <v>0</v>
      </c>
      <c r="J110" s="229">
        <f>'Pesos Olivos'!AI110</f>
        <v>0</v>
      </c>
    </row>
    <row r="111" spans="1:10" ht="15" thickBot="1">
      <c r="A111" s="272"/>
      <c r="B111" s="64">
        <v>99</v>
      </c>
      <c r="C111" s="287">
        <f>'Pesos Olivos'!C111</f>
        <v>0</v>
      </c>
      <c r="D111" s="287">
        <f>'Pesos Olivos'!D111</f>
        <v>0</v>
      </c>
      <c r="E111" s="287">
        <f>'Pesos Olivos'!E111</f>
        <v>0</v>
      </c>
      <c r="F111" s="287">
        <f>'Pesos Olivos'!F111</f>
        <v>0</v>
      </c>
      <c r="G111" s="287">
        <f>'Pesos Olivos'!G111</f>
        <v>0</v>
      </c>
      <c r="H111" s="229">
        <f>'Pesos Olivos'!AG111</f>
        <v>0</v>
      </c>
      <c r="I111" s="229">
        <f>'Pesos Olivos'!AH111</f>
        <v>0</v>
      </c>
      <c r="J111" s="229">
        <f>'Pesos Olivos'!AI111</f>
        <v>0</v>
      </c>
    </row>
    <row r="112" spans="1:10" ht="15" thickBot="1">
      <c r="A112" s="272"/>
      <c r="B112" s="64">
        <v>100</v>
      </c>
      <c r="C112" s="287">
        <f>'Pesos Olivos'!C112</f>
        <v>0</v>
      </c>
      <c r="D112" s="287">
        <f>'Pesos Olivos'!D112</f>
        <v>0</v>
      </c>
      <c r="E112" s="287">
        <f>'Pesos Olivos'!E112</f>
        <v>0</v>
      </c>
      <c r="F112" s="287">
        <f>'Pesos Olivos'!F112</f>
        <v>0</v>
      </c>
      <c r="G112" s="287">
        <f>'Pesos Olivos'!G112</f>
        <v>0</v>
      </c>
      <c r="H112" s="229">
        <f>'Pesos Olivos'!AG112</f>
        <v>0</v>
      </c>
      <c r="I112" s="229">
        <f>'Pesos Olivos'!AH112</f>
        <v>0</v>
      </c>
      <c r="J112" s="229">
        <f>'Pesos Olivos'!AI112</f>
        <v>0</v>
      </c>
    </row>
    <row r="113" spans="1:10" ht="15" thickBot="1">
      <c r="A113" s="272"/>
      <c r="B113" s="64">
        <v>101</v>
      </c>
      <c r="C113" s="287">
        <f>'Pesos Olivos'!C113</f>
        <v>0</v>
      </c>
      <c r="D113" s="287">
        <f>'Pesos Olivos'!D113</f>
        <v>0</v>
      </c>
      <c r="E113" s="287">
        <f>'Pesos Olivos'!E113</f>
        <v>0</v>
      </c>
      <c r="F113" s="287">
        <f>'Pesos Olivos'!F113</f>
        <v>0</v>
      </c>
      <c r="G113" s="287">
        <f>'Pesos Olivos'!G113</f>
        <v>0</v>
      </c>
      <c r="H113" s="229">
        <f>'Pesos Olivos'!AG113</f>
        <v>0</v>
      </c>
      <c r="I113" s="229">
        <f>'Pesos Olivos'!AH113</f>
        <v>0</v>
      </c>
      <c r="J113" s="229">
        <f>'Pesos Olivos'!AI113</f>
        <v>0</v>
      </c>
    </row>
    <row r="114" spans="1:10" ht="15" thickBot="1">
      <c r="A114" s="272"/>
      <c r="B114" s="64">
        <v>102</v>
      </c>
      <c r="C114" s="287">
        <f>'Pesos Olivos'!C114</f>
        <v>0</v>
      </c>
      <c r="D114" s="287">
        <f>'Pesos Olivos'!D114</f>
        <v>0</v>
      </c>
      <c r="E114" s="287">
        <f>'Pesos Olivos'!E114</f>
        <v>0</v>
      </c>
      <c r="F114" s="287">
        <f>'Pesos Olivos'!F114</f>
        <v>0</v>
      </c>
      <c r="G114" s="287">
        <f>'Pesos Olivos'!G114</f>
        <v>0</v>
      </c>
      <c r="H114" s="229">
        <f>'Pesos Olivos'!AG114</f>
        <v>0</v>
      </c>
      <c r="I114" s="229">
        <f>'Pesos Olivos'!AH114</f>
        <v>0</v>
      </c>
      <c r="J114" s="229">
        <f>'Pesos Olivos'!AI114</f>
        <v>0</v>
      </c>
    </row>
    <row r="115" spans="1:10" ht="15" thickBot="1">
      <c r="A115" s="272"/>
      <c r="B115" s="64">
        <v>103</v>
      </c>
      <c r="C115" s="287">
        <f>'Pesos Olivos'!C115</f>
        <v>0</v>
      </c>
      <c r="D115" s="287">
        <f>'Pesos Olivos'!D115</f>
        <v>0</v>
      </c>
      <c r="E115" s="287">
        <f>'Pesos Olivos'!E115</f>
        <v>0</v>
      </c>
      <c r="F115" s="287">
        <f>'Pesos Olivos'!F115</f>
        <v>0</v>
      </c>
      <c r="G115" s="287">
        <f>'Pesos Olivos'!G115</f>
        <v>0</v>
      </c>
      <c r="H115" s="229">
        <f>'Pesos Olivos'!AG115</f>
        <v>0</v>
      </c>
      <c r="I115" s="229">
        <f>'Pesos Olivos'!AH115</f>
        <v>0</v>
      </c>
      <c r="J115" s="229">
        <f>'Pesos Olivos'!AI115</f>
        <v>0</v>
      </c>
    </row>
    <row r="116" spans="1:10" ht="15" thickBot="1">
      <c r="A116" s="272"/>
      <c r="B116" s="64">
        <v>104</v>
      </c>
      <c r="C116" s="287">
        <f>'Pesos Olivos'!C116</f>
        <v>0</v>
      </c>
      <c r="D116" s="287">
        <f>'Pesos Olivos'!D116</f>
        <v>0</v>
      </c>
      <c r="E116" s="287">
        <f>'Pesos Olivos'!E116</f>
        <v>0</v>
      </c>
      <c r="F116" s="287">
        <f>'Pesos Olivos'!F116</f>
        <v>0</v>
      </c>
      <c r="G116" s="287">
        <f>'Pesos Olivos'!G116</f>
        <v>0</v>
      </c>
      <c r="H116" s="229">
        <f>'Pesos Olivos'!AG116</f>
        <v>0</v>
      </c>
      <c r="I116" s="229">
        <f>'Pesos Olivos'!AH116</f>
        <v>0</v>
      </c>
      <c r="J116" s="229">
        <f>'Pesos Olivos'!AI116</f>
        <v>0</v>
      </c>
    </row>
    <row r="117" spans="1:10" ht="15" thickBot="1">
      <c r="A117" s="272"/>
      <c r="B117" s="64">
        <v>105</v>
      </c>
      <c r="C117" s="287">
        <f>'Pesos Olivos'!C117</f>
        <v>0</v>
      </c>
      <c r="D117" s="287">
        <f>'Pesos Olivos'!D117</f>
        <v>0</v>
      </c>
      <c r="E117" s="287">
        <f>'Pesos Olivos'!E117</f>
        <v>0</v>
      </c>
      <c r="F117" s="287">
        <f>'Pesos Olivos'!F117</f>
        <v>0</v>
      </c>
      <c r="G117" s="287">
        <f>'Pesos Olivos'!G117</f>
        <v>0</v>
      </c>
      <c r="H117" s="229">
        <f>'Pesos Olivos'!AG117</f>
        <v>0</v>
      </c>
      <c r="I117" s="229">
        <f>'Pesos Olivos'!AH117</f>
        <v>0</v>
      </c>
      <c r="J117" s="229">
        <f>'Pesos Olivos'!AI117</f>
        <v>0</v>
      </c>
    </row>
    <row r="118" spans="1:10" ht="15" thickBot="1">
      <c r="A118" s="272"/>
      <c r="B118" s="64">
        <v>106</v>
      </c>
      <c r="C118" s="287">
        <f>'Pesos Olivos'!C118</f>
        <v>0</v>
      </c>
      <c r="D118" s="287">
        <f>'Pesos Olivos'!D118</f>
        <v>0</v>
      </c>
      <c r="E118" s="287">
        <f>'Pesos Olivos'!E118</f>
        <v>0</v>
      </c>
      <c r="F118" s="287">
        <f>'Pesos Olivos'!F118</f>
        <v>0</v>
      </c>
      <c r="G118" s="287">
        <f>'Pesos Olivos'!G118</f>
        <v>0</v>
      </c>
      <c r="H118" s="229">
        <f>'Pesos Olivos'!AG118</f>
        <v>0</v>
      </c>
      <c r="I118" s="229">
        <f>'Pesos Olivos'!AH118</f>
        <v>0</v>
      </c>
      <c r="J118" s="229">
        <f>'Pesos Olivos'!AI118</f>
        <v>0</v>
      </c>
    </row>
    <row r="119" spans="1:10" ht="15" thickBot="1">
      <c r="A119" s="272"/>
      <c r="B119" s="64">
        <v>107</v>
      </c>
      <c r="C119" s="287">
        <f>'Pesos Olivos'!C119</f>
        <v>0</v>
      </c>
      <c r="D119" s="287">
        <f>'Pesos Olivos'!D119</f>
        <v>0</v>
      </c>
      <c r="E119" s="287">
        <f>'Pesos Olivos'!E119</f>
        <v>0</v>
      </c>
      <c r="F119" s="287">
        <f>'Pesos Olivos'!F119</f>
        <v>0</v>
      </c>
      <c r="G119" s="287">
        <f>'Pesos Olivos'!G119</f>
        <v>0</v>
      </c>
      <c r="H119" s="229">
        <f>'Pesos Olivos'!AG119</f>
        <v>0</v>
      </c>
      <c r="I119" s="229">
        <f>'Pesos Olivos'!AH119</f>
        <v>0</v>
      </c>
      <c r="J119" s="229">
        <f>'Pesos Olivos'!AI119</f>
        <v>0</v>
      </c>
    </row>
    <row r="120" spans="1:10" ht="15" thickBot="1">
      <c r="A120" s="272"/>
      <c r="B120" s="64">
        <v>108</v>
      </c>
      <c r="C120" s="287">
        <f>'Pesos Olivos'!C120</f>
        <v>0</v>
      </c>
      <c r="D120" s="287">
        <f>'Pesos Olivos'!D120</f>
        <v>0</v>
      </c>
      <c r="E120" s="287">
        <f>'Pesos Olivos'!E120</f>
        <v>0</v>
      </c>
      <c r="F120" s="287">
        <f>'Pesos Olivos'!F120</f>
        <v>0</v>
      </c>
      <c r="G120" s="287">
        <f>'Pesos Olivos'!G120</f>
        <v>0</v>
      </c>
      <c r="H120" s="229">
        <f>'Pesos Olivos'!AG120</f>
        <v>0</v>
      </c>
      <c r="I120" s="229">
        <f>'Pesos Olivos'!AH120</f>
        <v>0</v>
      </c>
      <c r="J120" s="229">
        <f>'Pesos Olivos'!AI120</f>
        <v>0</v>
      </c>
    </row>
    <row r="121" spans="1:10" ht="15" thickBot="1">
      <c r="A121" s="272"/>
      <c r="B121" s="64">
        <v>109</v>
      </c>
      <c r="C121" s="287">
        <f>'Pesos Olivos'!C121</f>
        <v>0</v>
      </c>
      <c r="D121" s="287">
        <f>'Pesos Olivos'!D121</f>
        <v>0</v>
      </c>
      <c r="E121" s="287">
        <f>'Pesos Olivos'!E121</f>
        <v>0</v>
      </c>
      <c r="F121" s="287">
        <f>'Pesos Olivos'!F121</f>
        <v>0</v>
      </c>
      <c r="G121" s="287">
        <f>'Pesos Olivos'!G121</f>
        <v>0</v>
      </c>
      <c r="H121" s="229">
        <f>'Pesos Olivos'!AG121</f>
        <v>0</v>
      </c>
      <c r="I121" s="229">
        <f>'Pesos Olivos'!AH121</f>
        <v>0</v>
      </c>
      <c r="J121" s="229">
        <f>'Pesos Olivos'!AI121</f>
        <v>0</v>
      </c>
    </row>
    <row r="122" spans="1:10" ht="15" thickBot="1">
      <c r="A122" s="272"/>
      <c r="B122" s="64">
        <v>110</v>
      </c>
      <c r="C122" s="287">
        <f>'Pesos Olivos'!C122</f>
        <v>0</v>
      </c>
      <c r="D122" s="287">
        <f>'Pesos Olivos'!D122</f>
        <v>0</v>
      </c>
      <c r="E122" s="287">
        <f>'Pesos Olivos'!E122</f>
        <v>0</v>
      </c>
      <c r="F122" s="287">
        <f>'Pesos Olivos'!F122</f>
        <v>0</v>
      </c>
      <c r="G122" s="287">
        <f>'Pesos Olivos'!G122</f>
        <v>0</v>
      </c>
      <c r="H122" s="229">
        <f>'Pesos Olivos'!AG122</f>
        <v>0</v>
      </c>
      <c r="I122" s="229">
        <f>'Pesos Olivos'!AH122</f>
        <v>0</v>
      </c>
      <c r="J122" s="229">
        <f>'Pesos Olivos'!AI122</f>
        <v>0</v>
      </c>
    </row>
    <row r="123" spans="1:10" ht="15" thickBot="1">
      <c r="A123" s="272"/>
      <c r="B123" s="64">
        <v>111</v>
      </c>
      <c r="C123" s="287">
        <f>'Pesos Olivos'!C123</f>
        <v>0</v>
      </c>
      <c r="D123" s="287">
        <f>'Pesos Olivos'!D123</f>
        <v>0</v>
      </c>
      <c r="E123" s="287">
        <f>'Pesos Olivos'!E123</f>
        <v>0</v>
      </c>
      <c r="F123" s="287">
        <f>'Pesos Olivos'!F123</f>
        <v>0</v>
      </c>
      <c r="G123" s="287">
        <f>'Pesos Olivos'!G123</f>
        <v>0</v>
      </c>
      <c r="H123" s="229">
        <f>'Pesos Olivos'!AG123</f>
        <v>0</v>
      </c>
      <c r="I123" s="229">
        <f>'Pesos Olivos'!AH123</f>
        <v>0</v>
      </c>
      <c r="J123" s="229">
        <f>'Pesos Olivos'!AI123</f>
        <v>0</v>
      </c>
    </row>
    <row r="124" spans="1:10" ht="15" thickBot="1">
      <c r="A124" s="272"/>
      <c r="B124" s="64">
        <v>112</v>
      </c>
      <c r="C124" s="287">
        <f>'Pesos Olivos'!C124</f>
        <v>0</v>
      </c>
      <c r="D124" s="287">
        <f>'Pesos Olivos'!D124</f>
        <v>0</v>
      </c>
      <c r="E124" s="287">
        <f>'Pesos Olivos'!E124</f>
        <v>0</v>
      </c>
      <c r="F124" s="287">
        <f>'Pesos Olivos'!F124</f>
        <v>0</v>
      </c>
      <c r="G124" s="287">
        <f>'Pesos Olivos'!G124</f>
        <v>0</v>
      </c>
      <c r="H124" s="229">
        <f>'Pesos Olivos'!AG124</f>
        <v>0</v>
      </c>
      <c r="I124" s="229">
        <f>'Pesos Olivos'!AH124</f>
        <v>0</v>
      </c>
      <c r="J124" s="229">
        <f>'Pesos Olivos'!AI124</f>
        <v>0</v>
      </c>
    </row>
    <row r="125" spans="1:10" ht="15" thickBot="1">
      <c r="A125" s="272"/>
      <c r="B125" s="64">
        <v>113</v>
      </c>
      <c r="C125" s="287">
        <f>'Pesos Olivos'!C125</f>
        <v>0</v>
      </c>
      <c r="D125" s="287">
        <f>'Pesos Olivos'!D125</f>
        <v>0</v>
      </c>
      <c r="E125" s="287">
        <f>'Pesos Olivos'!E125</f>
        <v>0</v>
      </c>
      <c r="F125" s="287">
        <f>'Pesos Olivos'!F125</f>
        <v>0</v>
      </c>
      <c r="G125" s="287">
        <f>'Pesos Olivos'!G125</f>
        <v>0</v>
      </c>
      <c r="H125" s="229">
        <f>'Pesos Olivos'!AG125</f>
        <v>0</v>
      </c>
      <c r="I125" s="229">
        <f>'Pesos Olivos'!AH125</f>
        <v>0</v>
      </c>
      <c r="J125" s="229">
        <f>'Pesos Olivos'!AI125</f>
        <v>0</v>
      </c>
    </row>
    <row r="126" spans="1:10" ht="15" thickBot="1">
      <c r="A126" s="272"/>
      <c r="B126" s="64">
        <v>114</v>
      </c>
      <c r="C126" s="287">
        <f>'Pesos Olivos'!C126</f>
        <v>0</v>
      </c>
      <c r="D126" s="287">
        <f>'Pesos Olivos'!D126</f>
        <v>0</v>
      </c>
      <c r="E126" s="287">
        <f>'Pesos Olivos'!E126</f>
        <v>0</v>
      </c>
      <c r="F126" s="287">
        <f>'Pesos Olivos'!F126</f>
        <v>0</v>
      </c>
      <c r="G126" s="287">
        <f>'Pesos Olivos'!G126</f>
        <v>0</v>
      </c>
      <c r="H126" s="229">
        <f>'Pesos Olivos'!AG126</f>
        <v>0</v>
      </c>
      <c r="I126" s="229">
        <f>'Pesos Olivos'!AH126</f>
        <v>0</v>
      </c>
      <c r="J126" s="229">
        <f>'Pesos Olivos'!AI126</f>
        <v>0</v>
      </c>
    </row>
    <row r="127" spans="1:10" ht="15" thickBot="1">
      <c r="A127" s="272"/>
      <c r="B127" s="64">
        <v>115</v>
      </c>
      <c r="C127" s="287">
        <f>'Pesos Olivos'!C127</f>
        <v>0</v>
      </c>
      <c r="D127" s="287">
        <f>'Pesos Olivos'!D127</f>
        <v>0</v>
      </c>
      <c r="E127" s="287">
        <f>'Pesos Olivos'!E127</f>
        <v>0</v>
      </c>
      <c r="F127" s="287">
        <f>'Pesos Olivos'!F127</f>
        <v>0</v>
      </c>
      <c r="G127" s="287">
        <f>'Pesos Olivos'!G127</f>
        <v>0</v>
      </c>
      <c r="H127" s="229">
        <f>'Pesos Olivos'!AG127</f>
        <v>0</v>
      </c>
      <c r="I127" s="229">
        <f>'Pesos Olivos'!AH127</f>
        <v>0</v>
      </c>
      <c r="J127" s="229">
        <f>'Pesos Olivos'!AI127</f>
        <v>0</v>
      </c>
    </row>
    <row r="128" spans="1:10" ht="15" thickBot="1">
      <c r="A128" s="272"/>
      <c r="B128" s="64">
        <v>116</v>
      </c>
      <c r="C128" s="287">
        <f>'Pesos Olivos'!C128</f>
        <v>0</v>
      </c>
      <c r="D128" s="287">
        <f>'Pesos Olivos'!D128</f>
        <v>0</v>
      </c>
      <c r="E128" s="287">
        <f>'Pesos Olivos'!E128</f>
        <v>0</v>
      </c>
      <c r="F128" s="287">
        <f>'Pesos Olivos'!F128</f>
        <v>0</v>
      </c>
      <c r="G128" s="287">
        <f>'Pesos Olivos'!G128</f>
        <v>0</v>
      </c>
      <c r="H128" s="229">
        <f>'Pesos Olivos'!AG128</f>
        <v>0</v>
      </c>
      <c r="I128" s="229">
        <f>'Pesos Olivos'!AH128</f>
        <v>0</v>
      </c>
      <c r="J128" s="229">
        <f>'Pesos Olivos'!AI128</f>
        <v>0</v>
      </c>
    </row>
    <row r="129" spans="1:10" ht="15" thickBot="1">
      <c r="A129" s="272"/>
      <c r="B129" s="64">
        <v>117</v>
      </c>
      <c r="C129" s="287">
        <f>'Pesos Olivos'!C129</f>
        <v>0</v>
      </c>
      <c r="D129" s="287">
        <f>'Pesos Olivos'!D129</f>
        <v>0</v>
      </c>
      <c r="E129" s="287">
        <f>'Pesos Olivos'!E129</f>
        <v>0</v>
      </c>
      <c r="F129" s="287">
        <f>'Pesos Olivos'!F129</f>
        <v>0</v>
      </c>
      <c r="G129" s="287">
        <f>'Pesos Olivos'!G129</f>
        <v>0</v>
      </c>
      <c r="H129" s="229">
        <f>'Pesos Olivos'!AG129</f>
        <v>0</v>
      </c>
      <c r="I129" s="229">
        <f>'Pesos Olivos'!AH129</f>
        <v>0</v>
      </c>
      <c r="J129" s="229">
        <f>'Pesos Olivos'!AI129</f>
        <v>0</v>
      </c>
    </row>
    <row r="130" spans="1:10" ht="15" thickBot="1">
      <c r="A130" s="272"/>
      <c r="B130" s="64">
        <v>118</v>
      </c>
      <c r="C130" s="287">
        <f>'Pesos Olivos'!C130</f>
        <v>0</v>
      </c>
      <c r="D130" s="287">
        <f>'Pesos Olivos'!D130</f>
        <v>0</v>
      </c>
      <c r="E130" s="287">
        <f>'Pesos Olivos'!E130</f>
        <v>0</v>
      </c>
      <c r="F130" s="287">
        <f>'Pesos Olivos'!F130</f>
        <v>0</v>
      </c>
      <c r="G130" s="287">
        <f>'Pesos Olivos'!G130</f>
        <v>0</v>
      </c>
      <c r="H130" s="229">
        <f>'Pesos Olivos'!AG130</f>
        <v>0</v>
      </c>
      <c r="I130" s="229">
        <f>'Pesos Olivos'!AH130</f>
        <v>0</v>
      </c>
      <c r="J130" s="229">
        <f>'Pesos Olivos'!AI130</f>
        <v>0</v>
      </c>
    </row>
    <row r="131" spans="1:10" ht="15" thickBot="1">
      <c r="A131" s="272"/>
      <c r="B131" s="64">
        <v>119</v>
      </c>
      <c r="C131" s="287">
        <f>'Pesos Olivos'!C131</f>
        <v>0</v>
      </c>
      <c r="D131" s="287">
        <f>'Pesos Olivos'!D131</f>
        <v>0</v>
      </c>
      <c r="E131" s="287">
        <f>'Pesos Olivos'!E131</f>
        <v>0</v>
      </c>
      <c r="F131" s="287">
        <f>'Pesos Olivos'!F131</f>
        <v>0</v>
      </c>
      <c r="G131" s="287">
        <f>'Pesos Olivos'!G131</f>
        <v>0</v>
      </c>
      <c r="H131" s="229">
        <f>'Pesos Olivos'!AG131</f>
        <v>0</v>
      </c>
      <c r="I131" s="229">
        <f>'Pesos Olivos'!AH131</f>
        <v>0</v>
      </c>
      <c r="J131" s="229">
        <f>'Pesos Olivos'!AI131</f>
        <v>0</v>
      </c>
    </row>
    <row r="132" spans="1:10" ht="15" thickBot="1">
      <c r="A132" s="272"/>
      <c r="B132" s="64">
        <v>120</v>
      </c>
      <c r="C132" s="287">
        <f>'Pesos Olivos'!C132</f>
        <v>0</v>
      </c>
      <c r="D132" s="287">
        <f>'Pesos Olivos'!D132</f>
        <v>0</v>
      </c>
      <c r="E132" s="287">
        <f>'Pesos Olivos'!E132</f>
        <v>0</v>
      </c>
      <c r="F132" s="287">
        <f>'Pesos Olivos'!F132</f>
        <v>0</v>
      </c>
      <c r="G132" s="287">
        <f>'Pesos Olivos'!G132</f>
        <v>0</v>
      </c>
      <c r="H132" s="229">
        <f>'Pesos Olivos'!AG132</f>
        <v>0</v>
      </c>
      <c r="I132" s="229">
        <f>'Pesos Olivos'!AH132</f>
        <v>0</v>
      </c>
      <c r="J132" s="229">
        <f>'Pesos Olivos'!AI132</f>
        <v>0</v>
      </c>
    </row>
    <row r="133" spans="1:10" ht="15" thickBot="1">
      <c r="A133" s="272"/>
      <c r="B133" s="64">
        <v>121</v>
      </c>
      <c r="C133" s="287">
        <f>'Pesos Olivos'!C133</f>
        <v>0</v>
      </c>
      <c r="D133" s="287">
        <f>'Pesos Olivos'!D133</f>
        <v>0</v>
      </c>
      <c r="E133" s="287">
        <f>'Pesos Olivos'!E133</f>
        <v>0</v>
      </c>
      <c r="F133" s="287">
        <f>'Pesos Olivos'!F133</f>
        <v>0</v>
      </c>
      <c r="G133" s="287">
        <f>'Pesos Olivos'!G133</f>
        <v>0</v>
      </c>
      <c r="H133" s="229">
        <f>'Pesos Olivos'!AG133</f>
        <v>0</v>
      </c>
      <c r="I133" s="229">
        <f>'Pesos Olivos'!AH133</f>
        <v>0</v>
      </c>
      <c r="J133" s="229">
        <f>'Pesos Olivos'!AI133</f>
        <v>0</v>
      </c>
    </row>
    <row r="134" spans="1:10" ht="15" thickBot="1">
      <c r="A134" s="272"/>
      <c r="B134" s="64">
        <v>122</v>
      </c>
      <c r="C134" s="287">
        <f>'Pesos Olivos'!C134</f>
        <v>0</v>
      </c>
      <c r="D134" s="287">
        <f>'Pesos Olivos'!D134</f>
        <v>0</v>
      </c>
      <c r="E134" s="287">
        <f>'Pesos Olivos'!E134</f>
        <v>0</v>
      </c>
      <c r="F134" s="287">
        <f>'Pesos Olivos'!F134</f>
        <v>0</v>
      </c>
      <c r="G134" s="287">
        <f>'Pesos Olivos'!G134</f>
        <v>0</v>
      </c>
      <c r="H134" s="229">
        <f>'Pesos Olivos'!AG134</f>
        <v>0</v>
      </c>
      <c r="I134" s="229">
        <f>'Pesos Olivos'!AH134</f>
        <v>0</v>
      </c>
      <c r="J134" s="229">
        <f>'Pesos Olivos'!AI134</f>
        <v>0</v>
      </c>
    </row>
    <row r="135" spans="1:10" ht="15" thickBot="1">
      <c r="A135" s="272"/>
      <c r="B135" s="64">
        <v>123</v>
      </c>
      <c r="C135" s="287">
        <f>'Pesos Olivos'!C135</f>
        <v>0</v>
      </c>
      <c r="D135" s="287">
        <f>'Pesos Olivos'!D135</f>
        <v>0</v>
      </c>
      <c r="E135" s="287">
        <f>'Pesos Olivos'!E135</f>
        <v>0</v>
      </c>
      <c r="F135" s="287">
        <f>'Pesos Olivos'!F135</f>
        <v>0</v>
      </c>
      <c r="G135" s="287">
        <f>'Pesos Olivos'!G135</f>
        <v>0</v>
      </c>
      <c r="H135" s="229">
        <f>'Pesos Olivos'!AG135</f>
        <v>0</v>
      </c>
      <c r="I135" s="229">
        <f>'Pesos Olivos'!AH135</f>
        <v>0</v>
      </c>
      <c r="J135" s="229">
        <f>'Pesos Olivos'!AI135</f>
        <v>0</v>
      </c>
    </row>
    <row r="136" spans="1:10" ht="15" thickBot="1">
      <c r="A136" s="272"/>
      <c r="B136" s="64">
        <v>124</v>
      </c>
      <c r="C136" s="287">
        <f>'Pesos Olivos'!C136</f>
        <v>0</v>
      </c>
      <c r="D136" s="287">
        <f>'Pesos Olivos'!D136</f>
        <v>0</v>
      </c>
      <c r="E136" s="287">
        <f>'Pesos Olivos'!E136</f>
        <v>0</v>
      </c>
      <c r="F136" s="287">
        <f>'Pesos Olivos'!F136</f>
        <v>0</v>
      </c>
      <c r="G136" s="287">
        <f>'Pesos Olivos'!G136</f>
        <v>0</v>
      </c>
      <c r="H136" s="229">
        <f>'Pesos Olivos'!AG136</f>
        <v>0</v>
      </c>
      <c r="I136" s="229">
        <f>'Pesos Olivos'!AH136</f>
        <v>0</v>
      </c>
      <c r="J136" s="229">
        <f>'Pesos Olivos'!AI136</f>
        <v>0</v>
      </c>
    </row>
    <row r="137" spans="1:10" ht="15" thickBot="1">
      <c r="A137" s="272"/>
      <c r="B137" s="64">
        <v>125</v>
      </c>
      <c r="C137" s="287">
        <f>'Pesos Olivos'!C137</f>
        <v>0</v>
      </c>
      <c r="D137" s="287">
        <f>'Pesos Olivos'!D137</f>
        <v>0</v>
      </c>
      <c r="E137" s="287">
        <f>'Pesos Olivos'!E137</f>
        <v>0</v>
      </c>
      <c r="F137" s="287">
        <f>'Pesos Olivos'!F137</f>
        <v>0</v>
      </c>
      <c r="G137" s="287">
        <f>'Pesos Olivos'!G137</f>
        <v>0</v>
      </c>
      <c r="H137" s="229">
        <f>'Pesos Olivos'!AG137</f>
        <v>0</v>
      </c>
      <c r="I137" s="229">
        <f>'Pesos Olivos'!AH137</f>
        <v>0</v>
      </c>
      <c r="J137" s="229">
        <f>'Pesos Olivos'!AI137</f>
        <v>0</v>
      </c>
    </row>
    <row r="138" spans="1:10" ht="15" thickBot="1">
      <c r="A138" s="272"/>
      <c r="B138" s="64">
        <v>126</v>
      </c>
      <c r="C138" s="287">
        <f>'Pesos Olivos'!C138</f>
        <v>0</v>
      </c>
      <c r="D138" s="287">
        <f>'Pesos Olivos'!D138</f>
        <v>0</v>
      </c>
      <c r="E138" s="287">
        <f>'Pesos Olivos'!E138</f>
        <v>0</v>
      </c>
      <c r="F138" s="287">
        <f>'Pesos Olivos'!F138</f>
        <v>0</v>
      </c>
      <c r="G138" s="287">
        <f>'Pesos Olivos'!G138</f>
        <v>0</v>
      </c>
      <c r="H138" s="229">
        <f>'Pesos Olivos'!AG138</f>
        <v>0</v>
      </c>
      <c r="I138" s="229">
        <f>'Pesos Olivos'!AH138</f>
        <v>0</v>
      </c>
      <c r="J138" s="229">
        <f>'Pesos Olivos'!AI138</f>
        <v>0</v>
      </c>
    </row>
    <row r="139" spans="1:10" ht="15" thickBot="1">
      <c r="A139" s="272"/>
      <c r="B139" s="64">
        <v>127</v>
      </c>
      <c r="C139" s="287">
        <f>'Pesos Olivos'!C139</f>
        <v>0</v>
      </c>
      <c r="D139" s="287">
        <f>'Pesos Olivos'!D139</f>
        <v>0</v>
      </c>
      <c r="E139" s="287">
        <f>'Pesos Olivos'!E139</f>
        <v>0</v>
      </c>
      <c r="F139" s="287">
        <f>'Pesos Olivos'!F139</f>
        <v>0</v>
      </c>
      <c r="G139" s="287">
        <f>'Pesos Olivos'!G139</f>
        <v>0</v>
      </c>
      <c r="H139" s="229">
        <f>'Pesos Olivos'!AG139</f>
        <v>0</v>
      </c>
      <c r="I139" s="229">
        <f>'Pesos Olivos'!AH139</f>
        <v>0</v>
      </c>
      <c r="J139" s="229">
        <f>'Pesos Olivos'!AI139</f>
        <v>0</v>
      </c>
    </row>
    <row r="140" spans="1:10" ht="15" thickBot="1">
      <c r="A140" s="272"/>
      <c r="B140" s="64">
        <v>128</v>
      </c>
      <c r="C140" s="287">
        <f>'Pesos Olivos'!C140</f>
        <v>0</v>
      </c>
      <c r="D140" s="287">
        <f>'Pesos Olivos'!D140</f>
        <v>0</v>
      </c>
      <c r="E140" s="287">
        <f>'Pesos Olivos'!E140</f>
        <v>0</v>
      </c>
      <c r="F140" s="287">
        <f>'Pesos Olivos'!F140</f>
        <v>0</v>
      </c>
      <c r="G140" s="287">
        <f>'Pesos Olivos'!G140</f>
        <v>0</v>
      </c>
      <c r="H140" s="229">
        <f>'Pesos Olivos'!AG140</f>
        <v>0</v>
      </c>
      <c r="I140" s="229">
        <f>'Pesos Olivos'!AH140</f>
        <v>0</v>
      </c>
      <c r="J140" s="229">
        <f>'Pesos Olivos'!AI140</f>
        <v>0</v>
      </c>
    </row>
    <row r="141" spans="1:10" ht="15" thickBot="1">
      <c r="A141" s="272"/>
      <c r="B141" s="64">
        <v>129</v>
      </c>
      <c r="C141" s="287">
        <f>'Pesos Olivos'!C141</f>
        <v>0</v>
      </c>
      <c r="D141" s="287">
        <f>'Pesos Olivos'!D141</f>
        <v>0</v>
      </c>
      <c r="E141" s="287">
        <f>'Pesos Olivos'!E141</f>
        <v>0</v>
      </c>
      <c r="F141" s="287">
        <f>'Pesos Olivos'!F141</f>
        <v>0</v>
      </c>
      <c r="G141" s="287">
        <f>'Pesos Olivos'!G141</f>
        <v>0</v>
      </c>
      <c r="H141" s="229">
        <f>'Pesos Olivos'!AG141</f>
        <v>0</v>
      </c>
      <c r="I141" s="229">
        <f>'Pesos Olivos'!AH141</f>
        <v>0</v>
      </c>
      <c r="J141" s="229">
        <f>'Pesos Olivos'!AI141</f>
        <v>0</v>
      </c>
    </row>
    <row r="142" spans="1:10" ht="15" thickBot="1">
      <c r="A142" s="272"/>
      <c r="B142" s="64">
        <v>130</v>
      </c>
      <c r="C142" s="287">
        <f>'Pesos Olivos'!C142</f>
        <v>0</v>
      </c>
      <c r="D142" s="287">
        <f>'Pesos Olivos'!D142</f>
        <v>0</v>
      </c>
      <c r="E142" s="287">
        <f>'Pesos Olivos'!E142</f>
        <v>0</v>
      </c>
      <c r="F142" s="287">
        <f>'Pesos Olivos'!F142</f>
        <v>0</v>
      </c>
      <c r="G142" s="287">
        <f>'Pesos Olivos'!G142</f>
        <v>0</v>
      </c>
      <c r="H142" s="229">
        <f>'Pesos Olivos'!AG142</f>
        <v>0</v>
      </c>
      <c r="I142" s="229">
        <f>'Pesos Olivos'!AH142</f>
        <v>0</v>
      </c>
      <c r="J142" s="229">
        <f>'Pesos Olivos'!AI142</f>
        <v>0</v>
      </c>
    </row>
    <row r="143" spans="1:10" ht="15" thickBot="1">
      <c r="A143" s="272"/>
      <c r="B143" s="64">
        <v>131</v>
      </c>
      <c r="C143" s="287">
        <f>'Pesos Olivos'!C143</f>
        <v>0</v>
      </c>
      <c r="D143" s="287">
        <f>'Pesos Olivos'!D143</f>
        <v>0</v>
      </c>
      <c r="E143" s="287">
        <f>'Pesos Olivos'!E143</f>
        <v>0</v>
      </c>
      <c r="F143" s="287">
        <f>'Pesos Olivos'!F143</f>
        <v>0</v>
      </c>
      <c r="G143" s="287">
        <f>'Pesos Olivos'!G143</f>
        <v>0</v>
      </c>
      <c r="H143" s="229">
        <f>'Pesos Olivos'!AG143</f>
        <v>0</v>
      </c>
      <c r="I143" s="229">
        <f>'Pesos Olivos'!AH143</f>
        <v>0</v>
      </c>
      <c r="J143" s="229">
        <f>'Pesos Olivos'!AI143</f>
        <v>0</v>
      </c>
    </row>
    <row r="144" spans="1:10" ht="15" thickBot="1">
      <c r="A144" s="272"/>
      <c r="B144" s="64">
        <v>132</v>
      </c>
      <c r="C144" s="287">
        <f>'Pesos Olivos'!C144</f>
        <v>0</v>
      </c>
      <c r="D144" s="287">
        <f>'Pesos Olivos'!D144</f>
        <v>0</v>
      </c>
      <c r="E144" s="287">
        <f>'Pesos Olivos'!E144</f>
        <v>0</v>
      </c>
      <c r="F144" s="287">
        <f>'Pesos Olivos'!F144</f>
        <v>0</v>
      </c>
      <c r="G144" s="287">
        <f>'Pesos Olivos'!G144</f>
        <v>0</v>
      </c>
      <c r="H144" s="229">
        <f>'Pesos Olivos'!AG144</f>
        <v>0</v>
      </c>
      <c r="I144" s="229">
        <f>'Pesos Olivos'!AH144</f>
        <v>0</v>
      </c>
      <c r="J144" s="229">
        <f>'Pesos Olivos'!AI144</f>
        <v>0</v>
      </c>
    </row>
    <row r="145" spans="1:10" ht="15" thickBot="1">
      <c r="A145" s="272"/>
      <c r="B145" s="64">
        <v>133</v>
      </c>
      <c r="C145" s="287">
        <f>'Pesos Olivos'!C145</f>
        <v>0</v>
      </c>
      <c r="D145" s="287">
        <f>'Pesos Olivos'!D145</f>
        <v>0</v>
      </c>
      <c r="E145" s="287">
        <f>'Pesos Olivos'!E145</f>
        <v>0</v>
      </c>
      <c r="F145" s="287">
        <f>'Pesos Olivos'!F145</f>
        <v>0</v>
      </c>
      <c r="G145" s="287">
        <f>'Pesos Olivos'!G145</f>
        <v>0</v>
      </c>
      <c r="H145" s="229">
        <f>'Pesos Olivos'!AG145</f>
        <v>0</v>
      </c>
      <c r="I145" s="229">
        <f>'Pesos Olivos'!AH145</f>
        <v>0</v>
      </c>
      <c r="J145" s="229">
        <f>'Pesos Olivos'!AI145</f>
        <v>0</v>
      </c>
    </row>
    <row r="146" spans="1:10" ht="15" thickBot="1">
      <c r="A146" s="272"/>
      <c r="B146" s="64">
        <v>134</v>
      </c>
      <c r="C146" s="287">
        <f>'Pesos Olivos'!C146</f>
        <v>0</v>
      </c>
      <c r="D146" s="287">
        <f>'Pesos Olivos'!D146</f>
        <v>0</v>
      </c>
      <c r="E146" s="287">
        <f>'Pesos Olivos'!E146</f>
        <v>0</v>
      </c>
      <c r="F146" s="287">
        <f>'Pesos Olivos'!F146</f>
        <v>0</v>
      </c>
      <c r="G146" s="287">
        <f>'Pesos Olivos'!G146</f>
        <v>0</v>
      </c>
      <c r="H146" s="229">
        <f>'Pesos Olivos'!AG146</f>
        <v>0</v>
      </c>
      <c r="I146" s="229">
        <f>'Pesos Olivos'!AH146</f>
        <v>0</v>
      </c>
      <c r="J146" s="229">
        <f>'Pesos Olivos'!AI146</f>
        <v>0</v>
      </c>
    </row>
    <row r="147" spans="1:10" ht="15" thickBot="1">
      <c r="A147" s="272"/>
      <c r="B147" s="64">
        <v>135</v>
      </c>
      <c r="C147" s="287">
        <f>'Pesos Olivos'!C147</f>
        <v>0</v>
      </c>
      <c r="D147" s="287">
        <f>'Pesos Olivos'!D147</f>
        <v>0</v>
      </c>
      <c r="E147" s="287">
        <f>'Pesos Olivos'!E147</f>
        <v>0</v>
      </c>
      <c r="F147" s="287">
        <f>'Pesos Olivos'!F147</f>
        <v>0</v>
      </c>
      <c r="G147" s="287">
        <f>'Pesos Olivos'!G147</f>
        <v>0</v>
      </c>
      <c r="H147" s="229">
        <f>'Pesos Olivos'!AG147</f>
        <v>0</v>
      </c>
      <c r="I147" s="229">
        <f>'Pesos Olivos'!AH147</f>
        <v>0</v>
      </c>
      <c r="J147" s="229">
        <f>'Pesos Olivos'!AI147</f>
        <v>0</v>
      </c>
    </row>
    <row r="148" spans="1:10" ht="15" thickBot="1">
      <c r="A148" s="272"/>
      <c r="B148" s="64">
        <v>136</v>
      </c>
      <c r="C148" s="287">
        <f>'Pesos Olivos'!C148</f>
        <v>0</v>
      </c>
      <c r="D148" s="287">
        <f>'Pesos Olivos'!D148</f>
        <v>0</v>
      </c>
      <c r="E148" s="287">
        <f>'Pesos Olivos'!E148</f>
        <v>0</v>
      </c>
      <c r="F148" s="287">
        <f>'Pesos Olivos'!F148</f>
        <v>0</v>
      </c>
      <c r="G148" s="287">
        <f>'Pesos Olivos'!G148</f>
        <v>0</v>
      </c>
      <c r="H148" s="229">
        <f>'Pesos Olivos'!AG148</f>
        <v>0</v>
      </c>
      <c r="I148" s="229">
        <f>'Pesos Olivos'!AH148</f>
        <v>0</v>
      </c>
      <c r="J148" s="229">
        <f>'Pesos Olivos'!AI148</f>
        <v>0</v>
      </c>
    </row>
    <row r="149" spans="1:10" ht="15" thickBot="1">
      <c r="A149" s="272"/>
      <c r="B149" s="64">
        <v>137</v>
      </c>
      <c r="C149" s="287">
        <f>'Pesos Olivos'!C149</f>
        <v>0</v>
      </c>
      <c r="D149" s="287">
        <f>'Pesos Olivos'!D149</f>
        <v>0</v>
      </c>
      <c r="E149" s="287">
        <f>'Pesos Olivos'!E149</f>
        <v>0</v>
      </c>
      <c r="F149" s="287">
        <f>'Pesos Olivos'!F149</f>
        <v>0</v>
      </c>
      <c r="G149" s="287">
        <f>'Pesos Olivos'!G149</f>
        <v>0</v>
      </c>
      <c r="H149" s="229">
        <f>'Pesos Olivos'!AG149</f>
        <v>0</v>
      </c>
      <c r="I149" s="229">
        <f>'Pesos Olivos'!AH149</f>
        <v>0</v>
      </c>
      <c r="J149" s="229">
        <f>'Pesos Olivos'!AI149</f>
        <v>0</v>
      </c>
    </row>
    <row r="150" spans="1:10" ht="15" thickBot="1">
      <c r="A150" s="272"/>
      <c r="B150" s="64">
        <v>138</v>
      </c>
      <c r="C150" s="287">
        <f>'Pesos Olivos'!C150</f>
        <v>0</v>
      </c>
      <c r="D150" s="287">
        <f>'Pesos Olivos'!D150</f>
        <v>0</v>
      </c>
      <c r="E150" s="287">
        <f>'Pesos Olivos'!E150</f>
        <v>0</v>
      </c>
      <c r="F150" s="287">
        <f>'Pesos Olivos'!F150</f>
        <v>0</v>
      </c>
      <c r="G150" s="287">
        <f>'Pesos Olivos'!G150</f>
        <v>0</v>
      </c>
      <c r="H150" s="229">
        <f>'Pesos Olivos'!AG150</f>
        <v>0</v>
      </c>
      <c r="I150" s="229">
        <f>'Pesos Olivos'!AH150</f>
        <v>0</v>
      </c>
      <c r="J150" s="229">
        <f>'Pesos Olivos'!AI150</f>
        <v>0</v>
      </c>
    </row>
    <row r="151" spans="1:10" ht="15" thickBot="1">
      <c r="A151" s="272"/>
      <c r="B151" s="64">
        <v>139</v>
      </c>
      <c r="C151" s="287">
        <f>'Pesos Olivos'!C151</f>
        <v>0</v>
      </c>
      <c r="D151" s="287">
        <f>'Pesos Olivos'!D151</f>
        <v>0</v>
      </c>
      <c r="E151" s="287">
        <f>'Pesos Olivos'!E151</f>
        <v>0</v>
      </c>
      <c r="F151" s="287">
        <f>'Pesos Olivos'!F151</f>
        <v>0</v>
      </c>
      <c r="G151" s="287">
        <f>'Pesos Olivos'!G151</f>
        <v>0</v>
      </c>
      <c r="H151" s="229">
        <f>'Pesos Olivos'!AG151</f>
        <v>0</v>
      </c>
      <c r="I151" s="229">
        <f>'Pesos Olivos'!AH151</f>
        <v>0</v>
      </c>
      <c r="J151" s="229">
        <f>'Pesos Olivos'!AI151</f>
        <v>0</v>
      </c>
    </row>
    <row r="152" spans="1:10" ht="15" thickBot="1">
      <c r="A152" s="272"/>
      <c r="B152" s="64">
        <v>140</v>
      </c>
      <c r="C152" s="287">
        <f>'Pesos Olivos'!C152</f>
        <v>0</v>
      </c>
      <c r="D152" s="287">
        <f>'Pesos Olivos'!D152</f>
        <v>0</v>
      </c>
      <c r="E152" s="287">
        <f>'Pesos Olivos'!E152</f>
        <v>0</v>
      </c>
      <c r="F152" s="287">
        <f>'Pesos Olivos'!F152</f>
        <v>0</v>
      </c>
      <c r="G152" s="287">
        <f>'Pesos Olivos'!G152</f>
        <v>0</v>
      </c>
      <c r="H152" s="229">
        <f>'Pesos Olivos'!AG152</f>
        <v>0</v>
      </c>
      <c r="I152" s="229">
        <f>'Pesos Olivos'!AH152</f>
        <v>0</v>
      </c>
      <c r="J152" s="229">
        <f>'Pesos Olivos'!AI152</f>
        <v>0</v>
      </c>
    </row>
    <row r="153" spans="1:10" ht="15" thickBot="1">
      <c r="A153" s="272"/>
      <c r="B153" s="64">
        <v>141</v>
      </c>
      <c r="C153" s="287">
        <f>'Pesos Olivos'!C153</f>
        <v>0</v>
      </c>
      <c r="D153" s="287">
        <f>'Pesos Olivos'!D153</f>
        <v>0</v>
      </c>
      <c r="E153" s="287">
        <f>'Pesos Olivos'!E153</f>
        <v>0</v>
      </c>
      <c r="F153" s="287">
        <f>'Pesos Olivos'!F153</f>
        <v>0</v>
      </c>
      <c r="G153" s="287">
        <f>'Pesos Olivos'!G153</f>
        <v>0</v>
      </c>
      <c r="H153" s="229">
        <f>'Pesos Olivos'!AG153</f>
        <v>0</v>
      </c>
      <c r="I153" s="229">
        <f>'Pesos Olivos'!AH153</f>
        <v>0</v>
      </c>
      <c r="J153" s="229">
        <f>'Pesos Olivos'!AI153</f>
        <v>0</v>
      </c>
    </row>
    <row r="154" spans="1:10" ht="15" thickBot="1">
      <c r="A154" s="272"/>
      <c r="B154" s="64">
        <v>142</v>
      </c>
      <c r="C154" s="287">
        <f>'Pesos Olivos'!C154</f>
        <v>0</v>
      </c>
      <c r="D154" s="287">
        <f>'Pesos Olivos'!D154</f>
        <v>0</v>
      </c>
      <c r="E154" s="287">
        <f>'Pesos Olivos'!E154</f>
        <v>0</v>
      </c>
      <c r="F154" s="287">
        <f>'Pesos Olivos'!F154</f>
        <v>0</v>
      </c>
      <c r="G154" s="287">
        <f>'Pesos Olivos'!G154</f>
        <v>0</v>
      </c>
      <c r="H154" s="229">
        <f>'Pesos Olivos'!AG154</f>
        <v>0</v>
      </c>
      <c r="I154" s="229">
        <f>'Pesos Olivos'!AH154</f>
        <v>0</v>
      </c>
      <c r="J154" s="229">
        <f>'Pesos Olivos'!AI154</f>
        <v>0</v>
      </c>
    </row>
    <row r="155" spans="1:10" ht="15" thickBot="1">
      <c r="A155" s="272"/>
      <c r="B155" s="64">
        <v>143</v>
      </c>
      <c r="C155" s="287">
        <f>'Pesos Olivos'!C155</f>
        <v>0</v>
      </c>
      <c r="D155" s="287">
        <f>'Pesos Olivos'!D155</f>
        <v>0</v>
      </c>
      <c r="E155" s="287">
        <f>'Pesos Olivos'!E155</f>
        <v>0</v>
      </c>
      <c r="F155" s="287">
        <f>'Pesos Olivos'!F155</f>
        <v>0</v>
      </c>
      <c r="G155" s="287">
        <f>'Pesos Olivos'!G155</f>
        <v>0</v>
      </c>
      <c r="H155" s="229">
        <f>'Pesos Olivos'!AG155</f>
        <v>0</v>
      </c>
      <c r="I155" s="229">
        <f>'Pesos Olivos'!AH155</f>
        <v>0</v>
      </c>
      <c r="J155" s="229">
        <f>'Pesos Olivos'!AI155</f>
        <v>0</v>
      </c>
    </row>
    <row r="156" spans="1:10" ht="15" thickBot="1">
      <c r="A156" s="272"/>
      <c r="B156" s="64">
        <v>144</v>
      </c>
      <c r="C156" s="287">
        <f>'Pesos Olivos'!C156</f>
        <v>0</v>
      </c>
      <c r="D156" s="287">
        <f>'Pesos Olivos'!D156</f>
        <v>0</v>
      </c>
      <c r="E156" s="287">
        <f>'Pesos Olivos'!E156</f>
        <v>0</v>
      </c>
      <c r="F156" s="287">
        <f>'Pesos Olivos'!F156</f>
        <v>0</v>
      </c>
      <c r="G156" s="287">
        <f>'Pesos Olivos'!G156</f>
        <v>0</v>
      </c>
      <c r="H156" s="229">
        <f>'Pesos Olivos'!AG156</f>
        <v>0</v>
      </c>
      <c r="I156" s="229">
        <f>'Pesos Olivos'!AH156</f>
        <v>0</v>
      </c>
      <c r="J156" s="229">
        <f>'Pesos Olivos'!AI156</f>
        <v>0</v>
      </c>
    </row>
    <row r="157" spans="1:10" ht="15" thickBot="1">
      <c r="A157" s="272"/>
      <c r="B157" s="64">
        <v>145</v>
      </c>
      <c r="C157" s="287">
        <f>'Pesos Olivos'!C157</f>
        <v>0</v>
      </c>
      <c r="D157" s="287">
        <f>'Pesos Olivos'!D157</f>
        <v>0</v>
      </c>
      <c r="E157" s="287">
        <f>'Pesos Olivos'!E157</f>
        <v>0</v>
      </c>
      <c r="F157" s="287">
        <f>'Pesos Olivos'!F157</f>
        <v>0</v>
      </c>
      <c r="G157" s="287">
        <f>'Pesos Olivos'!G157</f>
        <v>0</v>
      </c>
      <c r="H157" s="229">
        <f>'Pesos Olivos'!AG157</f>
        <v>0</v>
      </c>
      <c r="I157" s="229">
        <f>'Pesos Olivos'!AH157</f>
        <v>0</v>
      </c>
      <c r="J157" s="229">
        <f>'Pesos Olivos'!AI157</f>
        <v>0</v>
      </c>
    </row>
    <row r="158" spans="1:10" ht="15" thickBot="1">
      <c r="A158" s="272"/>
      <c r="B158" s="64">
        <v>146</v>
      </c>
      <c r="C158" s="287">
        <f>'Pesos Olivos'!C158</f>
        <v>0</v>
      </c>
      <c r="D158" s="287">
        <f>'Pesos Olivos'!D158</f>
        <v>0</v>
      </c>
      <c r="E158" s="287">
        <f>'Pesos Olivos'!E158</f>
        <v>0</v>
      </c>
      <c r="F158" s="287">
        <f>'Pesos Olivos'!F158</f>
        <v>0</v>
      </c>
      <c r="G158" s="287">
        <f>'Pesos Olivos'!G158</f>
        <v>0</v>
      </c>
      <c r="H158" s="229">
        <f>'Pesos Olivos'!AG158</f>
        <v>0</v>
      </c>
      <c r="I158" s="229">
        <f>'Pesos Olivos'!AH158</f>
        <v>0</v>
      </c>
      <c r="J158" s="229">
        <f>'Pesos Olivos'!AI158</f>
        <v>0</v>
      </c>
    </row>
    <row r="159" spans="1:10" ht="15" thickBot="1">
      <c r="A159" s="272"/>
      <c r="B159" s="64">
        <v>147</v>
      </c>
      <c r="C159" s="287">
        <f>'Pesos Olivos'!C159</f>
        <v>0</v>
      </c>
      <c r="D159" s="287">
        <f>'Pesos Olivos'!D159</f>
        <v>0</v>
      </c>
      <c r="E159" s="287">
        <f>'Pesos Olivos'!E159</f>
        <v>0</v>
      </c>
      <c r="F159" s="287">
        <f>'Pesos Olivos'!F159</f>
        <v>0</v>
      </c>
      <c r="G159" s="287">
        <f>'Pesos Olivos'!G159</f>
        <v>0</v>
      </c>
      <c r="H159" s="229">
        <f>'Pesos Olivos'!AG159</f>
        <v>0</v>
      </c>
      <c r="I159" s="229">
        <f>'Pesos Olivos'!AH159</f>
        <v>0</v>
      </c>
      <c r="J159" s="229">
        <f>'Pesos Olivos'!AI159</f>
        <v>0</v>
      </c>
    </row>
    <row r="160" spans="1:10" ht="15" thickBot="1">
      <c r="A160" s="272"/>
      <c r="B160" s="64">
        <v>148</v>
      </c>
      <c r="C160" s="287">
        <f>'Pesos Olivos'!C160</f>
        <v>0</v>
      </c>
      <c r="D160" s="287">
        <f>'Pesos Olivos'!D160</f>
        <v>0</v>
      </c>
      <c r="E160" s="287">
        <f>'Pesos Olivos'!E160</f>
        <v>0</v>
      </c>
      <c r="F160" s="287">
        <f>'Pesos Olivos'!F160</f>
        <v>0</v>
      </c>
      <c r="G160" s="287">
        <f>'Pesos Olivos'!G160</f>
        <v>0</v>
      </c>
      <c r="H160" s="229">
        <f>'Pesos Olivos'!AG160</f>
        <v>0</v>
      </c>
      <c r="I160" s="229">
        <f>'Pesos Olivos'!AH160</f>
        <v>0</v>
      </c>
      <c r="J160" s="229">
        <f>'Pesos Olivos'!AI160</f>
        <v>0</v>
      </c>
    </row>
    <row r="161" spans="1:10" ht="15" thickBot="1">
      <c r="A161" s="272"/>
      <c r="B161" s="64">
        <v>149</v>
      </c>
      <c r="C161" s="287">
        <f>'Pesos Olivos'!C161</f>
        <v>0</v>
      </c>
      <c r="D161" s="287">
        <f>'Pesos Olivos'!D161</f>
        <v>0</v>
      </c>
      <c r="E161" s="287">
        <f>'Pesos Olivos'!E161</f>
        <v>0</v>
      </c>
      <c r="F161" s="287">
        <f>'Pesos Olivos'!F161</f>
        <v>0</v>
      </c>
      <c r="G161" s="287">
        <f>'Pesos Olivos'!G161</f>
        <v>0</v>
      </c>
      <c r="H161" s="229">
        <f>'Pesos Olivos'!AG161</f>
        <v>0</v>
      </c>
      <c r="I161" s="229">
        <f>'Pesos Olivos'!AH161</f>
        <v>0</v>
      </c>
      <c r="J161" s="229">
        <f>'Pesos Olivos'!AI161</f>
        <v>0</v>
      </c>
    </row>
    <row r="162" spans="1:10" ht="15" thickBot="1">
      <c r="A162" s="272"/>
      <c r="B162" s="64">
        <v>150</v>
      </c>
      <c r="C162" s="287">
        <f>'Pesos Olivos'!C162</f>
        <v>0</v>
      </c>
      <c r="D162" s="287">
        <f>'Pesos Olivos'!D162</f>
        <v>0</v>
      </c>
      <c r="E162" s="287">
        <f>'Pesos Olivos'!E162</f>
        <v>0</v>
      </c>
      <c r="F162" s="287">
        <f>'Pesos Olivos'!F162</f>
        <v>0</v>
      </c>
      <c r="G162" s="287">
        <f>'Pesos Olivos'!G162</f>
        <v>0</v>
      </c>
      <c r="H162" s="229">
        <f>'Pesos Olivos'!AG162</f>
        <v>0</v>
      </c>
      <c r="I162" s="229">
        <f>'Pesos Olivos'!AH162</f>
        <v>0</v>
      </c>
      <c r="J162" s="229">
        <f>'Pesos Olivos'!AI162</f>
        <v>0</v>
      </c>
    </row>
    <row r="163" spans="1:10" ht="15" thickBot="1">
      <c r="B163" s="3"/>
      <c r="C163" s="271"/>
      <c r="D163" s="3"/>
      <c r="F163" s="3"/>
      <c r="G163" s="3"/>
      <c r="H163" s="229">
        <f>'Pesos Olivos'!AG163</f>
        <v>0</v>
      </c>
      <c r="I163" s="229">
        <f>'Pesos Olivos'!AH163</f>
        <v>0</v>
      </c>
      <c r="J163" s="229">
        <f>'Pesos Olivos'!AI163</f>
        <v>0</v>
      </c>
    </row>
    <row r="164" spans="1:10">
      <c r="B164" s="3"/>
      <c r="C164" s="271"/>
      <c r="D164" s="3"/>
      <c r="F164" s="3"/>
      <c r="G164" s="3"/>
    </row>
    <row r="165" spans="1:10">
      <c r="B165" s="3"/>
      <c r="C165" s="3"/>
      <c r="D165" s="3"/>
      <c r="F165" s="3"/>
      <c r="G165" s="3"/>
    </row>
    <row r="166" spans="1:10">
      <c r="B166" s="3"/>
      <c r="C166" s="3"/>
      <c r="D166" s="3"/>
      <c r="F166" s="3"/>
      <c r="G166" s="3"/>
    </row>
  </sheetData>
  <mergeCells count="3">
    <mergeCell ref="B8:D9"/>
    <mergeCell ref="H10:J10"/>
    <mergeCell ref="B12:G12"/>
  </mergeCells>
  <conditionalFormatting sqref="H11:J163">
    <cfRule type="cellIs" dxfId="128" priority="7" operator="lessThan">
      <formula>0</formula>
    </cfRule>
  </conditionalFormatting>
  <conditionalFormatting sqref="A12 A11:G11 A163:G163">
    <cfRule type="cellIs" dxfId="127" priority="3" operator="lessThan">
      <formula>0</formula>
    </cfRule>
  </conditionalFormatting>
  <conditionalFormatting sqref="A13:A162">
    <cfRule type="cellIs" dxfId="126" priority="2" operator="lessThan">
      <formula>0</formula>
    </cfRule>
  </conditionalFormatting>
  <conditionalFormatting sqref="B13:B162">
    <cfRule type="cellIs" dxfId="125" priority="1" operator="lessThan">
      <formula>0</formula>
    </cfRule>
  </conditionalFormatting>
  <printOptions horizontalCentered="1" verticalCentered="1"/>
  <pageMargins left="0.5" right="0.5" top="0.75" bottom="0.75" header="0.3" footer="0.3"/>
  <pageSetup paperSize="9" scale="19"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rgb="FFDAEC30"/>
    <pageSetUpPr fitToPage="1"/>
  </sheetPr>
  <dimension ref="B2:K25"/>
  <sheetViews>
    <sheetView zoomScale="70" zoomScaleNormal="70" workbookViewId="0"/>
  </sheetViews>
  <sheetFormatPr baseColWidth="10" defaultColWidth="11.5546875" defaultRowHeight="13.8"/>
  <cols>
    <col min="1" max="1" width="4.5546875" style="195" customWidth="1"/>
    <col min="2" max="2" width="15.109375" style="195" customWidth="1"/>
    <col min="3" max="3" width="11.5546875" style="195"/>
    <col min="4" max="4" width="14" style="195" customWidth="1"/>
    <col min="5" max="6" width="11.5546875" style="195"/>
    <col min="7" max="7" width="9.6640625" style="195" customWidth="1"/>
    <col min="8" max="8" width="17.33203125" style="195" customWidth="1"/>
    <col min="9" max="9" width="12" style="195" customWidth="1"/>
    <col min="10" max="10" width="2.6640625" style="195" customWidth="1"/>
    <col min="11" max="11" width="18.5546875" style="195" bestFit="1" customWidth="1"/>
    <col min="12" max="16384" width="11.5546875" style="195"/>
  </cols>
  <sheetData>
    <row r="2" spans="2:11" ht="5.4" customHeight="1">
      <c r="B2" s="437" t="s">
        <v>28</v>
      </c>
      <c r="C2" s="437"/>
      <c r="D2" s="437"/>
      <c r="E2" s="437"/>
      <c r="F2" s="437"/>
      <c r="H2" s="196"/>
    </row>
    <row r="3" spans="2:11" ht="23.4" customHeight="1">
      <c r="B3" s="437"/>
      <c r="C3" s="437"/>
      <c r="D3" s="437"/>
      <c r="E3" s="437"/>
      <c r="F3" s="437"/>
      <c r="H3" s="196" t="s">
        <v>1238</v>
      </c>
    </row>
    <row r="4" spans="2:11" ht="14.4" customHeight="1">
      <c r="B4" s="437"/>
      <c r="C4" s="437"/>
      <c r="D4" s="437"/>
      <c r="E4" s="437"/>
      <c r="F4" s="437"/>
    </row>
    <row r="7" spans="2:11" ht="16.95" customHeight="1">
      <c r="B7" s="197" t="s">
        <v>0</v>
      </c>
      <c r="C7" s="197"/>
      <c r="D7" s="198"/>
      <c r="F7" s="195" t="s">
        <v>1</v>
      </c>
      <c r="H7" s="436" t="s">
        <v>1240</v>
      </c>
      <c r="I7" s="436"/>
      <c r="J7" s="436"/>
      <c r="K7" s="436"/>
    </row>
    <row r="8" spans="2:11" ht="16.2" thickBot="1">
      <c r="B8" s="197" t="s">
        <v>1239</v>
      </c>
      <c r="C8" s="197"/>
      <c r="D8" s="198"/>
      <c r="H8" s="202" t="s">
        <v>1241</v>
      </c>
      <c r="I8" s="203">
        <f>'Dlls Olivos'!C7</f>
        <v>0</v>
      </c>
      <c r="J8" s="202" t="s">
        <v>1244</v>
      </c>
      <c r="K8" s="205">
        <f>'Dlls Olivos'!D7</f>
        <v>0</v>
      </c>
    </row>
    <row r="9" spans="2:11" ht="16.2" thickBot="1">
      <c r="B9" s="197" t="s">
        <v>3</v>
      </c>
      <c r="C9" s="197"/>
      <c r="D9" s="198"/>
      <c r="H9" s="204" t="s">
        <v>1245</v>
      </c>
      <c r="I9" s="423">
        <f>'Dlls Olivos'!D7</f>
        <v>0</v>
      </c>
      <c r="J9" s="424"/>
      <c r="K9" s="424"/>
    </row>
    <row r="10" spans="2:11" ht="15.6">
      <c r="B10" s="197"/>
      <c r="C10" s="197"/>
      <c r="D10" s="198"/>
      <c r="H10" s="195" t="s">
        <v>1242</v>
      </c>
      <c r="I10" s="425" t="s">
        <v>1263</v>
      </c>
      <c r="J10" s="425"/>
      <c r="K10" s="425"/>
    </row>
    <row r="11" spans="2:11" ht="20.399999999999999">
      <c r="B11" s="199"/>
      <c r="C11" s="199"/>
      <c r="D11" s="198"/>
    </row>
    <row r="12" spans="2:11" ht="15.6" customHeight="1">
      <c r="B12" s="438" t="s">
        <v>1246</v>
      </c>
      <c r="C12" s="438"/>
      <c r="D12" s="438"/>
      <c r="E12" s="438"/>
      <c r="F12" s="438"/>
      <c r="G12" s="438"/>
      <c r="H12" s="438"/>
      <c r="I12" s="438"/>
      <c r="J12" s="438"/>
      <c r="K12" s="438"/>
    </row>
    <row r="13" spans="2:11" ht="14.4" thickBot="1">
      <c r="B13" s="202" t="s">
        <v>1247</v>
      </c>
      <c r="C13" s="202"/>
      <c r="D13" s="420" t="s">
        <v>1249</v>
      </c>
      <c r="E13" s="420"/>
      <c r="F13" s="420" t="s">
        <v>1250</v>
      </c>
      <c r="G13" s="420"/>
      <c r="H13" s="420" t="s">
        <v>1251</v>
      </c>
      <c r="I13" s="420"/>
      <c r="J13" s="202"/>
      <c r="K13" s="202" t="s">
        <v>1252</v>
      </c>
    </row>
    <row r="14" spans="2:11" ht="14.4" thickBot="1">
      <c r="B14" s="202" t="s">
        <v>1248</v>
      </c>
      <c r="C14" s="202"/>
      <c r="D14" s="420">
        <v>2</v>
      </c>
      <c r="E14" s="420"/>
      <c r="F14" s="420">
        <v>22</v>
      </c>
      <c r="G14" s="420"/>
      <c r="H14" s="421">
        <f>'Pesos Olivos'!L12</f>
        <v>0</v>
      </c>
      <c r="I14" s="420"/>
      <c r="J14" s="202"/>
      <c r="K14" s="207">
        <f>'Pesos Olivos'!L163</f>
        <v>0</v>
      </c>
    </row>
    <row r="15" spans="2:11">
      <c r="B15" s="195" t="s">
        <v>57</v>
      </c>
      <c r="H15" s="417">
        <f>H14</f>
        <v>0</v>
      </c>
      <c r="I15" s="418"/>
      <c r="K15" s="206">
        <f>K14</f>
        <v>0</v>
      </c>
    </row>
    <row r="16" spans="2:11">
      <c r="B16" s="436" t="s">
        <v>1253</v>
      </c>
      <c r="C16" s="436"/>
      <c r="D16" s="213"/>
      <c r="E16" s="436" t="s">
        <v>1248</v>
      </c>
      <c r="F16" s="436"/>
      <c r="G16" s="436"/>
    </row>
    <row r="17" spans="2:10" ht="6" customHeight="1">
      <c r="B17" s="209"/>
      <c r="C17" s="209"/>
      <c r="D17" s="210"/>
      <c r="E17" s="209"/>
      <c r="F17" s="209"/>
      <c r="G17" s="209"/>
    </row>
    <row r="18" spans="2:10" ht="16.95" customHeight="1">
      <c r="B18" s="211" t="s">
        <v>1254</v>
      </c>
      <c r="C18" s="211"/>
      <c r="D18" s="211"/>
      <c r="E18" s="211"/>
      <c r="F18" s="211"/>
      <c r="G18" s="211"/>
      <c r="J18" s="200"/>
    </row>
    <row r="19" spans="2:10" ht="21.6" customHeight="1">
      <c r="B19" s="195" t="s">
        <v>1255</v>
      </c>
      <c r="E19" s="415">
        <f>'Pesos Olivos'!L12</f>
        <v>0</v>
      </c>
      <c r="F19" s="416"/>
      <c r="G19" s="416"/>
    </row>
    <row r="20" spans="2:10">
      <c r="B20" s="195" t="s">
        <v>1261</v>
      </c>
      <c r="E20" s="415">
        <f>'Pesos Olivos'!I163</f>
        <v>0</v>
      </c>
      <c r="F20" s="415"/>
      <c r="G20" s="415"/>
    </row>
    <row r="21" spans="2:10">
      <c r="B21" s="195" t="s">
        <v>1256</v>
      </c>
      <c r="E21" s="415">
        <f>'Pesos Olivos'!H163</f>
        <v>0</v>
      </c>
      <c r="F21" s="416"/>
      <c r="G21" s="416"/>
    </row>
    <row r="22" spans="2:10">
      <c r="B22" s="212" t="s">
        <v>1257</v>
      </c>
      <c r="C22" s="212"/>
      <c r="D22" s="212"/>
      <c r="E22" s="414"/>
      <c r="F22" s="414"/>
      <c r="G22" s="414"/>
    </row>
    <row r="23" spans="2:10">
      <c r="B23" s="212" t="s">
        <v>1258</v>
      </c>
      <c r="C23" s="212"/>
      <c r="D23" s="212"/>
      <c r="E23" s="413">
        <f>'Pesos Olivos'!J163</f>
        <v>0</v>
      </c>
      <c r="F23" s="414"/>
      <c r="G23" s="414"/>
    </row>
    <row r="24" spans="2:10">
      <c r="B24" s="195" t="s">
        <v>1259</v>
      </c>
      <c r="E24" s="415">
        <f>'Pesos Olivos'!L163</f>
        <v>0</v>
      </c>
      <c r="F24" s="416"/>
      <c r="G24" s="416"/>
    </row>
    <row r="25" spans="2:10">
      <c r="B25" s="195" t="s">
        <v>1260</v>
      </c>
      <c r="E25" s="415">
        <f>'Pesos Olivos'!L163</f>
        <v>0</v>
      </c>
      <c r="F25" s="416"/>
      <c r="G25" s="416"/>
    </row>
  </sheetData>
  <mergeCells count="21">
    <mergeCell ref="D13:E13"/>
    <mergeCell ref="F13:G13"/>
    <mergeCell ref="H13:I13"/>
    <mergeCell ref="B2:F4"/>
    <mergeCell ref="H7:K7"/>
    <mergeCell ref="I9:K9"/>
    <mergeCell ref="I10:K10"/>
    <mergeCell ref="B12:K12"/>
    <mergeCell ref="D14:E14"/>
    <mergeCell ref="F14:G14"/>
    <mergeCell ref="H14:I14"/>
    <mergeCell ref="H15:I15"/>
    <mergeCell ref="B16:C16"/>
    <mergeCell ref="E16:G16"/>
    <mergeCell ref="E25:G25"/>
    <mergeCell ref="E19:G19"/>
    <mergeCell ref="E20:G20"/>
    <mergeCell ref="E21:G21"/>
    <mergeCell ref="E22:G22"/>
    <mergeCell ref="E23:G23"/>
    <mergeCell ref="E24:G24"/>
  </mergeCells>
  <printOptions horizontalCentered="1"/>
  <pageMargins left="0.3" right="0.3" top="0.5" bottom="0.5" header="0.31496062992125984" footer="0.31496062992125984"/>
  <pageSetup paperSize="9" fitToHeight="0"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8ED973"/>
    <pageSetUpPr fitToPage="1"/>
  </sheetPr>
  <dimension ref="A1:AO187"/>
  <sheetViews>
    <sheetView zoomScale="70" zoomScaleNormal="70" workbookViewId="0"/>
  </sheetViews>
  <sheetFormatPr baseColWidth="10" defaultColWidth="12.6640625" defaultRowHeight="14.4"/>
  <cols>
    <col min="1" max="1" width="17.44140625" style="3" customWidth="1"/>
    <col min="2" max="2" width="5.44140625" style="2" bestFit="1" customWidth="1"/>
    <col min="3" max="3" width="17.44140625" style="2" customWidth="1"/>
    <col min="4" max="4" width="13" style="2" bestFit="1" customWidth="1"/>
    <col min="5" max="5" width="39" style="3" bestFit="1" customWidth="1"/>
    <col min="6" max="6" width="34.88671875" style="5" bestFit="1" customWidth="1"/>
    <col min="7" max="7" width="11.5546875" style="87" bestFit="1" customWidth="1"/>
    <col min="8" max="12" width="17.44140625" style="3" customWidth="1"/>
    <col min="13" max="13" width="17.44140625" style="7" customWidth="1"/>
    <col min="14" max="14" width="17.44140625" style="3" customWidth="1"/>
    <col min="15" max="15" width="17.44140625" style="3" hidden="1" customWidth="1"/>
    <col min="16" max="16" width="17.44140625" style="7" hidden="1" customWidth="1"/>
    <col min="17" max="17" width="17.44140625" style="3" hidden="1" customWidth="1"/>
    <col min="18" max="18" width="17.44140625" style="8" hidden="1" customWidth="1"/>
    <col min="19" max="19" width="17.44140625" style="7" hidden="1" customWidth="1"/>
    <col min="20" max="21" width="17.44140625" style="3" hidden="1" customWidth="1"/>
    <col min="22" max="25" width="17.44140625" style="7" hidden="1" customWidth="1"/>
    <col min="26" max="27" width="17.44140625" style="3" hidden="1" customWidth="1"/>
    <col min="28" max="31" width="17.44140625" style="7" hidden="1" customWidth="1"/>
    <col min="32" max="34" width="17.44140625" style="3" hidden="1" customWidth="1"/>
    <col min="35" max="37" width="12.6640625" hidden="1" customWidth="1"/>
    <col min="38" max="38" width="0" style="3" hidden="1" customWidth="1"/>
    <col min="39" max="16384" width="12.6640625" style="3"/>
  </cols>
  <sheetData>
    <row r="1" spans="1:41" ht="15" customHeight="1">
      <c r="A1" s="1" t="s">
        <v>0</v>
      </c>
      <c r="B1" s="1"/>
      <c r="D1" s="3"/>
      <c r="E1" s="4"/>
    </row>
    <row r="2" spans="1:41" ht="15" customHeight="1">
      <c r="A2" s="1" t="s">
        <v>2</v>
      </c>
      <c r="B2" s="1"/>
      <c r="D2" s="3"/>
      <c r="E2" s="4"/>
      <c r="M2" s="3"/>
    </row>
    <row r="3" spans="1:41" ht="15" customHeight="1">
      <c r="A3" s="1" t="s">
        <v>3</v>
      </c>
      <c r="B3" s="1"/>
      <c r="D3" s="3"/>
      <c r="E3" s="4"/>
      <c r="M3" s="3"/>
      <c r="T3" s="7"/>
    </row>
    <row r="4" spans="1:41" ht="15" customHeight="1">
      <c r="A4" s="1"/>
      <c r="B4" s="1"/>
      <c r="D4" s="3"/>
      <c r="E4" s="4"/>
      <c r="M4" s="3"/>
      <c r="O4" s="7"/>
      <c r="T4" s="7"/>
      <c r="U4" s="7"/>
    </row>
    <row r="5" spans="1:41" ht="21">
      <c r="A5" s="9" t="s">
        <v>4</v>
      </c>
      <c r="B5" s="9"/>
      <c r="D5" s="3"/>
      <c r="E5" s="4"/>
      <c r="M5" s="3"/>
      <c r="O5" s="7"/>
      <c r="T5" s="7"/>
      <c r="U5" s="7"/>
    </row>
    <row r="6" spans="1:41" ht="15" customHeight="1">
      <c r="A6" s="1" t="s">
        <v>5</v>
      </c>
      <c r="B6" s="1"/>
      <c r="D6" s="3"/>
      <c r="E6" s="4"/>
      <c r="M6" s="3"/>
      <c r="O6" s="7"/>
      <c r="P6" s="11"/>
      <c r="Q6" s="12"/>
      <c r="S6" s="11"/>
      <c r="T6" s="7"/>
      <c r="U6" s="7"/>
      <c r="V6" s="11"/>
      <c r="W6" s="11"/>
      <c r="X6" s="11"/>
      <c r="Y6" s="11"/>
      <c r="Z6" s="12"/>
      <c r="AB6" s="11"/>
      <c r="AC6" s="11"/>
      <c r="AD6" s="11"/>
      <c r="AE6" s="11"/>
    </row>
    <row r="7" spans="1:41" ht="15" customHeight="1" thickBot="1">
      <c r="A7" s="10"/>
      <c r="B7" s="13"/>
      <c r="C7" s="14"/>
      <c r="D7" s="14"/>
      <c r="E7" s="10"/>
      <c r="M7" s="3"/>
      <c r="N7" s="12"/>
      <c r="P7" s="15"/>
      <c r="Q7" s="16"/>
      <c r="R7" s="17"/>
      <c r="S7" s="15"/>
      <c r="T7" s="18"/>
      <c r="U7" s="15"/>
      <c r="V7" s="15"/>
      <c r="W7" s="15"/>
      <c r="X7" s="15"/>
      <c r="Y7" s="15"/>
      <c r="Z7" s="16"/>
      <c r="AA7" s="15"/>
      <c r="AB7" s="15"/>
      <c r="AC7" s="15"/>
      <c r="AD7" s="15"/>
      <c r="AE7" s="15"/>
    </row>
    <row r="8" spans="1:41" s="19" customFormat="1" ht="14.25" customHeight="1" thickTop="1">
      <c r="B8" s="354" t="s">
        <v>33</v>
      </c>
      <c r="C8" s="355"/>
      <c r="D8" s="356"/>
      <c r="E8" s="10"/>
      <c r="F8" s="5"/>
      <c r="G8" s="6"/>
      <c r="H8" s="6"/>
      <c r="I8" s="6"/>
      <c r="J8" s="6"/>
      <c r="K8" s="3"/>
      <c r="L8" s="3"/>
      <c r="M8" s="3"/>
      <c r="N8" s="3"/>
      <c r="O8" s="3"/>
      <c r="P8" s="3"/>
      <c r="Q8" s="3"/>
      <c r="R8" s="20"/>
      <c r="S8" s="21"/>
      <c r="T8" s="20"/>
      <c r="U8" s="20"/>
      <c r="V8" s="22"/>
      <c r="W8" s="20"/>
      <c r="X8" s="20"/>
      <c r="Y8" s="20"/>
      <c r="Z8" s="20"/>
      <c r="AA8" s="20"/>
      <c r="AB8" s="21"/>
      <c r="AC8" s="20"/>
      <c r="AD8" s="20"/>
      <c r="AE8" s="20"/>
      <c r="AF8" s="20"/>
      <c r="AJ8" s="20"/>
      <c r="AM8" s="3"/>
      <c r="AN8" s="3"/>
      <c r="AO8" s="3"/>
    </row>
    <row r="9" spans="1:41" s="19" customFormat="1" ht="25.5" customHeight="1" thickBot="1">
      <c r="A9" s="23"/>
      <c r="B9" s="357"/>
      <c r="C9" s="358"/>
      <c r="D9" s="359"/>
      <c r="E9" s="23"/>
      <c r="F9" s="24"/>
      <c r="G9" s="25"/>
      <c r="H9" s="25"/>
      <c r="I9" s="25"/>
      <c r="J9" s="25"/>
      <c r="K9" s="222"/>
      <c r="L9" s="222"/>
      <c r="M9" s="222"/>
      <c r="N9" s="222"/>
      <c r="O9" s="331">
        <v>0.1</v>
      </c>
      <c r="P9" s="331"/>
      <c r="Q9" s="331"/>
      <c r="R9" s="332">
        <v>0.1</v>
      </c>
      <c r="S9" s="332"/>
      <c r="T9" s="332"/>
      <c r="U9" s="331">
        <v>0.13</v>
      </c>
      <c r="V9" s="331"/>
      <c r="W9" s="331"/>
      <c r="X9" s="333">
        <v>0.05</v>
      </c>
      <c r="Y9" s="333"/>
      <c r="Z9" s="333"/>
      <c r="AA9" s="331">
        <v>0.26</v>
      </c>
      <c r="AB9" s="331"/>
      <c r="AC9" s="331"/>
      <c r="AD9" s="333">
        <v>0.36</v>
      </c>
      <c r="AE9" s="333"/>
      <c r="AF9" s="333"/>
      <c r="AG9" s="223"/>
      <c r="AJ9" s="224"/>
      <c r="AK9" s="223"/>
      <c r="AL9" s="223"/>
      <c r="AM9" s="3"/>
      <c r="AN9" s="3"/>
      <c r="AO9" s="3"/>
    </row>
    <row r="10" spans="1:41" s="28" customFormat="1" ht="33" customHeight="1" thickTop="1" thickBot="1">
      <c r="A10" s="26"/>
      <c r="B10" s="27"/>
      <c r="C10" s="27"/>
      <c r="D10" s="27"/>
      <c r="E10" s="26"/>
      <c r="G10" s="29"/>
      <c r="H10" s="360" t="s">
        <v>1277</v>
      </c>
      <c r="I10" s="361"/>
      <c r="J10" s="361"/>
      <c r="K10" s="361"/>
      <c r="L10" s="361"/>
      <c r="M10" s="361"/>
      <c r="N10" s="362"/>
      <c r="O10" s="337" t="s">
        <v>7</v>
      </c>
      <c r="P10" s="338"/>
      <c r="Q10" s="338"/>
      <c r="R10" s="339" t="s">
        <v>8</v>
      </c>
      <c r="S10" s="339"/>
      <c r="T10" s="339"/>
      <c r="U10" s="340" t="s">
        <v>9</v>
      </c>
      <c r="V10" s="340"/>
      <c r="W10" s="341"/>
      <c r="X10" s="342" t="s">
        <v>10</v>
      </c>
      <c r="Y10" s="343"/>
      <c r="Z10" s="344"/>
      <c r="AA10" s="311" t="s">
        <v>11</v>
      </c>
      <c r="AB10" s="312"/>
      <c r="AC10" s="313"/>
      <c r="AD10" s="314" t="s">
        <v>12</v>
      </c>
      <c r="AE10" s="315"/>
      <c r="AF10" s="316"/>
      <c r="AG10" s="317" t="s">
        <v>22</v>
      </c>
      <c r="AH10" s="318"/>
      <c r="AI10" s="319"/>
      <c r="AJ10" s="320" t="s">
        <v>13</v>
      </c>
      <c r="AK10" s="321"/>
      <c r="AL10" s="322"/>
      <c r="AM10" s="323"/>
      <c r="AN10" s="323"/>
      <c r="AO10" s="323"/>
    </row>
    <row r="11" spans="1:41" s="30" customFormat="1" ht="15" customHeight="1" thickBot="1">
      <c r="A11" s="3"/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33" t="s">
        <v>1274</v>
      </c>
      <c r="I11" s="232" t="s">
        <v>1275</v>
      </c>
      <c r="J11" s="232" t="s">
        <v>1276</v>
      </c>
      <c r="K11" s="34" t="s">
        <v>21</v>
      </c>
      <c r="L11" s="34" t="s">
        <v>22</v>
      </c>
      <c r="M11" s="225" t="s">
        <v>23</v>
      </c>
      <c r="N11" s="233" t="s">
        <v>24</v>
      </c>
      <c r="O11" s="234" t="s">
        <v>20</v>
      </c>
      <c r="P11" s="235" t="s">
        <v>23</v>
      </c>
      <c r="Q11" s="234" t="s">
        <v>24</v>
      </c>
      <c r="R11" s="236" t="s">
        <v>20</v>
      </c>
      <c r="S11" s="237" t="s">
        <v>23</v>
      </c>
      <c r="T11" s="237" t="s">
        <v>24</v>
      </c>
      <c r="U11" s="238" t="s">
        <v>20</v>
      </c>
      <c r="V11" s="238" t="s">
        <v>23</v>
      </c>
      <c r="W11" s="238" t="s">
        <v>24</v>
      </c>
      <c r="X11" s="239" t="s">
        <v>20</v>
      </c>
      <c r="Y11" s="240" t="s">
        <v>23</v>
      </c>
      <c r="Z11" s="240" t="s">
        <v>24</v>
      </c>
      <c r="AA11" s="241" t="s">
        <v>20</v>
      </c>
      <c r="AB11" s="241" t="s">
        <v>23</v>
      </c>
      <c r="AC11" s="241" t="s">
        <v>24</v>
      </c>
      <c r="AD11" s="242" t="s">
        <v>20</v>
      </c>
      <c r="AE11" s="242" t="s">
        <v>23</v>
      </c>
      <c r="AF11" s="242" t="s">
        <v>24</v>
      </c>
      <c r="AG11" s="243" t="s">
        <v>1272</v>
      </c>
      <c r="AH11" s="244" t="s">
        <v>1273</v>
      </c>
      <c r="AI11" s="244" t="s">
        <v>24</v>
      </c>
      <c r="AJ11" s="245" t="s">
        <v>25</v>
      </c>
      <c r="AK11" s="245" t="s">
        <v>26</v>
      </c>
      <c r="AL11" s="245" t="s">
        <v>24</v>
      </c>
      <c r="AM11" s="3"/>
      <c r="AN11" s="3"/>
      <c r="AO11" s="3"/>
    </row>
    <row r="12" spans="1:41" s="19" customFormat="1" ht="21.75" customHeight="1" thickBot="1">
      <c r="A12" s="3"/>
      <c r="B12" s="324" t="s">
        <v>27</v>
      </c>
      <c r="C12" s="324"/>
      <c r="D12" s="324"/>
      <c r="E12" s="324"/>
      <c r="F12" s="324"/>
      <c r="G12" s="324"/>
      <c r="H12" s="254">
        <f>SUM(H13:H162)</f>
        <v>0</v>
      </c>
      <c r="I12" s="254">
        <f>SUM(I13:I162)</f>
        <v>0</v>
      </c>
      <c r="J12" s="254">
        <f t="shared" ref="J12:J75" si="0">H12+I12</f>
        <v>0</v>
      </c>
      <c r="K12" s="250">
        <f>SUM(K13:K162)</f>
        <v>0</v>
      </c>
      <c r="L12" s="250">
        <f>SUM(L13:L162)</f>
        <v>0</v>
      </c>
      <c r="M12" s="250">
        <f>K12+L12</f>
        <v>0</v>
      </c>
      <c r="N12" s="246"/>
      <c r="O12" s="247">
        <f>SUM(O13:O162)</f>
        <v>0</v>
      </c>
      <c r="P12" s="247">
        <f>SUM(P13:P162)</f>
        <v>0</v>
      </c>
      <c r="Q12" s="247">
        <f>N12*$O$9</f>
        <v>0</v>
      </c>
      <c r="R12" s="77">
        <f>SUM(R13:R162)</f>
        <v>0</v>
      </c>
      <c r="S12" s="77">
        <f>SUM(S13:S162)</f>
        <v>0</v>
      </c>
      <c r="T12" s="77">
        <f>N12*$R$9</f>
        <v>0</v>
      </c>
      <c r="U12" s="79">
        <f>SUM(U13:U162)</f>
        <v>0</v>
      </c>
      <c r="V12" s="79">
        <f>SUM(V13:V162)</f>
        <v>0</v>
      </c>
      <c r="W12" s="79">
        <f>N12*U9</f>
        <v>0</v>
      </c>
      <c r="X12" s="80">
        <f>SUM(X13:X162)</f>
        <v>0</v>
      </c>
      <c r="Y12" s="80">
        <f>SUM(Y13:Y162)</f>
        <v>0</v>
      </c>
      <c r="Z12" s="80">
        <f>N12*X9</f>
        <v>0</v>
      </c>
      <c r="AA12" s="82">
        <f>SUM(AA13:AA162)</f>
        <v>0</v>
      </c>
      <c r="AB12" s="82">
        <f>SUM(AB13:AB162)</f>
        <v>0</v>
      </c>
      <c r="AC12" s="82">
        <f>N12*AA9</f>
        <v>0</v>
      </c>
      <c r="AD12" s="84">
        <f>SUM(AD13:AD162)</f>
        <v>0</v>
      </c>
      <c r="AE12" s="84">
        <f>SUM(AE13:AE162)</f>
        <v>0</v>
      </c>
      <c r="AF12" s="84">
        <f>N12*AD9</f>
        <v>0</v>
      </c>
      <c r="AG12" s="229">
        <f>SUM(AG13:AG162)</f>
        <v>0</v>
      </c>
      <c r="AH12" s="229">
        <f>SUM(AH13:AH162)</f>
        <v>0</v>
      </c>
      <c r="AI12" s="230"/>
      <c r="AJ12" s="248">
        <f>+N12</f>
        <v>0</v>
      </c>
      <c r="AK12" s="249">
        <f>+T12+W12+Z12+AC12+AF12+Q12</f>
        <v>0</v>
      </c>
      <c r="AL12" s="248">
        <f t="shared" ref="AL12:AL38" si="1">+AJ12-AK12</f>
        <v>0</v>
      </c>
      <c r="AM12" s="3"/>
      <c r="AN12" s="3"/>
      <c r="AO12" s="3"/>
    </row>
    <row r="13" spans="1:41" s="19" customFormat="1" ht="15" customHeight="1" thickBot="1">
      <c r="A13" s="3"/>
      <c r="B13" s="64">
        <v>1</v>
      </c>
      <c r="C13" s="54"/>
      <c r="D13" s="54"/>
      <c r="E13" s="55"/>
      <c r="F13" s="63"/>
      <c r="G13" s="221"/>
      <c r="H13" s="255">
        <v>0</v>
      </c>
      <c r="I13" s="255">
        <v>0</v>
      </c>
      <c r="J13" s="256">
        <f t="shared" si="0"/>
        <v>0</v>
      </c>
      <c r="K13" s="251">
        <v>0</v>
      </c>
      <c r="L13" s="252">
        <v>0</v>
      </c>
      <c r="M13" s="250">
        <f t="shared" ref="M13:M76" si="2">K13+L13</f>
        <v>0</v>
      </c>
      <c r="N13" s="246">
        <f t="shared" ref="N13:N76" si="3">J13+N12-M13</f>
        <v>0</v>
      </c>
      <c r="O13" s="35">
        <f>H13*$O$9</f>
        <v>0</v>
      </c>
      <c r="P13" s="258">
        <f>IF(G13="A", K13, 0)</f>
        <v>0</v>
      </c>
      <c r="Q13" s="75">
        <f t="shared" ref="Q13:Q76" si="4">+Q12+O13-P13</f>
        <v>0</v>
      </c>
      <c r="R13" s="36">
        <f>H13*$R$9</f>
        <v>0</v>
      </c>
      <c r="S13" s="37">
        <f>IF(G13= "B", K13, 0)</f>
        <v>0</v>
      </c>
      <c r="T13" s="231">
        <f t="shared" ref="T13:T76" si="5">+T12+R13-S13</f>
        <v>0</v>
      </c>
      <c r="U13" s="39">
        <f>H14*$U$9</f>
        <v>0</v>
      </c>
      <c r="V13" s="40">
        <f>IF(G13="C", K13, 0)</f>
        <v>0</v>
      </c>
      <c r="W13" s="41">
        <f>+W12+U13-V13</f>
        <v>0</v>
      </c>
      <c r="X13" s="42">
        <f>H14*$X$9</f>
        <v>0</v>
      </c>
      <c r="Y13" s="43">
        <f>IF(G13="D", K13, 0)</f>
        <v>0</v>
      </c>
      <c r="Z13" s="44">
        <f>+Z12+X13-Y13</f>
        <v>0</v>
      </c>
      <c r="AA13" s="45">
        <f>H13*$AA$9</f>
        <v>0</v>
      </c>
      <c r="AB13" s="46">
        <f>IF(G13="E", K13, 0)</f>
        <v>0</v>
      </c>
      <c r="AC13" s="47">
        <f>+AC12+AA13-AB13</f>
        <v>0</v>
      </c>
      <c r="AD13" s="48">
        <f>H13*$AD$9</f>
        <v>0</v>
      </c>
      <c r="AE13" s="49">
        <f>IF(G13="F", K13, 0)</f>
        <v>0</v>
      </c>
      <c r="AF13" s="50">
        <f>+AF12+AD13-AE13</f>
        <v>0</v>
      </c>
      <c r="AG13" s="226">
        <f>I13</f>
        <v>0</v>
      </c>
      <c r="AH13" s="227"/>
      <c r="AI13" s="228">
        <f>AI12+AG13-AH13</f>
        <v>0</v>
      </c>
      <c r="AJ13" s="51">
        <f>+N13</f>
        <v>0</v>
      </c>
      <c r="AK13" s="52">
        <f>+T13+W13+Z13+AC13+AF13+Q13</f>
        <v>0</v>
      </c>
      <c r="AL13" s="53">
        <f t="shared" si="1"/>
        <v>0</v>
      </c>
      <c r="AM13" s="3"/>
      <c r="AN13" s="3"/>
      <c r="AO13" s="3"/>
    </row>
    <row r="14" spans="1:41" s="19" customFormat="1" ht="15" customHeight="1" thickBot="1">
      <c r="A14" s="3"/>
      <c r="B14" s="64">
        <v>2</v>
      </c>
      <c r="C14" s="54"/>
      <c r="D14" s="54"/>
      <c r="E14" s="55"/>
      <c r="F14" s="63"/>
      <c r="G14" s="221"/>
      <c r="H14" s="255">
        <v>0</v>
      </c>
      <c r="I14" s="255">
        <v>0</v>
      </c>
      <c r="J14" s="256">
        <f t="shared" si="0"/>
        <v>0</v>
      </c>
      <c r="K14" s="251">
        <v>0</v>
      </c>
      <c r="L14" s="252">
        <v>0</v>
      </c>
      <c r="M14" s="250">
        <f t="shared" si="2"/>
        <v>0</v>
      </c>
      <c r="N14" s="246">
        <f t="shared" si="3"/>
        <v>0</v>
      </c>
      <c r="O14" s="56">
        <f>H14*$O$9</f>
        <v>0</v>
      </c>
      <c r="P14" s="258">
        <f>IF(G14="A", K14, 0)</f>
        <v>0</v>
      </c>
      <c r="Q14" s="75">
        <f t="shared" si="4"/>
        <v>0</v>
      </c>
      <c r="R14" s="36">
        <f>H14*$S$10</f>
        <v>0</v>
      </c>
      <c r="S14" s="37">
        <f>IF(G14= "B", K14, 0)</f>
        <v>0</v>
      </c>
      <c r="T14" s="38">
        <f t="shared" si="5"/>
        <v>0</v>
      </c>
      <c r="U14" s="39">
        <f>H15*$U$9</f>
        <v>0</v>
      </c>
      <c r="V14" s="40">
        <f>IF(G14="C", K14, 0)</f>
        <v>0</v>
      </c>
      <c r="W14" s="57">
        <f t="shared" ref="W14:W77" si="6">+W13+U14-V14</f>
        <v>0</v>
      </c>
      <c r="X14" s="58">
        <f>H15*$X$9</f>
        <v>0</v>
      </c>
      <c r="Y14" s="43">
        <f>IF(G14="D", K14, 0)</f>
        <v>0</v>
      </c>
      <c r="Z14" s="59">
        <f t="shared" ref="Z14:Z77" si="7">+Z13+X14-Y14</f>
        <v>0</v>
      </c>
      <c r="AA14" s="45">
        <f>H14*$AA$9</f>
        <v>0</v>
      </c>
      <c r="AB14" s="46">
        <f>IF(G14="E", K14, 0)</f>
        <v>0</v>
      </c>
      <c r="AC14" s="60">
        <f t="shared" ref="AC14:AC77" si="8">+AC13+AA14-AB14</f>
        <v>0</v>
      </c>
      <c r="AD14" s="48">
        <f>H14*$AD$9</f>
        <v>0</v>
      </c>
      <c r="AE14" s="49">
        <f>IF(G14="F", K14, 0)</f>
        <v>0</v>
      </c>
      <c r="AF14" s="61">
        <f>+AF13+AD14-AE14</f>
        <v>0</v>
      </c>
      <c r="AG14" s="226">
        <f t="shared" ref="AG14:AG77" si="9">I14</f>
        <v>0</v>
      </c>
      <c r="AH14" s="227">
        <f>L14</f>
        <v>0</v>
      </c>
      <c r="AI14" s="228">
        <f t="shared" ref="AI14:AI77" si="10">AI13+AG14-AH14</f>
        <v>0</v>
      </c>
      <c r="AJ14" s="51">
        <f t="shared" ref="AJ14:AJ77" si="11">+N14</f>
        <v>0</v>
      </c>
      <c r="AK14" s="52">
        <f t="shared" ref="AK14:AK77" si="12">+T14+W14+Z14+AC14+AF14+Q14</f>
        <v>0</v>
      </c>
      <c r="AL14" s="62">
        <f t="shared" si="1"/>
        <v>0</v>
      </c>
      <c r="AM14" s="3"/>
      <c r="AN14" s="3"/>
      <c r="AO14" s="3"/>
    </row>
    <row r="15" spans="1:41" s="19" customFormat="1" ht="15" customHeight="1" thickBot="1">
      <c r="A15" s="3"/>
      <c r="B15" s="64">
        <v>3</v>
      </c>
      <c r="C15" s="54"/>
      <c r="D15" s="54"/>
      <c r="E15" s="55"/>
      <c r="F15" s="63"/>
      <c r="G15" s="221"/>
      <c r="H15" s="255">
        <v>0</v>
      </c>
      <c r="I15" s="255">
        <v>0</v>
      </c>
      <c r="J15" s="256">
        <f t="shared" si="0"/>
        <v>0</v>
      </c>
      <c r="K15" s="251">
        <v>0</v>
      </c>
      <c r="L15" s="252">
        <v>0</v>
      </c>
      <c r="M15" s="250">
        <f t="shared" si="2"/>
        <v>0</v>
      </c>
      <c r="N15" s="246">
        <f t="shared" si="3"/>
        <v>0</v>
      </c>
      <c r="O15" s="56">
        <f t="shared" ref="O15:O78" si="13">H15*$O$9</f>
        <v>0</v>
      </c>
      <c r="P15" s="258">
        <f t="shared" ref="P15:P78" si="14">IF(G15="A", K15, 0)</f>
        <v>0</v>
      </c>
      <c r="Q15" s="75">
        <f t="shared" si="4"/>
        <v>0</v>
      </c>
      <c r="R15" s="36">
        <f t="shared" ref="R15:R78" si="15">H15*$S$10</f>
        <v>0</v>
      </c>
      <c r="S15" s="37">
        <f t="shared" ref="S15:S78" si="16">IF(G15= "B", K15, 0)</f>
        <v>0</v>
      </c>
      <c r="T15" s="38">
        <f>+T14+R15-S15</f>
        <v>0</v>
      </c>
      <c r="U15" s="39">
        <f t="shared" ref="U15:U78" si="17">H16*$U$9</f>
        <v>0</v>
      </c>
      <c r="V15" s="40">
        <f t="shared" ref="V15:V78" si="18">IF(G15="C", K15, 0)</f>
        <v>0</v>
      </c>
      <c r="W15" s="57">
        <f t="shared" si="6"/>
        <v>0</v>
      </c>
      <c r="X15" s="58">
        <f t="shared" ref="X15:X78" si="19">H16*$X$9</f>
        <v>0</v>
      </c>
      <c r="Y15" s="43">
        <f t="shared" ref="Y15:Y78" si="20">IF(G15="D", K15, 0)</f>
        <v>0</v>
      </c>
      <c r="Z15" s="59">
        <f t="shared" si="7"/>
        <v>0</v>
      </c>
      <c r="AA15" s="45">
        <f t="shared" ref="AA15:AA78" si="21">H15*$AA$9</f>
        <v>0</v>
      </c>
      <c r="AB15" s="46">
        <f t="shared" ref="AB15:AB78" si="22">IF(G15="E", K15, 0)</f>
        <v>0</v>
      </c>
      <c r="AC15" s="60">
        <f t="shared" si="8"/>
        <v>0</v>
      </c>
      <c r="AD15" s="48">
        <f t="shared" ref="AD15:AD78" si="23">H15*$AD$9</f>
        <v>0</v>
      </c>
      <c r="AE15" s="49">
        <f t="shared" ref="AE15:AE78" si="24">IF(G15="F", K15, 0)</f>
        <v>0</v>
      </c>
      <c r="AF15" s="61">
        <f t="shared" ref="AF15:AF78" si="25">+AF14+AD15-AE15</f>
        <v>0</v>
      </c>
      <c r="AG15" s="226">
        <f t="shared" si="9"/>
        <v>0</v>
      </c>
      <c r="AH15" s="227">
        <f t="shared" ref="AH15:AH78" si="26">L15</f>
        <v>0</v>
      </c>
      <c r="AI15" s="228">
        <f t="shared" si="10"/>
        <v>0</v>
      </c>
      <c r="AJ15" s="51">
        <f t="shared" si="11"/>
        <v>0</v>
      </c>
      <c r="AK15" s="52">
        <f t="shared" si="12"/>
        <v>0</v>
      </c>
      <c r="AL15" s="62">
        <f t="shared" si="1"/>
        <v>0</v>
      </c>
      <c r="AM15" s="3"/>
      <c r="AN15" s="3"/>
      <c r="AO15" s="3"/>
    </row>
    <row r="16" spans="1:41" s="19" customFormat="1" ht="15" customHeight="1" thickBot="1">
      <c r="A16" s="3"/>
      <c r="B16" s="64">
        <v>4</v>
      </c>
      <c r="C16" s="54"/>
      <c r="D16" s="54"/>
      <c r="E16" s="55"/>
      <c r="F16" s="63"/>
      <c r="G16" s="221"/>
      <c r="H16" s="255">
        <v>0</v>
      </c>
      <c r="I16" s="255">
        <v>0</v>
      </c>
      <c r="J16" s="256">
        <f t="shared" si="0"/>
        <v>0</v>
      </c>
      <c r="K16" s="251">
        <v>0</v>
      </c>
      <c r="L16" s="252">
        <v>0</v>
      </c>
      <c r="M16" s="250">
        <f t="shared" si="2"/>
        <v>0</v>
      </c>
      <c r="N16" s="246">
        <f t="shared" si="3"/>
        <v>0</v>
      </c>
      <c r="O16" s="56">
        <f t="shared" si="13"/>
        <v>0</v>
      </c>
      <c r="P16" s="258">
        <f t="shared" si="14"/>
        <v>0</v>
      </c>
      <c r="Q16" s="75">
        <f t="shared" si="4"/>
        <v>0</v>
      </c>
      <c r="R16" s="36">
        <f t="shared" si="15"/>
        <v>0</v>
      </c>
      <c r="S16" s="37">
        <f t="shared" si="16"/>
        <v>0</v>
      </c>
      <c r="T16" s="38">
        <f t="shared" si="5"/>
        <v>0</v>
      </c>
      <c r="U16" s="39">
        <f t="shared" si="17"/>
        <v>0</v>
      </c>
      <c r="V16" s="40">
        <f t="shared" si="18"/>
        <v>0</v>
      </c>
      <c r="W16" s="57">
        <f t="shared" si="6"/>
        <v>0</v>
      </c>
      <c r="X16" s="58">
        <f t="shared" si="19"/>
        <v>0</v>
      </c>
      <c r="Y16" s="43">
        <f t="shared" si="20"/>
        <v>0</v>
      </c>
      <c r="Z16" s="59">
        <f t="shared" si="7"/>
        <v>0</v>
      </c>
      <c r="AA16" s="45">
        <f t="shared" si="21"/>
        <v>0</v>
      </c>
      <c r="AB16" s="46">
        <f t="shared" si="22"/>
        <v>0</v>
      </c>
      <c r="AC16" s="60">
        <f t="shared" si="8"/>
        <v>0</v>
      </c>
      <c r="AD16" s="48">
        <f t="shared" si="23"/>
        <v>0</v>
      </c>
      <c r="AE16" s="49">
        <f t="shared" si="24"/>
        <v>0</v>
      </c>
      <c r="AF16" s="61">
        <f t="shared" si="25"/>
        <v>0</v>
      </c>
      <c r="AG16" s="226">
        <f t="shared" si="9"/>
        <v>0</v>
      </c>
      <c r="AH16" s="227">
        <f t="shared" si="26"/>
        <v>0</v>
      </c>
      <c r="AI16" s="228">
        <f t="shared" si="10"/>
        <v>0</v>
      </c>
      <c r="AJ16" s="51">
        <f t="shared" si="11"/>
        <v>0</v>
      </c>
      <c r="AK16" s="52">
        <f t="shared" si="12"/>
        <v>0</v>
      </c>
      <c r="AL16" s="62">
        <f t="shared" si="1"/>
        <v>0</v>
      </c>
      <c r="AM16" s="3"/>
      <c r="AN16" s="3"/>
      <c r="AO16" s="3"/>
    </row>
    <row r="17" spans="1:41" s="19" customFormat="1" ht="15" customHeight="1" thickBot="1">
      <c r="A17" s="3"/>
      <c r="B17" s="64">
        <v>5</v>
      </c>
      <c r="C17" s="54"/>
      <c r="D17" s="54"/>
      <c r="E17" s="55"/>
      <c r="F17" s="63"/>
      <c r="G17" s="221"/>
      <c r="H17" s="255">
        <v>0</v>
      </c>
      <c r="I17" s="255">
        <v>0</v>
      </c>
      <c r="J17" s="256">
        <f t="shared" si="0"/>
        <v>0</v>
      </c>
      <c r="K17" s="251">
        <v>0</v>
      </c>
      <c r="L17" s="252">
        <v>0</v>
      </c>
      <c r="M17" s="250">
        <f t="shared" si="2"/>
        <v>0</v>
      </c>
      <c r="N17" s="246">
        <f t="shared" si="3"/>
        <v>0</v>
      </c>
      <c r="O17" s="56">
        <f t="shared" si="13"/>
        <v>0</v>
      </c>
      <c r="P17" s="258">
        <f t="shared" si="14"/>
        <v>0</v>
      </c>
      <c r="Q17" s="75">
        <f t="shared" si="4"/>
        <v>0</v>
      </c>
      <c r="R17" s="36">
        <f t="shared" si="15"/>
        <v>0</v>
      </c>
      <c r="S17" s="37">
        <f t="shared" si="16"/>
        <v>0</v>
      </c>
      <c r="T17" s="38">
        <f t="shared" si="5"/>
        <v>0</v>
      </c>
      <c r="U17" s="39">
        <f t="shared" si="17"/>
        <v>0</v>
      </c>
      <c r="V17" s="40">
        <f t="shared" si="18"/>
        <v>0</v>
      </c>
      <c r="W17" s="57">
        <f t="shared" si="6"/>
        <v>0</v>
      </c>
      <c r="X17" s="58">
        <f t="shared" si="19"/>
        <v>0</v>
      </c>
      <c r="Y17" s="43">
        <f t="shared" si="20"/>
        <v>0</v>
      </c>
      <c r="Z17" s="59">
        <f t="shared" si="7"/>
        <v>0</v>
      </c>
      <c r="AA17" s="45">
        <f t="shared" si="21"/>
        <v>0</v>
      </c>
      <c r="AB17" s="46">
        <f t="shared" si="22"/>
        <v>0</v>
      </c>
      <c r="AC17" s="60">
        <f t="shared" si="8"/>
        <v>0</v>
      </c>
      <c r="AD17" s="48">
        <f t="shared" si="23"/>
        <v>0</v>
      </c>
      <c r="AE17" s="49">
        <f t="shared" si="24"/>
        <v>0</v>
      </c>
      <c r="AF17" s="61">
        <f t="shared" si="25"/>
        <v>0</v>
      </c>
      <c r="AG17" s="226">
        <f t="shared" si="9"/>
        <v>0</v>
      </c>
      <c r="AH17" s="227">
        <f t="shared" si="26"/>
        <v>0</v>
      </c>
      <c r="AI17" s="228">
        <f t="shared" si="10"/>
        <v>0</v>
      </c>
      <c r="AJ17" s="51">
        <f t="shared" si="11"/>
        <v>0</v>
      </c>
      <c r="AK17" s="52">
        <f t="shared" si="12"/>
        <v>0</v>
      </c>
      <c r="AL17" s="62">
        <f t="shared" si="1"/>
        <v>0</v>
      </c>
      <c r="AM17" s="3"/>
      <c r="AN17" s="3"/>
      <c r="AO17" s="3"/>
    </row>
    <row r="18" spans="1:41" s="19" customFormat="1" ht="15" customHeight="1" thickBot="1">
      <c r="A18" s="3"/>
      <c r="B18" s="64">
        <v>6</v>
      </c>
      <c r="C18" s="54"/>
      <c r="D18" s="54"/>
      <c r="E18" s="55"/>
      <c r="F18" s="63"/>
      <c r="G18" s="221"/>
      <c r="H18" s="255">
        <v>0</v>
      </c>
      <c r="I18" s="255">
        <v>0</v>
      </c>
      <c r="J18" s="256">
        <f t="shared" si="0"/>
        <v>0</v>
      </c>
      <c r="K18" s="251">
        <v>0</v>
      </c>
      <c r="L18" s="252">
        <v>0</v>
      </c>
      <c r="M18" s="250">
        <f t="shared" si="2"/>
        <v>0</v>
      </c>
      <c r="N18" s="246">
        <f t="shared" si="3"/>
        <v>0</v>
      </c>
      <c r="O18" s="56">
        <f t="shared" si="13"/>
        <v>0</v>
      </c>
      <c r="P18" s="258">
        <f t="shared" si="14"/>
        <v>0</v>
      </c>
      <c r="Q18" s="75">
        <f t="shared" si="4"/>
        <v>0</v>
      </c>
      <c r="R18" s="36">
        <f t="shared" si="15"/>
        <v>0</v>
      </c>
      <c r="S18" s="37">
        <f t="shared" si="16"/>
        <v>0</v>
      </c>
      <c r="T18" s="38">
        <f t="shared" si="5"/>
        <v>0</v>
      </c>
      <c r="U18" s="39">
        <f t="shared" si="17"/>
        <v>0</v>
      </c>
      <c r="V18" s="40">
        <f t="shared" si="18"/>
        <v>0</v>
      </c>
      <c r="W18" s="57">
        <f t="shared" si="6"/>
        <v>0</v>
      </c>
      <c r="X18" s="58">
        <f t="shared" si="19"/>
        <v>0</v>
      </c>
      <c r="Y18" s="43">
        <f t="shared" si="20"/>
        <v>0</v>
      </c>
      <c r="Z18" s="59">
        <f t="shared" si="7"/>
        <v>0</v>
      </c>
      <c r="AA18" s="45">
        <f t="shared" si="21"/>
        <v>0</v>
      </c>
      <c r="AB18" s="46">
        <f t="shared" si="22"/>
        <v>0</v>
      </c>
      <c r="AC18" s="60">
        <f t="shared" si="8"/>
        <v>0</v>
      </c>
      <c r="AD18" s="48">
        <f t="shared" si="23"/>
        <v>0</v>
      </c>
      <c r="AE18" s="49">
        <f t="shared" si="24"/>
        <v>0</v>
      </c>
      <c r="AF18" s="61">
        <f t="shared" si="25"/>
        <v>0</v>
      </c>
      <c r="AG18" s="226">
        <f t="shared" si="9"/>
        <v>0</v>
      </c>
      <c r="AH18" s="227">
        <f t="shared" si="26"/>
        <v>0</v>
      </c>
      <c r="AI18" s="228">
        <f t="shared" si="10"/>
        <v>0</v>
      </c>
      <c r="AJ18" s="51">
        <f t="shared" si="11"/>
        <v>0</v>
      </c>
      <c r="AK18" s="52">
        <f t="shared" si="12"/>
        <v>0</v>
      </c>
      <c r="AL18" s="62">
        <f t="shared" si="1"/>
        <v>0</v>
      </c>
      <c r="AM18" s="3"/>
      <c r="AN18" s="3"/>
      <c r="AO18" s="3"/>
    </row>
    <row r="19" spans="1:41" s="19" customFormat="1" ht="15" customHeight="1" thickBot="1">
      <c r="A19" s="3"/>
      <c r="B19" s="64">
        <v>7</v>
      </c>
      <c r="C19" s="54"/>
      <c r="D19" s="54"/>
      <c r="E19" s="55"/>
      <c r="F19" s="63"/>
      <c r="G19" s="221"/>
      <c r="H19" s="255">
        <v>0</v>
      </c>
      <c r="I19" s="255">
        <v>0</v>
      </c>
      <c r="J19" s="256">
        <f t="shared" si="0"/>
        <v>0</v>
      </c>
      <c r="K19" s="251">
        <v>0</v>
      </c>
      <c r="L19" s="252">
        <v>0</v>
      </c>
      <c r="M19" s="250">
        <f t="shared" si="2"/>
        <v>0</v>
      </c>
      <c r="N19" s="246">
        <f t="shared" si="3"/>
        <v>0</v>
      </c>
      <c r="O19" s="56">
        <f t="shared" si="13"/>
        <v>0</v>
      </c>
      <c r="P19" s="258">
        <f t="shared" si="14"/>
        <v>0</v>
      </c>
      <c r="Q19" s="75">
        <f t="shared" si="4"/>
        <v>0</v>
      </c>
      <c r="R19" s="36">
        <f t="shared" si="15"/>
        <v>0</v>
      </c>
      <c r="S19" s="37">
        <f t="shared" si="16"/>
        <v>0</v>
      </c>
      <c r="T19" s="38">
        <f t="shared" si="5"/>
        <v>0</v>
      </c>
      <c r="U19" s="39">
        <f t="shared" si="17"/>
        <v>0</v>
      </c>
      <c r="V19" s="40">
        <f t="shared" si="18"/>
        <v>0</v>
      </c>
      <c r="W19" s="57">
        <f t="shared" si="6"/>
        <v>0</v>
      </c>
      <c r="X19" s="58">
        <f t="shared" si="19"/>
        <v>0</v>
      </c>
      <c r="Y19" s="43">
        <f t="shared" si="20"/>
        <v>0</v>
      </c>
      <c r="Z19" s="59">
        <f t="shared" si="7"/>
        <v>0</v>
      </c>
      <c r="AA19" s="45">
        <f t="shared" si="21"/>
        <v>0</v>
      </c>
      <c r="AB19" s="46">
        <f t="shared" si="22"/>
        <v>0</v>
      </c>
      <c r="AC19" s="60">
        <f t="shared" si="8"/>
        <v>0</v>
      </c>
      <c r="AD19" s="48">
        <f t="shared" si="23"/>
        <v>0</v>
      </c>
      <c r="AE19" s="49">
        <f t="shared" si="24"/>
        <v>0</v>
      </c>
      <c r="AF19" s="61">
        <f t="shared" si="25"/>
        <v>0</v>
      </c>
      <c r="AG19" s="226">
        <f t="shared" si="9"/>
        <v>0</v>
      </c>
      <c r="AH19" s="227">
        <f t="shared" si="26"/>
        <v>0</v>
      </c>
      <c r="AI19" s="228">
        <f t="shared" si="10"/>
        <v>0</v>
      </c>
      <c r="AJ19" s="51">
        <f t="shared" si="11"/>
        <v>0</v>
      </c>
      <c r="AK19" s="52">
        <f t="shared" si="12"/>
        <v>0</v>
      </c>
      <c r="AL19" s="62">
        <f t="shared" si="1"/>
        <v>0</v>
      </c>
      <c r="AM19" s="3"/>
      <c r="AN19" s="3"/>
      <c r="AO19" s="3"/>
    </row>
    <row r="20" spans="1:41" s="19" customFormat="1" ht="15" customHeight="1" thickBot="1">
      <c r="A20" s="3"/>
      <c r="B20" s="64">
        <v>8</v>
      </c>
      <c r="C20" s="54"/>
      <c r="D20" s="54"/>
      <c r="E20" s="55"/>
      <c r="F20" s="63"/>
      <c r="G20" s="221"/>
      <c r="H20" s="255">
        <v>0</v>
      </c>
      <c r="I20" s="255">
        <v>0</v>
      </c>
      <c r="J20" s="256">
        <f t="shared" si="0"/>
        <v>0</v>
      </c>
      <c r="K20" s="251">
        <v>0</v>
      </c>
      <c r="L20" s="252">
        <v>0</v>
      </c>
      <c r="M20" s="250">
        <f t="shared" si="2"/>
        <v>0</v>
      </c>
      <c r="N20" s="246">
        <f t="shared" si="3"/>
        <v>0</v>
      </c>
      <c r="O20" s="56">
        <f t="shared" si="13"/>
        <v>0</v>
      </c>
      <c r="P20" s="258">
        <f t="shared" si="14"/>
        <v>0</v>
      </c>
      <c r="Q20" s="75">
        <f t="shared" si="4"/>
        <v>0</v>
      </c>
      <c r="R20" s="36">
        <f t="shared" si="15"/>
        <v>0</v>
      </c>
      <c r="S20" s="37">
        <f t="shared" si="16"/>
        <v>0</v>
      </c>
      <c r="T20" s="38">
        <f t="shared" si="5"/>
        <v>0</v>
      </c>
      <c r="U20" s="39">
        <f t="shared" si="17"/>
        <v>0</v>
      </c>
      <c r="V20" s="40">
        <f t="shared" si="18"/>
        <v>0</v>
      </c>
      <c r="W20" s="57">
        <f t="shared" si="6"/>
        <v>0</v>
      </c>
      <c r="X20" s="58">
        <f t="shared" si="19"/>
        <v>0</v>
      </c>
      <c r="Y20" s="43">
        <f t="shared" si="20"/>
        <v>0</v>
      </c>
      <c r="Z20" s="59">
        <f t="shared" si="7"/>
        <v>0</v>
      </c>
      <c r="AA20" s="45">
        <f t="shared" si="21"/>
        <v>0</v>
      </c>
      <c r="AB20" s="46">
        <f t="shared" si="22"/>
        <v>0</v>
      </c>
      <c r="AC20" s="60">
        <f t="shared" si="8"/>
        <v>0</v>
      </c>
      <c r="AD20" s="48">
        <f t="shared" si="23"/>
        <v>0</v>
      </c>
      <c r="AE20" s="49">
        <f t="shared" si="24"/>
        <v>0</v>
      </c>
      <c r="AF20" s="61">
        <f t="shared" si="25"/>
        <v>0</v>
      </c>
      <c r="AG20" s="226">
        <f t="shared" si="9"/>
        <v>0</v>
      </c>
      <c r="AH20" s="227">
        <f t="shared" si="26"/>
        <v>0</v>
      </c>
      <c r="AI20" s="228">
        <f t="shared" si="10"/>
        <v>0</v>
      </c>
      <c r="AJ20" s="51">
        <f t="shared" si="11"/>
        <v>0</v>
      </c>
      <c r="AK20" s="52">
        <f t="shared" si="12"/>
        <v>0</v>
      </c>
      <c r="AL20" s="62">
        <f t="shared" si="1"/>
        <v>0</v>
      </c>
      <c r="AM20" s="3"/>
      <c r="AN20" s="3"/>
      <c r="AO20" s="3"/>
    </row>
    <row r="21" spans="1:41" s="19" customFormat="1" ht="15" customHeight="1" thickBot="1">
      <c r="A21" s="3"/>
      <c r="B21" s="64">
        <v>9</v>
      </c>
      <c r="C21" s="54"/>
      <c r="D21" s="54"/>
      <c r="E21" s="55"/>
      <c r="F21" s="63"/>
      <c r="G21" s="221"/>
      <c r="H21" s="255">
        <v>0</v>
      </c>
      <c r="I21" s="255">
        <v>0</v>
      </c>
      <c r="J21" s="256">
        <f t="shared" si="0"/>
        <v>0</v>
      </c>
      <c r="K21" s="251">
        <v>0</v>
      </c>
      <c r="L21" s="252">
        <v>0</v>
      </c>
      <c r="M21" s="250">
        <f t="shared" si="2"/>
        <v>0</v>
      </c>
      <c r="N21" s="246">
        <f t="shared" si="3"/>
        <v>0</v>
      </c>
      <c r="O21" s="56">
        <f t="shared" si="13"/>
        <v>0</v>
      </c>
      <c r="P21" s="258">
        <f t="shared" si="14"/>
        <v>0</v>
      </c>
      <c r="Q21" s="75">
        <f t="shared" si="4"/>
        <v>0</v>
      </c>
      <c r="R21" s="36">
        <f t="shared" si="15"/>
        <v>0</v>
      </c>
      <c r="S21" s="37">
        <f t="shared" si="16"/>
        <v>0</v>
      </c>
      <c r="T21" s="38">
        <f t="shared" si="5"/>
        <v>0</v>
      </c>
      <c r="U21" s="39">
        <f t="shared" si="17"/>
        <v>0</v>
      </c>
      <c r="V21" s="40">
        <f t="shared" si="18"/>
        <v>0</v>
      </c>
      <c r="W21" s="57">
        <f t="shared" si="6"/>
        <v>0</v>
      </c>
      <c r="X21" s="58">
        <f t="shared" si="19"/>
        <v>0</v>
      </c>
      <c r="Y21" s="43">
        <f t="shared" si="20"/>
        <v>0</v>
      </c>
      <c r="Z21" s="59">
        <f t="shared" si="7"/>
        <v>0</v>
      </c>
      <c r="AA21" s="45">
        <f t="shared" si="21"/>
        <v>0</v>
      </c>
      <c r="AB21" s="46">
        <f t="shared" si="22"/>
        <v>0</v>
      </c>
      <c r="AC21" s="60">
        <f t="shared" si="8"/>
        <v>0</v>
      </c>
      <c r="AD21" s="48">
        <f t="shared" si="23"/>
        <v>0</v>
      </c>
      <c r="AE21" s="49">
        <f t="shared" si="24"/>
        <v>0</v>
      </c>
      <c r="AF21" s="61">
        <f t="shared" si="25"/>
        <v>0</v>
      </c>
      <c r="AG21" s="226">
        <f t="shared" si="9"/>
        <v>0</v>
      </c>
      <c r="AH21" s="227">
        <f t="shared" si="26"/>
        <v>0</v>
      </c>
      <c r="AI21" s="228">
        <f t="shared" si="10"/>
        <v>0</v>
      </c>
      <c r="AJ21" s="51">
        <f t="shared" si="11"/>
        <v>0</v>
      </c>
      <c r="AK21" s="52">
        <f t="shared" si="12"/>
        <v>0</v>
      </c>
      <c r="AL21" s="62">
        <f t="shared" si="1"/>
        <v>0</v>
      </c>
      <c r="AM21" s="3"/>
      <c r="AN21" s="3"/>
      <c r="AO21" s="3"/>
    </row>
    <row r="22" spans="1:41" s="19" customFormat="1" ht="15" customHeight="1" thickBot="1">
      <c r="A22" s="3"/>
      <c r="B22" s="64">
        <v>10</v>
      </c>
      <c r="C22" s="54"/>
      <c r="D22" s="54"/>
      <c r="E22" s="55"/>
      <c r="F22" s="63"/>
      <c r="G22" s="221"/>
      <c r="H22" s="255">
        <v>0</v>
      </c>
      <c r="I22" s="255">
        <v>0</v>
      </c>
      <c r="J22" s="256">
        <f t="shared" si="0"/>
        <v>0</v>
      </c>
      <c r="K22" s="251">
        <v>0</v>
      </c>
      <c r="L22" s="252">
        <v>0</v>
      </c>
      <c r="M22" s="250">
        <f t="shared" si="2"/>
        <v>0</v>
      </c>
      <c r="N22" s="246">
        <f t="shared" si="3"/>
        <v>0</v>
      </c>
      <c r="O22" s="56">
        <f t="shared" si="13"/>
        <v>0</v>
      </c>
      <c r="P22" s="258">
        <f t="shared" si="14"/>
        <v>0</v>
      </c>
      <c r="Q22" s="75">
        <f t="shared" si="4"/>
        <v>0</v>
      </c>
      <c r="R22" s="36">
        <f t="shared" si="15"/>
        <v>0</v>
      </c>
      <c r="S22" s="37">
        <f t="shared" si="16"/>
        <v>0</v>
      </c>
      <c r="T22" s="38">
        <f t="shared" si="5"/>
        <v>0</v>
      </c>
      <c r="U22" s="39">
        <f t="shared" si="17"/>
        <v>0</v>
      </c>
      <c r="V22" s="40">
        <f t="shared" si="18"/>
        <v>0</v>
      </c>
      <c r="W22" s="57">
        <f t="shared" si="6"/>
        <v>0</v>
      </c>
      <c r="X22" s="58">
        <f t="shared" si="19"/>
        <v>0</v>
      </c>
      <c r="Y22" s="43">
        <f t="shared" si="20"/>
        <v>0</v>
      </c>
      <c r="Z22" s="59">
        <f t="shared" si="7"/>
        <v>0</v>
      </c>
      <c r="AA22" s="45">
        <f t="shared" si="21"/>
        <v>0</v>
      </c>
      <c r="AB22" s="46">
        <f t="shared" si="22"/>
        <v>0</v>
      </c>
      <c r="AC22" s="60">
        <f t="shared" si="8"/>
        <v>0</v>
      </c>
      <c r="AD22" s="48">
        <f t="shared" si="23"/>
        <v>0</v>
      </c>
      <c r="AE22" s="49">
        <f t="shared" si="24"/>
        <v>0</v>
      </c>
      <c r="AF22" s="61">
        <f t="shared" si="25"/>
        <v>0</v>
      </c>
      <c r="AG22" s="226">
        <f t="shared" si="9"/>
        <v>0</v>
      </c>
      <c r="AH22" s="227">
        <f t="shared" si="26"/>
        <v>0</v>
      </c>
      <c r="AI22" s="228">
        <f t="shared" si="10"/>
        <v>0</v>
      </c>
      <c r="AJ22" s="51">
        <f t="shared" si="11"/>
        <v>0</v>
      </c>
      <c r="AK22" s="52">
        <f t="shared" si="12"/>
        <v>0</v>
      </c>
      <c r="AL22" s="62">
        <f t="shared" si="1"/>
        <v>0</v>
      </c>
      <c r="AM22" s="3"/>
      <c r="AN22" s="3"/>
      <c r="AO22" s="3"/>
    </row>
    <row r="23" spans="1:41" s="19" customFormat="1" ht="15" customHeight="1" thickBot="1">
      <c r="A23" s="3"/>
      <c r="B23" s="64">
        <v>11</v>
      </c>
      <c r="C23" s="54"/>
      <c r="D23" s="54"/>
      <c r="E23" s="55"/>
      <c r="F23" s="63"/>
      <c r="G23" s="221"/>
      <c r="H23" s="255">
        <v>0</v>
      </c>
      <c r="I23" s="255">
        <v>0</v>
      </c>
      <c r="J23" s="256">
        <f t="shared" si="0"/>
        <v>0</v>
      </c>
      <c r="K23" s="251">
        <v>0</v>
      </c>
      <c r="L23" s="252">
        <v>0</v>
      </c>
      <c r="M23" s="250">
        <f t="shared" si="2"/>
        <v>0</v>
      </c>
      <c r="N23" s="246">
        <f t="shared" si="3"/>
        <v>0</v>
      </c>
      <c r="O23" s="56">
        <f t="shared" si="13"/>
        <v>0</v>
      </c>
      <c r="P23" s="258">
        <f t="shared" si="14"/>
        <v>0</v>
      </c>
      <c r="Q23" s="75">
        <f t="shared" si="4"/>
        <v>0</v>
      </c>
      <c r="R23" s="36">
        <f t="shared" si="15"/>
        <v>0</v>
      </c>
      <c r="S23" s="37">
        <f t="shared" si="16"/>
        <v>0</v>
      </c>
      <c r="T23" s="38">
        <f t="shared" si="5"/>
        <v>0</v>
      </c>
      <c r="U23" s="39">
        <f t="shared" si="17"/>
        <v>0</v>
      </c>
      <c r="V23" s="40">
        <f t="shared" si="18"/>
        <v>0</v>
      </c>
      <c r="W23" s="57">
        <f t="shared" si="6"/>
        <v>0</v>
      </c>
      <c r="X23" s="58">
        <f t="shared" si="19"/>
        <v>0</v>
      </c>
      <c r="Y23" s="43">
        <f t="shared" si="20"/>
        <v>0</v>
      </c>
      <c r="Z23" s="59">
        <f t="shared" si="7"/>
        <v>0</v>
      </c>
      <c r="AA23" s="45">
        <f t="shared" si="21"/>
        <v>0</v>
      </c>
      <c r="AB23" s="46">
        <f t="shared" si="22"/>
        <v>0</v>
      </c>
      <c r="AC23" s="60">
        <f t="shared" si="8"/>
        <v>0</v>
      </c>
      <c r="AD23" s="48">
        <f t="shared" si="23"/>
        <v>0</v>
      </c>
      <c r="AE23" s="49">
        <f t="shared" si="24"/>
        <v>0</v>
      </c>
      <c r="AF23" s="61">
        <f t="shared" si="25"/>
        <v>0</v>
      </c>
      <c r="AG23" s="226">
        <f t="shared" si="9"/>
        <v>0</v>
      </c>
      <c r="AH23" s="227">
        <f t="shared" si="26"/>
        <v>0</v>
      </c>
      <c r="AI23" s="228">
        <f t="shared" si="10"/>
        <v>0</v>
      </c>
      <c r="AJ23" s="51">
        <f t="shared" si="11"/>
        <v>0</v>
      </c>
      <c r="AK23" s="52">
        <f t="shared" si="12"/>
        <v>0</v>
      </c>
      <c r="AL23" s="62">
        <f t="shared" si="1"/>
        <v>0</v>
      </c>
      <c r="AM23" s="3"/>
      <c r="AN23" s="3"/>
      <c r="AO23" s="3"/>
    </row>
    <row r="24" spans="1:41" s="19" customFormat="1" ht="15" customHeight="1" thickBot="1">
      <c r="A24" s="3"/>
      <c r="B24" s="64">
        <v>12</v>
      </c>
      <c r="C24" s="54"/>
      <c r="D24" s="54"/>
      <c r="E24" s="55"/>
      <c r="F24" s="63"/>
      <c r="G24" s="221"/>
      <c r="H24" s="255">
        <v>0</v>
      </c>
      <c r="I24" s="255">
        <v>0</v>
      </c>
      <c r="J24" s="256">
        <f t="shared" si="0"/>
        <v>0</v>
      </c>
      <c r="K24" s="251">
        <v>0</v>
      </c>
      <c r="L24" s="252">
        <v>0</v>
      </c>
      <c r="M24" s="250">
        <f t="shared" si="2"/>
        <v>0</v>
      </c>
      <c r="N24" s="246">
        <f t="shared" si="3"/>
        <v>0</v>
      </c>
      <c r="O24" s="56">
        <f t="shared" si="13"/>
        <v>0</v>
      </c>
      <c r="P24" s="258">
        <f t="shared" si="14"/>
        <v>0</v>
      </c>
      <c r="Q24" s="75">
        <f t="shared" si="4"/>
        <v>0</v>
      </c>
      <c r="R24" s="36">
        <f t="shared" si="15"/>
        <v>0</v>
      </c>
      <c r="S24" s="37">
        <f t="shared" si="16"/>
        <v>0</v>
      </c>
      <c r="T24" s="38">
        <f t="shared" si="5"/>
        <v>0</v>
      </c>
      <c r="U24" s="39">
        <f t="shared" si="17"/>
        <v>0</v>
      </c>
      <c r="V24" s="40">
        <f t="shared" si="18"/>
        <v>0</v>
      </c>
      <c r="W24" s="57">
        <f t="shared" si="6"/>
        <v>0</v>
      </c>
      <c r="X24" s="58">
        <f t="shared" si="19"/>
        <v>0</v>
      </c>
      <c r="Y24" s="43">
        <f t="shared" si="20"/>
        <v>0</v>
      </c>
      <c r="Z24" s="59">
        <f t="shared" si="7"/>
        <v>0</v>
      </c>
      <c r="AA24" s="45">
        <f t="shared" si="21"/>
        <v>0</v>
      </c>
      <c r="AB24" s="46">
        <f t="shared" si="22"/>
        <v>0</v>
      </c>
      <c r="AC24" s="60">
        <f t="shared" si="8"/>
        <v>0</v>
      </c>
      <c r="AD24" s="48">
        <f t="shared" si="23"/>
        <v>0</v>
      </c>
      <c r="AE24" s="49">
        <f t="shared" si="24"/>
        <v>0</v>
      </c>
      <c r="AF24" s="61">
        <f t="shared" si="25"/>
        <v>0</v>
      </c>
      <c r="AG24" s="226">
        <f t="shared" si="9"/>
        <v>0</v>
      </c>
      <c r="AH24" s="227">
        <f t="shared" si="26"/>
        <v>0</v>
      </c>
      <c r="AI24" s="228">
        <f t="shared" si="10"/>
        <v>0</v>
      </c>
      <c r="AJ24" s="51">
        <f t="shared" si="11"/>
        <v>0</v>
      </c>
      <c r="AK24" s="52">
        <f t="shared" si="12"/>
        <v>0</v>
      </c>
      <c r="AL24" s="62">
        <f t="shared" si="1"/>
        <v>0</v>
      </c>
      <c r="AM24" s="3"/>
      <c r="AN24" s="3"/>
      <c r="AO24" s="3"/>
    </row>
    <row r="25" spans="1:41" s="19" customFormat="1" ht="15" customHeight="1" thickBot="1">
      <c r="A25" s="3"/>
      <c r="B25" s="64">
        <v>13</v>
      </c>
      <c r="C25" s="54"/>
      <c r="D25" s="54"/>
      <c r="E25" s="55"/>
      <c r="F25" s="63"/>
      <c r="G25" s="221"/>
      <c r="H25" s="255">
        <v>0</v>
      </c>
      <c r="I25" s="255">
        <v>0</v>
      </c>
      <c r="J25" s="256">
        <f t="shared" si="0"/>
        <v>0</v>
      </c>
      <c r="K25" s="251">
        <v>0</v>
      </c>
      <c r="L25" s="252">
        <v>0</v>
      </c>
      <c r="M25" s="250">
        <f t="shared" si="2"/>
        <v>0</v>
      </c>
      <c r="N25" s="246">
        <f t="shared" si="3"/>
        <v>0</v>
      </c>
      <c r="O25" s="56">
        <f t="shared" si="13"/>
        <v>0</v>
      </c>
      <c r="P25" s="258">
        <f t="shared" si="14"/>
        <v>0</v>
      </c>
      <c r="Q25" s="75">
        <f t="shared" si="4"/>
        <v>0</v>
      </c>
      <c r="R25" s="36">
        <f t="shared" si="15"/>
        <v>0</v>
      </c>
      <c r="S25" s="37">
        <f t="shared" si="16"/>
        <v>0</v>
      </c>
      <c r="T25" s="38">
        <f t="shared" si="5"/>
        <v>0</v>
      </c>
      <c r="U25" s="39">
        <f t="shared" si="17"/>
        <v>0</v>
      </c>
      <c r="V25" s="40">
        <f t="shared" si="18"/>
        <v>0</v>
      </c>
      <c r="W25" s="57">
        <f t="shared" si="6"/>
        <v>0</v>
      </c>
      <c r="X25" s="58">
        <f t="shared" si="19"/>
        <v>0</v>
      </c>
      <c r="Y25" s="43">
        <f t="shared" si="20"/>
        <v>0</v>
      </c>
      <c r="Z25" s="59">
        <f t="shared" si="7"/>
        <v>0</v>
      </c>
      <c r="AA25" s="45">
        <f t="shared" si="21"/>
        <v>0</v>
      </c>
      <c r="AB25" s="46">
        <f t="shared" si="22"/>
        <v>0</v>
      </c>
      <c r="AC25" s="60">
        <f t="shared" si="8"/>
        <v>0</v>
      </c>
      <c r="AD25" s="48">
        <f t="shared" si="23"/>
        <v>0</v>
      </c>
      <c r="AE25" s="49">
        <f t="shared" si="24"/>
        <v>0</v>
      </c>
      <c r="AF25" s="61">
        <f t="shared" si="25"/>
        <v>0</v>
      </c>
      <c r="AG25" s="226">
        <f t="shared" si="9"/>
        <v>0</v>
      </c>
      <c r="AH25" s="227">
        <f t="shared" si="26"/>
        <v>0</v>
      </c>
      <c r="AI25" s="228">
        <f t="shared" si="10"/>
        <v>0</v>
      </c>
      <c r="AJ25" s="51">
        <f t="shared" si="11"/>
        <v>0</v>
      </c>
      <c r="AK25" s="52">
        <f t="shared" si="12"/>
        <v>0</v>
      </c>
      <c r="AL25" s="62">
        <f t="shared" si="1"/>
        <v>0</v>
      </c>
      <c r="AM25" s="3"/>
      <c r="AN25" s="3"/>
      <c r="AO25" s="3"/>
    </row>
    <row r="26" spans="1:41" s="19" customFormat="1" ht="15" customHeight="1" thickBot="1">
      <c r="A26" s="3"/>
      <c r="B26" s="64">
        <v>14</v>
      </c>
      <c r="C26" s="54"/>
      <c r="D26" s="54"/>
      <c r="E26" s="55"/>
      <c r="F26" s="63"/>
      <c r="G26" s="221"/>
      <c r="H26" s="255">
        <v>0</v>
      </c>
      <c r="I26" s="255">
        <v>0</v>
      </c>
      <c r="J26" s="256">
        <f t="shared" si="0"/>
        <v>0</v>
      </c>
      <c r="K26" s="251">
        <v>0</v>
      </c>
      <c r="L26" s="252">
        <v>0</v>
      </c>
      <c r="M26" s="250">
        <f t="shared" si="2"/>
        <v>0</v>
      </c>
      <c r="N26" s="246">
        <f t="shared" si="3"/>
        <v>0</v>
      </c>
      <c r="O26" s="56">
        <f t="shared" si="13"/>
        <v>0</v>
      </c>
      <c r="P26" s="258">
        <f t="shared" si="14"/>
        <v>0</v>
      </c>
      <c r="Q26" s="75">
        <f t="shared" si="4"/>
        <v>0</v>
      </c>
      <c r="R26" s="36">
        <f t="shared" si="15"/>
        <v>0</v>
      </c>
      <c r="S26" s="37">
        <f t="shared" si="16"/>
        <v>0</v>
      </c>
      <c r="T26" s="38">
        <f t="shared" si="5"/>
        <v>0</v>
      </c>
      <c r="U26" s="39">
        <f t="shared" si="17"/>
        <v>0</v>
      </c>
      <c r="V26" s="40">
        <f t="shared" si="18"/>
        <v>0</v>
      </c>
      <c r="W26" s="57">
        <f t="shared" si="6"/>
        <v>0</v>
      </c>
      <c r="X26" s="58">
        <f t="shared" si="19"/>
        <v>0</v>
      </c>
      <c r="Y26" s="43">
        <f t="shared" si="20"/>
        <v>0</v>
      </c>
      <c r="Z26" s="59">
        <f t="shared" si="7"/>
        <v>0</v>
      </c>
      <c r="AA26" s="45">
        <f t="shared" si="21"/>
        <v>0</v>
      </c>
      <c r="AB26" s="46">
        <f t="shared" si="22"/>
        <v>0</v>
      </c>
      <c r="AC26" s="60">
        <f t="shared" si="8"/>
        <v>0</v>
      </c>
      <c r="AD26" s="48">
        <f t="shared" si="23"/>
        <v>0</v>
      </c>
      <c r="AE26" s="49">
        <f t="shared" si="24"/>
        <v>0</v>
      </c>
      <c r="AF26" s="61">
        <f t="shared" si="25"/>
        <v>0</v>
      </c>
      <c r="AG26" s="226">
        <f t="shared" si="9"/>
        <v>0</v>
      </c>
      <c r="AH26" s="227">
        <f t="shared" si="26"/>
        <v>0</v>
      </c>
      <c r="AI26" s="228">
        <f t="shared" si="10"/>
        <v>0</v>
      </c>
      <c r="AJ26" s="51">
        <f t="shared" si="11"/>
        <v>0</v>
      </c>
      <c r="AK26" s="52">
        <f t="shared" si="12"/>
        <v>0</v>
      </c>
      <c r="AL26" s="62">
        <f t="shared" si="1"/>
        <v>0</v>
      </c>
      <c r="AM26" s="3"/>
      <c r="AN26" s="3"/>
      <c r="AO26" s="3"/>
    </row>
    <row r="27" spans="1:41" s="19" customFormat="1" ht="15" customHeight="1" thickBot="1">
      <c r="A27" s="3"/>
      <c r="B27" s="64">
        <v>15</v>
      </c>
      <c r="C27" s="54"/>
      <c r="D27" s="54"/>
      <c r="E27" s="55"/>
      <c r="F27" s="63"/>
      <c r="G27" s="221"/>
      <c r="H27" s="255">
        <v>0</v>
      </c>
      <c r="I27" s="255">
        <v>0</v>
      </c>
      <c r="J27" s="256">
        <f t="shared" si="0"/>
        <v>0</v>
      </c>
      <c r="K27" s="251">
        <v>0</v>
      </c>
      <c r="L27" s="252">
        <v>0</v>
      </c>
      <c r="M27" s="250">
        <f t="shared" si="2"/>
        <v>0</v>
      </c>
      <c r="N27" s="246">
        <f t="shared" si="3"/>
        <v>0</v>
      </c>
      <c r="O27" s="56">
        <f t="shared" si="13"/>
        <v>0</v>
      </c>
      <c r="P27" s="258">
        <f t="shared" si="14"/>
        <v>0</v>
      </c>
      <c r="Q27" s="75">
        <f t="shared" si="4"/>
        <v>0</v>
      </c>
      <c r="R27" s="36">
        <f t="shared" si="15"/>
        <v>0</v>
      </c>
      <c r="S27" s="37">
        <f t="shared" si="16"/>
        <v>0</v>
      </c>
      <c r="T27" s="38">
        <f t="shared" si="5"/>
        <v>0</v>
      </c>
      <c r="U27" s="39">
        <f t="shared" si="17"/>
        <v>0</v>
      </c>
      <c r="V27" s="40">
        <f t="shared" si="18"/>
        <v>0</v>
      </c>
      <c r="W27" s="57">
        <f t="shared" si="6"/>
        <v>0</v>
      </c>
      <c r="X27" s="58">
        <f t="shared" si="19"/>
        <v>0</v>
      </c>
      <c r="Y27" s="43">
        <f t="shared" si="20"/>
        <v>0</v>
      </c>
      <c r="Z27" s="59">
        <f t="shared" si="7"/>
        <v>0</v>
      </c>
      <c r="AA27" s="45">
        <f t="shared" si="21"/>
        <v>0</v>
      </c>
      <c r="AB27" s="46">
        <f t="shared" si="22"/>
        <v>0</v>
      </c>
      <c r="AC27" s="60">
        <f t="shared" si="8"/>
        <v>0</v>
      </c>
      <c r="AD27" s="48">
        <f t="shared" si="23"/>
        <v>0</v>
      </c>
      <c r="AE27" s="49">
        <f t="shared" si="24"/>
        <v>0</v>
      </c>
      <c r="AF27" s="61">
        <f t="shared" si="25"/>
        <v>0</v>
      </c>
      <c r="AG27" s="226">
        <f t="shared" si="9"/>
        <v>0</v>
      </c>
      <c r="AH27" s="227">
        <f t="shared" si="26"/>
        <v>0</v>
      </c>
      <c r="AI27" s="228">
        <f t="shared" si="10"/>
        <v>0</v>
      </c>
      <c r="AJ27" s="51">
        <f t="shared" si="11"/>
        <v>0</v>
      </c>
      <c r="AK27" s="52">
        <f t="shared" si="12"/>
        <v>0</v>
      </c>
      <c r="AL27" s="62">
        <f t="shared" si="1"/>
        <v>0</v>
      </c>
      <c r="AM27" s="3"/>
      <c r="AN27" s="3"/>
      <c r="AO27" s="3"/>
    </row>
    <row r="28" spans="1:41" s="19" customFormat="1" ht="15" customHeight="1" thickBot="1">
      <c r="A28" s="3"/>
      <c r="B28" s="64">
        <v>16</v>
      </c>
      <c r="C28" s="54"/>
      <c r="D28" s="54"/>
      <c r="E28" s="55"/>
      <c r="F28" s="63"/>
      <c r="G28" s="221"/>
      <c r="H28" s="255">
        <v>0</v>
      </c>
      <c r="I28" s="255">
        <v>0</v>
      </c>
      <c r="J28" s="256">
        <f t="shared" si="0"/>
        <v>0</v>
      </c>
      <c r="K28" s="251">
        <v>0</v>
      </c>
      <c r="L28" s="252">
        <v>0</v>
      </c>
      <c r="M28" s="250">
        <f t="shared" si="2"/>
        <v>0</v>
      </c>
      <c r="N28" s="246">
        <f t="shared" si="3"/>
        <v>0</v>
      </c>
      <c r="O28" s="56">
        <f t="shared" si="13"/>
        <v>0</v>
      </c>
      <c r="P28" s="258">
        <f t="shared" si="14"/>
        <v>0</v>
      </c>
      <c r="Q28" s="75">
        <f t="shared" si="4"/>
        <v>0</v>
      </c>
      <c r="R28" s="36">
        <f t="shared" si="15"/>
        <v>0</v>
      </c>
      <c r="S28" s="37">
        <f t="shared" si="16"/>
        <v>0</v>
      </c>
      <c r="T28" s="38">
        <f t="shared" si="5"/>
        <v>0</v>
      </c>
      <c r="U28" s="39">
        <f t="shared" si="17"/>
        <v>0</v>
      </c>
      <c r="V28" s="40">
        <f t="shared" si="18"/>
        <v>0</v>
      </c>
      <c r="W28" s="57">
        <f t="shared" si="6"/>
        <v>0</v>
      </c>
      <c r="X28" s="58">
        <f t="shared" si="19"/>
        <v>0</v>
      </c>
      <c r="Y28" s="43">
        <f t="shared" si="20"/>
        <v>0</v>
      </c>
      <c r="Z28" s="59">
        <f t="shared" si="7"/>
        <v>0</v>
      </c>
      <c r="AA28" s="45">
        <f t="shared" si="21"/>
        <v>0</v>
      </c>
      <c r="AB28" s="46">
        <f t="shared" si="22"/>
        <v>0</v>
      </c>
      <c r="AC28" s="60">
        <f t="shared" si="8"/>
        <v>0</v>
      </c>
      <c r="AD28" s="48">
        <f t="shared" si="23"/>
        <v>0</v>
      </c>
      <c r="AE28" s="49">
        <f t="shared" si="24"/>
        <v>0</v>
      </c>
      <c r="AF28" s="61">
        <f t="shared" si="25"/>
        <v>0</v>
      </c>
      <c r="AG28" s="226">
        <f t="shared" si="9"/>
        <v>0</v>
      </c>
      <c r="AH28" s="227">
        <f t="shared" si="26"/>
        <v>0</v>
      </c>
      <c r="AI28" s="228">
        <f t="shared" si="10"/>
        <v>0</v>
      </c>
      <c r="AJ28" s="51">
        <f t="shared" si="11"/>
        <v>0</v>
      </c>
      <c r="AK28" s="52">
        <f t="shared" si="12"/>
        <v>0</v>
      </c>
      <c r="AL28" s="62">
        <f t="shared" si="1"/>
        <v>0</v>
      </c>
      <c r="AM28" s="3"/>
      <c r="AN28" s="3"/>
      <c r="AO28" s="3"/>
    </row>
    <row r="29" spans="1:41" s="19" customFormat="1" ht="15" customHeight="1" thickBot="1">
      <c r="A29" s="3"/>
      <c r="B29" s="64">
        <v>17</v>
      </c>
      <c r="C29" s="54"/>
      <c r="D29" s="54"/>
      <c r="E29" s="55"/>
      <c r="F29" s="63"/>
      <c r="G29" s="221"/>
      <c r="H29" s="255">
        <v>0</v>
      </c>
      <c r="I29" s="255">
        <v>0</v>
      </c>
      <c r="J29" s="256">
        <f t="shared" si="0"/>
        <v>0</v>
      </c>
      <c r="K29" s="251">
        <v>0</v>
      </c>
      <c r="L29" s="252">
        <v>0</v>
      </c>
      <c r="M29" s="250">
        <f t="shared" si="2"/>
        <v>0</v>
      </c>
      <c r="N29" s="246">
        <f t="shared" si="3"/>
        <v>0</v>
      </c>
      <c r="O29" s="56">
        <f t="shared" si="13"/>
        <v>0</v>
      </c>
      <c r="P29" s="258">
        <f t="shared" si="14"/>
        <v>0</v>
      </c>
      <c r="Q29" s="75">
        <f t="shared" si="4"/>
        <v>0</v>
      </c>
      <c r="R29" s="36">
        <f t="shared" si="15"/>
        <v>0</v>
      </c>
      <c r="S29" s="37">
        <f t="shared" si="16"/>
        <v>0</v>
      </c>
      <c r="T29" s="38">
        <f t="shared" si="5"/>
        <v>0</v>
      </c>
      <c r="U29" s="39">
        <f t="shared" si="17"/>
        <v>0</v>
      </c>
      <c r="V29" s="40">
        <f t="shared" si="18"/>
        <v>0</v>
      </c>
      <c r="W29" s="57">
        <f t="shared" si="6"/>
        <v>0</v>
      </c>
      <c r="X29" s="58">
        <f t="shared" si="19"/>
        <v>0</v>
      </c>
      <c r="Y29" s="43">
        <f t="shared" si="20"/>
        <v>0</v>
      </c>
      <c r="Z29" s="59">
        <f t="shared" si="7"/>
        <v>0</v>
      </c>
      <c r="AA29" s="45">
        <f t="shared" si="21"/>
        <v>0</v>
      </c>
      <c r="AB29" s="46">
        <f t="shared" si="22"/>
        <v>0</v>
      </c>
      <c r="AC29" s="60">
        <f t="shared" si="8"/>
        <v>0</v>
      </c>
      <c r="AD29" s="48">
        <f t="shared" si="23"/>
        <v>0</v>
      </c>
      <c r="AE29" s="49">
        <f t="shared" si="24"/>
        <v>0</v>
      </c>
      <c r="AF29" s="61">
        <f t="shared" si="25"/>
        <v>0</v>
      </c>
      <c r="AG29" s="226">
        <f t="shared" si="9"/>
        <v>0</v>
      </c>
      <c r="AH29" s="227">
        <f t="shared" si="26"/>
        <v>0</v>
      </c>
      <c r="AI29" s="228">
        <f t="shared" si="10"/>
        <v>0</v>
      </c>
      <c r="AJ29" s="51">
        <f t="shared" si="11"/>
        <v>0</v>
      </c>
      <c r="AK29" s="52">
        <f t="shared" si="12"/>
        <v>0</v>
      </c>
      <c r="AL29" s="62">
        <f t="shared" si="1"/>
        <v>0</v>
      </c>
      <c r="AM29" s="3"/>
      <c r="AN29" s="3"/>
      <c r="AO29" s="3"/>
    </row>
    <row r="30" spans="1:41" s="19" customFormat="1" ht="15" customHeight="1" thickBot="1">
      <c r="A30" s="3"/>
      <c r="B30" s="64">
        <v>18</v>
      </c>
      <c r="C30" s="54"/>
      <c r="D30" s="54"/>
      <c r="E30" s="55"/>
      <c r="F30" s="63"/>
      <c r="G30" s="221"/>
      <c r="H30" s="255">
        <v>0</v>
      </c>
      <c r="I30" s="255">
        <v>0</v>
      </c>
      <c r="J30" s="256">
        <f t="shared" si="0"/>
        <v>0</v>
      </c>
      <c r="K30" s="251">
        <v>0</v>
      </c>
      <c r="L30" s="252">
        <v>0</v>
      </c>
      <c r="M30" s="250">
        <f t="shared" si="2"/>
        <v>0</v>
      </c>
      <c r="N30" s="246">
        <f t="shared" si="3"/>
        <v>0</v>
      </c>
      <c r="O30" s="56">
        <f t="shared" si="13"/>
        <v>0</v>
      </c>
      <c r="P30" s="258">
        <f t="shared" si="14"/>
        <v>0</v>
      </c>
      <c r="Q30" s="75">
        <f t="shared" si="4"/>
        <v>0</v>
      </c>
      <c r="R30" s="36">
        <f t="shared" si="15"/>
        <v>0</v>
      </c>
      <c r="S30" s="37">
        <f t="shared" si="16"/>
        <v>0</v>
      </c>
      <c r="T30" s="38">
        <f t="shared" si="5"/>
        <v>0</v>
      </c>
      <c r="U30" s="39">
        <f t="shared" si="17"/>
        <v>0</v>
      </c>
      <c r="V30" s="40">
        <f t="shared" si="18"/>
        <v>0</v>
      </c>
      <c r="W30" s="57">
        <f t="shared" si="6"/>
        <v>0</v>
      </c>
      <c r="X30" s="58">
        <f t="shared" si="19"/>
        <v>0</v>
      </c>
      <c r="Y30" s="43">
        <f t="shared" si="20"/>
        <v>0</v>
      </c>
      <c r="Z30" s="59">
        <f t="shared" si="7"/>
        <v>0</v>
      </c>
      <c r="AA30" s="45">
        <f t="shared" si="21"/>
        <v>0</v>
      </c>
      <c r="AB30" s="46">
        <f t="shared" si="22"/>
        <v>0</v>
      </c>
      <c r="AC30" s="60">
        <f t="shared" si="8"/>
        <v>0</v>
      </c>
      <c r="AD30" s="48">
        <f t="shared" si="23"/>
        <v>0</v>
      </c>
      <c r="AE30" s="49">
        <f t="shared" si="24"/>
        <v>0</v>
      </c>
      <c r="AF30" s="61">
        <f t="shared" si="25"/>
        <v>0</v>
      </c>
      <c r="AG30" s="226">
        <f t="shared" si="9"/>
        <v>0</v>
      </c>
      <c r="AH30" s="227">
        <f t="shared" si="26"/>
        <v>0</v>
      </c>
      <c r="AI30" s="228">
        <f t="shared" si="10"/>
        <v>0</v>
      </c>
      <c r="AJ30" s="51">
        <f t="shared" si="11"/>
        <v>0</v>
      </c>
      <c r="AK30" s="52">
        <f t="shared" si="12"/>
        <v>0</v>
      </c>
      <c r="AL30" s="62">
        <f t="shared" si="1"/>
        <v>0</v>
      </c>
      <c r="AM30" s="3"/>
      <c r="AN30" s="3"/>
      <c r="AO30" s="3"/>
    </row>
    <row r="31" spans="1:41" s="19" customFormat="1" ht="15" customHeight="1" thickBot="1">
      <c r="A31" s="3"/>
      <c r="B31" s="64">
        <v>19</v>
      </c>
      <c r="C31" s="54"/>
      <c r="D31" s="54"/>
      <c r="E31" s="55"/>
      <c r="F31" s="63"/>
      <c r="G31" s="221"/>
      <c r="H31" s="255">
        <v>0</v>
      </c>
      <c r="I31" s="255">
        <v>0</v>
      </c>
      <c r="J31" s="256">
        <f t="shared" si="0"/>
        <v>0</v>
      </c>
      <c r="K31" s="251">
        <v>0</v>
      </c>
      <c r="L31" s="252">
        <v>0</v>
      </c>
      <c r="M31" s="250">
        <f t="shared" si="2"/>
        <v>0</v>
      </c>
      <c r="N31" s="246">
        <f t="shared" si="3"/>
        <v>0</v>
      </c>
      <c r="O31" s="56">
        <f t="shared" si="13"/>
        <v>0</v>
      </c>
      <c r="P31" s="258">
        <f t="shared" si="14"/>
        <v>0</v>
      </c>
      <c r="Q31" s="75">
        <f t="shared" si="4"/>
        <v>0</v>
      </c>
      <c r="R31" s="36">
        <f t="shared" si="15"/>
        <v>0</v>
      </c>
      <c r="S31" s="37">
        <f t="shared" si="16"/>
        <v>0</v>
      </c>
      <c r="T31" s="38">
        <f t="shared" si="5"/>
        <v>0</v>
      </c>
      <c r="U31" s="39">
        <f t="shared" si="17"/>
        <v>0</v>
      </c>
      <c r="V31" s="40">
        <f t="shared" si="18"/>
        <v>0</v>
      </c>
      <c r="W31" s="57">
        <f t="shared" si="6"/>
        <v>0</v>
      </c>
      <c r="X31" s="58">
        <f t="shared" si="19"/>
        <v>0</v>
      </c>
      <c r="Y31" s="43">
        <f t="shared" si="20"/>
        <v>0</v>
      </c>
      <c r="Z31" s="59">
        <f t="shared" si="7"/>
        <v>0</v>
      </c>
      <c r="AA31" s="45">
        <f t="shared" si="21"/>
        <v>0</v>
      </c>
      <c r="AB31" s="46">
        <f t="shared" si="22"/>
        <v>0</v>
      </c>
      <c r="AC31" s="60">
        <f t="shared" si="8"/>
        <v>0</v>
      </c>
      <c r="AD31" s="48">
        <f t="shared" si="23"/>
        <v>0</v>
      </c>
      <c r="AE31" s="49">
        <f t="shared" si="24"/>
        <v>0</v>
      </c>
      <c r="AF31" s="61">
        <f t="shared" si="25"/>
        <v>0</v>
      </c>
      <c r="AG31" s="226">
        <f t="shared" si="9"/>
        <v>0</v>
      </c>
      <c r="AH31" s="227">
        <f t="shared" si="26"/>
        <v>0</v>
      </c>
      <c r="AI31" s="228">
        <f t="shared" si="10"/>
        <v>0</v>
      </c>
      <c r="AJ31" s="51">
        <f t="shared" si="11"/>
        <v>0</v>
      </c>
      <c r="AK31" s="52">
        <f t="shared" si="12"/>
        <v>0</v>
      </c>
      <c r="AL31" s="62">
        <f t="shared" si="1"/>
        <v>0</v>
      </c>
      <c r="AM31" s="3"/>
      <c r="AN31" s="3"/>
      <c r="AO31" s="3"/>
    </row>
    <row r="32" spans="1:41" s="19" customFormat="1" ht="15" customHeight="1" thickBot="1">
      <c r="A32" s="3"/>
      <c r="B32" s="64">
        <v>20</v>
      </c>
      <c r="C32" s="54"/>
      <c r="D32" s="54"/>
      <c r="E32" s="55"/>
      <c r="F32" s="63"/>
      <c r="G32" s="221"/>
      <c r="H32" s="255">
        <v>0</v>
      </c>
      <c r="I32" s="255">
        <v>0</v>
      </c>
      <c r="J32" s="256">
        <f t="shared" si="0"/>
        <v>0</v>
      </c>
      <c r="K32" s="251">
        <v>0</v>
      </c>
      <c r="L32" s="252">
        <v>0</v>
      </c>
      <c r="M32" s="250">
        <f t="shared" si="2"/>
        <v>0</v>
      </c>
      <c r="N32" s="246">
        <f t="shared" si="3"/>
        <v>0</v>
      </c>
      <c r="O32" s="56">
        <f t="shared" si="13"/>
        <v>0</v>
      </c>
      <c r="P32" s="258">
        <f t="shared" si="14"/>
        <v>0</v>
      </c>
      <c r="Q32" s="75">
        <f t="shared" si="4"/>
        <v>0</v>
      </c>
      <c r="R32" s="36">
        <f t="shared" si="15"/>
        <v>0</v>
      </c>
      <c r="S32" s="37">
        <f t="shared" si="16"/>
        <v>0</v>
      </c>
      <c r="T32" s="38">
        <f t="shared" si="5"/>
        <v>0</v>
      </c>
      <c r="U32" s="39">
        <f t="shared" si="17"/>
        <v>0</v>
      </c>
      <c r="V32" s="40">
        <f t="shared" si="18"/>
        <v>0</v>
      </c>
      <c r="W32" s="57">
        <f t="shared" si="6"/>
        <v>0</v>
      </c>
      <c r="X32" s="58">
        <f t="shared" si="19"/>
        <v>0</v>
      </c>
      <c r="Y32" s="43">
        <f t="shared" si="20"/>
        <v>0</v>
      </c>
      <c r="Z32" s="59">
        <f t="shared" si="7"/>
        <v>0</v>
      </c>
      <c r="AA32" s="45">
        <f t="shared" si="21"/>
        <v>0</v>
      </c>
      <c r="AB32" s="46">
        <f t="shared" si="22"/>
        <v>0</v>
      </c>
      <c r="AC32" s="60">
        <f t="shared" si="8"/>
        <v>0</v>
      </c>
      <c r="AD32" s="48">
        <f t="shared" si="23"/>
        <v>0</v>
      </c>
      <c r="AE32" s="49">
        <f t="shared" si="24"/>
        <v>0</v>
      </c>
      <c r="AF32" s="61">
        <f t="shared" si="25"/>
        <v>0</v>
      </c>
      <c r="AG32" s="226">
        <f t="shared" si="9"/>
        <v>0</v>
      </c>
      <c r="AH32" s="227">
        <f t="shared" si="26"/>
        <v>0</v>
      </c>
      <c r="AI32" s="228">
        <f t="shared" si="10"/>
        <v>0</v>
      </c>
      <c r="AJ32" s="51">
        <f t="shared" si="11"/>
        <v>0</v>
      </c>
      <c r="AK32" s="52">
        <f t="shared" si="12"/>
        <v>0</v>
      </c>
      <c r="AL32" s="62">
        <f t="shared" si="1"/>
        <v>0</v>
      </c>
      <c r="AM32" s="3"/>
      <c r="AN32" s="3"/>
      <c r="AO32" s="3"/>
    </row>
    <row r="33" spans="1:41" s="19" customFormat="1" ht="15" customHeight="1" thickBot="1">
      <c r="A33" s="3"/>
      <c r="B33" s="64">
        <v>21</v>
      </c>
      <c r="C33" s="54"/>
      <c r="D33" s="54"/>
      <c r="E33" s="55"/>
      <c r="F33" s="63"/>
      <c r="G33" s="221"/>
      <c r="H33" s="255">
        <v>0</v>
      </c>
      <c r="I33" s="255">
        <v>0</v>
      </c>
      <c r="J33" s="256">
        <f t="shared" si="0"/>
        <v>0</v>
      </c>
      <c r="K33" s="251">
        <v>0</v>
      </c>
      <c r="L33" s="252">
        <v>0</v>
      </c>
      <c r="M33" s="250">
        <f t="shared" si="2"/>
        <v>0</v>
      </c>
      <c r="N33" s="246">
        <f t="shared" si="3"/>
        <v>0</v>
      </c>
      <c r="O33" s="56">
        <f t="shared" si="13"/>
        <v>0</v>
      </c>
      <c r="P33" s="258">
        <f t="shared" si="14"/>
        <v>0</v>
      </c>
      <c r="Q33" s="75">
        <f t="shared" si="4"/>
        <v>0</v>
      </c>
      <c r="R33" s="36">
        <f t="shared" si="15"/>
        <v>0</v>
      </c>
      <c r="S33" s="37">
        <f t="shared" si="16"/>
        <v>0</v>
      </c>
      <c r="T33" s="38">
        <f t="shared" si="5"/>
        <v>0</v>
      </c>
      <c r="U33" s="39">
        <f t="shared" si="17"/>
        <v>0</v>
      </c>
      <c r="V33" s="40">
        <f t="shared" si="18"/>
        <v>0</v>
      </c>
      <c r="W33" s="57">
        <f t="shared" si="6"/>
        <v>0</v>
      </c>
      <c r="X33" s="58">
        <f t="shared" si="19"/>
        <v>0</v>
      </c>
      <c r="Y33" s="43">
        <f t="shared" si="20"/>
        <v>0</v>
      </c>
      <c r="Z33" s="59">
        <f t="shared" si="7"/>
        <v>0</v>
      </c>
      <c r="AA33" s="45">
        <f t="shared" si="21"/>
        <v>0</v>
      </c>
      <c r="AB33" s="46">
        <f t="shared" si="22"/>
        <v>0</v>
      </c>
      <c r="AC33" s="60">
        <f t="shared" si="8"/>
        <v>0</v>
      </c>
      <c r="AD33" s="48">
        <f t="shared" si="23"/>
        <v>0</v>
      </c>
      <c r="AE33" s="49">
        <f t="shared" si="24"/>
        <v>0</v>
      </c>
      <c r="AF33" s="61">
        <f t="shared" si="25"/>
        <v>0</v>
      </c>
      <c r="AG33" s="226">
        <f t="shared" si="9"/>
        <v>0</v>
      </c>
      <c r="AH33" s="227">
        <f t="shared" si="26"/>
        <v>0</v>
      </c>
      <c r="AI33" s="228">
        <f t="shared" si="10"/>
        <v>0</v>
      </c>
      <c r="AJ33" s="51">
        <f t="shared" si="11"/>
        <v>0</v>
      </c>
      <c r="AK33" s="52">
        <f t="shared" si="12"/>
        <v>0</v>
      </c>
      <c r="AL33" s="62">
        <f t="shared" si="1"/>
        <v>0</v>
      </c>
      <c r="AM33" s="3"/>
      <c r="AN33" s="3"/>
      <c r="AO33" s="3"/>
    </row>
    <row r="34" spans="1:41" s="19" customFormat="1" ht="15" customHeight="1" thickBot="1">
      <c r="A34" s="3"/>
      <c r="B34" s="64">
        <v>22</v>
      </c>
      <c r="C34" s="54"/>
      <c r="D34" s="54"/>
      <c r="E34" s="55"/>
      <c r="F34" s="63"/>
      <c r="G34" s="221"/>
      <c r="H34" s="255">
        <v>0</v>
      </c>
      <c r="I34" s="255">
        <v>0</v>
      </c>
      <c r="J34" s="256">
        <f t="shared" si="0"/>
        <v>0</v>
      </c>
      <c r="K34" s="251">
        <v>0</v>
      </c>
      <c r="L34" s="252">
        <v>0</v>
      </c>
      <c r="M34" s="250">
        <f t="shared" si="2"/>
        <v>0</v>
      </c>
      <c r="N34" s="246">
        <f t="shared" si="3"/>
        <v>0</v>
      </c>
      <c r="O34" s="56">
        <f t="shared" si="13"/>
        <v>0</v>
      </c>
      <c r="P34" s="258">
        <f t="shared" si="14"/>
        <v>0</v>
      </c>
      <c r="Q34" s="75">
        <f t="shared" si="4"/>
        <v>0</v>
      </c>
      <c r="R34" s="36">
        <f t="shared" si="15"/>
        <v>0</v>
      </c>
      <c r="S34" s="37">
        <f t="shared" si="16"/>
        <v>0</v>
      </c>
      <c r="T34" s="38">
        <f t="shared" si="5"/>
        <v>0</v>
      </c>
      <c r="U34" s="39">
        <f t="shared" si="17"/>
        <v>0</v>
      </c>
      <c r="V34" s="40">
        <f t="shared" si="18"/>
        <v>0</v>
      </c>
      <c r="W34" s="57">
        <f t="shared" si="6"/>
        <v>0</v>
      </c>
      <c r="X34" s="58">
        <f t="shared" si="19"/>
        <v>0</v>
      </c>
      <c r="Y34" s="43">
        <f t="shared" si="20"/>
        <v>0</v>
      </c>
      <c r="Z34" s="59">
        <f t="shared" si="7"/>
        <v>0</v>
      </c>
      <c r="AA34" s="45">
        <f t="shared" si="21"/>
        <v>0</v>
      </c>
      <c r="AB34" s="46">
        <f t="shared" si="22"/>
        <v>0</v>
      </c>
      <c r="AC34" s="60">
        <f t="shared" si="8"/>
        <v>0</v>
      </c>
      <c r="AD34" s="48">
        <f t="shared" si="23"/>
        <v>0</v>
      </c>
      <c r="AE34" s="49">
        <f t="shared" si="24"/>
        <v>0</v>
      </c>
      <c r="AF34" s="61">
        <f t="shared" si="25"/>
        <v>0</v>
      </c>
      <c r="AG34" s="226">
        <f t="shared" si="9"/>
        <v>0</v>
      </c>
      <c r="AH34" s="227">
        <f t="shared" si="26"/>
        <v>0</v>
      </c>
      <c r="AI34" s="228">
        <f t="shared" si="10"/>
        <v>0</v>
      </c>
      <c r="AJ34" s="51">
        <f t="shared" si="11"/>
        <v>0</v>
      </c>
      <c r="AK34" s="52">
        <f t="shared" si="12"/>
        <v>0</v>
      </c>
      <c r="AL34" s="62">
        <f t="shared" si="1"/>
        <v>0</v>
      </c>
      <c r="AM34" s="3"/>
      <c r="AN34" s="3"/>
      <c r="AO34" s="3"/>
    </row>
    <row r="35" spans="1:41" s="19" customFormat="1" ht="15" customHeight="1" thickBot="1">
      <c r="A35" s="3"/>
      <c r="B35" s="64">
        <v>23</v>
      </c>
      <c r="C35" s="54"/>
      <c r="D35" s="54"/>
      <c r="E35" s="55"/>
      <c r="F35" s="63"/>
      <c r="G35" s="221"/>
      <c r="H35" s="255">
        <v>0</v>
      </c>
      <c r="I35" s="255">
        <v>0</v>
      </c>
      <c r="J35" s="256">
        <f t="shared" si="0"/>
        <v>0</v>
      </c>
      <c r="K35" s="251">
        <v>0</v>
      </c>
      <c r="L35" s="252">
        <v>0</v>
      </c>
      <c r="M35" s="250">
        <f t="shared" si="2"/>
        <v>0</v>
      </c>
      <c r="N35" s="246">
        <f t="shared" si="3"/>
        <v>0</v>
      </c>
      <c r="O35" s="56">
        <f t="shared" si="13"/>
        <v>0</v>
      </c>
      <c r="P35" s="258">
        <f t="shared" si="14"/>
        <v>0</v>
      </c>
      <c r="Q35" s="75">
        <f t="shared" si="4"/>
        <v>0</v>
      </c>
      <c r="R35" s="36">
        <f t="shared" si="15"/>
        <v>0</v>
      </c>
      <c r="S35" s="37">
        <f t="shared" si="16"/>
        <v>0</v>
      </c>
      <c r="T35" s="38">
        <f t="shared" si="5"/>
        <v>0</v>
      </c>
      <c r="U35" s="39">
        <f t="shared" si="17"/>
        <v>0</v>
      </c>
      <c r="V35" s="40">
        <f t="shared" si="18"/>
        <v>0</v>
      </c>
      <c r="W35" s="57">
        <f t="shared" si="6"/>
        <v>0</v>
      </c>
      <c r="X35" s="58">
        <f t="shared" si="19"/>
        <v>0</v>
      </c>
      <c r="Y35" s="43">
        <f t="shared" si="20"/>
        <v>0</v>
      </c>
      <c r="Z35" s="59">
        <f t="shared" si="7"/>
        <v>0</v>
      </c>
      <c r="AA35" s="45">
        <f t="shared" si="21"/>
        <v>0</v>
      </c>
      <c r="AB35" s="46">
        <f t="shared" si="22"/>
        <v>0</v>
      </c>
      <c r="AC35" s="60">
        <f t="shared" si="8"/>
        <v>0</v>
      </c>
      <c r="AD35" s="48">
        <f t="shared" si="23"/>
        <v>0</v>
      </c>
      <c r="AE35" s="49">
        <f t="shared" si="24"/>
        <v>0</v>
      </c>
      <c r="AF35" s="61">
        <f t="shared" si="25"/>
        <v>0</v>
      </c>
      <c r="AG35" s="226">
        <f t="shared" si="9"/>
        <v>0</v>
      </c>
      <c r="AH35" s="227">
        <f t="shared" si="26"/>
        <v>0</v>
      </c>
      <c r="AI35" s="228">
        <f t="shared" si="10"/>
        <v>0</v>
      </c>
      <c r="AJ35" s="51">
        <f t="shared" si="11"/>
        <v>0</v>
      </c>
      <c r="AK35" s="52">
        <f t="shared" si="12"/>
        <v>0</v>
      </c>
      <c r="AL35" s="62">
        <f t="shared" si="1"/>
        <v>0</v>
      </c>
      <c r="AM35" s="3"/>
      <c r="AN35" s="3"/>
      <c r="AO35" s="3"/>
    </row>
    <row r="36" spans="1:41" s="19" customFormat="1" ht="15" customHeight="1" thickBot="1">
      <c r="A36" s="3"/>
      <c r="B36" s="64">
        <v>24</v>
      </c>
      <c r="C36" s="54"/>
      <c r="D36" s="54"/>
      <c r="E36" s="55"/>
      <c r="F36" s="63"/>
      <c r="G36" s="221"/>
      <c r="H36" s="255">
        <v>0</v>
      </c>
      <c r="I36" s="255">
        <v>0</v>
      </c>
      <c r="J36" s="256">
        <f t="shared" si="0"/>
        <v>0</v>
      </c>
      <c r="K36" s="251">
        <v>0</v>
      </c>
      <c r="L36" s="252">
        <v>0</v>
      </c>
      <c r="M36" s="250">
        <f t="shared" si="2"/>
        <v>0</v>
      </c>
      <c r="N36" s="246">
        <f t="shared" si="3"/>
        <v>0</v>
      </c>
      <c r="O36" s="56">
        <f t="shared" si="13"/>
        <v>0</v>
      </c>
      <c r="P36" s="258">
        <f t="shared" si="14"/>
        <v>0</v>
      </c>
      <c r="Q36" s="75">
        <f t="shared" si="4"/>
        <v>0</v>
      </c>
      <c r="R36" s="36">
        <f t="shared" si="15"/>
        <v>0</v>
      </c>
      <c r="S36" s="37">
        <f t="shared" si="16"/>
        <v>0</v>
      </c>
      <c r="T36" s="38">
        <f t="shared" si="5"/>
        <v>0</v>
      </c>
      <c r="U36" s="39">
        <f t="shared" si="17"/>
        <v>0</v>
      </c>
      <c r="V36" s="40">
        <f t="shared" si="18"/>
        <v>0</v>
      </c>
      <c r="W36" s="57">
        <f t="shared" si="6"/>
        <v>0</v>
      </c>
      <c r="X36" s="58">
        <f t="shared" si="19"/>
        <v>0</v>
      </c>
      <c r="Y36" s="43">
        <f t="shared" si="20"/>
        <v>0</v>
      </c>
      <c r="Z36" s="59">
        <f t="shared" si="7"/>
        <v>0</v>
      </c>
      <c r="AA36" s="45">
        <f t="shared" si="21"/>
        <v>0</v>
      </c>
      <c r="AB36" s="46">
        <f t="shared" si="22"/>
        <v>0</v>
      </c>
      <c r="AC36" s="60">
        <f t="shared" si="8"/>
        <v>0</v>
      </c>
      <c r="AD36" s="48">
        <f t="shared" si="23"/>
        <v>0</v>
      </c>
      <c r="AE36" s="49">
        <f t="shared" si="24"/>
        <v>0</v>
      </c>
      <c r="AF36" s="61">
        <f t="shared" si="25"/>
        <v>0</v>
      </c>
      <c r="AG36" s="226">
        <f t="shared" si="9"/>
        <v>0</v>
      </c>
      <c r="AH36" s="227">
        <f t="shared" si="26"/>
        <v>0</v>
      </c>
      <c r="AI36" s="228">
        <f t="shared" si="10"/>
        <v>0</v>
      </c>
      <c r="AJ36" s="51">
        <f t="shared" si="11"/>
        <v>0</v>
      </c>
      <c r="AK36" s="52">
        <f t="shared" si="12"/>
        <v>0</v>
      </c>
      <c r="AL36" s="62">
        <f t="shared" si="1"/>
        <v>0</v>
      </c>
      <c r="AM36" s="3"/>
      <c r="AN36" s="3"/>
      <c r="AO36" s="3"/>
    </row>
    <row r="37" spans="1:41" s="19" customFormat="1" ht="15" customHeight="1" thickBot="1">
      <c r="A37" s="3"/>
      <c r="B37" s="64">
        <v>25</v>
      </c>
      <c r="C37" s="54"/>
      <c r="D37" s="54"/>
      <c r="E37" s="55"/>
      <c r="F37" s="63"/>
      <c r="G37" s="221"/>
      <c r="H37" s="255">
        <v>0</v>
      </c>
      <c r="I37" s="255">
        <v>0</v>
      </c>
      <c r="J37" s="256">
        <f t="shared" si="0"/>
        <v>0</v>
      </c>
      <c r="K37" s="251">
        <v>0</v>
      </c>
      <c r="L37" s="252">
        <v>0</v>
      </c>
      <c r="M37" s="250">
        <f t="shared" si="2"/>
        <v>0</v>
      </c>
      <c r="N37" s="246">
        <f t="shared" si="3"/>
        <v>0</v>
      </c>
      <c r="O37" s="56">
        <f t="shared" si="13"/>
        <v>0</v>
      </c>
      <c r="P37" s="258">
        <f t="shared" si="14"/>
        <v>0</v>
      </c>
      <c r="Q37" s="75">
        <f t="shared" si="4"/>
        <v>0</v>
      </c>
      <c r="R37" s="36">
        <f t="shared" si="15"/>
        <v>0</v>
      </c>
      <c r="S37" s="37">
        <f t="shared" si="16"/>
        <v>0</v>
      </c>
      <c r="T37" s="38">
        <f t="shared" si="5"/>
        <v>0</v>
      </c>
      <c r="U37" s="39">
        <f t="shared" si="17"/>
        <v>0</v>
      </c>
      <c r="V37" s="40">
        <f t="shared" si="18"/>
        <v>0</v>
      </c>
      <c r="W37" s="57">
        <f t="shared" si="6"/>
        <v>0</v>
      </c>
      <c r="X37" s="58">
        <f t="shared" si="19"/>
        <v>0</v>
      </c>
      <c r="Y37" s="43">
        <f t="shared" si="20"/>
        <v>0</v>
      </c>
      <c r="Z37" s="59">
        <f t="shared" si="7"/>
        <v>0</v>
      </c>
      <c r="AA37" s="45">
        <f t="shared" si="21"/>
        <v>0</v>
      </c>
      <c r="AB37" s="46">
        <f t="shared" si="22"/>
        <v>0</v>
      </c>
      <c r="AC37" s="60">
        <f t="shared" si="8"/>
        <v>0</v>
      </c>
      <c r="AD37" s="48">
        <f t="shared" si="23"/>
        <v>0</v>
      </c>
      <c r="AE37" s="49">
        <f t="shared" si="24"/>
        <v>0</v>
      </c>
      <c r="AF37" s="61">
        <f t="shared" si="25"/>
        <v>0</v>
      </c>
      <c r="AG37" s="226">
        <f t="shared" si="9"/>
        <v>0</v>
      </c>
      <c r="AH37" s="227">
        <f t="shared" si="26"/>
        <v>0</v>
      </c>
      <c r="AI37" s="228">
        <f t="shared" si="10"/>
        <v>0</v>
      </c>
      <c r="AJ37" s="51">
        <f t="shared" si="11"/>
        <v>0</v>
      </c>
      <c r="AK37" s="52">
        <f t="shared" si="12"/>
        <v>0</v>
      </c>
      <c r="AL37" s="62">
        <f t="shared" si="1"/>
        <v>0</v>
      </c>
      <c r="AM37" s="3"/>
      <c r="AN37" s="3"/>
      <c r="AO37" s="3"/>
    </row>
    <row r="38" spans="1:41" s="19" customFormat="1" ht="15" customHeight="1" thickBot="1">
      <c r="A38" s="3"/>
      <c r="B38" s="64">
        <v>26</v>
      </c>
      <c r="C38" s="54"/>
      <c r="D38" s="54"/>
      <c r="E38" s="55"/>
      <c r="F38" s="63"/>
      <c r="G38" s="221"/>
      <c r="H38" s="255">
        <v>0</v>
      </c>
      <c r="I38" s="255">
        <v>0</v>
      </c>
      <c r="J38" s="256">
        <f t="shared" si="0"/>
        <v>0</v>
      </c>
      <c r="K38" s="251">
        <v>0</v>
      </c>
      <c r="L38" s="252">
        <v>0</v>
      </c>
      <c r="M38" s="250">
        <f t="shared" si="2"/>
        <v>0</v>
      </c>
      <c r="N38" s="246">
        <f t="shared" si="3"/>
        <v>0</v>
      </c>
      <c r="O38" s="56">
        <f t="shared" si="13"/>
        <v>0</v>
      </c>
      <c r="P38" s="258">
        <f t="shared" si="14"/>
        <v>0</v>
      </c>
      <c r="Q38" s="75">
        <f t="shared" si="4"/>
        <v>0</v>
      </c>
      <c r="R38" s="36">
        <f t="shared" si="15"/>
        <v>0</v>
      </c>
      <c r="S38" s="37">
        <f t="shared" si="16"/>
        <v>0</v>
      </c>
      <c r="T38" s="38">
        <f t="shared" si="5"/>
        <v>0</v>
      </c>
      <c r="U38" s="39">
        <f t="shared" si="17"/>
        <v>0</v>
      </c>
      <c r="V38" s="40">
        <f t="shared" si="18"/>
        <v>0</v>
      </c>
      <c r="W38" s="57">
        <f t="shared" si="6"/>
        <v>0</v>
      </c>
      <c r="X38" s="58">
        <f t="shared" si="19"/>
        <v>0</v>
      </c>
      <c r="Y38" s="43">
        <f t="shared" si="20"/>
        <v>0</v>
      </c>
      <c r="Z38" s="59">
        <f t="shared" si="7"/>
        <v>0</v>
      </c>
      <c r="AA38" s="45">
        <f t="shared" si="21"/>
        <v>0</v>
      </c>
      <c r="AB38" s="46">
        <f t="shared" si="22"/>
        <v>0</v>
      </c>
      <c r="AC38" s="60">
        <f t="shared" si="8"/>
        <v>0</v>
      </c>
      <c r="AD38" s="48">
        <f t="shared" si="23"/>
        <v>0</v>
      </c>
      <c r="AE38" s="49">
        <f t="shared" si="24"/>
        <v>0</v>
      </c>
      <c r="AF38" s="61">
        <f t="shared" si="25"/>
        <v>0</v>
      </c>
      <c r="AG38" s="226">
        <f t="shared" si="9"/>
        <v>0</v>
      </c>
      <c r="AH38" s="227">
        <f t="shared" si="26"/>
        <v>0</v>
      </c>
      <c r="AI38" s="228">
        <f t="shared" si="10"/>
        <v>0</v>
      </c>
      <c r="AJ38" s="51">
        <f t="shared" si="11"/>
        <v>0</v>
      </c>
      <c r="AK38" s="52">
        <f t="shared" si="12"/>
        <v>0</v>
      </c>
      <c r="AL38" s="62">
        <f t="shared" si="1"/>
        <v>0</v>
      </c>
      <c r="AM38" s="3"/>
      <c r="AN38" s="3"/>
      <c r="AO38" s="3"/>
    </row>
    <row r="39" spans="1:41" s="19" customFormat="1" ht="15" customHeight="1" thickBot="1">
      <c r="A39" s="3"/>
      <c r="B39" s="64">
        <v>27</v>
      </c>
      <c r="C39" s="54"/>
      <c r="D39" s="54"/>
      <c r="E39" s="55"/>
      <c r="F39" s="63"/>
      <c r="G39" s="221"/>
      <c r="H39" s="255">
        <v>0</v>
      </c>
      <c r="I39" s="255">
        <v>0</v>
      </c>
      <c r="J39" s="256">
        <f t="shared" si="0"/>
        <v>0</v>
      </c>
      <c r="K39" s="251">
        <v>0</v>
      </c>
      <c r="L39" s="252">
        <v>0</v>
      </c>
      <c r="M39" s="250">
        <f t="shared" si="2"/>
        <v>0</v>
      </c>
      <c r="N39" s="246">
        <f t="shared" si="3"/>
        <v>0</v>
      </c>
      <c r="O39" s="56">
        <f t="shared" si="13"/>
        <v>0</v>
      </c>
      <c r="P39" s="258">
        <f t="shared" si="14"/>
        <v>0</v>
      </c>
      <c r="Q39" s="75">
        <f t="shared" si="4"/>
        <v>0</v>
      </c>
      <c r="R39" s="36">
        <f t="shared" si="15"/>
        <v>0</v>
      </c>
      <c r="S39" s="37">
        <f t="shared" si="16"/>
        <v>0</v>
      </c>
      <c r="T39" s="38">
        <f t="shared" si="5"/>
        <v>0</v>
      </c>
      <c r="U39" s="39">
        <f t="shared" si="17"/>
        <v>0</v>
      </c>
      <c r="V39" s="40">
        <f t="shared" si="18"/>
        <v>0</v>
      </c>
      <c r="W39" s="57">
        <f t="shared" si="6"/>
        <v>0</v>
      </c>
      <c r="X39" s="58">
        <f t="shared" si="19"/>
        <v>0</v>
      </c>
      <c r="Y39" s="43">
        <f t="shared" si="20"/>
        <v>0</v>
      </c>
      <c r="Z39" s="59">
        <f t="shared" si="7"/>
        <v>0</v>
      </c>
      <c r="AA39" s="45">
        <f t="shared" si="21"/>
        <v>0</v>
      </c>
      <c r="AB39" s="46">
        <f t="shared" si="22"/>
        <v>0</v>
      </c>
      <c r="AC39" s="60">
        <f t="shared" si="8"/>
        <v>0</v>
      </c>
      <c r="AD39" s="48">
        <f t="shared" si="23"/>
        <v>0</v>
      </c>
      <c r="AE39" s="49">
        <f t="shared" si="24"/>
        <v>0</v>
      </c>
      <c r="AF39" s="61">
        <f t="shared" si="25"/>
        <v>0</v>
      </c>
      <c r="AG39" s="226">
        <f t="shared" si="9"/>
        <v>0</v>
      </c>
      <c r="AH39" s="227">
        <f t="shared" si="26"/>
        <v>0</v>
      </c>
      <c r="AI39" s="228">
        <f t="shared" si="10"/>
        <v>0</v>
      </c>
      <c r="AJ39" s="51">
        <f t="shared" si="11"/>
        <v>0</v>
      </c>
      <c r="AK39" s="52">
        <f t="shared" si="12"/>
        <v>0</v>
      </c>
      <c r="AL39" s="62" t="s">
        <v>1271</v>
      </c>
      <c r="AM39" s="3"/>
      <c r="AN39" s="3"/>
      <c r="AO39" s="3"/>
    </row>
    <row r="40" spans="1:41" s="19" customFormat="1" ht="15" customHeight="1" thickBot="1">
      <c r="A40" s="3"/>
      <c r="B40" s="64">
        <v>28</v>
      </c>
      <c r="C40" s="54"/>
      <c r="D40" s="54"/>
      <c r="E40" s="55"/>
      <c r="F40" s="63"/>
      <c r="G40" s="221"/>
      <c r="H40" s="255">
        <v>0</v>
      </c>
      <c r="I40" s="255">
        <v>0</v>
      </c>
      <c r="J40" s="256">
        <f t="shared" si="0"/>
        <v>0</v>
      </c>
      <c r="K40" s="251">
        <v>0</v>
      </c>
      <c r="L40" s="252">
        <v>0</v>
      </c>
      <c r="M40" s="250">
        <f t="shared" si="2"/>
        <v>0</v>
      </c>
      <c r="N40" s="246">
        <f t="shared" si="3"/>
        <v>0</v>
      </c>
      <c r="O40" s="56">
        <f t="shared" si="13"/>
        <v>0</v>
      </c>
      <c r="P40" s="258">
        <f t="shared" si="14"/>
        <v>0</v>
      </c>
      <c r="Q40" s="75">
        <f t="shared" si="4"/>
        <v>0</v>
      </c>
      <c r="R40" s="36">
        <f t="shared" si="15"/>
        <v>0</v>
      </c>
      <c r="S40" s="37">
        <f t="shared" si="16"/>
        <v>0</v>
      </c>
      <c r="T40" s="38">
        <f t="shared" si="5"/>
        <v>0</v>
      </c>
      <c r="U40" s="39">
        <f t="shared" si="17"/>
        <v>0</v>
      </c>
      <c r="V40" s="40">
        <f t="shared" si="18"/>
        <v>0</v>
      </c>
      <c r="W40" s="57">
        <f t="shared" si="6"/>
        <v>0</v>
      </c>
      <c r="X40" s="58">
        <f t="shared" si="19"/>
        <v>0</v>
      </c>
      <c r="Y40" s="43">
        <f t="shared" si="20"/>
        <v>0</v>
      </c>
      <c r="Z40" s="59">
        <f t="shared" si="7"/>
        <v>0</v>
      </c>
      <c r="AA40" s="45">
        <f t="shared" si="21"/>
        <v>0</v>
      </c>
      <c r="AB40" s="46">
        <f t="shared" si="22"/>
        <v>0</v>
      </c>
      <c r="AC40" s="60">
        <f t="shared" si="8"/>
        <v>0</v>
      </c>
      <c r="AD40" s="48">
        <f t="shared" si="23"/>
        <v>0</v>
      </c>
      <c r="AE40" s="49">
        <f t="shared" si="24"/>
        <v>0</v>
      </c>
      <c r="AF40" s="61">
        <f t="shared" si="25"/>
        <v>0</v>
      </c>
      <c r="AG40" s="226">
        <f t="shared" si="9"/>
        <v>0</v>
      </c>
      <c r="AH40" s="227">
        <f t="shared" si="26"/>
        <v>0</v>
      </c>
      <c r="AI40" s="228">
        <f t="shared" si="10"/>
        <v>0</v>
      </c>
      <c r="AJ40" s="51">
        <f t="shared" si="11"/>
        <v>0</v>
      </c>
      <c r="AK40" s="52">
        <f t="shared" si="12"/>
        <v>0</v>
      </c>
      <c r="AL40" s="62" t="s">
        <v>1271</v>
      </c>
      <c r="AM40" s="3"/>
      <c r="AN40" s="3"/>
      <c r="AO40" s="3"/>
    </row>
    <row r="41" spans="1:41" s="19" customFormat="1" ht="15" customHeight="1" thickBot="1">
      <c r="A41" s="3"/>
      <c r="B41" s="64">
        <v>29</v>
      </c>
      <c r="C41" s="54"/>
      <c r="D41" s="54"/>
      <c r="E41" s="55"/>
      <c r="F41" s="63"/>
      <c r="G41" s="221"/>
      <c r="H41" s="255">
        <v>0</v>
      </c>
      <c r="I41" s="255">
        <v>0</v>
      </c>
      <c r="J41" s="256">
        <f t="shared" si="0"/>
        <v>0</v>
      </c>
      <c r="K41" s="251">
        <v>0</v>
      </c>
      <c r="L41" s="252">
        <v>0</v>
      </c>
      <c r="M41" s="250">
        <f t="shared" si="2"/>
        <v>0</v>
      </c>
      <c r="N41" s="246">
        <f t="shared" si="3"/>
        <v>0</v>
      </c>
      <c r="O41" s="56">
        <f t="shared" si="13"/>
        <v>0</v>
      </c>
      <c r="P41" s="258">
        <f t="shared" si="14"/>
        <v>0</v>
      </c>
      <c r="Q41" s="75">
        <f t="shared" si="4"/>
        <v>0</v>
      </c>
      <c r="R41" s="36">
        <f t="shared" si="15"/>
        <v>0</v>
      </c>
      <c r="S41" s="37">
        <f t="shared" si="16"/>
        <v>0</v>
      </c>
      <c r="T41" s="38">
        <f t="shared" si="5"/>
        <v>0</v>
      </c>
      <c r="U41" s="39">
        <f t="shared" si="17"/>
        <v>0</v>
      </c>
      <c r="V41" s="40">
        <f t="shared" si="18"/>
        <v>0</v>
      </c>
      <c r="W41" s="57">
        <f t="shared" si="6"/>
        <v>0</v>
      </c>
      <c r="X41" s="58">
        <f t="shared" si="19"/>
        <v>0</v>
      </c>
      <c r="Y41" s="43">
        <f t="shared" si="20"/>
        <v>0</v>
      </c>
      <c r="Z41" s="59">
        <f t="shared" si="7"/>
        <v>0</v>
      </c>
      <c r="AA41" s="45">
        <f t="shared" si="21"/>
        <v>0</v>
      </c>
      <c r="AB41" s="46">
        <f t="shared" si="22"/>
        <v>0</v>
      </c>
      <c r="AC41" s="60">
        <f t="shared" si="8"/>
        <v>0</v>
      </c>
      <c r="AD41" s="48">
        <f t="shared" si="23"/>
        <v>0</v>
      </c>
      <c r="AE41" s="49">
        <f t="shared" si="24"/>
        <v>0</v>
      </c>
      <c r="AF41" s="61">
        <f t="shared" si="25"/>
        <v>0</v>
      </c>
      <c r="AG41" s="226">
        <f t="shared" si="9"/>
        <v>0</v>
      </c>
      <c r="AH41" s="227">
        <f t="shared" si="26"/>
        <v>0</v>
      </c>
      <c r="AI41" s="228">
        <f t="shared" si="10"/>
        <v>0</v>
      </c>
      <c r="AJ41" s="51">
        <f t="shared" si="11"/>
        <v>0</v>
      </c>
      <c r="AK41" s="52">
        <f t="shared" si="12"/>
        <v>0</v>
      </c>
      <c r="AL41" s="62">
        <f t="shared" ref="AL41:AL104" si="27">+AJ41-AK41</f>
        <v>0</v>
      </c>
      <c r="AM41" s="3"/>
      <c r="AN41" s="3"/>
      <c r="AO41" s="3"/>
    </row>
    <row r="42" spans="1:41" s="19" customFormat="1" ht="15" customHeight="1" thickBot="1">
      <c r="A42" s="3"/>
      <c r="B42" s="64">
        <v>30</v>
      </c>
      <c r="C42" s="54"/>
      <c r="D42" s="54"/>
      <c r="E42" s="55"/>
      <c r="F42" s="63"/>
      <c r="G42" s="221"/>
      <c r="H42" s="255">
        <v>0</v>
      </c>
      <c r="I42" s="255">
        <v>0</v>
      </c>
      <c r="J42" s="256">
        <f t="shared" si="0"/>
        <v>0</v>
      </c>
      <c r="K42" s="251">
        <v>0</v>
      </c>
      <c r="L42" s="252">
        <v>0</v>
      </c>
      <c r="M42" s="250">
        <f t="shared" si="2"/>
        <v>0</v>
      </c>
      <c r="N42" s="246">
        <f t="shared" si="3"/>
        <v>0</v>
      </c>
      <c r="O42" s="56">
        <f t="shared" si="13"/>
        <v>0</v>
      </c>
      <c r="P42" s="258">
        <f t="shared" si="14"/>
        <v>0</v>
      </c>
      <c r="Q42" s="75">
        <f t="shared" si="4"/>
        <v>0</v>
      </c>
      <c r="R42" s="36">
        <f t="shared" si="15"/>
        <v>0</v>
      </c>
      <c r="S42" s="37">
        <f t="shared" si="16"/>
        <v>0</v>
      </c>
      <c r="T42" s="38">
        <f t="shared" si="5"/>
        <v>0</v>
      </c>
      <c r="U42" s="39">
        <f t="shared" si="17"/>
        <v>0</v>
      </c>
      <c r="V42" s="40">
        <f t="shared" si="18"/>
        <v>0</v>
      </c>
      <c r="W42" s="57">
        <f t="shared" si="6"/>
        <v>0</v>
      </c>
      <c r="X42" s="58">
        <f t="shared" si="19"/>
        <v>0</v>
      </c>
      <c r="Y42" s="43">
        <f t="shared" si="20"/>
        <v>0</v>
      </c>
      <c r="Z42" s="59">
        <f t="shared" si="7"/>
        <v>0</v>
      </c>
      <c r="AA42" s="45">
        <f t="shared" si="21"/>
        <v>0</v>
      </c>
      <c r="AB42" s="46">
        <f t="shared" si="22"/>
        <v>0</v>
      </c>
      <c r="AC42" s="60">
        <f t="shared" si="8"/>
        <v>0</v>
      </c>
      <c r="AD42" s="48">
        <f t="shared" si="23"/>
        <v>0</v>
      </c>
      <c r="AE42" s="49">
        <f t="shared" si="24"/>
        <v>0</v>
      </c>
      <c r="AF42" s="61">
        <f t="shared" si="25"/>
        <v>0</v>
      </c>
      <c r="AG42" s="226">
        <f t="shared" si="9"/>
        <v>0</v>
      </c>
      <c r="AH42" s="227">
        <f t="shared" si="26"/>
        <v>0</v>
      </c>
      <c r="AI42" s="228">
        <f t="shared" si="10"/>
        <v>0</v>
      </c>
      <c r="AJ42" s="51">
        <f t="shared" si="11"/>
        <v>0</v>
      </c>
      <c r="AK42" s="52">
        <f t="shared" si="12"/>
        <v>0</v>
      </c>
      <c r="AL42" s="62">
        <f t="shared" si="27"/>
        <v>0</v>
      </c>
      <c r="AM42" s="3"/>
      <c r="AN42" s="3"/>
      <c r="AO42" s="3"/>
    </row>
    <row r="43" spans="1:41" s="19" customFormat="1" ht="15" customHeight="1" thickBot="1">
      <c r="A43" s="3"/>
      <c r="B43" s="64">
        <v>31</v>
      </c>
      <c r="C43" s="54"/>
      <c r="D43" s="54"/>
      <c r="E43" s="55"/>
      <c r="F43" s="63"/>
      <c r="G43" s="221"/>
      <c r="H43" s="255">
        <v>0</v>
      </c>
      <c r="I43" s="255">
        <v>0</v>
      </c>
      <c r="J43" s="256">
        <f t="shared" si="0"/>
        <v>0</v>
      </c>
      <c r="K43" s="251">
        <v>0</v>
      </c>
      <c r="L43" s="252">
        <v>0</v>
      </c>
      <c r="M43" s="250">
        <f t="shared" si="2"/>
        <v>0</v>
      </c>
      <c r="N43" s="246">
        <f t="shared" si="3"/>
        <v>0</v>
      </c>
      <c r="O43" s="56">
        <f t="shared" si="13"/>
        <v>0</v>
      </c>
      <c r="P43" s="258">
        <f t="shared" si="14"/>
        <v>0</v>
      </c>
      <c r="Q43" s="75">
        <f t="shared" si="4"/>
        <v>0</v>
      </c>
      <c r="R43" s="36">
        <f t="shared" si="15"/>
        <v>0</v>
      </c>
      <c r="S43" s="37">
        <f t="shared" si="16"/>
        <v>0</v>
      </c>
      <c r="T43" s="38">
        <f t="shared" si="5"/>
        <v>0</v>
      </c>
      <c r="U43" s="39">
        <f t="shared" si="17"/>
        <v>0</v>
      </c>
      <c r="V43" s="40">
        <f t="shared" si="18"/>
        <v>0</v>
      </c>
      <c r="W43" s="57">
        <f t="shared" si="6"/>
        <v>0</v>
      </c>
      <c r="X43" s="58">
        <f t="shared" si="19"/>
        <v>0</v>
      </c>
      <c r="Y43" s="43">
        <f t="shared" si="20"/>
        <v>0</v>
      </c>
      <c r="Z43" s="59">
        <f t="shared" si="7"/>
        <v>0</v>
      </c>
      <c r="AA43" s="45">
        <f t="shared" si="21"/>
        <v>0</v>
      </c>
      <c r="AB43" s="46">
        <f t="shared" si="22"/>
        <v>0</v>
      </c>
      <c r="AC43" s="60">
        <f t="shared" si="8"/>
        <v>0</v>
      </c>
      <c r="AD43" s="48">
        <f t="shared" si="23"/>
        <v>0</v>
      </c>
      <c r="AE43" s="49">
        <f t="shared" si="24"/>
        <v>0</v>
      </c>
      <c r="AF43" s="61">
        <f t="shared" si="25"/>
        <v>0</v>
      </c>
      <c r="AG43" s="226">
        <f t="shared" si="9"/>
        <v>0</v>
      </c>
      <c r="AH43" s="227">
        <f t="shared" si="26"/>
        <v>0</v>
      </c>
      <c r="AI43" s="228">
        <f t="shared" si="10"/>
        <v>0</v>
      </c>
      <c r="AJ43" s="51">
        <f t="shared" si="11"/>
        <v>0</v>
      </c>
      <c r="AK43" s="52">
        <f t="shared" si="12"/>
        <v>0</v>
      </c>
      <c r="AL43" s="62">
        <f t="shared" si="27"/>
        <v>0</v>
      </c>
      <c r="AM43" s="3"/>
      <c r="AN43" s="3"/>
      <c r="AO43" s="3"/>
    </row>
    <row r="44" spans="1:41" s="19" customFormat="1" ht="15" customHeight="1" thickBot="1">
      <c r="A44" s="3"/>
      <c r="B44" s="64">
        <v>32</v>
      </c>
      <c r="C44" s="54"/>
      <c r="D44" s="54"/>
      <c r="E44" s="55"/>
      <c r="F44" s="63"/>
      <c r="G44" s="221"/>
      <c r="H44" s="255">
        <v>0</v>
      </c>
      <c r="I44" s="255">
        <v>0</v>
      </c>
      <c r="J44" s="256">
        <f t="shared" si="0"/>
        <v>0</v>
      </c>
      <c r="K44" s="251">
        <v>0</v>
      </c>
      <c r="L44" s="252">
        <v>0</v>
      </c>
      <c r="M44" s="250">
        <f t="shared" si="2"/>
        <v>0</v>
      </c>
      <c r="N44" s="246">
        <f t="shared" si="3"/>
        <v>0</v>
      </c>
      <c r="O44" s="56">
        <f t="shared" si="13"/>
        <v>0</v>
      </c>
      <c r="P44" s="258">
        <f t="shared" si="14"/>
        <v>0</v>
      </c>
      <c r="Q44" s="75">
        <f t="shared" si="4"/>
        <v>0</v>
      </c>
      <c r="R44" s="36">
        <f t="shared" si="15"/>
        <v>0</v>
      </c>
      <c r="S44" s="37">
        <f t="shared" si="16"/>
        <v>0</v>
      </c>
      <c r="T44" s="38">
        <f t="shared" si="5"/>
        <v>0</v>
      </c>
      <c r="U44" s="39">
        <f t="shared" si="17"/>
        <v>0</v>
      </c>
      <c r="V44" s="40">
        <f t="shared" si="18"/>
        <v>0</v>
      </c>
      <c r="W44" s="57">
        <f t="shared" si="6"/>
        <v>0</v>
      </c>
      <c r="X44" s="58">
        <f t="shared" si="19"/>
        <v>0</v>
      </c>
      <c r="Y44" s="43">
        <f t="shared" si="20"/>
        <v>0</v>
      </c>
      <c r="Z44" s="59">
        <f t="shared" si="7"/>
        <v>0</v>
      </c>
      <c r="AA44" s="45">
        <f t="shared" si="21"/>
        <v>0</v>
      </c>
      <c r="AB44" s="46">
        <f t="shared" si="22"/>
        <v>0</v>
      </c>
      <c r="AC44" s="60">
        <f t="shared" si="8"/>
        <v>0</v>
      </c>
      <c r="AD44" s="48">
        <f t="shared" si="23"/>
        <v>0</v>
      </c>
      <c r="AE44" s="49">
        <f t="shared" si="24"/>
        <v>0</v>
      </c>
      <c r="AF44" s="61">
        <f t="shared" si="25"/>
        <v>0</v>
      </c>
      <c r="AG44" s="226">
        <f t="shared" si="9"/>
        <v>0</v>
      </c>
      <c r="AH44" s="227">
        <f t="shared" si="26"/>
        <v>0</v>
      </c>
      <c r="AI44" s="228">
        <f t="shared" si="10"/>
        <v>0</v>
      </c>
      <c r="AJ44" s="51">
        <f t="shared" si="11"/>
        <v>0</v>
      </c>
      <c r="AK44" s="52">
        <f t="shared" si="12"/>
        <v>0</v>
      </c>
      <c r="AL44" s="62">
        <f t="shared" si="27"/>
        <v>0</v>
      </c>
      <c r="AM44" s="3"/>
      <c r="AN44" s="3"/>
      <c r="AO44" s="3"/>
    </row>
    <row r="45" spans="1:41" s="19" customFormat="1" ht="15" customHeight="1" thickBot="1">
      <c r="A45" s="3"/>
      <c r="B45" s="64">
        <v>33</v>
      </c>
      <c r="C45" s="54"/>
      <c r="D45" s="54"/>
      <c r="E45" s="55"/>
      <c r="F45" s="63"/>
      <c r="G45" s="221"/>
      <c r="H45" s="255">
        <v>0</v>
      </c>
      <c r="I45" s="255">
        <v>0</v>
      </c>
      <c r="J45" s="256">
        <f t="shared" si="0"/>
        <v>0</v>
      </c>
      <c r="K45" s="251">
        <v>0</v>
      </c>
      <c r="L45" s="252">
        <v>0</v>
      </c>
      <c r="M45" s="250">
        <f t="shared" si="2"/>
        <v>0</v>
      </c>
      <c r="N45" s="246">
        <f t="shared" si="3"/>
        <v>0</v>
      </c>
      <c r="O45" s="56">
        <f t="shared" si="13"/>
        <v>0</v>
      </c>
      <c r="P45" s="258">
        <f t="shared" si="14"/>
        <v>0</v>
      </c>
      <c r="Q45" s="75">
        <f t="shared" si="4"/>
        <v>0</v>
      </c>
      <c r="R45" s="36">
        <f t="shared" si="15"/>
        <v>0</v>
      </c>
      <c r="S45" s="37">
        <f t="shared" si="16"/>
        <v>0</v>
      </c>
      <c r="T45" s="38">
        <f t="shared" si="5"/>
        <v>0</v>
      </c>
      <c r="U45" s="39">
        <f t="shared" si="17"/>
        <v>0</v>
      </c>
      <c r="V45" s="40">
        <f t="shared" si="18"/>
        <v>0</v>
      </c>
      <c r="W45" s="57">
        <f t="shared" si="6"/>
        <v>0</v>
      </c>
      <c r="X45" s="58">
        <f t="shared" si="19"/>
        <v>0</v>
      </c>
      <c r="Y45" s="43">
        <f t="shared" si="20"/>
        <v>0</v>
      </c>
      <c r="Z45" s="59">
        <f t="shared" si="7"/>
        <v>0</v>
      </c>
      <c r="AA45" s="45">
        <f t="shared" si="21"/>
        <v>0</v>
      </c>
      <c r="AB45" s="46">
        <f t="shared" si="22"/>
        <v>0</v>
      </c>
      <c r="AC45" s="60">
        <f t="shared" si="8"/>
        <v>0</v>
      </c>
      <c r="AD45" s="48">
        <f t="shared" si="23"/>
        <v>0</v>
      </c>
      <c r="AE45" s="49">
        <f t="shared" si="24"/>
        <v>0</v>
      </c>
      <c r="AF45" s="61">
        <f t="shared" si="25"/>
        <v>0</v>
      </c>
      <c r="AG45" s="226">
        <f t="shared" si="9"/>
        <v>0</v>
      </c>
      <c r="AH45" s="227">
        <f t="shared" si="26"/>
        <v>0</v>
      </c>
      <c r="AI45" s="228">
        <f t="shared" si="10"/>
        <v>0</v>
      </c>
      <c r="AJ45" s="51">
        <f t="shared" si="11"/>
        <v>0</v>
      </c>
      <c r="AK45" s="52">
        <f t="shared" si="12"/>
        <v>0</v>
      </c>
      <c r="AL45" s="62">
        <f t="shared" si="27"/>
        <v>0</v>
      </c>
      <c r="AM45" s="3"/>
      <c r="AN45" s="3"/>
      <c r="AO45" s="3"/>
    </row>
    <row r="46" spans="1:41" s="19" customFormat="1" ht="15" customHeight="1" thickBot="1">
      <c r="A46" s="3"/>
      <c r="B46" s="64">
        <v>34</v>
      </c>
      <c r="C46" s="54"/>
      <c r="D46" s="54"/>
      <c r="E46" s="55"/>
      <c r="F46" s="63"/>
      <c r="G46" s="221"/>
      <c r="H46" s="255">
        <v>0</v>
      </c>
      <c r="I46" s="255">
        <v>0</v>
      </c>
      <c r="J46" s="256">
        <f t="shared" si="0"/>
        <v>0</v>
      </c>
      <c r="K46" s="251">
        <v>0</v>
      </c>
      <c r="L46" s="252">
        <v>0</v>
      </c>
      <c r="M46" s="250">
        <f t="shared" si="2"/>
        <v>0</v>
      </c>
      <c r="N46" s="246">
        <f t="shared" si="3"/>
        <v>0</v>
      </c>
      <c r="O46" s="56">
        <f t="shared" si="13"/>
        <v>0</v>
      </c>
      <c r="P46" s="258">
        <f t="shared" si="14"/>
        <v>0</v>
      </c>
      <c r="Q46" s="75">
        <f t="shared" si="4"/>
        <v>0</v>
      </c>
      <c r="R46" s="36">
        <f t="shared" si="15"/>
        <v>0</v>
      </c>
      <c r="S46" s="37">
        <f t="shared" si="16"/>
        <v>0</v>
      </c>
      <c r="T46" s="38">
        <f t="shared" si="5"/>
        <v>0</v>
      </c>
      <c r="U46" s="39">
        <f t="shared" si="17"/>
        <v>0</v>
      </c>
      <c r="V46" s="40">
        <f t="shared" si="18"/>
        <v>0</v>
      </c>
      <c r="W46" s="57">
        <f t="shared" si="6"/>
        <v>0</v>
      </c>
      <c r="X46" s="58">
        <f t="shared" si="19"/>
        <v>0</v>
      </c>
      <c r="Y46" s="43">
        <f t="shared" si="20"/>
        <v>0</v>
      </c>
      <c r="Z46" s="59">
        <f t="shared" si="7"/>
        <v>0</v>
      </c>
      <c r="AA46" s="45">
        <f t="shared" si="21"/>
        <v>0</v>
      </c>
      <c r="AB46" s="46">
        <f t="shared" si="22"/>
        <v>0</v>
      </c>
      <c r="AC46" s="60">
        <f t="shared" si="8"/>
        <v>0</v>
      </c>
      <c r="AD46" s="48">
        <f t="shared" si="23"/>
        <v>0</v>
      </c>
      <c r="AE46" s="49">
        <f t="shared" si="24"/>
        <v>0</v>
      </c>
      <c r="AF46" s="61">
        <f t="shared" si="25"/>
        <v>0</v>
      </c>
      <c r="AG46" s="226">
        <f t="shared" si="9"/>
        <v>0</v>
      </c>
      <c r="AH46" s="227">
        <f t="shared" si="26"/>
        <v>0</v>
      </c>
      <c r="AI46" s="228">
        <f t="shared" si="10"/>
        <v>0</v>
      </c>
      <c r="AJ46" s="51">
        <f t="shared" si="11"/>
        <v>0</v>
      </c>
      <c r="AK46" s="52">
        <f t="shared" si="12"/>
        <v>0</v>
      </c>
      <c r="AL46" s="62">
        <f t="shared" si="27"/>
        <v>0</v>
      </c>
      <c r="AM46" s="3"/>
      <c r="AN46" s="3"/>
      <c r="AO46" s="3"/>
    </row>
    <row r="47" spans="1:41" s="19" customFormat="1" ht="15" customHeight="1" thickBot="1">
      <c r="A47" s="3"/>
      <c r="B47" s="64">
        <v>35</v>
      </c>
      <c r="C47" s="54"/>
      <c r="D47" s="54"/>
      <c r="E47" s="55"/>
      <c r="F47" s="63"/>
      <c r="G47" s="221"/>
      <c r="H47" s="255">
        <v>0</v>
      </c>
      <c r="I47" s="255">
        <v>0</v>
      </c>
      <c r="J47" s="256">
        <f t="shared" si="0"/>
        <v>0</v>
      </c>
      <c r="K47" s="251">
        <v>0</v>
      </c>
      <c r="L47" s="252">
        <v>0</v>
      </c>
      <c r="M47" s="250">
        <f t="shared" si="2"/>
        <v>0</v>
      </c>
      <c r="N47" s="246">
        <f t="shared" si="3"/>
        <v>0</v>
      </c>
      <c r="O47" s="56">
        <f t="shared" si="13"/>
        <v>0</v>
      </c>
      <c r="P47" s="258">
        <f t="shared" si="14"/>
        <v>0</v>
      </c>
      <c r="Q47" s="75">
        <f t="shared" si="4"/>
        <v>0</v>
      </c>
      <c r="R47" s="36">
        <f t="shared" si="15"/>
        <v>0</v>
      </c>
      <c r="S47" s="37">
        <f t="shared" si="16"/>
        <v>0</v>
      </c>
      <c r="T47" s="38">
        <f t="shared" si="5"/>
        <v>0</v>
      </c>
      <c r="U47" s="39">
        <f t="shared" si="17"/>
        <v>0</v>
      </c>
      <c r="V47" s="40">
        <f t="shared" si="18"/>
        <v>0</v>
      </c>
      <c r="W47" s="57">
        <f t="shared" si="6"/>
        <v>0</v>
      </c>
      <c r="X47" s="58">
        <f t="shared" si="19"/>
        <v>0</v>
      </c>
      <c r="Y47" s="43">
        <f t="shared" si="20"/>
        <v>0</v>
      </c>
      <c r="Z47" s="59">
        <f t="shared" si="7"/>
        <v>0</v>
      </c>
      <c r="AA47" s="45">
        <f t="shared" si="21"/>
        <v>0</v>
      </c>
      <c r="AB47" s="46">
        <f t="shared" si="22"/>
        <v>0</v>
      </c>
      <c r="AC47" s="60">
        <f t="shared" si="8"/>
        <v>0</v>
      </c>
      <c r="AD47" s="48">
        <f t="shared" si="23"/>
        <v>0</v>
      </c>
      <c r="AE47" s="49">
        <f t="shared" si="24"/>
        <v>0</v>
      </c>
      <c r="AF47" s="61">
        <f t="shared" si="25"/>
        <v>0</v>
      </c>
      <c r="AG47" s="226">
        <f t="shared" si="9"/>
        <v>0</v>
      </c>
      <c r="AH47" s="227">
        <f t="shared" si="26"/>
        <v>0</v>
      </c>
      <c r="AI47" s="228">
        <f t="shared" si="10"/>
        <v>0</v>
      </c>
      <c r="AJ47" s="51">
        <f t="shared" si="11"/>
        <v>0</v>
      </c>
      <c r="AK47" s="52">
        <f t="shared" si="12"/>
        <v>0</v>
      </c>
      <c r="AL47" s="62">
        <f t="shared" si="27"/>
        <v>0</v>
      </c>
      <c r="AM47" s="3"/>
      <c r="AN47" s="3"/>
      <c r="AO47" s="3"/>
    </row>
    <row r="48" spans="1:41" s="19" customFormat="1" ht="15" customHeight="1" thickBot="1">
      <c r="A48" s="3"/>
      <c r="B48" s="64">
        <v>36</v>
      </c>
      <c r="C48" s="54"/>
      <c r="D48" s="54"/>
      <c r="E48" s="55"/>
      <c r="F48" s="63"/>
      <c r="G48" s="221"/>
      <c r="H48" s="255">
        <v>0</v>
      </c>
      <c r="I48" s="255">
        <v>0</v>
      </c>
      <c r="J48" s="256">
        <f t="shared" si="0"/>
        <v>0</v>
      </c>
      <c r="K48" s="251">
        <v>0</v>
      </c>
      <c r="L48" s="252">
        <v>0</v>
      </c>
      <c r="M48" s="250">
        <f t="shared" si="2"/>
        <v>0</v>
      </c>
      <c r="N48" s="246">
        <f t="shared" si="3"/>
        <v>0</v>
      </c>
      <c r="O48" s="56">
        <f t="shared" si="13"/>
        <v>0</v>
      </c>
      <c r="P48" s="258">
        <f t="shared" si="14"/>
        <v>0</v>
      </c>
      <c r="Q48" s="75">
        <f t="shared" si="4"/>
        <v>0</v>
      </c>
      <c r="R48" s="36">
        <f t="shared" si="15"/>
        <v>0</v>
      </c>
      <c r="S48" s="37">
        <f t="shared" si="16"/>
        <v>0</v>
      </c>
      <c r="T48" s="38">
        <f t="shared" si="5"/>
        <v>0</v>
      </c>
      <c r="U48" s="39">
        <f t="shared" si="17"/>
        <v>0</v>
      </c>
      <c r="V48" s="40">
        <f t="shared" si="18"/>
        <v>0</v>
      </c>
      <c r="W48" s="57">
        <f t="shared" si="6"/>
        <v>0</v>
      </c>
      <c r="X48" s="58">
        <f t="shared" si="19"/>
        <v>0</v>
      </c>
      <c r="Y48" s="43">
        <f t="shared" si="20"/>
        <v>0</v>
      </c>
      <c r="Z48" s="59">
        <f t="shared" si="7"/>
        <v>0</v>
      </c>
      <c r="AA48" s="45">
        <f t="shared" si="21"/>
        <v>0</v>
      </c>
      <c r="AB48" s="46">
        <f t="shared" si="22"/>
        <v>0</v>
      </c>
      <c r="AC48" s="60">
        <f t="shared" si="8"/>
        <v>0</v>
      </c>
      <c r="AD48" s="48">
        <f t="shared" si="23"/>
        <v>0</v>
      </c>
      <c r="AE48" s="49">
        <f t="shared" si="24"/>
        <v>0</v>
      </c>
      <c r="AF48" s="61">
        <f t="shared" si="25"/>
        <v>0</v>
      </c>
      <c r="AG48" s="226">
        <f t="shared" si="9"/>
        <v>0</v>
      </c>
      <c r="AH48" s="227">
        <f t="shared" si="26"/>
        <v>0</v>
      </c>
      <c r="AI48" s="228">
        <f t="shared" si="10"/>
        <v>0</v>
      </c>
      <c r="AJ48" s="51">
        <f t="shared" si="11"/>
        <v>0</v>
      </c>
      <c r="AK48" s="52">
        <f t="shared" si="12"/>
        <v>0</v>
      </c>
      <c r="AL48" s="62">
        <f t="shared" si="27"/>
        <v>0</v>
      </c>
      <c r="AM48" s="3"/>
      <c r="AN48" s="3"/>
      <c r="AO48" s="3"/>
    </row>
    <row r="49" spans="1:41" s="19" customFormat="1" ht="15" customHeight="1" thickBot="1">
      <c r="A49" s="3"/>
      <c r="B49" s="64">
        <v>37</v>
      </c>
      <c r="C49" s="54"/>
      <c r="D49" s="54"/>
      <c r="E49" s="55"/>
      <c r="F49" s="63"/>
      <c r="G49" s="221"/>
      <c r="H49" s="255">
        <v>0</v>
      </c>
      <c r="I49" s="255">
        <v>0</v>
      </c>
      <c r="J49" s="256">
        <f t="shared" si="0"/>
        <v>0</v>
      </c>
      <c r="K49" s="251">
        <v>0</v>
      </c>
      <c r="L49" s="252">
        <v>0</v>
      </c>
      <c r="M49" s="250">
        <f t="shared" si="2"/>
        <v>0</v>
      </c>
      <c r="N49" s="246">
        <f t="shared" si="3"/>
        <v>0</v>
      </c>
      <c r="O49" s="56">
        <f t="shared" si="13"/>
        <v>0</v>
      </c>
      <c r="P49" s="258">
        <f t="shared" si="14"/>
        <v>0</v>
      </c>
      <c r="Q49" s="75">
        <f t="shared" si="4"/>
        <v>0</v>
      </c>
      <c r="R49" s="36">
        <f t="shared" si="15"/>
        <v>0</v>
      </c>
      <c r="S49" s="37">
        <f t="shared" si="16"/>
        <v>0</v>
      </c>
      <c r="T49" s="38">
        <f t="shared" si="5"/>
        <v>0</v>
      </c>
      <c r="U49" s="39">
        <f t="shared" si="17"/>
        <v>0</v>
      </c>
      <c r="V49" s="40">
        <f t="shared" si="18"/>
        <v>0</v>
      </c>
      <c r="W49" s="57">
        <f t="shared" si="6"/>
        <v>0</v>
      </c>
      <c r="X49" s="58">
        <f t="shared" si="19"/>
        <v>0</v>
      </c>
      <c r="Y49" s="43">
        <f t="shared" si="20"/>
        <v>0</v>
      </c>
      <c r="Z49" s="59">
        <f t="shared" si="7"/>
        <v>0</v>
      </c>
      <c r="AA49" s="45">
        <f t="shared" si="21"/>
        <v>0</v>
      </c>
      <c r="AB49" s="46">
        <f t="shared" si="22"/>
        <v>0</v>
      </c>
      <c r="AC49" s="60">
        <f t="shared" si="8"/>
        <v>0</v>
      </c>
      <c r="AD49" s="48">
        <f t="shared" si="23"/>
        <v>0</v>
      </c>
      <c r="AE49" s="49">
        <f t="shared" si="24"/>
        <v>0</v>
      </c>
      <c r="AF49" s="61">
        <f t="shared" si="25"/>
        <v>0</v>
      </c>
      <c r="AG49" s="226">
        <f t="shared" si="9"/>
        <v>0</v>
      </c>
      <c r="AH49" s="227">
        <f t="shared" si="26"/>
        <v>0</v>
      </c>
      <c r="AI49" s="228">
        <f t="shared" si="10"/>
        <v>0</v>
      </c>
      <c r="AJ49" s="51">
        <f t="shared" si="11"/>
        <v>0</v>
      </c>
      <c r="AK49" s="52">
        <f t="shared" si="12"/>
        <v>0</v>
      </c>
      <c r="AL49" s="62">
        <f t="shared" si="27"/>
        <v>0</v>
      </c>
      <c r="AM49" s="3"/>
      <c r="AN49" s="3"/>
      <c r="AO49" s="3"/>
    </row>
    <row r="50" spans="1:41" s="19" customFormat="1" ht="15" customHeight="1" thickBot="1">
      <c r="A50" s="3"/>
      <c r="B50" s="64">
        <v>38</v>
      </c>
      <c r="C50" s="54"/>
      <c r="D50" s="54"/>
      <c r="E50" s="55"/>
      <c r="F50" s="63"/>
      <c r="G50" s="221"/>
      <c r="H50" s="255">
        <v>0</v>
      </c>
      <c r="I50" s="255">
        <v>0</v>
      </c>
      <c r="J50" s="256">
        <f t="shared" si="0"/>
        <v>0</v>
      </c>
      <c r="K50" s="251">
        <v>0</v>
      </c>
      <c r="L50" s="252">
        <v>0</v>
      </c>
      <c r="M50" s="250">
        <f t="shared" si="2"/>
        <v>0</v>
      </c>
      <c r="N50" s="246">
        <f t="shared" si="3"/>
        <v>0</v>
      </c>
      <c r="O50" s="56">
        <f t="shared" si="13"/>
        <v>0</v>
      </c>
      <c r="P50" s="258">
        <f t="shared" si="14"/>
        <v>0</v>
      </c>
      <c r="Q50" s="75">
        <f t="shared" si="4"/>
        <v>0</v>
      </c>
      <c r="R50" s="36">
        <f t="shared" si="15"/>
        <v>0</v>
      </c>
      <c r="S50" s="37">
        <f t="shared" si="16"/>
        <v>0</v>
      </c>
      <c r="T50" s="38">
        <f t="shared" si="5"/>
        <v>0</v>
      </c>
      <c r="U50" s="39">
        <f t="shared" si="17"/>
        <v>0</v>
      </c>
      <c r="V50" s="40">
        <f t="shared" si="18"/>
        <v>0</v>
      </c>
      <c r="W50" s="57">
        <f t="shared" si="6"/>
        <v>0</v>
      </c>
      <c r="X50" s="58">
        <f t="shared" si="19"/>
        <v>0</v>
      </c>
      <c r="Y50" s="43">
        <f t="shared" si="20"/>
        <v>0</v>
      </c>
      <c r="Z50" s="59">
        <f t="shared" si="7"/>
        <v>0</v>
      </c>
      <c r="AA50" s="45">
        <f t="shared" si="21"/>
        <v>0</v>
      </c>
      <c r="AB50" s="46">
        <f t="shared" si="22"/>
        <v>0</v>
      </c>
      <c r="AC50" s="60">
        <f t="shared" si="8"/>
        <v>0</v>
      </c>
      <c r="AD50" s="48">
        <f t="shared" si="23"/>
        <v>0</v>
      </c>
      <c r="AE50" s="49">
        <f t="shared" si="24"/>
        <v>0</v>
      </c>
      <c r="AF50" s="61">
        <f t="shared" si="25"/>
        <v>0</v>
      </c>
      <c r="AG50" s="226">
        <f t="shared" si="9"/>
        <v>0</v>
      </c>
      <c r="AH50" s="227">
        <f t="shared" si="26"/>
        <v>0</v>
      </c>
      <c r="AI50" s="228">
        <f t="shared" si="10"/>
        <v>0</v>
      </c>
      <c r="AJ50" s="51">
        <f t="shared" si="11"/>
        <v>0</v>
      </c>
      <c r="AK50" s="52">
        <f t="shared" si="12"/>
        <v>0</v>
      </c>
      <c r="AL50" s="62">
        <f t="shared" si="27"/>
        <v>0</v>
      </c>
      <c r="AM50" s="3"/>
      <c r="AN50" s="3"/>
      <c r="AO50" s="3"/>
    </row>
    <row r="51" spans="1:41" ht="15" customHeight="1" thickBot="1">
      <c r="B51" s="64">
        <v>39</v>
      </c>
      <c r="C51" s="54"/>
      <c r="D51" s="54"/>
      <c r="E51" s="55"/>
      <c r="F51" s="63"/>
      <c r="G51" s="221"/>
      <c r="H51" s="255">
        <v>0</v>
      </c>
      <c r="I51" s="255">
        <v>0</v>
      </c>
      <c r="J51" s="256">
        <f t="shared" si="0"/>
        <v>0</v>
      </c>
      <c r="K51" s="251">
        <v>0</v>
      </c>
      <c r="L51" s="252">
        <v>0</v>
      </c>
      <c r="M51" s="250">
        <f t="shared" si="2"/>
        <v>0</v>
      </c>
      <c r="N51" s="246">
        <f t="shared" si="3"/>
        <v>0</v>
      </c>
      <c r="O51" s="56">
        <f t="shared" si="13"/>
        <v>0</v>
      </c>
      <c r="P51" s="258">
        <f t="shared" si="14"/>
        <v>0</v>
      </c>
      <c r="Q51" s="75">
        <f t="shared" si="4"/>
        <v>0</v>
      </c>
      <c r="R51" s="36">
        <f t="shared" si="15"/>
        <v>0</v>
      </c>
      <c r="S51" s="37">
        <f t="shared" si="16"/>
        <v>0</v>
      </c>
      <c r="T51" s="38">
        <f t="shared" si="5"/>
        <v>0</v>
      </c>
      <c r="U51" s="39">
        <f t="shared" si="17"/>
        <v>0</v>
      </c>
      <c r="V51" s="40">
        <f t="shared" si="18"/>
        <v>0</v>
      </c>
      <c r="W51" s="57">
        <f t="shared" si="6"/>
        <v>0</v>
      </c>
      <c r="X51" s="58">
        <f t="shared" si="19"/>
        <v>0</v>
      </c>
      <c r="Y51" s="43">
        <f t="shared" si="20"/>
        <v>0</v>
      </c>
      <c r="Z51" s="59">
        <f t="shared" si="7"/>
        <v>0</v>
      </c>
      <c r="AA51" s="45">
        <f t="shared" si="21"/>
        <v>0</v>
      </c>
      <c r="AB51" s="46">
        <f t="shared" si="22"/>
        <v>0</v>
      </c>
      <c r="AC51" s="60">
        <f t="shared" si="8"/>
        <v>0</v>
      </c>
      <c r="AD51" s="48">
        <f t="shared" si="23"/>
        <v>0</v>
      </c>
      <c r="AE51" s="49">
        <f t="shared" si="24"/>
        <v>0</v>
      </c>
      <c r="AF51" s="61">
        <f t="shared" si="25"/>
        <v>0</v>
      </c>
      <c r="AG51" s="226">
        <f t="shared" si="9"/>
        <v>0</v>
      </c>
      <c r="AH51" s="227">
        <f t="shared" si="26"/>
        <v>0</v>
      </c>
      <c r="AI51" s="228">
        <f t="shared" si="10"/>
        <v>0</v>
      </c>
      <c r="AJ51" s="51">
        <f t="shared" si="11"/>
        <v>0</v>
      </c>
      <c r="AK51" s="52">
        <f t="shared" si="12"/>
        <v>0</v>
      </c>
      <c r="AL51" s="62">
        <f t="shared" si="27"/>
        <v>0</v>
      </c>
    </row>
    <row r="52" spans="1:41" ht="15" customHeight="1" thickBot="1">
      <c r="B52" s="64">
        <v>40</v>
      </c>
      <c r="C52" s="54"/>
      <c r="D52" s="54"/>
      <c r="E52" s="55"/>
      <c r="F52" s="63"/>
      <c r="G52" s="221"/>
      <c r="H52" s="255">
        <v>0</v>
      </c>
      <c r="I52" s="255">
        <v>0</v>
      </c>
      <c r="J52" s="256">
        <f t="shared" si="0"/>
        <v>0</v>
      </c>
      <c r="K52" s="251">
        <v>0</v>
      </c>
      <c r="L52" s="252">
        <v>0</v>
      </c>
      <c r="M52" s="250">
        <f t="shared" si="2"/>
        <v>0</v>
      </c>
      <c r="N52" s="246">
        <f t="shared" si="3"/>
        <v>0</v>
      </c>
      <c r="O52" s="56">
        <f t="shared" si="13"/>
        <v>0</v>
      </c>
      <c r="P52" s="258">
        <f t="shared" si="14"/>
        <v>0</v>
      </c>
      <c r="Q52" s="75">
        <f t="shared" si="4"/>
        <v>0</v>
      </c>
      <c r="R52" s="36">
        <f t="shared" si="15"/>
        <v>0</v>
      </c>
      <c r="S52" s="37">
        <f t="shared" si="16"/>
        <v>0</v>
      </c>
      <c r="T52" s="38">
        <f t="shared" si="5"/>
        <v>0</v>
      </c>
      <c r="U52" s="39">
        <f t="shared" si="17"/>
        <v>0</v>
      </c>
      <c r="V52" s="40">
        <f t="shared" si="18"/>
        <v>0</v>
      </c>
      <c r="W52" s="57">
        <f t="shared" si="6"/>
        <v>0</v>
      </c>
      <c r="X52" s="58">
        <f t="shared" si="19"/>
        <v>0</v>
      </c>
      <c r="Y52" s="43">
        <f t="shared" si="20"/>
        <v>0</v>
      </c>
      <c r="Z52" s="59">
        <f t="shared" si="7"/>
        <v>0</v>
      </c>
      <c r="AA52" s="45">
        <f t="shared" si="21"/>
        <v>0</v>
      </c>
      <c r="AB52" s="46">
        <f t="shared" si="22"/>
        <v>0</v>
      </c>
      <c r="AC52" s="60">
        <f t="shared" si="8"/>
        <v>0</v>
      </c>
      <c r="AD52" s="48">
        <f t="shared" si="23"/>
        <v>0</v>
      </c>
      <c r="AE52" s="49">
        <f t="shared" si="24"/>
        <v>0</v>
      </c>
      <c r="AF52" s="61">
        <f t="shared" si="25"/>
        <v>0</v>
      </c>
      <c r="AG52" s="226">
        <f t="shared" si="9"/>
        <v>0</v>
      </c>
      <c r="AH52" s="227">
        <f t="shared" si="26"/>
        <v>0</v>
      </c>
      <c r="AI52" s="228">
        <f t="shared" si="10"/>
        <v>0</v>
      </c>
      <c r="AJ52" s="51">
        <f t="shared" si="11"/>
        <v>0</v>
      </c>
      <c r="AK52" s="52">
        <f t="shared" si="12"/>
        <v>0</v>
      </c>
      <c r="AL52" s="62">
        <f t="shared" si="27"/>
        <v>0</v>
      </c>
    </row>
    <row r="53" spans="1:41" ht="15" customHeight="1" thickBot="1">
      <c r="B53" s="64">
        <v>41</v>
      </c>
      <c r="C53" s="54"/>
      <c r="D53" s="54"/>
      <c r="E53" s="55"/>
      <c r="F53" s="63"/>
      <c r="G53" s="221"/>
      <c r="H53" s="255">
        <v>0</v>
      </c>
      <c r="I53" s="255">
        <v>0</v>
      </c>
      <c r="J53" s="256">
        <f t="shared" si="0"/>
        <v>0</v>
      </c>
      <c r="K53" s="251">
        <v>0</v>
      </c>
      <c r="L53" s="252">
        <v>0</v>
      </c>
      <c r="M53" s="250">
        <f t="shared" si="2"/>
        <v>0</v>
      </c>
      <c r="N53" s="246">
        <f t="shared" si="3"/>
        <v>0</v>
      </c>
      <c r="O53" s="56">
        <f t="shared" si="13"/>
        <v>0</v>
      </c>
      <c r="P53" s="258">
        <f t="shared" si="14"/>
        <v>0</v>
      </c>
      <c r="Q53" s="75">
        <f t="shared" si="4"/>
        <v>0</v>
      </c>
      <c r="R53" s="36">
        <f t="shared" si="15"/>
        <v>0</v>
      </c>
      <c r="S53" s="37">
        <f t="shared" si="16"/>
        <v>0</v>
      </c>
      <c r="T53" s="38">
        <f t="shared" si="5"/>
        <v>0</v>
      </c>
      <c r="U53" s="39">
        <f t="shared" si="17"/>
        <v>0</v>
      </c>
      <c r="V53" s="40">
        <f t="shared" si="18"/>
        <v>0</v>
      </c>
      <c r="W53" s="57">
        <f t="shared" si="6"/>
        <v>0</v>
      </c>
      <c r="X53" s="58">
        <f t="shared" si="19"/>
        <v>0</v>
      </c>
      <c r="Y53" s="43">
        <f t="shared" si="20"/>
        <v>0</v>
      </c>
      <c r="Z53" s="59">
        <f t="shared" si="7"/>
        <v>0</v>
      </c>
      <c r="AA53" s="45">
        <f t="shared" si="21"/>
        <v>0</v>
      </c>
      <c r="AB53" s="46">
        <f t="shared" si="22"/>
        <v>0</v>
      </c>
      <c r="AC53" s="60">
        <f t="shared" si="8"/>
        <v>0</v>
      </c>
      <c r="AD53" s="48">
        <f t="shared" si="23"/>
        <v>0</v>
      </c>
      <c r="AE53" s="49">
        <f t="shared" si="24"/>
        <v>0</v>
      </c>
      <c r="AF53" s="61">
        <f t="shared" si="25"/>
        <v>0</v>
      </c>
      <c r="AG53" s="226">
        <f t="shared" si="9"/>
        <v>0</v>
      </c>
      <c r="AH53" s="227">
        <f t="shared" si="26"/>
        <v>0</v>
      </c>
      <c r="AI53" s="228">
        <f t="shared" si="10"/>
        <v>0</v>
      </c>
      <c r="AJ53" s="51">
        <f t="shared" si="11"/>
        <v>0</v>
      </c>
      <c r="AK53" s="52">
        <f t="shared" si="12"/>
        <v>0</v>
      </c>
      <c r="AL53" s="62">
        <f t="shared" si="27"/>
        <v>0</v>
      </c>
    </row>
    <row r="54" spans="1:41" ht="15" customHeight="1" thickBot="1">
      <c r="B54" s="64">
        <v>42</v>
      </c>
      <c r="C54" s="54"/>
      <c r="D54" s="54"/>
      <c r="E54" s="55"/>
      <c r="F54" s="63"/>
      <c r="G54" s="221"/>
      <c r="H54" s="255">
        <v>0</v>
      </c>
      <c r="I54" s="255">
        <v>0</v>
      </c>
      <c r="J54" s="256">
        <f t="shared" si="0"/>
        <v>0</v>
      </c>
      <c r="K54" s="251">
        <v>0</v>
      </c>
      <c r="L54" s="252">
        <v>0</v>
      </c>
      <c r="M54" s="250">
        <f t="shared" si="2"/>
        <v>0</v>
      </c>
      <c r="N54" s="246">
        <f t="shared" si="3"/>
        <v>0</v>
      </c>
      <c r="O54" s="56">
        <f t="shared" si="13"/>
        <v>0</v>
      </c>
      <c r="P54" s="258">
        <f t="shared" si="14"/>
        <v>0</v>
      </c>
      <c r="Q54" s="75">
        <f t="shared" si="4"/>
        <v>0</v>
      </c>
      <c r="R54" s="36">
        <f t="shared" si="15"/>
        <v>0</v>
      </c>
      <c r="S54" s="37">
        <f t="shared" si="16"/>
        <v>0</v>
      </c>
      <c r="T54" s="38">
        <f t="shared" si="5"/>
        <v>0</v>
      </c>
      <c r="U54" s="39">
        <f t="shared" si="17"/>
        <v>0</v>
      </c>
      <c r="V54" s="40">
        <f t="shared" si="18"/>
        <v>0</v>
      </c>
      <c r="W54" s="57">
        <f t="shared" si="6"/>
        <v>0</v>
      </c>
      <c r="X54" s="58">
        <f t="shared" si="19"/>
        <v>0</v>
      </c>
      <c r="Y54" s="43">
        <f t="shared" si="20"/>
        <v>0</v>
      </c>
      <c r="Z54" s="59">
        <f t="shared" si="7"/>
        <v>0</v>
      </c>
      <c r="AA54" s="45">
        <f t="shared" si="21"/>
        <v>0</v>
      </c>
      <c r="AB54" s="46">
        <f t="shared" si="22"/>
        <v>0</v>
      </c>
      <c r="AC54" s="60">
        <f t="shared" si="8"/>
        <v>0</v>
      </c>
      <c r="AD54" s="48">
        <f t="shared" si="23"/>
        <v>0</v>
      </c>
      <c r="AE54" s="49">
        <f t="shared" si="24"/>
        <v>0</v>
      </c>
      <c r="AF54" s="61">
        <f t="shared" si="25"/>
        <v>0</v>
      </c>
      <c r="AG54" s="226">
        <f t="shared" si="9"/>
        <v>0</v>
      </c>
      <c r="AH54" s="227">
        <f t="shared" si="26"/>
        <v>0</v>
      </c>
      <c r="AI54" s="228">
        <f t="shared" si="10"/>
        <v>0</v>
      </c>
      <c r="AJ54" s="51">
        <f t="shared" si="11"/>
        <v>0</v>
      </c>
      <c r="AK54" s="52">
        <f t="shared" si="12"/>
        <v>0</v>
      </c>
      <c r="AL54" s="62">
        <f t="shared" si="27"/>
        <v>0</v>
      </c>
    </row>
    <row r="55" spans="1:41" ht="15" customHeight="1" thickBot="1">
      <c r="B55" s="64">
        <v>43</v>
      </c>
      <c r="C55" s="54"/>
      <c r="D55" s="54"/>
      <c r="E55" s="55"/>
      <c r="F55" s="63"/>
      <c r="G55" s="221"/>
      <c r="H55" s="255">
        <v>0</v>
      </c>
      <c r="I55" s="255">
        <v>0</v>
      </c>
      <c r="J55" s="256">
        <f t="shared" si="0"/>
        <v>0</v>
      </c>
      <c r="K55" s="251">
        <v>0</v>
      </c>
      <c r="L55" s="252">
        <v>0</v>
      </c>
      <c r="M55" s="250">
        <f t="shared" si="2"/>
        <v>0</v>
      </c>
      <c r="N55" s="246">
        <f t="shared" si="3"/>
        <v>0</v>
      </c>
      <c r="O55" s="56">
        <f t="shared" si="13"/>
        <v>0</v>
      </c>
      <c r="P55" s="258">
        <f t="shared" si="14"/>
        <v>0</v>
      </c>
      <c r="Q55" s="75">
        <f t="shared" si="4"/>
        <v>0</v>
      </c>
      <c r="R55" s="36">
        <f t="shared" si="15"/>
        <v>0</v>
      </c>
      <c r="S55" s="37">
        <f t="shared" si="16"/>
        <v>0</v>
      </c>
      <c r="T55" s="38">
        <f t="shared" si="5"/>
        <v>0</v>
      </c>
      <c r="U55" s="39">
        <f t="shared" si="17"/>
        <v>0</v>
      </c>
      <c r="V55" s="40">
        <f t="shared" si="18"/>
        <v>0</v>
      </c>
      <c r="W55" s="57">
        <f t="shared" si="6"/>
        <v>0</v>
      </c>
      <c r="X55" s="58">
        <f t="shared" si="19"/>
        <v>0</v>
      </c>
      <c r="Y55" s="43">
        <f t="shared" si="20"/>
        <v>0</v>
      </c>
      <c r="Z55" s="59">
        <f t="shared" si="7"/>
        <v>0</v>
      </c>
      <c r="AA55" s="45">
        <f t="shared" si="21"/>
        <v>0</v>
      </c>
      <c r="AB55" s="46">
        <f t="shared" si="22"/>
        <v>0</v>
      </c>
      <c r="AC55" s="60">
        <f t="shared" si="8"/>
        <v>0</v>
      </c>
      <c r="AD55" s="48">
        <f t="shared" si="23"/>
        <v>0</v>
      </c>
      <c r="AE55" s="49">
        <f t="shared" si="24"/>
        <v>0</v>
      </c>
      <c r="AF55" s="61">
        <f t="shared" si="25"/>
        <v>0</v>
      </c>
      <c r="AG55" s="226">
        <f t="shared" si="9"/>
        <v>0</v>
      </c>
      <c r="AH55" s="227">
        <f t="shared" si="26"/>
        <v>0</v>
      </c>
      <c r="AI55" s="228">
        <f t="shared" si="10"/>
        <v>0</v>
      </c>
      <c r="AJ55" s="51">
        <f t="shared" si="11"/>
        <v>0</v>
      </c>
      <c r="AK55" s="52">
        <f t="shared" si="12"/>
        <v>0</v>
      </c>
      <c r="AL55" s="62">
        <f t="shared" si="27"/>
        <v>0</v>
      </c>
    </row>
    <row r="56" spans="1:41" ht="15" customHeight="1" thickBot="1">
      <c r="B56" s="64">
        <v>44</v>
      </c>
      <c r="C56" s="54"/>
      <c r="D56" s="54"/>
      <c r="E56" s="55"/>
      <c r="F56" s="63"/>
      <c r="G56" s="221"/>
      <c r="H56" s="255">
        <v>0</v>
      </c>
      <c r="I56" s="255">
        <v>0</v>
      </c>
      <c r="J56" s="256">
        <f t="shared" si="0"/>
        <v>0</v>
      </c>
      <c r="K56" s="251">
        <v>0</v>
      </c>
      <c r="L56" s="252">
        <v>0</v>
      </c>
      <c r="M56" s="250">
        <f t="shared" si="2"/>
        <v>0</v>
      </c>
      <c r="N56" s="246">
        <f t="shared" si="3"/>
        <v>0</v>
      </c>
      <c r="O56" s="56">
        <f t="shared" si="13"/>
        <v>0</v>
      </c>
      <c r="P56" s="258">
        <f t="shared" si="14"/>
        <v>0</v>
      </c>
      <c r="Q56" s="75">
        <f t="shared" si="4"/>
        <v>0</v>
      </c>
      <c r="R56" s="36">
        <f t="shared" si="15"/>
        <v>0</v>
      </c>
      <c r="S56" s="37">
        <f t="shared" si="16"/>
        <v>0</v>
      </c>
      <c r="T56" s="38">
        <f t="shared" si="5"/>
        <v>0</v>
      </c>
      <c r="U56" s="39">
        <f t="shared" si="17"/>
        <v>0</v>
      </c>
      <c r="V56" s="40">
        <f t="shared" si="18"/>
        <v>0</v>
      </c>
      <c r="W56" s="57">
        <f t="shared" si="6"/>
        <v>0</v>
      </c>
      <c r="X56" s="58">
        <f t="shared" si="19"/>
        <v>0</v>
      </c>
      <c r="Y56" s="43">
        <f t="shared" si="20"/>
        <v>0</v>
      </c>
      <c r="Z56" s="59">
        <f t="shared" si="7"/>
        <v>0</v>
      </c>
      <c r="AA56" s="45">
        <f t="shared" si="21"/>
        <v>0</v>
      </c>
      <c r="AB56" s="46">
        <f t="shared" si="22"/>
        <v>0</v>
      </c>
      <c r="AC56" s="60">
        <f t="shared" si="8"/>
        <v>0</v>
      </c>
      <c r="AD56" s="48">
        <f t="shared" si="23"/>
        <v>0</v>
      </c>
      <c r="AE56" s="49">
        <f t="shared" si="24"/>
        <v>0</v>
      </c>
      <c r="AF56" s="61">
        <f t="shared" si="25"/>
        <v>0</v>
      </c>
      <c r="AG56" s="226">
        <f t="shared" si="9"/>
        <v>0</v>
      </c>
      <c r="AH56" s="227">
        <f t="shared" si="26"/>
        <v>0</v>
      </c>
      <c r="AI56" s="228">
        <f t="shared" si="10"/>
        <v>0</v>
      </c>
      <c r="AJ56" s="51">
        <f t="shared" si="11"/>
        <v>0</v>
      </c>
      <c r="AK56" s="52">
        <f t="shared" si="12"/>
        <v>0</v>
      </c>
      <c r="AL56" s="62">
        <f t="shared" si="27"/>
        <v>0</v>
      </c>
    </row>
    <row r="57" spans="1:41" ht="15" customHeight="1" thickBot="1">
      <c r="B57" s="64">
        <v>45</v>
      </c>
      <c r="C57" s="54"/>
      <c r="D57" s="54"/>
      <c r="E57" s="55"/>
      <c r="F57" s="63"/>
      <c r="G57" s="221"/>
      <c r="H57" s="255">
        <v>0</v>
      </c>
      <c r="I57" s="255">
        <v>0</v>
      </c>
      <c r="J57" s="256">
        <f t="shared" si="0"/>
        <v>0</v>
      </c>
      <c r="K57" s="251">
        <v>0</v>
      </c>
      <c r="L57" s="252">
        <v>0</v>
      </c>
      <c r="M57" s="250">
        <f t="shared" si="2"/>
        <v>0</v>
      </c>
      <c r="N57" s="246">
        <f t="shared" si="3"/>
        <v>0</v>
      </c>
      <c r="O57" s="56">
        <f t="shared" si="13"/>
        <v>0</v>
      </c>
      <c r="P57" s="258">
        <f t="shared" si="14"/>
        <v>0</v>
      </c>
      <c r="Q57" s="75">
        <f t="shared" si="4"/>
        <v>0</v>
      </c>
      <c r="R57" s="36">
        <f t="shared" si="15"/>
        <v>0</v>
      </c>
      <c r="S57" s="37">
        <f t="shared" si="16"/>
        <v>0</v>
      </c>
      <c r="T57" s="38">
        <f t="shared" si="5"/>
        <v>0</v>
      </c>
      <c r="U57" s="39">
        <f t="shared" si="17"/>
        <v>0</v>
      </c>
      <c r="V57" s="40">
        <f t="shared" si="18"/>
        <v>0</v>
      </c>
      <c r="W57" s="57">
        <f t="shared" si="6"/>
        <v>0</v>
      </c>
      <c r="X57" s="58">
        <f t="shared" si="19"/>
        <v>0</v>
      </c>
      <c r="Y57" s="43">
        <f t="shared" si="20"/>
        <v>0</v>
      </c>
      <c r="Z57" s="59">
        <f t="shared" si="7"/>
        <v>0</v>
      </c>
      <c r="AA57" s="45">
        <f t="shared" si="21"/>
        <v>0</v>
      </c>
      <c r="AB57" s="46">
        <f t="shared" si="22"/>
        <v>0</v>
      </c>
      <c r="AC57" s="60">
        <f t="shared" si="8"/>
        <v>0</v>
      </c>
      <c r="AD57" s="48">
        <f t="shared" si="23"/>
        <v>0</v>
      </c>
      <c r="AE57" s="49">
        <f t="shared" si="24"/>
        <v>0</v>
      </c>
      <c r="AF57" s="61">
        <f t="shared" si="25"/>
        <v>0</v>
      </c>
      <c r="AG57" s="226">
        <f t="shared" si="9"/>
        <v>0</v>
      </c>
      <c r="AH57" s="227">
        <f t="shared" si="26"/>
        <v>0</v>
      </c>
      <c r="AI57" s="228">
        <f t="shared" si="10"/>
        <v>0</v>
      </c>
      <c r="AJ57" s="51">
        <f t="shared" si="11"/>
        <v>0</v>
      </c>
      <c r="AK57" s="52">
        <f t="shared" si="12"/>
        <v>0</v>
      </c>
      <c r="AL57" s="62">
        <f t="shared" si="27"/>
        <v>0</v>
      </c>
    </row>
    <row r="58" spans="1:41" ht="15" customHeight="1" thickBot="1">
      <c r="B58" s="64">
        <v>46</v>
      </c>
      <c r="C58" s="54"/>
      <c r="D58" s="54"/>
      <c r="E58" s="55"/>
      <c r="F58" s="63"/>
      <c r="G58" s="221"/>
      <c r="H58" s="255">
        <v>0</v>
      </c>
      <c r="I58" s="255">
        <v>0</v>
      </c>
      <c r="J58" s="256">
        <f t="shared" si="0"/>
        <v>0</v>
      </c>
      <c r="K58" s="251">
        <v>0</v>
      </c>
      <c r="L58" s="252">
        <v>0</v>
      </c>
      <c r="M58" s="250">
        <f t="shared" si="2"/>
        <v>0</v>
      </c>
      <c r="N58" s="246">
        <f t="shared" si="3"/>
        <v>0</v>
      </c>
      <c r="O58" s="56">
        <f t="shared" si="13"/>
        <v>0</v>
      </c>
      <c r="P58" s="258">
        <f t="shared" si="14"/>
        <v>0</v>
      </c>
      <c r="Q58" s="75">
        <f t="shared" si="4"/>
        <v>0</v>
      </c>
      <c r="R58" s="36">
        <f t="shared" si="15"/>
        <v>0</v>
      </c>
      <c r="S58" s="37">
        <f t="shared" si="16"/>
        <v>0</v>
      </c>
      <c r="T58" s="38">
        <f t="shared" si="5"/>
        <v>0</v>
      </c>
      <c r="U58" s="39">
        <f t="shared" si="17"/>
        <v>0</v>
      </c>
      <c r="V58" s="40">
        <f t="shared" si="18"/>
        <v>0</v>
      </c>
      <c r="W58" s="57">
        <f t="shared" si="6"/>
        <v>0</v>
      </c>
      <c r="X58" s="58">
        <f t="shared" si="19"/>
        <v>0</v>
      </c>
      <c r="Y58" s="43">
        <f t="shared" si="20"/>
        <v>0</v>
      </c>
      <c r="Z58" s="59">
        <f t="shared" si="7"/>
        <v>0</v>
      </c>
      <c r="AA58" s="45">
        <f t="shared" si="21"/>
        <v>0</v>
      </c>
      <c r="AB58" s="46">
        <f t="shared" si="22"/>
        <v>0</v>
      </c>
      <c r="AC58" s="60">
        <f t="shared" si="8"/>
        <v>0</v>
      </c>
      <c r="AD58" s="48">
        <f t="shared" si="23"/>
        <v>0</v>
      </c>
      <c r="AE58" s="49">
        <f t="shared" si="24"/>
        <v>0</v>
      </c>
      <c r="AF58" s="61">
        <f t="shared" si="25"/>
        <v>0</v>
      </c>
      <c r="AG58" s="226">
        <f t="shared" si="9"/>
        <v>0</v>
      </c>
      <c r="AH58" s="227">
        <f t="shared" si="26"/>
        <v>0</v>
      </c>
      <c r="AI58" s="228">
        <f t="shared" si="10"/>
        <v>0</v>
      </c>
      <c r="AJ58" s="51">
        <f t="shared" si="11"/>
        <v>0</v>
      </c>
      <c r="AK58" s="52">
        <f t="shared" si="12"/>
        <v>0</v>
      </c>
      <c r="AL58" s="62">
        <f t="shared" si="27"/>
        <v>0</v>
      </c>
    </row>
    <row r="59" spans="1:41" ht="15" customHeight="1" thickBot="1">
      <c r="B59" s="64">
        <v>47</v>
      </c>
      <c r="C59" s="54"/>
      <c r="D59" s="54"/>
      <c r="E59" s="55"/>
      <c r="F59" s="63"/>
      <c r="G59" s="221"/>
      <c r="H59" s="255">
        <v>0</v>
      </c>
      <c r="I59" s="255">
        <v>0</v>
      </c>
      <c r="J59" s="256">
        <f t="shared" si="0"/>
        <v>0</v>
      </c>
      <c r="K59" s="251">
        <v>0</v>
      </c>
      <c r="L59" s="252">
        <v>0</v>
      </c>
      <c r="M59" s="250">
        <f t="shared" si="2"/>
        <v>0</v>
      </c>
      <c r="N59" s="246">
        <f t="shared" si="3"/>
        <v>0</v>
      </c>
      <c r="O59" s="56">
        <f t="shared" si="13"/>
        <v>0</v>
      </c>
      <c r="P59" s="258">
        <f t="shared" si="14"/>
        <v>0</v>
      </c>
      <c r="Q59" s="75">
        <f t="shared" si="4"/>
        <v>0</v>
      </c>
      <c r="R59" s="36">
        <f t="shared" si="15"/>
        <v>0</v>
      </c>
      <c r="S59" s="37">
        <f t="shared" si="16"/>
        <v>0</v>
      </c>
      <c r="T59" s="38">
        <f t="shared" si="5"/>
        <v>0</v>
      </c>
      <c r="U59" s="39">
        <f t="shared" si="17"/>
        <v>0</v>
      </c>
      <c r="V59" s="40">
        <f t="shared" si="18"/>
        <v>0</v>
      </c>
      <c r="W59" s="57">
        <f t="shared" si="6"/>
        <v>0</v>
      </c>
      <c r="X59" s="58">
        <f t="shared" si="19"/>
        <v>0</v>
      </c>
      <c r="Y59" s="43">
        <f t="shared" si="20"/>
        <v>0</v>
      </c>
      <c r="Z59" s="59">
        <f t="shared" si="7"/>
        <v>0</v>
      </c>
      <c r="AA59" s="45">
        <f t="shared" si="21"/>
        <v>0</v>
      </c>
      <c r="AB59" s="46">
        <f t="shared" si="22"/>
        <v>0</v>
      </c>
      <c r="AC59" s="60">
        <f t="shared" si="8"/>
        <v>0</v>
      </c>
      <c r="AD59" s="48">
        <f t="shared" si="23"/>
        <v>0</v>
      </c>
      <c r="AE59" s="49">
        <f t="shared" si="24"/>
        <v>0</v>
      </c>
      <c r="AF59" s="61">
        <f t="shared" si="25"/>
        <v>0</v>
      </c>
      <c r="AG59" s="226">
        <f t="shared" si="9"/>
        <v>0</v>
      </c>
      <c r="AH59" s="227">
        <f t="shared" si="26"/>
        <v>0</v>
      </c>
      <c r="AI59" s="228">
        <f t="shared" si="10"/>
        <v>0</v>
      </c>
      <c r="AJ59" s="51">
        <f t="shared" si="11"/>
        <v>0</v>
      </c>
      <c r="AK59" s="52">
        <f t="shared" si="12"/>
        <v>0</v>
      </c>
      <c r="AL59" s="62">
        <f t="shared" si="27"/>
        <v>0</v>
      </c>
    </row>
    <row r="60" spans="1:41" ht="15" customHeight="1" thickBot="1">
      <c r="B60" s="64">
        <v>48</v>
      </c>
      <c r="C60" s="54"/>
      <c r="D60" s="54"/>
      <c r="E60" s="55"/>
      <c r="F60" s="63"/>
      <c r="G60" s="221"/>
      <c r="H60" s="255">
        <v>0</v>
      </c>
      <c r="I60" s="255">
        <v>0</v>
      </c>
      <c r="J60" s="256">
        <f t="shared" si="0"/>
        <v>0</v>
      </c>
      <c r="K60" s="251">
        <v>0</v>
      </c>
      <c r="L60" s="252">
        <v>0</v>
      </c>
      <c r="M60" s="250">
        <f t="shared" si="2"/>
        <v>0</v>
      </c>
      <c r="N60" s="246">
        <f t="shared" si="3"/>
        <v>0</v>
      </c>
      <c r="O60" s="56">
        <f t="shared" si="13"/>
        <v>0</v>
      </c>
      <c r="P60" s="258">
        <f t="shared" si="14"/>
        <v>0</v>
      </c>
      <c r="Q60" s="75">
        <f t="shared" si="4"/>
        <v>0</v>
      </c>
      <c r="R60" s="36">
        <f t="shared" si="15"/>
        <v>0</v>
      </c>
      <c r="S60" s="37">
        <f t="shared" si="16"/>
        <v>0</v>
      </c>
      <c r="T60" s="38">
        <f t="shared" si="5"/>
        <v>0</v>
      </c>
      <c r="U60" s="39">
        <f t="shared" si="17"/>
        <v>0</v>
      </c>
      <c r="V60" s="40">
        <f t="shared" si="18"/>
        <v>0</v>
      </c>
      <c r="W60" s="57">
        <f t="shared" si="6"/>
        <v>0</v>
      </c>
      <c r="X60" s="58">
        <f t="shared" si="19"/>
        <v>0</v>
      </c>
      <c r="Y60" s="43">
        <f t="shared" si="20"/>
        <v>0</v>
      </c>
      <c r="Z60" s="59">
        <f t="shared" si="7"/>
        <v>0</v>
      </c>
      <c r="AA60" s="45">
        <f t="shared" si="21"/>
        <v>0</v>
      </c>
      <c r="AB60" s="46">
        <f t="shared" si="22"/>
        <v>0</v>
      </c>
      <c r="AC60" s="60">
        <f t="shared" si="8"/>
        <v>0</v>
      </c>
      <c r="AD60" s="48">
        <f t="shared" si="23"/>
        <v>0</v>
      </c>
      <c r="AE60" s="49">
        <f t="shared" si="24"/>
        <v>0</v>
      </c>
      <c r="AF60" s="61">
        <f t="shared" si="25"/>
        <v>0</v>
      </c>
      <c r="AG60" s="226">
        <f t="shared" si="9"/>
        <v>0</v>
      </c>
      <c r="AH60" s="227">
        <f t="shared" si="26"/>
        <v>0</v>
      </c>
      <c r="AI60" s="228">
        <f t="shared" si="10"/>
        <v>0</v>
      </c>
      <c r="AJ60" s="51">
        <f t="shared" si="11"/>
        <v>0</v>
      </c>
      <c r="AK60" s="52">
        <f t="shared" si="12"/>
        <v>0</v>
      </c>
      <c r="AL60" s="62">
        <f t="shared" si="27"/>
        <v>0</v>
      </c>
    </row>
    <row r="61" spans="1:41" ht="15" customHeight="1" thickBot="1">
      <c r="B61" s="64">
        <v>49</v>
      </c>
      <c r="C61" s="54"/>
      <c r="D61" s="54"/>
      <c r="E61" s="55"/>
      <c r="F61" s="63"/>
      <c r="G61" s="221"/>
      <c r="H61" s="255">
        <v>0</v>
      </c>
      <c r="I61" s="255">
        <v>0</v>
      </c>
      <c r="J61" s="256">
        <f t="shared" si="0"/>
        <v>0</v>
      </c>
      <c r="K61" s="251">
        <v>0</v>
      </c>
      <c r="L61" s="252">
        <v>0</v>
      </c>
      <c r="M61" s="250">
        <f t="shared" si="2"/>
        <v>0</v>
      </c>
      <c r="N61" s="246">
        <f t="shared" si="3"/>
        <v>0</v>
      </c>
      <c r="O61" s="56">
        <f t="shared" si="13"/>
        <v>0</v>
      </c>
      <c r="P61" s="258">
        <f t="shared" si="14"/>
        <v>0</v>
      </c>
      <c r="Q61" s="75">
        <f t="shared" si="4"/>
        <v>0</v>
      </c>
      <c r="R61" s="36">
        <f t="shared" si="15"/>
        <v>0</v>
      </c>
      <c r="S61" s="37">
        <f t="shared" si="16"/>
        <v>0</v>
      </c>
      <c r="T61" s="38">
        <f t="shared" si="5"/>
        <v>0</v>
      </c>
      <c r="U61" s="39">
        <f t="shared" si="17"/>
        <v>0</v>
      </c>
      <c r="V61" s="40">
        <f t="shared" si="18"/>
        <v>0</v>
      </c>
      <c r="W61" s="57">
        <f t="shared" si="6"/>
        <v>0</v>
      </c>
      <c r="X61" s="58">
        <f t="shared" si="19"/>
        <v>0</v>
      </c>
      <c r="Y61" s="43">
        <f t="shared" si="20"/>
        <v>0</v>
      </c>
      <c r="Z61" s="59">
        <f t="shared" si="7"/>
        <v>0</v>
      </c>
      <c r="AA61" s="45">
        <f t="shared" si="21"/>
        <v>0</v>
      </c>
      <c r="AB61" s="46">
        <f t="shared" si="22"/>
        <v>0</v>
      </c>
      <c r="AC61" s="60">
        <f t="shared" si="8"/>
        <v>0</v>
      </c>
      <c r="AD61" s="48">
        <f t="shared" si="23"/>
        <v>0</v>
      </c>
      <c r="AE61" s="49">
        <f t="shared" si="24"/>
        <v>0</v>
      </c>
      <c r="AF61" s="61">
        <f t="shared" si="25"/>
        <v>0</v>
      </c>
      <c r="AG61" s="226">
        <f t="shared" si="9"/>
        <v>0</v>
      </c>
      <c r="AH61" s="227">
        <f t="shared" si="26"/>
        <v>0</v>
      </c>
      <c r="AI61" s="228">
        <f t="shared" si="10"/>
        <v>0</v>
      </c>
      <c r="AJ61" s="51">
        <f t="shared" si="11"/>
        <v>0</v>
      </c>
      <c r="AK61" s="52">
        <f t="shared" si="12"/>
        <v>0</v>
      </c>
      <c r="AL61" s="62">
        <f t="shared" si="27"/>
        <v>0</v>
      </c>
    </row>
    <row r="62" spans="1:41" ht="15" customHeight="1" thickBot="1">
      <c r="B62" s="64">
        <v>50</v>
      </c>
      <c r="C62" s="54"/>
      <c r="D62" s="54"/>
      <c r="E62" s="55"/>
      <c r="F62" s="63"/>
      <c r="G62" s="221"/>
      <c r="H62" s="255">
        <v>0</v>
      </c>
      <c r="I62" s="255">
        <v>0</v>
      </c>
      <c r="J62" s="256">
        <f t="shared" si="0"/>
        <v>0</v>
      </c>
      <c r="K62" s="251">
        <v>0</v>
      </c>
      <c r="L62" s="252">
        <v>0</v>
      </c>
      <c r="M62" s="250">
        <f t="shared" si="2"/>
        <v>0</v>
      </c>
      <c r="N62" s="246">
        <f t="shared" si="3"/>
        <v>0</v>
      </c>
      <c r="O62" s="56">
        <f t="shared" si="13"/>
        <v>0</v>
      </c>
      <c r="P62" s="258">
        <f t="shared" si="14"/>
        <v>0</v>
      </c>
      <c r="Q62" s="75">
        <f t="shared" si="4"/>
        <v>0</v>
      </c>
      <c r="R62" s="36">
        <f t="shared" si="15"/>
        <v>0</v>
      </c>
      <c r="S62" s="37">
        <f t="shared" si="16"/>
        <v>0</v>
      </c>
      <c r="T62" s="38">
        <f t="shared" si="5"/>
        <v>0</v>
      </c>
      <c r="U62" s="39">
        <f t="shared" si="17"/>
        <v>0</v>
      </c>
      <c r="V62" s="40">
        <f t="shared" si="18"/>
        <v>0</v>
      </c>
      <c r="W62" s="57">
        <f t="shared" si="6"/>
        <v>0</v>
      </c>
      <c r="X62" s="58">
        <f t="shared" si="19"/>
        <v>0</v>
      </c>
      <c r="Y62" s="43">
        <f t="shared" si="20"/>
        <v>0</v>
      </c>
      <c r="Z62" s="59">
        <f t="shared" si="7"/>
        <v>0</v>
      </c>
      <c r="AA62" s="45">
        <f t="shared" si="21"/>
        <v>0</v>
      </c>
      <c r="AB62" s="46">
        <f t="shared" si="22"/>
        <v>0</v>
      </c>
      <c r="AC62" s="60">
        <f t="shared" si="8"/>
        <v>0</v>
      </c>
      <c r="AD62" s="48">
        <f t="shared" si="23"/>
        <v>0</v>
      </c>
      <c r="AE62" s="49">
        <f t="shared" si="24"/>
        <v>0</v>
      </c>
      <c r="AF62" s="61">
        <f t="shared" si="25"/>
        <v>0</v>
      </c>
      <c r="AG62" s="226">
        <f t="shared" si="9"/>
        <v>0</v>
      </c>
      <c r="AH62" s="227">
        <f t="shared" si="26"/>
        <v>0</v>
      </c>
      <c r="AI62" s="228">
        <f t="shared" si="10"/>
        <v>0</v>
      </c>
      <c r="AJ62" s="51">
        <f t="shared" si="11"/>
        <v>0</v>
      </c>
      <c r="AK62" s="52">
        <f t="shared" si="12"/>
        <v>0</v>
      </c>
      <c r="AL62" s="62">
        <f t="shared" si="27"/>
        <v>0</v>
      </c>
    </row>
    <row r="63" spans="1:41" ht="15" customHeight="1" thickBot="1">
      <c r="B63" s="64">
        <v>51</v>
      </c>
      <c r="C63" s="54"/>
      <c r="D63" s="54"/>
      <c r="E63" s="55"/>
      <c r="F63" s="63"/>
      <c r="G63" s="221"/>
      <c r="H63" s="255">
        <v>0</v>
      </c>
      <c r="I63" s="255">
        <v>0</v>
      </c>
      <c r="J63" s="256">
        <f t="shared" si="0"/>
        <v>0</v>
      </c>
      <c r="K63" s="251">
        <v>0</v>
      </c>
      <c r="L63" s="252">
        <v>0</v>
      </c>
      <c r="M63" s="250">
        <f t="shared" si="2"/>
        <v>0</v>
      </c>
      <c r="N63" s="246">
        <f t="shared" si="3"/>
        <v>0</v>
      </c>
      <c r="O63" s="56">
        <f t="shared" si="13"/>
        <v>0</v>
      </c>
      <c r="P63" s="258">
        <f t="shared" si="14"/>
        <v>0</v>
      </c>
      <c r="Q63" s="75">
        <f t="shared" si="4"/>
        <v>0</v>
      </c>
      <c r="R63" s="36">
        <f t="shared" si="15"/>
        <v>0</v>
      </c>
      <c r="S63" s="37">
        <f t="shared" si="16"/>
        <v>0</v>
      </c>
      <c r="T63" s="38">
        <f t="shared" si="5"/>
        <v>0</v>
      </c>
      <c r="U63" s="39">
        <f t="shared" si="17"/>
        <v>0</v>
      </c>
      <c r="V63" s="40">
        <f t="shared" si="18"/>
        <v>0</v>
      </c>
      <c r="W63" s="57">
        <f t="shared" si="6"/>
        <v>0</v>
      </c>
      <c r="X63" s="58">
        <f t="shared" si="19"/>
        <v>0</v>
      </c>
      <c r="Y63" s="43">
        <f t="shared" si="20"/>
        <v>0</v>
      </c>
      <c r="Z63" s="59">
        <f t="shared" si="7"/>
        <v>0</v>
      </c>
      <c r="AA63" s="45">
        <f t="shared" si="21"/>
        <v>0</v>
      </c>
      <c r="AB63" s="46">
        <f t="shared" si="22"/>
        <v>0</v>
      </c>
      <c r="AC63" s="60">
        <f t="shared" si="8"/>
        <v>0</v>
      </c>
      <c r="AD63" s="48">
        <f t="shared" si="23"/>
        <v>0</v>
      </c>
      <c r="AE63" s="49">
        <f t="shared" si="24"/>
        <v>0</v>
      </c>
      <c r="AF63" s="61">
        <f t="shared" si="25"/>
        <v>0</v>
      </c>
      <c r="AG63" s="226">
        <f t="shared" si="9"/>
        <v>0</v>
      </c>
      <c r="AH63" s="227">
        <f t="shared" si="26"/>
        <v>0</v>
      </c>
      <c r="AI63" s="228">
        <f t="shared" si="10"/>
        <v>0</v>
      </c>
      <c r="AJ63" s="51">
        <f t="shared" si="11"/>
        <v>0</v>
      </c>
      <c r="AK63" s="52">
        <f t="shared" si="12"/>
        <v>0</v>
      </c>
      <c r="AL63" s="62">
        <f t="shared" si="27"/>
        <v>0</v>
      </c>
    </row>
    <row r="64" spans="1:41" ht="15" customHeight="1" thickBot="1">
      <c r="B64" s="64">
        <v>52</v>
      </c>
      <c r="C64" s="54"/>
      <c r="D64" s="54"/>
      <c r="E64" s="55"/>
      <c r="F64" s="63"/>
      <c r="G64" s="221"/>
      <c r="H64" s="255">
        <v>0</v>
      </c>
      <c r="I64" s="255">
        <v>0</v>
      </c>
      <c r="J64" s="256">
        <f t="shared" si="0"/>
        <v>0</v>
      </c>
      <c r="K64" s="251">
        <v>0</v>
      </c>
      <c r="L64" s="252">
        <v>0</v>
      </c>
      <c r="M64" s="250">
        <f t="shared" si="2"/>
        <v>0</v>
      </c>
      <c r="N64" s="246">
        <f t="shared" si="3"/>
        <v>0</v>
      </c>
      <c r="O64" s="56">
        <f t="shared" si="13"/>
        <v>0</v>
      </c>
      <c r="P64" s="258">
        <f t="shared" si="14"/>
        <v>0</v>
      </c>
      <c r="Q64" s="75">
        <f t="shared" si="4"/>
        <v>0</v>
      </c>
      <c r="R64" s="36">
        <f t="shared" si="15"/>
        <v>0</v>
      </c>
      <c r="S64" s="37">
        <f t="shared" si="16"/>
        <v>0</v>
      </c>
      <c r="T64" s="38">
        <f t="shared" si="5"/>
        <v>0</v>
      </c>
      <c r="U64" s="39">
        <f t="shared" si="17"/>
        <v>0</v>
      </c>
      <c r="V64" s="40">
        <f t="shared" si="18"/>
        <v>0</v>
      </c>
      <c r="W64" s="57">
        <f t="shared" si="6"/>
        <v>0</v>
      </c>
      <c r="X64" s="58">
        <f t="shared" si="19"/>
        <v>0</v>
      </c>
      <c r="Y64" s="43">
        <f t="shared" si="20"/>
        <v>0</v>
      </c>
      <c r="Z64" s="59">
        <f t="shared" si="7"/>
        <v>0</v>
      </c>
      <c r="AA64" s="45">
        <f t="shared" si="21"/>
        <v>0</v>
      </c>
      <c r="AB64" s="46">
        <f t="shared" si="22"/>
        <v>0</v>
      </c>
      <c r="AC64" s="60">
        <f t="shared" si="8"/>
        <v>0</v>
      </c>
      <c r="AD64" s="48">
        <f t="shared" si="23"/>
        <v>0</v>
      </c>
      <c r="AE64" s="49">
        <f t="shared" si="24"/>
        <v>0</v>
      </c>
      <c r="AF64" s="61">
        <f t="shared" si="25"/>
        <v>0</v>
      </c>
      <c r="AG64" s="226">
        <f t="shared" si="9"/>
        <v>0</v>
      </c>
      <c r="AH64" s="227">
        <f t="shared" si="26"/>
        <v>0</v>
      </c>
      <c r="AI64" s="228">
        <f t="shared" si="10"/>
        <v>0</v>
      </c>
      <c r="AJ64" s="51">
        <f t="shared" si="11"/>
        <v>0</v>
      </c>
      <c r="AK64" s="52">
        <f t="shared" si="12"/>
        <v>0</v>
      </c>
      <c r="AL64" s="62">
        <f t="shared" si="27"/>
        <v>0</v>
      </c>
    </row>
    <row r="65" spans="2:38" ht="15" customHeight="1" thickBot="1">
      <c r="B65" s="64">
        <v>53</v>
      </c>
      <c r="C65" s="54"/>
      <c r="D65" s="54"/>
      <c r="E65" s="55"/>
      <c r="F65" s="63"/>
      <c r="G65" s="221"/>
      <c r="H65" s="255">
        <v>0</v>
      </c>
      <c r="I65" s="255">
        <v>0</v>
      </c>
      <c r="J65" s="256">
        <f t="shared" si="0"/>
        <v>0</v>
      </c>
      <c r="K65" s="251">
        <v>0</v>
      </c>
      <c r="L65" s="252">
        <v>0</v>
      </c>
      <c r="M65" s="250">
        <f t="shared" si="2"/>
        <v>0</v>
      </c>
      <c r="N65" s="246">
        <f t="shared" si="3"/>
        <v>0</v>
      </c>
      <c r="O65" s="56">
        <f t="shared" si="13"/>
        <v>0</v>
      </c>
      <c r="P65" s="258">
        <f t="shared" si="14"/>
        <v>0</v>
      </c>
      <c r="Q65" s="75">
        <f t="shared" si="4"/>
        <v>0</v>
      </c>
      <c r="R65" s="36">
        <f t="shared" si="15"/>
        <v>0</v>
      </c>
      <c r="S65" s="37">
        <f t="shared" si="16"/>
        <v>0</v>
      </c>
      <c r="T65" s="38">
        <f t="shared" si="5"/>
        <v>0</v>
      </c>
      <c r="U65" s="39">
        <f t="shared" si="17"/>
        <v>0</v>
      </c>
      <c r="V65" s="40">
        <f t="shared" si="18"/>
        <v>0</v>
      </c>
      <c r="W65" s="57">
        <f t="shared" si="6"/>
        <v>0</v>
      </c>
      <c r="X65" s="58">
        <f t="shared" si="19"/>
        <v>0</v>
      </c>
      <c r="Y65" s="43">
        <f t="shared" si="20"/>
        <v>0</v>
      </c>
      <c r="Z65" s="59">
        <f t="shared" si="7"/>
        <v>0</v>
      </c>
      <c r="AA65" s="45">
        <f t="shared" si="21"/>
        <v>0</v>
      </c>
      <c r="AB65" s="46">
        <f t="shared" si="22"/>
        <v>0</v>
      </c>
      <c r="AC65" s="60">
        <f t="shared" si="8"/>
        <v>0</v>
      </c>
      <c r="AD65" s="48">
        <f t="shared" si="23"/>
        <v>0</v>
      </c>
      <c r="AE65" s="49">
        <f t="shared" si="24"/>
        <v>0</v>
      </c>
      <c r="AF65" s="61">
        <f t="shared" si="25"/>
        <v>0</v>
      </c>
      <c r="AG65" s="226">
        <f t="shared" si="9"/>
        <v>0</v>
      </c>
      <c r="AH65" s="227">
        <f t="shared" si="26"/>
        <v>0</v>
      </c>
      <c r="AI65" s="228">
        <f t="shared" si="10"/>
        <v>0</v>
      </c>
      <c r="AJ65" s="51">
        <f t="shared" si="11"/>
        <v>0</v>
      </c>
      <c r="AK65" s="52">
        <f t="shared" si="12"/>
        <v>0</v>
      </c>
      <c r="AL65" s="62">
        <f t="shared" si="27"/>
        <v>0</v>
      </c>
    </row>
    <row r="66" spans="2:38" ht="15" customHeight="1" thickBot="1">
      <c r="B66" s="64">
        <v>54</v>
      </c>
      <c r="C66" s="54"/>
      <c r="D66" s="54"/>
      <c r="E66" s="55"/>
      <c r="F66" s="63"/>
      <c r="G66" s="221"/>
      <c r="H66" s="255">
        <v>0</v>
      </c>
      <c r="I66" s="255">
        <v>0</v>
      </c>
      <c r="J66" s="256">
        <f t="shared" si="0"/>
        <v>0</v>
      </c>
      <c r="K66" s="251">
        <v>0</v>
      </c>
      <c r="L66" s="252">
        <v>0</v>
      </c>
      <c r="M66" s="250">
        <f t="shared" si="2"/>
        <v>0</v>
      </c>
      <c r="N66" s="246">
        <f t="shared" si="3"/>
        <v>0</v>
      </c>
      <c r="O66" s="56">
        <f t="shared" si="13"/>
        <v>0</v>
      </c>
      <c r="P66" s="258">
        <f t="shared" si="14"/>
        <v>0</v>
      </c>
      <c r="Q66" s="75">
        <f t="shared" si="4"/>
        <v>0</v>
      </c>
      <c r="R66" s="36">
        <f t="shared" si="15"/>
        <v>0</v>
      </c>
      <c r="S66" s="37">
        <f t="shared" si="16"/>
        <v>0</v>
      </c>
      <c r="T66" s="38">
        <f t="shared" si="5"/>
        <v>0</v>
      </c>
      <c r="U66" s="39">
        <f t="shared" si="17"/>
        <v>0</v>
      </c>
      <c r="V66" s="40">
        <f t="shared" si="18"/>
        <v>0</v>
      </c>
      <c r="W66" s="57">
        <f t="shared" si="6"/>
        <v>0</v>
      </c>
      <c r="X66" s="58">
        <f t="shared" si="19"/>
        <v>0</v>
      </c>
      <c r="Y66" s="43">
        <f t="shared" si="20"/>
        <v>0</v>
      </c>
      <c r="Z66" s="59">
        <f t="shared" si="7"/>
        <v>0</v>
      </c>
      <c r="AA66" s="45">
        <f t="shared" si="21"/>
        <v>0</v>
      </c>
      <c r="AB66" s="46">
        <f t="shared" si="22"/>
        <v>0</v>
      </c>
      <c r="AC66" s="60">
        <f t="shared" si="8"/>
        <v>0</v>
      </c>
      <c r="AD66" s="48">
        <f t="shared" si="23"/>
        <v>0</v>
      </c>
      <c r="AE66" s="49">
        <f t="shared" si="24"/>
        <v>0</v>
      </c>
      <c r="AF66" s="61">
        <f t="shared" si="25"/>
        <v>0</v>
      </c>
      <c r="AG66" s="226">
        <f t="shared" si="9"/>
        <v>0</v>
      </c>
      <c r="AH66" s="227">
        <f t="shared" si="26"/>
        <v>0</v>
      </c>
      <c r="AI66" s="228">
        <f t="shared" si="10"/>
        <v>0</v>
      </c>
      <c r="AJ66" s="51">
        <f t="shared" si="11"/>
        <v>0</v>
      </c>
      <c r="AK66" s="52">
        <f t="shared" si="12"/>
        <v>0</v>
      </c>
      <c r="AL66" s="62">
        <f t="shared" si="27"/>
        <v>0</v>
      </c>
    </row>
    <row r="67" spans="2:38" ht="15" customHeight="1" thickBot="1">
      <c r="B67" s="64">
        <v>55</v>
      </c>
      <c r="C67" s="54"/>
      <c r="D67" s="54"/>
      <c r="E67" s="55"/>
      <c r="F67" s="63"/>
      <c r="G67" s="221"/>
      <c r="H67" s="255">
        <v>0</v>
      </c>
      <c r="I67" s="255">
        <v>0</v>
      </c>
      <c r="J67" s="256">
        <f t="shared" si="0"/>
        <v>0</v>
      </c>
      <c r="K67" s="251">
        <v>0</v>
      </c>
      <c r="L67" s="252">
        <v>0</v>
      </c>
      <c r="M67" s="250">
        <f t="shared" si="2"/>
        <v>0</v>
      </c>
      <c r="N67" s="246">
        <f t="shared" si="3"/>
        <v>0</v>
      </c>
      <c r="O67" s="56">
        <f t="shared" si="13"/>
        <v>0</v>
      </c>
      <c r="P67" s="258">
        <f t="shared" si="14"/>
        <v>0</v>
      </c>
      <c r="Q67" s="75">
        <f t="shared" si="4"/>
        <v>0</v>
      </c>
      <c r="R67" s="36">
        <f t="shared" si="15"/>
        <v>0</v>
      </c>
      <c r="S67" s="37">
        <f t="shared" si="16"/>
        <v>0</v>
      </c>
      <c r="T67" s="38">
        <f t="shared" si="5"/>
        <v>0</v>
      </c>
      <c r="U67" s="39">
        <f t="shared" si="17"/>
        <v>0</v>
      </c>
      <c r="V67" s="40">
        <f t="shared" si="18"/>
        <v>0</v>
      </c>
      <c r="W67" s="57">
        <f t="shared" si="6"/>
        <v>0</v>
      </c>
      <c r="X67" s="58">
        <f t="shared" si="19"/>
        <v>0</v>
      </c>
      <c r="Y67" s="43">
        <f t="shared" si="20"/>
        <v>0</v>
      </c>
      <c r="Z67" s="59">
        <f t="shared" si="7"/>
        <v>0</v>
      </c>
      <c r="AA67" s="45">
        <f t="shared" si="21"/>
        <v>0</v>
      </c>
      <c r="AB67" s="46">
        <f t="shared" si="22"/>
        <v>0</v>
      </c>
      <c r="AC67" s="60">
        <f t="shared" si="8"/>
        <v>0</v>
      </c>
      <c r="AD67" s="48">
        <f t="shared" si="23"/>
        <v>0</v>
      </c>
      <c r="AE67" s="49">
        <f t="shared" si="24"/>
        <v>0</v>
      </c>
      <c r="AF67" s="61">
        <f t="shared" si="25"/>
        <v>0</v>
      </c>
      <c r="AG67" s="226">
        <f t="shared" si="9"/>
        <v>0</v>
      </c>
      <c r="AH67" s="227">
        <f t="shared" si="26"/>
        <v>0</v>
      </c>
      <c r="AI67" s="228">
        <f t="shared" si="10"/>
        <v>0</v>
      </c>
      <c r="AJ67" s="51">
        <f t="shared" si="11"/>
        <v>0</v>
      </c>
      <c r="AK67" s="52">
        <f t="shared" si="12"/>
        <v>0</v>
      </c>
      <c r="AL67" s="62">
        <f t="shared" si="27"/>
        <v>0</v>
      </c>
    </row>
    <row r="68" spans="2:38" ht="15" customHeight="1" thickBot="1">
      <c r="B68" s="64">
        <v>56</v>
      </c>
      <c r="C68" s="54"/>
      <c r="D68" s="54"/>
      <c r="E68" s="55"/>
      <c r="F68" s="63"/>
      <c r="G68" s="221"/>
      <c r="H68" s="255">
        <v>0</v>
      </c>
      <c r="I68" s="255">
        <v>0</v>
      </c>
      <c r="J68" s="256">
        <f t="shared" si="0"/>
        <v>0</v>
      </c>
      <c r="K68" s="251">
        <v>0</v>
      </c>
      <c r="L68" s="252">
        <v>0</v>
      </c>
      <c r="M68" s="250">
        <f t="shared" si="2"/>
        <v>0</v>
      </c>
      <c r="N68" s="246">
        <f t="shared" si="3"/>
        <v>0</v>
      </c>
      <c r="O68" s="56">
        <f t="shared" si="13"/>
        <v>0</v>
      </c>
      <c r="P68" s="258">
        <f t="shared" si="14"/>
        <v>0</v>
      </c>
      <c r="Q68" s="75">
        <f t="shared" si="4"/>
        <v>0</v>
      </c>
      <c r="R68" s="36">
        <f t="shared" si="15"/>
        <v>0</v>
      </c>
      <c r="S68" s="37">
        <f t="shared" si="16"/>
        <v>0</v>
      </c>
      <c r="T68" s="38">
        <f t="shared" si="5"/>
        <v>0</v>
      </c>
      <c r="U68" s="39">
        <f t="shared" si="17"/>
        <v>0</v>
      </c>
      <c r="V68" s="40">
        <f t="shared" si="18"/>
        <v>0</v>
      </c>
      <c r="W68" s="57">
        <f t="shared" si="6"/>
        <v>0</v>
      </c>
      <c r="X68" s="58">
        <f t="shared" si="19"/>
        <v>0</v>
      </c>
      <c r="Y68" s="43">
        <f t="shared" si="20"/>
        <v>0</v>
      </c>
      <c r="Z68" s="59">
        <f t="shared" si="7"/>
        <v>0</v>
      </c>
      <c r="AA68" s="45">
        <f t="shared" si="21"/>
        <v>0</v>
      </c>
      <c r="AB68" s="46">
        <f t="shared" si="22"/>
        <v>0</v>
      </c>
      <c r="AC68" s="60">
        <f t="shared" si="8"/>
        <v>0</v>
      </c>
      <c r="AD68" s="48">
        <f t="shared" si="23"/>
        <v>0</v>
      </c>
      <c r="AE68" s="49">
        <f t="shared" si="24"/>
        <v>0</v>
      </c>
      <c r="AF68" s="61">
        <f t="shared" si="25"/>
        <v>0</v>
      </c>
      <c r="AG68" s="226">
        <f t="shared" si="9"/>
        <v>0</v>
      </c>
      <c r="AH68" s="227">
        <f t="shared" si="26"/>
        <v>0</v>
      </c>
      <c r="AI68" s="228">
        <f t="shared" si="10"/>
        <v>0</v>
      </c>
      <c r="AJ68" s="51">
        <f t="shared" si="11"/>
        <v>0</v>
      </c>
      <c r="AK68" s="52">
        <f t="shared" si="12"/>
        <v>0</v>
      </c>
      <c r="AL68" s="62">
        <f t="shared" si="27"/>
        <v>0</v>
      </c>
    </row>
    <row r="69" spans="2:38" ht="15" customHeight="1" thickBot="1">
      <c r="B69" s="64">
        <v>57</v>
      </c>
      <c r="C69" s="54"/>
      <c r="D69" s="54"/>
      <c r="E69" s="55"/>
      <c r="F69" s="63"/>
      <c r="G69" s="221"/>
      <c r="H69" s="255">
        <v>0</v>
      </c>
      <c r="I69" s="255">
        <v>0</v>
      </c>
      <c r="J69" s="256">
        <f t="shared" si="0"/>
        <v>0</v>
      </c>
      <c r="K69" s="251">
        <v>0</v>
      </c>
      <c r="L69" s="252">
        <v>0</v>
      </c>
      <c r="M69" s="250">
        <f t="shared" si="2"/>
        <v>0</v>
      </c>
      <c r="N69" s="246">
        <f t="shared" si="3"/>
        <v>0</v>
      </c>
      <c r="O69" s="56">
        <f t="shared" si="13"/>
        <v>0</v>
      </c>
      <c r="P69" s="258">
        <f t="shared" si="14"/>
        <v>0</v>
      </c>
      <c r="Q69" s="75">
        <f t="shared" si="4"/>
        <v>0</v>
      </c>
      <c r="R69" s="36">
        <f t="shared" si="15"/>
        <v>0</v>
      </c>
      <c r="S69" s="37">
        <f t="shared" si="16"/>
        <v>0</v>
      </c>
      <c r="T69" s="38">
        <f t="shared" si="5"/>
        <v>0</v>
      </c>
      <c r="U69" s="39">
        <f t="shared" si="17"/>
        <v>0</v>
      </c>
      <c r="V69" s="40">
        <f t="shared" si="18"/>
        <v>0</v>
      </c>
      <c r="W69" s="57">
        <f t="shared" si="6"/>
        <v>0</v>
      </c>
      <c r="X69" s="58">
        <f t="shared" si="19"/>
        <v>0</v>
      </c>
      <c r="Y69" s="43">
        <f t="shared" si="20"/>
        <v>0</v>
      </c>
      <c r="Z69" s="59">
        <f t="shared" si="7"/>
        <v>0</v>
      </c>
      <c r="AA69" s="45">
        <f t="shared" si="21"/>
        <v>0</v>
      </c>
      <c r="AB69" s="46">
        <f t="shared" si="22"/>
        <v>0</v>
      </c>
      <c r="AC69" s="60">
        <f t="shared" si="8"/>
        <v>0</v>
      </c>
      <c r="AD69" s="48">
        <f t="shared" si="23"/>
        <v>0</v>
      </c>
      <c r="AE69" s="49">
        <f t="shared" si="24"/>
        <v>0</v>
      </c>
      <c r="AF69" s="61">
        <f t="shared" si="25"/>
        <v>0</v>
      </c>
      <c r="AG69" s="226">
        <f t="shared" si="9"/>
        <v>0</v>
      </c>
      <c r="AH69" s="227">
        <f t="shared" si="26"/>
        <v>0</v>
      </c>
      <c r="AI69" s="228">
        <f t="shared" si="10"/>
        <v>0</v>
      </c>
      <c r="AJ69" s="51">
        <f t="shared" si="11"/>
        <v>0</v>
      </c>
      <c r="AK69" s="52">
        <f t="shared" si="12"/>
        <v>0</v>
      </c>
      <c r="AL69" s="62">
        <f t="shared" si="27"/>
        <v>0</v>
      </c>
    </row>
    <row r="70" spans="2:38" ht="15" customHeight="1" thickBot="1">
      <c r="B70" s="64">
        <v>58</v>
      </c>
      <c r="C70" s="54"/>
      <c r="D70" s="54"/>
      <c r="E70" s="55"/>
      <c r="F70" s="63"/>
      <c r="G70" s="221"/>
      <c r="H70" s="255">
        <v>0</v>
      </c>
      <c r="I70" s="255">
        <v>0</v>
      </c>
      <c r="J70" s="256">
        <f t="shared" si="0"/>
        <v>0</v>
      </c>
      <c r="K70" s="251">
        <v>0</v>
      </c>
      <c r="L70" s="252">
        <v>0</v>
      </c>
      <c r="M70" s="250">
        <f t="shared" si="2"/>
        <v>0</v>
      </c>
      <c r="N70" s="246">
        <f t="shared" si="3"/>
        <v>0</v>
      </c>
      <c r="O70" s="56">
        <f t="shared" si="13"/>
        <v>0</v>
      </c>
      <c r="P70" s="258">
        <f t="shared" si="14"/>
        <v>0</v>
      </c>
      <c r="Q70" s="75">
        <f t="shared" si="4"/>
        <v>0</v>
      </c>
      <c r="R70" s="36">
        <f t="shared" si="15"/>
        <v>0</v>
      </c>
      <c r="S70" s="37">
        <f t="shared" si="16"/>
        <v>0</v>
      </c>
      <c r="T70" s="38">
        <f t="shared" si="5"/>
        <v>0</v>
      </c>
      <c r="U70" s="39">
        <f t="shared" si="17"/>
        <v>0</v>
      </c>
      <c r="V70" s="40">
        <f t="shared" si="18"/>
        <v>0</v>
      </c>
      <c r="W70" s="57">
        <f t="shared" si="6"/>
        <v>0</v>
      </c>
      <c r="X70" s="58">
        <f t="shared" si="19"/>
        <v>0</v>
      </c>
      <c r="Y70" s="43">
        <f t="shared" si="20"/>
        <v>0</v>
      </c>
      <c r="Z70" s="59">
        <f t="shared" si="7"/>
        <v>0</v>
      </c>
      <c r="AA70" s="45">
        <f t="shared" si="21"/>
        <v>0</v>
      </c>
      <c r="AB70" s="46">
        <f t="shared" si="22"/>
        <v>0</v>
      </c>
      <c r="AC70" s="60">
        <f t="shared" si="8"/>
        <v>0</v>
      </c>
      <c r="AD70" s="48">
        <f t="shared" si="23"/>
        <v>0</v>
      </c>
      <c r="AE70" s="49">
        <f t="shared" si="24"/>
        <v>0</v>
      </c>
      <c r="AF70" s="61">
        <f t="shared" si="25"/>
        <v>0</v>
      </c>
      <c r="AG70" s="226">
        <f t="shared" si="9"/>
        <v>0</v>
      </c>
      <c r="AH70" s="227">
        <f t="shared" si="26"/>
        <v>0</v>
      </c>
      <c r="AI70" s="228">
        <f t="shared" si="10"/>
        <v>0</v>
      </c>
      <c r="AJ70" s="51">
        <f t="shared" si="11"/>
        <v>0</v>
      </c>
      <c r="AK70" s="52">
        <f t="shared" si="12"/>
        <v>0</v>
      </c>
      <c r="AL70" s="62">
        <f t="shared" si="27"/>
        <v>0</v>
      </c>
    </row>
    <row r="71" spans="2:38" ht="15" customHeight="1" thickBot="1">
      <c r="B71" s="64">
        <v>59</v>
      </c>
      <c r="C71" s="54"/>
      <c r="D71" s="54"/>
      <c r="E71" s="55"/>
      <c r="F71" s="63"/>
      <c r="G71" s="221"/>
      <c r="H71" s="255">
        <v>0</v>
      </c>
      <c r="I71" s="255">
        <v>0</v>
      </c>
      <c r="J71" s="256">
        <f t="shared" si="0"/>
        <v>0</v>
      </c>
      <c r="K71" s="251">
        <v>0</v>
      </c>
      <c r="L71" s="252">
        <v>0</v>
      </c>
      <c r="M71" s="250">
        <f t="shared" si="2"/>
        <v>0</v>
      </c>
      <c r="N71" s="246">
        <f t="shared" si="3"/>
        <v>0</v>
      </c>
      <c r="O71" s="56">
        <f t="shared" si="13"/>
        <v>0</v>
      </c>
      <c r="P71" s="258">
        <f t="shared" si="14"/>
        <v>0</v>
      </c>
      <c r="Q71" s="75">
        <f t="shared" si="4"/>
        <v>0</v>
      </c>
      <c r="R71" s="36">
        <f t="shared" si="15"/>
        <v>0</v>
      </c>
      <c r="S71" s="37">
        <f t="shared" si="16"/>
        <v>0</v>
      </c>
      <c r="T71" s="38">
        <f t="shared" si="5"/>
        <v>0</v>
      </c>
      <c r="U71" s="39">
        <f t="shared" si="17"/>
        <v>0</v>
      </c>
      <c r="V71" s="40">
        <f t="shared" si="18"/>
        <v>0</v>
      </c>
      <c r="W71" s="57">
        <f t="shared" si="6"/>
        <v>0</v>
      </c>
      <c r="X71" s="58">
        <f t="shared" si="19"/>
        <v>0</v>
      </c>
      <c r="Y71" s="43">
        <f t="shared" si="20"/>
        <v>0</v>
      </c>
      <c r="Z71" s="59">
        <f t="shared" si="7"/>
        <v>0</v>
      </c>
      <c r="AA71" s="45">
        <f t="shared" si="21"/>
        <v>0</v>
      </c>
      <c r="AB71" s="46">
        <f t="shared" si="22"/>
        <v>0</v>
      </c>
      <c r="AC71" s="60">
        <f t="shared" si="8"/>
        <v>0</v>
      </c>
      <c r="AD71" s="48">
        <f t="shared" si="23"/>
        <v>0</v>
      </c>
      <c r="AE71" s="49">
        <f t="shared" si="24"/>
        <v>0</v>
      </c>
      <c r="AF71" s="61">
        <f t="shared" si="25"/>
        <v>0</v>
      </c>
      <c r="AG71" s="226">
        <f t="shared" si="9"/>
        <v>0</v>
      </c>
      <c r="AH71" s="227">
        <f t="shared" si="26"/>
        <v>0</v>
      </c>
      <c r="AI71" s="228">
        <f t="shared" si="10"/>
        <v>0</v>
      </c>
      <c r="AJ71" s="51">
        <f t="shared" si="11"/>
        <v>0</v>
      </c>
      <c r="AK71" s="52">
        <f t="shared" si="12"/>
        <v>0</v>
      </c>
      <c r="AL71" s="62">
        <f t="shared" si="27"/>
        <v>0</v>
      </c>
    </row>
    <row r="72" spans="2:38" ht="15" customHeight="1" thickBot="1">
      <c r="B72" s="64">
        <v>60</v>
      </c>
      <c r="C72" s="54"/>
      <c r="D72" s="54"/>
      <c r="E72" s="55"/>
      <c r="F72" s="63"/>
      <c r="G72" s="221"/>
      <c r="H72" s="255">
        <v>0</v>
      </c>
      <c r="I72" s="255">
        <v>0</v>
      </c>
      <c r="J72" s="256">
        <f t="shared" si="0"/>
        <v>0</v>
      </c>
      <c r="K72" s="251">
        <v>0</v>
      </c>
      <c r="L72" s="252">
        <v>0</v>
      </c>
      <c r="M72" s="250">
        <f t="shared" si="2"/>
        <v>0</v>
      </c>
      <c r="N72" s="246">
        <f t="shared" si="3"/>
        <v>0</v>
      </c>
      <c r="O72" s="56">
        <f t="shared" si="13"/>
        <v>0</v>
      </c>
      <c r="P72" s="258">
        <f t="shared" si="14"/>
        <v>0</v>
      </c>
      <c r="Q72" s="75">
        <f t="shared" si="4"/>
        <v>0</v>
      </c>
      <c r="R72" s="36">
        <f t="shared" si="15"/>
        <v>0</v>
      </c>
      <c r="S72" s="37">
        <f t="shared" si="16"/>
        <v>0</v>
      </c>
      <c r="T72" s="38">
        <f t="shared" si="5"/>
        <v>0</v>
      </c>
      <c r="U72" s="39">
        <f t="shared" si="17"/>
        <v>0</v>
      </c>
      <c r="V72" s="40">
        <f t="shared" si="18"/>
        <v>0</v>
      </c>
      <c r="W72" s="57">
        <f t="shared" si="6"/>
        <v>0</v>
      </c>
      <c r="X72" s="58">
        <f t="shared" si="19"/>
        <v>0</v>
      </c>
      <c r="Y72" s="43">
        <f t="shared" si="20"/>
        <v>0</v>
      </c>
      <c r="Z72" s="59">
        <f t="shared" si="7"/>
        <v>0</v>
      </c>
      <c r="AA72" s="45">
        <f t="shared" si="21"/>
        <v>0</v>
      </c>
      <c r="AB72" s="46">
        <f t="shared" si="22"/>
        <v>0</v>
      </c>
      <c r="AC72" s="60">
        <f t="shared" si="8"/>
        <v>0</v>
      </c>
      <c r="AD72" s="48">
        <f t="shared" si="23"/>
        <v>0</v>
      </c>
      <c r="AE72" s="49">
        <f t="shared" si="24"/>
        <v>0</v>
      </c>
      <c r="AF72" s="61">
        <f t="shared" si="25"/>
        <v>0</v>
      </c>
      <c r="AG72" s="226">
        <f t="shared" si="9"/>
        <v>0</v>
      </c>
      <c r="AH72" s="227">
        <f t="shared" si="26"/>
        <v>0</v>
      </c>
      <c r="AI72" s="228">
        <f t="shared" si="10"/>
        <v>0</v>
      </c>
      <c r="AJ72" s="51">
        <f t="shared" si="11"/>
        <v>0</v>
      </c>
      <c r="AK72" s="52">
        <f t="shared" si="12"/>
        <v>0</v>
      </c>
      <c r="AL72" s="62">
        <f t="shared" si="27"/>
        <v>0</v>
      </c>
    </row>
    <row r="73" spans="2:38" ht="15" customHeight="1" thickBot="1">
      <c r="B73" s="64">
        <v>61</v>
      </c>
      <c r="C73" s="54"/>
      <c r="D73" s="54"/>
      <c r="E73" s="55"/>
      <c r="F73" s="63"/>
      <c r="G73" s="221"/>
      <c r="H73" s="255">
        <v>0</v>
      </c>
      <c r="I73" s="255">
        <v>0</v>
      </c>
      <c r="J73" s="256">
        <f t="shared" si="0"/>
        <v>0</v>
      </c>
      <c r="K73" s="251">
        <v>0</v>
      </c>
      <c r="L73" s="252">
        <v>0</v>
      </c>
      <c r="M73" s="250">
        <f t="shared" si="2"/>
        <v>0</v>
      </c>
      <c r="N73" s="246">
        <f t="shared" si="3"/>
        <v>0</v>
      </c>
      <c r="O73" s="56">
        <f t="shared" si="13"/>
        <v>0</v>
      </c>
      <c r="P73" s="258">
        <f t="shared" si="14"/>
        <v>0</v>
      </c>
      <c r="Q73" s="75">
        <f t="shared" si="4"/>
        <v>0</v>
      </c>
      <c r="R73" s="36">
        <f t="shared" si="15"/>
        <v>0</v>
      </c>
      <c r="S73" s="37">
        <f t="shared" si="16"/>
        <v>0</v>
      </c>
      <c r="T73" s="38">
        <f t="shared" si="5"/>
        <v>0</v>
      </c>
      <c r="U73" s="39">
        <f t="shared" si="17"/>
        <v>0</v>
      </c>
      <c r="V73" s="40">
        <f t="shared" si="18"/>
        <v>0</v>
      </c>
      <c r="W73" s="57">
        <f t="shared" si="6"/>
        <v>0</v>
      </c>
      <c r="X73" s="58">
        <f t="shared" si="19"/>
        <v>0</v>
      </c>
      <c r="Y73" s="43">
        <f t="shared" si="20"/>
        <v>0</v>
      </c>
      <c r="Z73" s="59">
        <f t="shared" si="7"/>
        <v>0</v>
      </c>
      <c r="AA73" s="45">
        <f t="shared" si="21"/>
        <v>0</v>
      </c>
      <c r="AB73" s="46">
        <f t="shared" si="22"/>
        <v>0</v>
      </c>
      <c r="AC73" s="60">
        <f t="shared" si="8"/>
        <v>0</v>
      </c>
      <c r="AD73" s="48">
        <f t="shared" si="23"/>
        <v>0</v>
      </c>
      <c r="AE73" s="49">
        <f t="shared" si="24"/>
        <v>0</v>
      </c>
      <c r="AF73" s="61">
        <f t="shared" si="25"/>
        <v>0</v>
      </c>
      <c r="AG73" s="226">
        <f t="shared" si="9"/>
        <v>0</v>
      </c>
      <c r="AH73" s="227">
        <f t="shared" si="26"/>
        <v>0</v>
      </c>
      <c r="AI73" s="228">
        <f t="shared" si="10"/>
        <v>0</v>
      </c>
      <c r="AJ73" s="51">
        <f t="shared" si="11"/>
        <v>0</v>
      </c>
      <c r="AK73" s="52">
        <f t="shared" si="12"/>
        <v>0</v>
      </c>
      <c r="AL73" s="62">
        <f t="shared" si="27"/>
        <v>0</v>
      </c>
    </row>
    <row r="74" spans="2:38" ht="15" customHeight="1" thickBot="1">
      <c r="B74" s="64">
        <v>62</v>
      </c>
      <c r="C74" s="54"/>
      <c r="D74" s="54"/>
      <c r="E74" s="55"/>
      <c r="F74" s="63"/>
      <c r="G74" s="221"/>
      <c r="H74" s="255">
        <v>0</v>
      </c>
      <c r="I74" s="255">
        <v>0</v>
      </c>
      <c r="J74" s="256">
        <f t="shared" si="0"/>
        <v>0</v>
      </c>
      <c r="K74" s="251">
        <v>0</v>
      </c>
      <c r="L74" s="252">
        <v>0</v>
      </c>
      <c r="M74" s="250">
        <f t="shared" si="2"/>
        <v>0</v>
      </c>
      <c r="N74" s="246">
        <f t="shared" si="3"/>
        <v>0</v>
      </c>
      <c r="O74" s="56">
        <f t="shared" si="13"/>
        <v>0</v>
      </c>
      <c r="P74" s="258">
        <f t="shared" si="14"/>
        <v>0</v>
      </c>
      <c r="Q74" s="75">
        <f t="shared" si="4"/>
        <v>0</v>
      </c>
      <c r="R74" s="36">
        <f t="shared" si="15"/>
        <v>0</v>
      </c>
      <c r="S74" s="37">
        <f t="shared" si="16"/>
        <v>0</v>
      </c>
      <c r="T74" s="38">
        <f t="shared" si="5"/>
        <v>0</v>
      </c>
      <c r="U74" s="39">
        <f t="shared" si="17"/>
        <v>0</v>
      </c>
      <c r="V74" s="40">
        <f t="shared" si="18"/>
        <v>0</v>
      </c>
      <c r="W74" s="57">
        <f t="shared" si="6"/>
        <v>0</v>
      </c>
      <c r="X74" s="58">
        <f t="shared" si="19"/>
        <v>0</v>
      </c>
      <c r="Y74" s="43">
        <f t="shared" si="20"/>
        <v>0</v>
      </c>
      <c r="Z74" s="59">
        <f t="shared" si="7"/>
        <v>0</v>
      </c>
      <c r="AA74" s="45">
        <f t="shared" si="21"/>
        <v>0</v>
      </c>
      <c r="AB74" s="46">
        <f t="shared" si="22"/>
        <v>0</v>
      </c>
      <c r="AC74" s="60">
        <f t="shared" si="8"/>
        <v>0</v>
      </c>
      <c r="AD74" s="48">
        <f t="shared" si="23"/>
        <v>0</v>
      </c>
      <c r="AE74" s="49">
        <f t="shared" si="24"/>
        <v>0</v>
      </c>
      <c r="AF74" s="61">
        <f t="shared" si="25"/>
        <v>0</v>
      </c>
      <c r="AG74" s="226">
        <f t="shared" si="9"/>
        <v>0</v>
      </c>
      <c r="AH74" s="227">
        <f t="shared" si="26"/>
        <v>0</v>
      </c>
      <c r="AI74" s="228">
        <f t="shared" si="10"/>
        <v>0</v>
      </c>
      <c r="AJ74" s="51">
        <f t="shared" si="11"/>
        <v>0</v>
      </c>
      <c r="AK74" s="52">
        <f t="shared" si="12"/>
        <v>0</v>
      </c>
      <c r="AL74" s="62">
        <f t="shared" si="27"/>
        <v>0</v>
      </c>
    </row>
    <row r="75" spans="2:38" ht="15" customHeight="1" thickBot="1">
      <c r="B75" s="64">
        <v>63</v>
      </c>
      <c r="C75" s="54"/>
      <c r="D75" s="54"/>
      <c r="E75" s="55"/>
      <c r="F75" s="63"/>
      <c r="G75" s="221"/>
      <c r="H75" s="255">
        <v>0</v>
      </c>
      <c r="I75" s="255">
        <v>0</v>
      </c>
      <c r="J75" s="256">
        <f t="shared" si="0"/>
        <v>0</v>
      </c>
      <c r="K75" s="251">
        <v>0</v>
      </c>
      <c r="L75" s="252">
        <v>0</v>
      </c>
      <c r="M75" s="250">
        <f t="shared" si="2"/>
        <v>0</v>
      </c>
      <c r="N75" s="246">
        <f t="shared" si="3"/>
        <v>0</v>
      </c>
      <c r="O75" s="56">
        <f t="shared" si="13"/>
        <v>0</v>
      </c>
      <c r="P75" s="258">
        <f t="shared" si="14"/>
        <v>0</v>
      </c>
      <c r="Q75" s="75">
        <f t="shared" si="4"/>
        <v>0</v>
      </c>
      <c r="R75" s="36">
        <f t="shared" si="15"/>
        <v>0</v>
      </c>
      <c r="S75" s="37">
        <f t="shared" si="16"/>
        <v>0</v>
      </c>
      <c r="T75" s="38">
        <f t="shared" si="5"/>
        <v>0</v>
      </c>
      <c r="U75" s="39">
        <f t="shared" si="17"/>
        <v>0</v>
      </c>
      <c r="V75" s="40">
        <f t="shared" si="18"/>
        <v>0</v>
      </c>
      <c r="W75" s="57">
        <f t="shared" si="6"/>
        <v>0</v>
      </c>
      <c r="X75" s="58">
        <f t="shared" si="19"/>
        <v>0</v>
      </c>
      <c r="Y75" s="43">
        <f t="shared" si="20"/>
        <v>0</v>
      </c>
      <c r="Z75" s="59">
        <f t="shared" si="7"/>
        <v>0</v>
      </c>
      <c r="AA75" s="45">
        <f t="shared" si="21"/>
        <v>0</v>
      </c>
      <c r="AB75" s="46">
        <f t="shared" si="22"/>
        <v>0</v>
      </c>
      <c r="AC75" s="60">
        <f t="shared" si="8"/>
        <v>0</v>
      </c>
      <c r="AD75" s="48">
        <f t="shared" si="23"/>
        <v>0</v>
      </c>
      <c r="AE75" s="49">
        <f t="shared" si="24"/>
        <v>0</v>
      </c>
      <c r="AF75" s="61">
        <f t="shared" si="25"/>
        <v>0</v>
      </c>
      <c r="AG75" s="226">
        <f t="shared" si="9"/>
        <v>0</v>
      </c>
      <c r="AH75" s="227">
        <f t="shared" si="26"/>
        <v>0</v>
      </c>
      <c r="AI75" s="228">
        <f t="shared" si="10"/>
        <v>0</v>
      </c>
      <c r="AJ75" s="51">
        <f t="shared" si="11"/>
        <v>0</v>
      </c>
      <c r="AK75" s="52">
        <f t="shared" si="12"/>
        <v>0</v>
      </c>
      <c r="AL75" s="62">
        <f t="shared" si="27"/>
        <v>0</v>
      </c>
    </row>
    <row r="76" spans="2:38" ht="15" customHeight="1" thickBot="1">
      <c r="B76" s="64">
        <v>64</v>
      </c>
      <c r="C76" s="54"/>
      <c r="D76" s="54"/>
      <c r="E76" s="55"/>
      <c r="F76" s="63"/>
      <c r="G76" s="221"/>
      <c r="H76" s="255">
        <v>0</v>
      </c>
      <c r="I76" s="255">
        <v>0</v>
      </c>
      <c r="J76" s="256">
        <f t="shared" ref="J76:J87" si="28">H76+I76</f>
        <v>0</v>
      </c>
      <c r="K76" s="251">
        <v>0</v>
      </c>
      <c r="L76" s="252">
        <v>0</v>
      </c>
      <c r="M76" s="250">
        <f t="shared" si="2"/>
        <v>0</v>
      </c>
      <c r="N76" s="246">
        <f t="shared" si="3"/>
        <v>0</v>
      </c>
      <c r="O76" s="56">
        <f t="shared" si="13"/>
        <v>0</v>
      </c>
      <c r="P76" s="258">
        <f t="shared" si="14"/>
        <v>0</v>
      </c>
      <c r="Q76" s="75">
        <f t="shared" si="4"/>
        <v>0</v>
      </c>
      <c r="R76" s="36">
        <f t="shared" si="15"/>
        <v>0</v>
      </c>
      <c r="S76" s="37">
        <f t="shared" si="16"/>
        <v>0</v>
      </c>
      <c r="T76" s="38">
        <f t="shared" si="5"/>
        <v>0</v>
      </c>
      <c r="U76" s="39">
        <f t="shared" si="17"/>
        <v>0</v>
      </c>
      <c r="V76" s="40">
        <f t="shared" si="18"/>
        <v>0</v>
      </c>
      <c r="W76" s="57">
        <f t="shared" si="6"/>
        <v>0</v>
      </c>
      <c r="X76" s="58">
        <f t="shared" si="19"/>
        <v>0</v>
      </c>
      <c r="Y76" s="43">
        <f t="shared" si="20"/>
        <v>0</v>
      </c>
      <c r="Z76" s="59">
        <f t="shared" si="7"/>
        <v>0</v>
      </c>
      <c r="AA76" s="45">
        <f t="shared" si="21"/>
        <v>0</v>
      </c>
      <c r="AB76" s="46">
        <f t="shared" si="22"/>
        <v>0</v>
      </c>
      <c r="AC76" s="60">
        <f t="shared" si="8"/>
        <v>0</v>
      </c>
      <c r="AD76" s="48">
        <f t="shared" si="23"/>
        <v>0</v>
      </c>
      <c r="AE76" s="49">
        <f t="shared" si="24"/>
        <v>0</v>
      </c>
      <c r="AF76" s="61">
        <f t="shared" si="25"/>
        <v>0</v>
      </c>
      <c r="AG76" s="226">
        <f t="shared" si="9"/>
        <v>0</v>
      </c>
      <c r="AH76" s="227">
        <f t="shared" si="26"/>
        <v>0</v>
      </c>
      <c r="AI76" s="228">
        <f t="shared" si="10"/>
        <v>0</v>
      </c>
      <c r="AJ76" s="51">
        <f t="shared" si="11"/>
        <v>0</v>
      </c>
      <c r="AK76" s="52">
        <f t="shared" si="12"/>
        <v>0</v>
      </c>
      <c r="AL76" s="62">
        <f t="shared" si="27"/>
        <v>0</v>
      </c>
    </row>
    <row r="77" spans="2:38" ht="15" customHeight="1" thickBot="1">
      <c r="B77" s="64">
        <v>65</v>
      </c>
      <c r="C77" s="54"/>
      <c r="D77" s="54"/>
      <c r="E77" s="55"/>
      <c r="F77" s="63"/>
      <c r="G77" s="221"/>
      <c r="H77" s="255">
        <v>0</v>
      </c>
      <c r="I77" s="255">
        <v>0</v>
      </c>
      <c r="J77" s="256">
        <f t="shared" si="28"/>
        <v>0</v>
      </c>
      <c r="K77" s="251">
        <v>0</v>
      </c>
      <c r="L77" s="252">
        <v>0</v>
      </c>
      <c r="M77" s="250">
        <f t="shared" ref="M77:M87" si="29">K77+L77</f>
        <v>0</v>
      </c>
      <c r="N77" s="246">
        <f t="shared" ref="N77:N87" si="30">J77+N76-M77</f>
        <v>0</v>
      </c>
      <c r="O77" s="56">
        <f t="shared" si="13"/>
        <v>0</v>
      </c>
      <c r="P77" s="258">
        <f t="shared" si="14"/>
        <v>0</v>
      </c>
      <c r="Q77" s="75">
        <f t="shared" ref="Q77:Q140" si="31">+Q76+O77-P77</f>
        <v>0</v>
      </c>
      <c r="R77" s="36">
        <f t="shared" si="15"/>
        <v>0</v>
      </c>
      <c r="S77" s="37">
        <f t="shared" si="16"/>
        <v>0</v>
      </c>
      <c r="T77" s="38">
        <f t="shared" ref="T77:T140" si="32">+T76+R77-S77</f>
        <v>0</v>
      </c>
      <c r="U77" s="39">
        <f t="shared" si="17"/>
        <v>0</v>
      </c>
      <c r="V77" s="40">
        <f t="shared" si="18"/>
        <v>0</v>
      </c>
      <c r="W77" s="57">
        <f t="shared" si="6"/>
        <v>0</v>
      </c>
      <c r="X77" s="58">
        <f t="shared" si="19"/>
        <v>0</v>
      </c>
      <c r="Y77" s="43">
        <f t="shared" si="20"/>
        <v>0</v>
      </c>
      <c r="Z77" s="59">
        <f t="shared" si="7"/>
        <v>0</v>
      </c>
      <c r="AA77" s="45">
        <f t="shared" si="21"/>
        <v>0</v>
      </c>
      <c r="AB77" s="46">
        <f t="shared" si="22"/>
        <v>0</v>
      </c>
      <c r="AC77" s="60">
        <f t="shared" si="8"/>
        <v>0</v>
      </c>
      <c r="AD77" s="48">
        <f t="shared" si="23"/>
        <v>0</v>
      </c>
      <c r="AE77" s="49">
        <f t="shared" si="24"/>
        <v>0</v>
      </c>
      <c r="AF77" s="61">
        <f t="shared" si="25"/>
        <v>0</v>
      </c>
      <c r="AG77" s="226">
        <f t="shared" si="9"/>
        <v>0</v>
      </c>
      <c r="AH77" s="227">
        <f t="shared" si="26"/>
        <v>0</v>
      </c>
      <c r="AI77" s="228">
        <f t="shared" si="10"/>
        <v>0</v>
      </c>
      <c r="AJ77" s="51">
        <f t="shared" si="11"/>
        <v>0</v>
      </c>
      <c r="AK77" s="52">
        <f t="shared" si="12"/>
        <v>0</v>
      </c>
      <c r="AL77" s="62">
        <f t="shared" si="27"/>
        <v>0</v>
      </c>
    </row>
    <row r="78" spans="2:38" ht="15" customHeight="1" thickBot="1">
      <c r="B78" s="64">
        <v>66</v>
      </c>
      <c r="C78" s="54"/>
      <c r="D78" s="54"/>
      <c r="E78" s="55"/>
      <c r="F78" s="63"/>
      <c r="G78" s="221"/>
      <c r="H78" s="255">
        <v>0</v>
      </c>
      <c r="I78" s="255">
        <v>0</v>
      </c>
      <c r="J78" s="256">
        <f t="shared" si="28"/>
        <v>0</v>
      </c>
      <c r="K78" s="251">
        <v>0</v>
      </c>
      <c r="L78" s="252">
        <v>0</v>
      </c>
      <c r="M78" s="250">
        <f t="shared" si="29"/>
        <v>0</v>
      </c>
      <c r="N78" s="246">
        <f t="shared" si="30"/>
        <v>0</v>
      </c>
      <c r="O78" s="56">
        <f t="shared" si="13"/>
        <v>0</v>
      </c>
      <c r="P78" s="258">
        <f t="shared" si="14"/>
        <v>0</v>
      </c>
      <c r="Q78" s="75">
        <f t="shared" si="31"/>
        <v>0</v>
      </c>
      <c r="R78" s="36">
        <f t="shared" si="15"/>
        <v>0</v>
      </c>
      <c r="S78" s="37">
        <f t="shared" si="16"/>
        <v>0</v>
      </c>
      <c r="T78" s="38">
        <f t="shared" si="32"/>
        <v>0</v>
      </c>
      <c r="U78" s="39">
        <f t="shared" si="17"/>
        <v>0</v>
      </c>
      <c r="V78" s="40">
        <f t="shared" si="18"/>
        <v>0</v>
      </c>
      <c r="W78" s="57">
        <f t="shared" ref="W78:W141" si="33">+W77+U78-V78</f>
        <v>0</v>
      </c>
      <c r="X78" s="58">
        <f t="shared" si="19"/>
        <v>0</v>
      </c>
      <c r="Y78" s="43">
        <f t="shared" si="20"/>
        <v>0</v>
      </c>
      <c r="Z78" s="59">
        <f t="shared" ref="Z78:Z141" si="34">+Z77+X78-Y78</f>
        <v>0</v>
      </c>
      <c r="AA78" s="45">
        <f t="shared" si="21"/>
        <v>0</v>
      </c>
      <c r="AB78" s="46">
        <f t="shared" si="22"/>
        <v>0</v>
      </c>
      <c r="AC78" s="60">
        <f t="shared" ref="AC78:AC141" si="35">+AC77+AA78-AB78</f>
        <v>0</v>
      </c>
      <c r="AD78" s="48">
        <f t="shared" si="23"/>
        <v>0</v>
      </c>
      <c r="AE78" s="49">
        <f t="shared" si="24"/>
        <v>0</v>
      </c>
      <c r="AF78" s="61">
        <f t="shared" si="25"/>
        <v>0</v>
      </c>
      <c r="AG78" s="226">
        <f t="shared" ref="AG78:AG141" si="36">I78</f>
        <v>0</v>
      </c>
      <c r="AH78" s="227">
        <f t="shared" si="26"/>
        <v>0</v>
      </c>
      <c r="AI78" s="228">
        <f t="shared" ref="AI78:AI141" si="37">AI77+AG78-AH78</f>
        <v>0</v>
      </c>
      <c r="AJ78" s="51">
        <f t="shared" ref="AJ78:AJ141" si="38">+N78</f>
        <v>0</v>
      </c>
      <c r="AK78" s="52">
        <f t="shared" ref="AK78:AK141" si="39">+T78+W78+Z78+AC78+AF78+Q78</f>
        <v>0</v>
      </c>
      <c r="AL78" s="62">
        <f t="shared" si="27"/>
        <v>0</v>
      </c>
    </row>
    <row r="79" spans="2:38" ht="15" customHeight="1" thickBot="1">
      <c r="B79" s="64">
        <v>67</v>
      </c>
      <c r="C79" s="54"/>
      <c r="D79" s="54"/>
      <c r="E79" s="55"/>
      <c r="F79" s="63"/>
      <c r="G79" s="221"/>
      <c r="H79" s="255">
        <v>0</v>
      </c>
      <c r="I79" s="255">
        <v>0</v>
      </c>
      <c r="J79" s="256">
        <f t="shared" si="28"/>
        <v>0</v>
      </c>
      <c r="K79" s="251">
        <v>0</v>
      </c>
      <c r="L79" s="252">
        <v>0</v>
      </c>
      <c r="M79" s="250">
        <f t="shared" si="29"/>
        <v>0</v>
      </c>
      <c r="N79" s="246">
        <f t="shared" si="30"/>
        <v>0</v>
      </c>
      <c r="O79" s="56">
        <f t="shared" ref="O79:O142" si="40">H79*$O$9</f>
        <v>0</v>
      </c>
      <c r="P79" s="258">
        <f t="shared" ref="P79:P142" si="41">IF(G79="A", K79, 0)</f>
        <v>0</v>
      </c>
      <c r="Q79" s="75">
        <f t="shared" si="31"/>
        <v>0</v>
      </c>
      <c r="R79" s="36">
        <f t="shared" ref="R79:R142" si="42">H79*$S$10</f>
        <v>0</v>
      </c>
      <c r="S79" s="37">
        <f t="shared" ref="S79:S142" si="43">IF(G79= "B", K79, 0)</f>
        <v>0</v>
      </c>
      <c r="T79" s="38">
        <f t="shared" si="32"/>
        <v>0</v>
      </c>
      <c r="U79" s="39">
        <f t="shared" ref="U79:U142" si="44">H80*$U$9</f>
        <v>0</v>
      </c>
      <c r="V79" s="40">
        <f t="shared" ref="V79:V142" si="45">IF(G79="C", K79, 0)</f>
        <v>0</v>
      </c>
      <c r="W79" s="57">
        <f t="shared" si="33"/>
        <v>0</v>
      </c>
      <c r="X79" s="58">
        <f t="shared" ref="X79:X142" si="46">H80*$X$9</f>
        <v>0</v>
      </c>
      <c r="Y79" s="43">
        <f t="shared" ref="Y79:Y142" si="47">IF(G79="D", K79, 0)</f>
        <v>0</v>
      </c>
      <c r="Z79" s="59">
        <f t="shared" si="34"/>
        <v>0</v>
      </c>
      <c r="AA79" s="45">
        <f t="shared" ref="AA79:AA142" si="48">H79*$AA$9</f>
        <v>0</v>
      </c>
      <c r="AB79" s="46">
        <f t="shared" ref="AB79:AB142" si="49">IF(G79="E", K79, 0)</f>
        <v>0</v>
      </c>
      <c r="AC79" s="60">
        <f t="shared" si="35"/>
        <v>0</v>
      </c>
      <c r="AD79" s="48">
        <f t="shared" ref="AD79:AD142" si="50">H79*$AD$9</f>
        <v>0</v>
      </c>
      <c r="AE79" s="49">
        <f t="shared" ref="AE79:AE142" si="51">IF(G79="F", K79, 0)</f>
        <v>0</v>
      </c>
      <c r="AF79" s="61">
        <f t="shared" ref="AF79:AF142" si="52">+AF78+AD79-AE79</f>
        <v>0</v>
      </c>
      <c r="AG79" s="226">
        <f t="shared" si="36"/>
        <v>0</v>
      </c>
      <c r="AH79" s="227">
        <f t="shared" ref="AH79:AH142" si="53">L79</f>
        <v>0</v>
      </c>
      <c r="AI79" s="228">
        <f t="shared" si="37"/>
        <v>0</v>
      </c>
      <c r="AJ79" s="51">
        <f t="shared" si="38"/>
        <v>0</v>
      </c>
      <c r="AK79" s="52">
        <f t="shared" si="39"/>
        <v>0</v>
      </c>
      <c r="AL79" s="62">
        <f t="shared" si="27"/>
        <v>0</v>
      </c>
    </row>
    <row r="80" spans="2:38" ht="15" customHeight="1" thickBot="1">
      <c r="B80" s="64">
        <v>68</v>
      </c>
      <c r="C80" s="54"/>
      <c r="D80" s="54"/>
      <c r="E80" s="55"/>
      <c r="F80" s="63"/>
      <c r="G80" s="221"/>
      <c r="H80" s="255">
        <v>0</v>
      </c>
      <c r="I80" s="255">
        <v>0</v>
      </c>
      <c r="J80" s="256">
        <f t="shared" si="28"/>
        <v>0</v>
      </c>
      <c r="K80" s="251">
        <v>0</v>
      </c>
      <c r="L80" s="252">
        <v>0</v>
      </c>
      <c r="M80" s="250">
        <f t="shared" si="29"/>
        <v>0</v>
      </c>
      <c r="N80" s="246">
        <f t="shared" si="30"/>
        <v>0</v>
      </c>
      <c r="O80" s="56">
        <f t="shared" si="40"/>
        <v>0</v>
      </c>
      <c r="P80" s="258">
        <f t="shared" si="41"/>
        <v>0</v>
      </c>
      <c r="Q80" s="75">
        <f t="shared" si="31"/>
        <v>0</v>
      </c>
      <c r="R80" s="36">
        <f t="shared" si="42"/>
        <v>0</v>
      </c>
      <c r="S80" s="37">
        <f t="shared" si="43"/>
        <v>0</v>
      </c>
      <c r="T80" s="38">
        <f t="shared" si="32"/>
        <v>0</v>
      </c>
      <c r="U80" s="39">
        <f t="shared" si="44"/>
        <v>0</v>
      </c>
      <c r="V80" s="40">
        <f t="shared" si="45"/>
        <v>0</v>
      </c>
      <c r="W80" s="57">
        <f t="shared" si="33"/>
        <v>0</v>
      </c>
      <c r="X80" s="58">
        <f t="shared" si="46"/>
        <v>0</v>
      </c>
      <c r="Y80" s="43">
        <f t="shared" si="47"/>
        <v>0</v>
      </c>
      <c r="Z80" s="59">
        <f t="shared" si="34"/>
        <v>0</v>
      </c>
      <c r="AA80" s="45">
        <f t="shared" si="48"/>
        <v>0</v>
      </c>
      <c r="AB80" s="46">
        <f t="shared" si="49"/>
        <v>0</v>
      </c>
      <c r="AC80" s="60">
        <f t="shared" si="35"/>
        <v>0</v>
      </c>
      <c r="AD80" s="48">
        <f t="shared" si="50"/>
        <v>0</v>
      </c>
      <c r="AE80" s="49">
        <f t="shared" si="51"/>
        <v>0</v>
      </c>
      <c r="AF80" s="61">
        <f t="shared" si="52"/>
        <v>0</v>
      </c>
      <c r="AG80" s="226">
        <f t="shared" si="36"/>
        <v>0</v>
      </c>
      <c r="AH80" s="227">
        <f t="shared" si="53"/>
        <v>0</v>
      </c>
      <c r="AI80" s="228">
        <f t="shared" si="37"/>
        <v>0</v>
      </c>
      <c r="AJ80" s="51">
        <f t="shared" si="38"/>
        <v>0</v>
      </c>
      <c r="AK80" s="52">
        <f t="shared" si="39"/>
        <v>0</v>
      </c>
      <c r="AL80" s="62">
        <f t="shared" si="27"/>
        <v>0</v>
      </c>
    </row>
    <row r="81" spans="2:38" ht="15" customHeight="1" thickBot="1">
      <c r="B81" s="64">
        <v>69</v>
      </c>
      <c r="C81" s="54"/>
      <c r="D81" s="54"/>
      <c r="E81" s="55"/>
      <c r="F81" s="63"/>
      <c r="G81" s="221"/>
      <c r="H81" s="255">
        <v>0</v>
      </c>
      <c r="I81" s="255">
        <v>0</v>
      </c>
      <c r="J81" s="256">
        <f t="shared" si="28"/>
        <v>0</v>
      </c>
      <c r="K81" s="251">
        <v>0</v>
      </c>
      <c r="L81" s="252">
        <v>0</v>
      </c>
      <c r="M81" s="250">
        <f t="shared" si="29"/>
        <v>0</v>
      </c>
      <c r="N81" s="246">
        <f t="shared" si="30"/>
        <v>0</v>
      </c>
      <c r="O81" s="56">
        <f t="shared" si="40"/>
        <v>0</v>
      </c>
      <c r="P81" s="258">
        <f t="shared" si="41"/>
        <v>0</v>
      </c>
      <c r="Q81" s="75">
        <f t="shared" si="31"/>
        <v>0</v>
      </c>
      <c r="R81" s="36">
        <f t="shared" si="42"/>
        <v>0</v>
      </c>
      <c r="S81" s="37">
        <f t="shared" si="43"/>
        <v>0</v>
      </c>
      <c r="T81" s="38">
        <f t="shared" si="32"/>
        <v>0</v>
      </c>
      <c r="U81" s="39">
        <f t="shared" si="44"/>
        <v>0</v>
      </c>
      <c r="V81" s="40">
        <f t="shared" si="45"/>
        <v>0</v>
      </c>
      <c r="W81" s="57">
        <f t="shared" si="33"/>
        <v>0</v>
      </c>
      <c r="X81" s="58">
        <f t="shared" si="46"/>
        <v>0</v>
      </c>
      <c r="Y81" s="43">
        <f t="shared" si="47"/>
        <v>0</v>
      </c>
      <c r="Z81" s="59">
        <f t="shared" si="34"/>
        <v>0</v>
      </c>
      <c r="AA81" s="45">
        <f t="shared" si="48"/>
        <v>0</v>
      </c>
      <c r="AB81" s="46">
        <f t="shared" si="49"/>
        <v>0</v>
      </c>
      <c r="AC81" s="60">
        <f t="shared" si="35"/>
        <v>0</v>
      </c>
      <c r="AD81" s="48">
        <f t="shared" si="50"/>
        <v>0</v>
      </c>
      <c r="AE81" s="49">
        <f t="shared" si="51"/>
        <v>0</v>
      </c>
      <c r="AF81" s="61">
        <f t="shared" si="52"/>
        <v>0</v>
      </c>
      <c r="AG81" s="226">
        <f t="shared" si="36"/>
        <v>0</v>
      </c>
      <c r="AH81" s="227">
        <f t="shared" si="53"/>
        <v>0</v>
      </c>
      <c r="AI81" s="228">
        <f t="shared" si="37"/>
        <v>0</v>
      </c>
      <c r="AJ81" s="51">
        <f t="shared" si="38"/>
        <v>0</v>
      </c>
      <c r="AK81" s="52">
        <f t="shared" si="39"/>
        <v>0</v>
      </c>
      <c r="AL81" s="62">
        <f t="shared" si="27"/>
        <v>0</v>
      </c>
    </row>
    <row r="82" spans="2:38" ht="15" customHeight="1" thickBot="1">
      <c r="B82" s="64">
        <v>70</v>
      </c>
      <c r="C82" s="54"/>
      <c r="D82" s="54"/>
      <c r="E82" s="55"/>
      <c r="F82" s="63"/>
      <c r="G82" s="221"/>
      <c r="H82" s="255">
        <v>0</v>
      </c>
      <c r="I82" s="255">
        <v>0</v>
      </c>
      <c r="J82" s="256">
        <f t="shared" si="28"/>
        <v>0</v>
      </c>
      <c r="K82" s="251">
        <v>0</v>
      </c>
      <c r="L82" s="252">
        <v>0</v>
      </c>
      <c r="M82" s="250">
        <f t="shared" si="29"/>
        <v>0</v>
      </c>
      <c r="N82" s="246">
        <f t="shared" si="30"/>
        <v>0</v>
      </c>
      <c r="O82" s="56">
        <f t="shared" si="40"/>
        <v>0</v>
      </c>
      <c r="P82" s="258">
        <f t="shared" si="41"/>
        <v>0</v>
      </c>
      <c r="Q82" s="75">
        <f t="shared" si="31"/>
        <v>0</v>
      </c>
      <c r="R82" s="36">
        <f t="shared" si="42"/>
        <v>0</v>
      </c>
      <c r="S82" s="37">
        <f t="shared" si="43"/>
        <v>0</v>
      </c>
      <c r="T82" s="38">
        <f t="shared" si="32"/>
        <v>0</v>
      </c>
      <c r="U82" s="39">
        <f t="shared" si="44"/>
        <v>0</v>
      </c>
      <c r="V82" s="40">
        <f t="shared" si="45"/>
        <v>0</v>
      </c>
      <c r="W82" s="57">
        <f t="shared" si="33"/>
        <v>0</v>
      </c>
      <c r="X82" s="58">
        <f t="shared" si="46"/>
        <v>0</v>
      </c>
      <c r="Y82" s="43">
        <f t="shared" si="47"/>
        <v>0</v>
      </c>
      <c r="Z82" s="59">
        <f t="shared" si="34"/>
        <v>0</v>
      </c>
      <c r="AA82" s="45">
        <f t="shared" si="48"/>
        <v>0</v>
      </c>
      <c r="AB82" s="46">
        <f t="shared" si="49"/>
        <v>0</v>
      </c>
      <c r="AC82" s="60">
        <f t="shared" si="35"/>
        <v>0</v>
      </c>
      <c r="AD82" s="48">
        <f t="shared" si="50"/>
        <v>0</v>
      </c>
      <c r="AE82" s="49">
        <f t="shared" si="51"/>
        <v>0</v>
      </c>
      <c r="AF82" s="61">
        <f t="shared" si="52"/>
        <v>0</v>
      </c>
      <c r="AG82" s="226">
        <f t="shared" si="36"/>
        <v>0</v>
      </c>
      <c r="AH82" s="227">
        <f t="shared" si="53"/>
        <v>0</v>
      </c>
      <c r="AI82" s="228">
        <f t="shared" si="37"/>
        <v>0</v>
      </c>
      <c r="AJ82" s="51">
        <f t="shared" si="38"/>
        <v>0</v>
      </c>
      <c r="AK82" s="52">
        <f t="shared" si="39"/>
        <v>0</v>
      </c>
      <c r="AL82" s="62">
        <f t="shared" si="27"/>
        <v>0</v>
      </c>
    </row>
    <row r="83" spans="2:38" ht="15" customHeight="1" thickBot="1">
      <c r="B83" s="64">
        <v>71</v>
      </c>
      <c r="C83" s="54"/>
      <c r="D83" s="54"/>
      <c r="E83" s="55"/>
      <c r="F83" s="63"/>
      <c r="G83" s="221"/>
      <c r="H83" s="255">
        <v>0</v>
      </c>
      <c r="I83" s="255">
        <v>0</v>
      </c>
      <c r="J83" s="256">
        <f t="shared" si="28"/>
        <v>0</v>
      </c>
      <c r="K83" s="251">
        <v>0</v>
      </c>
      <c r="L83" s="252">
        <v>0</v>
      </c>
      <c r="M83" s="250">
        <f t="shared" si="29"/>
        <v>0</v>
      </c>
      <c r="N83" s="246">
        <f t="shared" si="30"/>
        <v>0</v>
      </c>
      <c r="O83" s="56">
        <f t="shared" si="40"/>
        <v>0</v>
      </c>
      <c r="P83" s="258">
        <f t="shared" si="41"/>
        <v>0</v>
      </c>
      <c r="Q83" s="75">
        <f t="shared" si="31"/>
        <v>0</v>
      </c>
      <c r="R83" s="36">
        <f t="shared" si="42"/>
        <v>0</v>
      </c>
      <c r="S83" s="37">
        <f t="shared" si="43"/>
        <v>0</v>
      </c>
      <c r="T83" s="38">
        <f t="shared" si="32"/>
        <v>0</v>
      </c>
      <c r="U83" s="39">
        <f t="shared" si="44"/>
        <v>0</v>
      </c>
      <c r="V83" s="40">
        <f t="shared" si="45"/>
        <v>0</v>
      </c>
      <c r="W83" s="57">
        <f t="shared" si="33"/>
        <v>0</v>
      </c>
      <c r="X83" s="58">
        <f t="shared" si="46"/>
        <v>0</v>
      </c>
      <c r="Y83" s="43">
        <f t="shared" si="47"/>
        <v>0</v>
      </c>
      <c r="Z83" s="59">
        <f t="shared" si="34"/>
        <v>0</v>
      </c>
      <c r="AA83" s="45">
        <f t="shared" si="48"/>
        <v>0</v>
      </c>
      <c r="AB83" s="46">
        <f t="shared" si="49"/>
        <v>0</v>
      </c>
      <c r="AC83" s="60">
        <f t="shared" si="35"/>
        <v>0</v>
      </c>
      <c r="AD83" s="48">
        <f t="shared" si="50"/>
        <v>0</v>
      </c>
      <c r="AE83" s="49">
        <f t="shared" si="51"/>
        <v>0</v>
      </c>
      <c r="AF83" s="61">
        <f t="shared" si="52"/>
        <v>0</v>
      </c>
      <c r="AG83" s="226">
        <f t="shared" si="36"/>
        <v>0</v>
      </c>
      <c r="AH83" s="227">
        <f t="shared" si="53"/>
        <v>0</v>
      </c>
      <c r="AI83" s="228">
        <f t="shared" si="37"/>
        <v>0</v>
      </c>
      <c r="AJ83" s="51">
        <f t="shared" si="38"/>
        <v>0</v>
      </c>
      <c r="AK83" s="52">
        <f t="shared" si="39"/>
        <v>0</v>
      </c>
      <c r="AL83" s="62">
        <f t="shared" si="27"/>
        <v>0</v>
      </c>
    </row>
    <row r="84" spans="2:38" ht="15" customHeight="1" thickBot="1">
      <c r="B84" s="64">
        <v>72</v>
      </c>
      <c r="C84" s="54"/>
      <c r="D84" s="54"/>
      <c r="E84" s="55"/>
      <c r="F84" s="63"/>
      <c r="G84" s="221"/>
      <c r="H84" s="255">
        <v>0</v>
      </c>
      <c r="I84" s="255">
        <v>0</v>
      </c>
      <c r="J84" s="256">
        <f t="shared" si="28"/>
        <v>0</v>
      </c>
      <c r="K84" s="251">
        <v>0</v>
      </c>
      <c r="L84" s="252">
        <v>0</v>
      </c>
      <c r="M84" s="250">
        <f t="shared" si="29"/>
        <v>0</v>
      </c>
      <c r="N84" s="246">
        <f t="shared" si="30"/>
        <v>0</v>
      </c>
      <c r="O84" s="56">
        <f t="shared" si="40"/>
        <v>0</v>
      </c>
      <c r="P84" s="258">
        <f t="shared" si="41"/>
        <v>0</v>
      </c>
      <c r="Q84" s="75">
        <f t="shared" si="31"/>
        <v>0</v>
      </c>
      <c r="R84" s="36">
        <f t="shared" si="42"/>
        <v>0</v>
      </c>
      <c r="S84" s="37">
        <f t="shared" si="43"/>
        <v>0</v>
      </c>
      <c r="T84" s="38">
        <f t="shared" si="32"/>
        <v>0</v>
      </c>
      <c r="U84" s="39">
        <f t="shared" si="44"/>
        <v>0</v>
      </c>
      <c r="V84" s="40">
        <f t="shared" si="45"/>
        <v>0</v>
      </c>
      <c r="W84" s="57">
        <f t="shared" si="33"/>
        <v>0</v>
      </c>
      <c r="X84" s="58">
        <f t="shared" si="46"/>
        <v>0</v>
      </c>
      <c r="Y84" s="43">
        <f t="shared" si="47"/>
        <v>0</v>
      </c>
      <c r="Z84" s="59">
        <f t="shared" si="34"/>
        <v>0</v>
      </c>
      <c r="AA84" s="45">
        <f t="shared" si="48"/>
        <v>0</v>
      </c>
      <c r="AB84" s="46">
        <f t="shared" si="49"/>
        <v>0</v>
      </c>
      <c r="AC84" s="60">
        <f t="shared" si="35"/>
        <v>0</v>
      </c>
      <c r="AD84" s="48">
        <f t="shared" si="50"/>
        <v>0</v>
      </c>
      <c r="AE84" s="49">
        <f t="shared" si="51"/>
        <v>0</v>
      </c>
      <c r="AF84" s="61">
        <f t="shared" si="52"/>
        <v>0</v>
      </c>
      <c r="AG84" s="226">
        <f t="shared" si="36"/>
        <v>0</v>
      </c>
      <c r="AH84" s="227">
        <f t="shared" si="53"/>
        <v>0</v>
      </c>
      <c r="AI84" s="228">
        <f t="shared" si="37"/>
        <v>0</v>
      </c>
      <c r="AJ84" s="51">
        <f t="shared" si="38"/>
        <v>0</v>
      </c>
      <c r="AK84" s="52">
        <f t="shared" si="39"/>
        <v>0</v>
      </c>
      <c r="AL84" s="62">
        <f t="shared" si="27"/>
        <v>0</v>
      </c>
    </row>
    <row r="85" spans="2:38" ht="15" customHeight="1" thickBot="1">
      <c r="B85" s="64">
        <v>73</v>
      </c>
      <c r="C85" s="54"/>
      <c r="D85" s="54"/>
      <c r="E85" s="55"/>
      <c r="F85" s="63"/>
      <c r="G85" s="221"/>
      <c r="H85" s="255">
        <v>0</v>
      </c>
      <c r="I85" s="255">
        <v>0</v>
      </c>
      <c r="J85" s="256">
        <f t="shared" si="28"/>
        <v>0</v>
      </c>
      <c r="K85" s="251">
        <v>0</v>
      </c>
      <c r="L85" s="252">
        <v>0</v>
      </c>
      <c r="M85" s="250">
        <f t="shared" si="29"/>
        <v>0</v>
      </c>
      <c r="N85" s="246">
        <f t="shared" si="30"/>
        <v>0</v>
      </c>
      <c r="O85" s="56">
        <f t="shared" si="40"/>
        <v>0</v>
      </c>
      <c r="P85" s="258">
        <f t="shared" si="41"/>
        <v>0</v>
      </c>
      <c r="Q85" s="75">
        <f t="shared" si="31"/>
        <v>0</v>
      </c>
      <c r="R85" s="36">
        <f t="shared" si="42"/>
        <v>0</v>
      </c>
      <c r="S85" s="37">
        <f t="shared" si="43"/>
        <v>0</v>
      </c>
      <c r="T85" s="38">
        <f t="shared" si="32"/>
        <v>0</v>
      </c>
      <c r="U85" s="39">
        <f t="shared" si="44"/>
        <v>0</v>
      </c>
      <c r="V85" s="40">
        <f t="shared" si="45"/>
        <v>0</v>
      </c>
      <c r="W85" s="57">
        <f t="shared" si="33"/>
        <v>0</v>
      </c>
      <c r="X85" s="58">
        <f t="shared" si="46"/>
        <v>0</v>
      </c>
      <c r="Y85" s="43">
        <f t="shared" si="47"/>
        <v>0</v>
      </c>
      <c r="Z85" s="59">
        <f t="shared" si="34"/>
        <v>0</v>
      </c>
      <c r="AA85" s="45">
        <f t="shared" si="48"/>
        <v>0</v>
      </c>
      <c r="AB85" s="46">
        <f t="shared" si="49"/>
        <v>0</v>
      </c>
      <c r="AC85" s="60">
        <f t="shared" si="35"/>
        <v>0</v>
      </c>
      <c r="AD85" s="48">
        <f t="shared" si="50"/>
        <v>0</v>
      </c>
      <c r="AE85" s="49">
        <f t="shared" si="51"/>
        <v>0</v>
      </c>
      <c r="AF85" s="61">
        <f t="shared" si="52"/>
        <v>0</v>
      </c>
      <c r="AG85" s="226">
        <f t="shared" si="36"/>
        <v>0</v>
      </c>
      <c r="AH85" s="227">
        <f t="shared" si="53"/>
        <v>0</v>
      </c>
      <c r="AI85" s="228">
        <f t="shared" si="37"/>
        <v>0</v>
      </c>
      <c r="AJ85" s="51">
        <f t="shared" si="38"/>
        <v>0</v>
      </c>
      <c r="AK85" s="52">
        <f t="shared" si="39"/>
        <v>0</v>
      </c>
      <c r="AL85" s="62">
        <f t="shared" si="27"/>
        <v>0</v>
      </c>
    </row>
    <row r="86" spans="2:38" ht="15" customHeight="1" thickBot="1">
      <c r="B86" s="64">
        <v>74</v>
      </c>
      <c r="C86" s="54"/>
      <c r="D86" s="54"/>
      <c r="E86" s="55"/>
      <c r="F86" s="63"/>
      <c r="G86" s="221"/>
      <c r="H86" s="255">
        <v>0</v>
      </c>
      <c r="I86" s="255">
        <v>0</v>
      </c>
      <c r="J86" s="256">
        <f t="shared" si="28"/>
        <v>0</v>
      </c>
      <c r="K86" s="251">
        <v>0</v>
      </c>
      <c r="L86" s="252">
        <v>0</v>
      </c>
      <c r="M86" s="250">
        <f t="shared" si="29"/>
        <v>0</v>
      </c>
      <c r="N86" s="246">
        <f t="shared" si="30"/>
        <v>0</v>
      </c>
      <c r="O86" s="56">
        <f t="shared" si="40"/>
        <v>0</v>
      </c>
      <c r="P86" s="258">
        <f t="shared" si="41"/>
        <v>0</v>
      </c>
      <c r="Q86" s="75">
        <f t="shared" si="31"/>
        <v>0</v>
      </c>
      <c r="R86" s="36">
        <f t="shared" si="42"/>
        <v>0</v>
      </c>
      <c r="S86" s="37">
        <f t="shared" si="43"/>
        <v>0</v>
      </c>
      <c r="T86" s="38">
        <f t="shared" si="32"/>
        <v>0</v>
      </c>
      <c r="U86" s="39">
        <f t="shared" si="44"/>
        <v>0</v>
      </c>
      <c r="V86" s="40">
        <f t="shared" si="45"/>
        <v>0</v>
      </c>
      <c r="W86" s="57">
        <f t="shared" si="33"/>
        <v>0</v>
      </c>
      <c r="X86" s="58">
        <f t="shared" si="46"/>
        <v>0</v>
      </c>
      <c r="Y86" s="43">
        <f t="shared" si="47"/>
        <v>0</v>
      </c>
      <c r="Z86" s="59">
        <f t="shared" si="34"/>
        <v>0</v>
      </c>
      <c r="AA86" s="45">
        <f t="shared" si="48"/>
        <v>0</v>
      </c>
      <c r="AB86" s="46">
        <f t="shared" si="49"/>
        <v>0</v>
      </c>
      <c r="AC86" s="60">
        <f t="shared" si="35"/>
        <v>0</v>
      </c>
      <c r="AD86" s="48">
        <f t="shared" si="50"/>
        <v>0</v>
      </c>
      <c r="AE86" s="49">
        <f t="shared" si="51"/>
        <v>0</v>
      </c>
      <c r="AF86" s="61">
        <f t="shared" si="52"/>
        <v>0</v>
      </c>
      <c r="AG86" s="226">
        <f t="shared" si="36"/>
        <v>0</v>
      </c>
      <c r="AH86" s="227">
        <f t="shared" si="53"/>
        <v>0</v>
      </c>
      <c r="AI86" s="228">
        <f t="shared" si="37"/>
        <v>0</v>
      </c>
      <c r="AJ86" s="51">
        <f t="shared" si="38"/>
        <v>0</v>
      </c>
      <c r="AK86" s="52">
        <f t="shared" si="39"/>
        <v>0</v>
      </c>
      <c r="AL86" s="62">
        <f t="shared" si="27"/>
        <v>0</v>
      </c>
    </row>
    <row r="87" spans="2:38" ht="15" customHeight="1" thickBot="1">
      <c r="B87" s="64">
        <v>75</v>
      </c>
      <c r="C87" s="54"/>
      <c r="D87" s="54"/>
      <c r="E87" s="55"/>
      <c r="F87" s="63"/>
      <c r="G87" s="221"/>
      <c r="H87" s="255">
        <v>0</v>
      </c>
      <c r="I87" s="255">
        <v>0</v>
      </c>
      <c r="J87" s="256">
        <f t="shared" si="28"/>
        <v>0</v>
      </c>
      <c r="K87" s="251">
        <v>0</v>
      </c>
      <c r="L87" s="252">
        <v>0</v>
      </c>
      <c r="M87" s="250">
        <f t="shared" si="29"/>
        <v>0</v>
      </c>
      <c r="N87" s="246">
        <f t="shared" si="30"/>
        <v>0</v>
      </c>
      <c r="O87" s="56">
        <f t="shared" si="40"/>
        <v>0</v>
      </c>
      <c r="P87" s="258">
        <f t="shared" si="41"/>
        <v>0</v>
      </c>
      <c r="Q87" s="75">
        <f t="shared" si="31"/>
        <v>0</v>
      </c>
      <c r="R87" s="36">
        <f t="shared" si="42"/>
        <v>0</v>
      </c>
      <c r="S87" s="37">
        <f t="shared" si="43"/>
        <v>0</v>
      </c>
      <c r="T87" s="38">
        <f t="shared" si="32"/>
        <v>0</v>
      </c>
      <c r="U87" s="39">
        <f t="shared" si="44"/>
        <v>0</v>
      </c>
      <c r="V87" s="40">
        <f t="shared" si="45"/>
        <v>0</v>
      </c>
      <c r="W87" s="57">
        <f t="shared" si="33"/>
        <v>0</v>
      </c>
      <c r="X87" s="58">
        <f t="shared" si="46"/>
        <v>0</v>
      </c>
      <c r="Y87" s="43">
        <f t="shared" si="47"/>
        <v>0</v>
      </c>
      <c r="Z87" s="59">
        <f t="shared" si="34"/>
        <v>0</v>
      </c>
      <c r="AA87" s="45">
        <f t="shared" si="48"/>
        <v>0</v>
      </c>
      <c r="AB87" s="46">
        <f t="shared" si="49"/>
        <v>0</v>
      </c>
      <c r="AC87" s="60">
        <f t="shared" si="35"/>
        <v>0</v>
      </c>
      <c r="AD87" s="48">
        <f t="shared" si="50"/>
        <v>0</v>
      </c>
      <c r="AE87" s="49">
        <f t="shared" si="51"/>
        <v>0</v>
      </c>
      <c r="AF87" s="61">
        <f t="shared" si="52"/>
        <v>0</v>
      </c>
      <c r="AG87" s="226">
        <f t="shared" si="36"/>
        <v>0</v>
      </c>
      <c r="AH87" s="227">
        <f t="shared" si="53"/>
        <v>0</v>
      </c>
      <c r="AI87" s="228">
        <f t="shared" si="37"/>
        <v>0</v>
      </c>
      <c r="AJ87" s="51">
        <f t="shared" si="38"/>
        <v>0</v>
      </c>
      <c r="AK87" s="52">
        <f t="shared" si="39"/>
        <v>0</v>
      </c>
      <c r="AL87" s="62">
        <f t="shared" si="27"/>
        <v>0</v>
      </c>
    </row>
    <row r="88" spans="2:38" ht="15" customHeight="1" thickBot="1">
      <c r="B88" s="64">
        <v>76</v>
      </c>
      <c r="C88" s="54"/>
      <c r="D88" s="54"/>
      <c r="E88" s="55"/>
      <c r="F88" s="63"/>
      <c r="G88" s="221"/>
      <c r="H88" s="255">
        <v>0</v>
      </c>
      <c r="I88" s="255">
        <v>0</v>
      </c>
      <c r="J88" s="256">
        <f t="shared" ref="J88:J142" si="54">H88+I88</f>
        <v>0</v>
      </c>
      <c r="K88" s="251">
        <v>0</v>
      </c>
      <c r="L88" s="252">
        <v>0</v>
      </c>
      <c r="M88" s="250">
        <f t="shared" ref="M88:M140" si="55">K88+L88</f>
        <v>0</v>
      </c>
      <c r="N88" s="246">
        <f t="shared" ref="N88:N140" si="56">J88+N87-M88</f>
        <v>0</v>
      </c>
      <c r="O88" s="56">
        <f t="shared" si="40"/>
        <v>0</v>
      </c>
      <c r="P88" s="258">
        <f t="shared" si="41"/>
        <v>0</v>
      </c>
      <c r="Q88" s="75">
        <f t="shared" si="31"/>
        <v>0</v>
      </c>
      <c r="R88" s="36">
        <f t="shared" si="42"/>
        <v>0</v>
      </c>
      <c r="S88" s="37">
        <f t="shared" si="43"/>
        <v>0</v>
      </c>
      <c r="T88" s="38">
        <f t="shared" si="32"/>
        <v>0</v>
      </c>
      <c r="U88" s="39">
        <f t="shared" si="44"/>
        <v>0</v>
      </c>
      <c r="V88" s="40">
        <f t="shared" si="45"/>
        <v>0</v>
      </c>
      <c r="W88" s="57">
        <f t="shared" si="33"/>
        <v>0</v>
      </c>
      <c r="X88" s="58">
        <f t="shared" si="46"/>
        <v>0</v>
      </c>
      <c r="Y88" s="43">
        <f t="shared" si="47"/>
        <v>0</v>
      </c>
      <c r="Z88" s="59">
        <f t="shared" si="34"/>
        <v>0</v>
      </c>
      <c r="AA88" s="45">
        <f t="shared" si="48"/>
        <v>0</v>
      </c>
      <c r="AB88" s="46">
        <f t="shared" si="49"/>
        <v>0</v>
      </c>
      <c r="AC88" s="60">
        <f t="shared" si="35"/>
        <v>0</v>
      </c>
      <c r="AD88" s="48">
        <f t="shared" si="50"/>
        <v>0</v>
      </c>
      <c r="AE88" s="49">
        <f t="shared" si="51"/>
        <v>0</v>
      </c>
      <c r="AF88" s="61">
        <f t="shared" si="52"/>
        <v>0</v>
      </c>
      <c r="AG88" s="226">
        <f t="shared" si="36"/>
        <v>0</v>
      </c>
      <c r="AH88" s="227">
        <f t="shared" si="53"/>
        <v>0</v>
      </c>
      <c r="AI88" s="228">
        <f t="shared" si="37"/>
        <v>0</v>
      </c>
      <c r="AJ88" s="51">
        <f t="shared" si="38"/>
        <v>0</v>
      </c>
      <c r="AK88" s="52">
        <f t="shared" si="39"/>
        <v>0</v>
      </c>
      <c r="AL88" s="62">
        <f t="shared" si="27"/>
        <v>0</v>
      </c>
    </row>
    <row r="89" spans="2:38" ht="15" customHeight="1" thickBot="1">
      <c r="B89" s="64">
        <v>77</v>
      </c>
      <c r="C89" s="54"/>
      <c r="D89" s="54"/>
      <c r="E89" s="55"/>
      <c r="F89" s="63"/>
      <c r="G89" s="221"/>
      <c r="H89" s="255">
        <v>0</v>
      </c>
      <c r="I89" s="255">
        <v>0</v>
      </c>
      <c r="J89" s="256">
        <f t="shared" si="54"/>
        <v>0</v>
      </c>
      <c r="K89" s="251">
        <v>0</v>
      </c>
      <c r="L89" s="252">
        <v>0</v>
      </c>
      <c r="M89" s="250">
        <f t="shared" si="55"/>
        <v>0</v>
      </c>
      <c r="N89" s="246">
        <f t="shared" si="56"/>
        <v>0</v>
      </c>
      <c r="O89" s="56">
        <f t="shared" si="40"/>
        <v>0</v>
      </c>
      <c r="P89" s="258">
        <f t="shared" si="41"/>
        <v>0</v>
      </c>
      <c r="Q89" s="75">
        <f t="shared" si="31"/>
        <v>0</v>
      </c>
      <c r="R89" s="36">
        <f t="shared" si="42"/>
        <v>0</v>
      </c>
      <c r="S89" s="37">
        <f t="shared" si="43"/>
        <v>0</v>
      </c>
      <c r="T89" s="38">
        <f t="shared" si="32"/>
        <v>0</v>
      </c>
      <c r="U89" s="39">
        <f t="shared" si="44"/>
        <v>0</v>
      </c>
      <c r="V89" s="40">
        <f t="shared" si="45"/>
        <v>0</v>
      </c>
      <c r="W89" s="57">
        <f t="shared" si="33"/>
        <v>0</v>
      </c>
      <c r="X89" s="58">
        <f t="shared" si="46"/>
        <v>0</v>
      </c>
      <c r="Y89" s="43">
        <f t="shared" si="47"/>
        <v>0</v>
      </c>
      <c r="Z89" s="59">
        <f t="shared" si="34"/>
        <v>0</v>
      </c>
      <c r="AA89" s="45">
        <f t="shared" si="48"/>
        <v>0</v>
      </c>
      <c r="AB89" s="46">
        <f t="shared" si="49"/>
        <v>0</v>
      </c>
      <c r="AC89" s="60">
        <f t="shared" si="35"/>
        <v>0</v>
      </c>
      <c r="AD89" s="48">
        <f t="shared" si="50"/>
        <v>0</v>
      </c>
      <c r="AE89" s="49">
        <f t="shared" si="51"/>
        <v>0</v>
      </c>
      <c r="AF89" s="61">
        <f t="shared" si="52"/>
        <v>0</v>
      </c>
      <c r="AG89" s="226">
        <f t="shared" si="36"/>
        <v>0</v>
      </c>
      <c r="AH89" s="227">
        <f t="shared" si="53"/>
        <v>0</v>
      </c>
      <c r="AI89" s="228">
        <f t="shared" si="37"/>
        <v>0</v>
      </c>
      <c r="AJ89" s="51">
        <f t="shared" si="38"/>
        <v>0</v>
      </c>
      <c r="AK89" s="52">
        <f t="shared" si="39"/>
        <v>0</v>
      </c>
      <c r="AL89" s="62">
        <f t="shared" si="27"/>
        <v>0</v>
      </c>
    </row>
    <row r="90" spans="2:38" ht="15" customHeight="1" thickBot="1">
      <c r="B90" s="64">
        <v>78</v>
      </c>
      <c r="C90" s="54"/>
      <c r="D90" s="54"/>
      <c r="E90" s="55"/>
      <c r="F90" s="63"/>
      <c r="G90" s="221"/>
      <c r="H90" s="255">
        <v>0</v>
      </c>
      <c r="I90" s="255">
        <v>0</v>
      </c>
      <c r="J90" s="256">
        <f t="shared" si="54"/>
        <v>0</v>
      </c>
      <c r="K90" s="251">
        <v>0</v>
      </c>
      <c r="L90" s="252">
        <v>0</v>
      </c>
      <c r="M90" s="250">
        <f t="shared" si="55"/>
        <v>0</v>
      </c>
      <c r="N90" s="246">
        <f t="shared" si="56"/>
        <v>0</v>
      </c>
      <c r="O90" s="56">
        <f t="shared" si="40"/>
        <v>0</v>
      </c>
      <c r="P90" s="258">
        <f t="shared" si="41"/>
        <v>0</v>
      </c>
      <c r="Q90" s="75">
        <f t="shared" si="31"/>
        <v>0</v>
      </c>
      <c r="R90" s="36">
        <f t="shared" si="42"/>
        <v>0</v>
      </c>
      <c r="S90" s="37">
        <f t="shared" si="43"/>
        <v>0</v>
      </c>
      <c r="T90" s="38">
        <f t="shared" si="32"/>
        <v>0</v>
      </c>
      <c r="U90" s="39">
        <f t="shared" si="44"/>
        <v>0</v>
      </c>
      <c r="V90" s="40">
        <f t="shared" si="45"/>
        <v>0</v>
      </c>
      <c r="W90" s="57">
        <f t="shared" si="33"/>
        <v>0</v>
      </c>
      <c r="X90" s="58">
        <f t="shared" si="46"/>
        <v>0</v>
      </c>
      <c r="Y90" s="43">
        <f t="shared" si="47"/>
        <v>0</v>
      </c>
      <c r="Z90" s="59">
        <f t="shared" si="34"/>
        <v>0</v>
      </c>
      <c r="AA90" s="45">
        <f t="shared" si="48"/>
        <v>0</v>
      </c>
      <c r="AB90" s="46">
        <f t="shared" si="49"/>
        <v>0</v>
      </c>
      <c r="AC90" s="60">
        <f t="shared" si="35"/>
        <v>0</v>
      </c>
      <c r="AD90" s="48">
        <f t="shared" si="50"/>
        <v>0</v>
      </c>
      <c r="AE90" s="49">
        <f t="shared" si="51"/>
        <v>0</v>
      </c>
      <c r="AF90" s="61">
        <f t="shared" si="52"/>
        <v>0</v>
      </c>
      <c r="AG90" s="226">
        <f t="shared" si="36"/>
        <v>0</v>
      </c>
      <c r="AH90" s="227">
        <f t="shared" si="53"/>
        <v>0</v>
      </c>
      <c r="AI90" s="228">
        <f t="shared" si="37"/>
        <v>0</v>
      </c>
      <c r="AJ90" s="51">
        <f t="shared" si="38"/>
        <v>0</v>
      </c>
      <c r="AK90" s="52">
        <f t="shared" si="39"/>
        <v>0</v>
      </c>
      <c r="AL90" s="62">
        <f t="shared" si="27"/>
        <v>0</v>
      </c>
    </row>
    <row r="91" spans="2:38" ht="15" customHeight="1" thickBot="1">
      <c r="B91" s="64">
        <v>79</v>
      </c>
      <c r="C91" s="54"/>
      <c r="D91" s="54"/>
      <c r="E91" s="55"/>
      <c r="F91" s="63"/>
      <c r="G91" s="221"/>
      <c r="H91" s="255">
        <v>0</v>
      </c>
      <c r="I91" s="255">
        <v>0</v>
      </c>
      <c r="J91" s="256">
        <f t="shared" si="54"/>
        <v>0</v>
      </c>
      <c r="K91" s="251">
        <v>0</v>
      </c>
      <c r="L91" s="252">
        <v>0</v>
      </c>
      <c r="M91" s="250">
        <f t="shared" si="55"/>
        <v>0</v>
      </c>
      <c r="N91" s="246">
        <f t="shared" si="56"/>
        <v>0</v>
      </c>
      <c r="O91" s="56">
        <f t="shared" si="40"/>
        <v>0</v>
      </c>
      <c r="P91" s="258">
        <f t="shared" si="41"/>
        <v>0</v>
      </c>
      <c r="Q91" s="75">
        <f t="shared" si="31"/>
        <v>0</v>
      </c>
      <c r="R91" s="36">
        <f t="shared" si="42"/>
        <v>0</v>
      </c>
      <c r="S91" s="37">
        <f t="shared" si="43"/>
        <v>0</v>
      </c>
      <c r="T91" s="38">
        <f t="shared" si="32"/>
        <v>0</v>
      </c>
      <c r="U91" s="39">
        <f t="shared" si="44"/>
        <v>0</v>
      </c>
      <c r="V91" s="40">
        <f t="shared" si="45"/>
        <v>0</v>
      </c>
      <c r="W91" s="57">
        <f t="shared" si="33"/>
        <v>0</v>
      </c>
      <c r="X91" s="58">
        <f t="shared" si="46"/>
        <v>0</v>
      </c>
      <c r="Y91" s="43">
        <f t="shared" si="47"/>
        <v>0</v>
      </c>
      <c r="Z91" s="59">
        <f t="shared" si="34"/>
        <v>0</v>
      </c>
      <c r="AA91" s="45">
        <f t="shared" si="48"/>
        <v>0</v>
      </c>
      <c r="AB91" s="46">
        <f t="shared" si="49"/>
        <v>0</v>
      </c>
      <c r="AC91" s="60">
        <f t="shared" si="35"/>
        <v>0</v>
      </c>
      <c r="AD91" s="48">
        <f t="shared" si="50"/>
        <v>0</v>
      </c>
      <c r="AE91" s="49">
        <f t="shared" si="51"/>
        <v>0</v>
      </c>
      <c r="AF91" s="61">
        <f t="shared" si="52"/>
        <v>0</v>
      </c>
      <c r="AG91" s="226">
        <f t="shared" si="36"/>
        <v>0</v>
      </c>
      <c r="AH91" s="227">
        <f t="shared" si="53"/>
        <v>0</v>
      </c>
      <c r="AI91" s="228">
        <f t="shared" si="37"/>
        <v>0</v>
      </c>
      <c r="AJ91" s="51">
        <f t="shared" si="38"/>
        <v>0</v>
      </c>
      <c r="AK91" s="52">
        <f t="shared" si="39"/>
        <v>0</v>
      </c>
      <c r="AL91" s="62">
        <f t="shared" si="27"/>
        <v>0</v>
      </c>
    </row>
    <row r="92" spans="2:38" ht="15" customHeight="1" thickBot="1">
      <c r="B92" s="64">
        <v>80</v>
      </c>
      <c r="C92" s="54"/>
      <c r="D92" s="54"/>
      <c r="E92" s="55"/>
      <c r="F92" s="63"/>
      <c r="G92" s="221"/>
      <c r="H92" s="255">
        <v>0</v>
      </c>
      <c r="I92" s="255">
        <v>0</v>
      </c>
      <c r="J92" s="256">
        <f t="shared" si="54"/>
        <v>0</v>
      </c>
      <c r="K92" s="251">
        <v>0</v>
      </c>
      <c r="L92" s="252">
        <v>0</v>
      </c>
      <c r="M92" s="250">
        <f t="shared" si="55"/>
        <v>0</v>
      </c>
      <c r="N92" s="246">
        <f t="shared" si="56"/>
        <v>0</v>
      </c>
      <c r="O92" s="56">
        <f t="shared" si="40"/>
        <v>0</v>
      </c>
      <c r="P92" s="258">
        <f t="shared" si="41"/>
        <v>0</v>
      </c>
      <c r="Q92" s="75">
        <f t="shared" si="31"/>
        <v>0</v>
      </c>
      <c r="R92" s="36">
        <f t="shared" si="42"/>
        <v>0</v>
      </c>
      <c r="S92" s="37">
        <f t="shared" si="43"/>
        <v>0</v>
      </c>
      <c r="T92" s="38">
        <f t="shared" si="32"/>
        <v>0</v>
      </c>
      <c r="U92" s="39">
        <f t="shared" si="44"/>
        <v>0</v>
      </c>
      <c r="V92" s="40">
        <f t="shared" si="45"/>
        <v>0</v>
      </c>
      <c r="W92" s="57">
        <f t="shared" si="33"/>
        <v>0</v>
      </c>
      <c r="X92" s="58">
        <f t="shared" si="46"/>
        <v>0</v>
      </c>
      <c r="Y92" s="43">
        <f t="shared" si="47"/>
        <v>0</v>
      </c>
      <c r="Z92" s="59">
        <f t="shared" si="34"/>
        <v>0</v>
      </c>
      <c r="AA92" s="45">
        <f t="shared" si="48"/>
        <v>0</v>
      </c>
      <c r="AB92" s="46">
        <f t="shared" si="49"/>
        <v>0</v>
      </c>
      <c r="AC92" s="60">
        <f t="shared" si="35"/>
        <v>0</v>
      </c>
      <c r="AD92" s="48">
        <f t="shared" si="50"/>
        <v>0</v>
      </c>
      <c r="AE92" s="49">
        <f t="shared" si="51"/>
        <v>0</v>
      </c>
      <c r="AF92" s="61">
        <f t="shared" si="52"/>
        <v>0</v>
      </c>
      <c r="AG92" s="226">
        <f t="shared" si="36"/>
        <v>0</v>
      </c>
      <c r="AH92" s="227">
        <f t="shared" si="53"/>
        <v>0</v>
      </c>
      <c r="AI92" s="228">
        <f t="shared" si="37"/>
        <v>0</v>
      </c>
      <c r="AJ92" s="51">
        <f t="shared" si="38"/>
        <v>0</v>
      </c>
      <c r="AK92" s="52">
        <f t="shared" si="39"/>
        <v>0</v>
      </c>
      <c r="AL92" s="62">
        <f t="shared" si="27"/>
        <v>0</v>
      </c>
    </row>
    <row r="93" spans="2:38" ht="15" customHeight="1" thickBot="1">
      <c r="B93" s="64">
        <v>81</v>
      </c>
      <c r="C93" s="54"/>
      <c r="D93" s="54"/>
      <c r="E93" s="55"/>
      <c r="F93" s="63"/>
      <c r="G93" s="221"/>
      <c r="H93" s="255">
        <v>0</v>
      </c>
      <c r="I93" s="255">
        <v>0</v>
      </c>
      <c r="J93" s="256">
        <f t="shared" si="54"/>
        <v>0</v>
      </c>
      <c r="K93" s="251">
        <v>0</v>
      </c>
      <c r="L93" s="252">
        <v>0</v>
      </c>
      <c r="M93" s="250">
        <f t="shared" si="55"/>
        <v>0</v>
      </c>
      <c r="N93" s="246">
        <f t="shared" si="56"/>
        <v>0</v>
      </c>
      <c r="O93" s="56">
        <f t="shared" si="40"/>
        <v>0</v>
      </c>
      <c r="P93" s="258">
        <f t="shared" si="41"/>
        <v>0</v>
      </c>
      <c r="Q93" s="75">
        <f t="shared" si="31"/>
        <v>0</v>
      </c>
      <c r="R93" s="36">
        <f t="shared" si="42"/>
        <v>0</v>
      </c>
      <c r="S93" s="37">
        <f t="shared" si="43"/>
        <v>0</v>
      </c>
      <c r="T93" s="38">
        <f t="shared" si="32"/>
        <v>0</v>
      </c>
      <c r="U93" s="39">
        <f t="shared" si="44"/>
        <v>0</v>
      </c>
      <c r="V93" s="40">
        <f t="shared" si="45"/>
        <v>0</v>
      </c>
      <c r="W93" s="57">
        <f t="shared" si="33"/>
        <v>0</v>
      </c>
      <c r="X93" s="58">
        <f t="shared" si="46"/>
        <v>0</v>
      </c>
      <c r="Y93" s="43">
        <f t="shared" si="47"/>
        <v>0</v>
      </c>
      <c r="Z93" s="59">
        <f t="shared" si="34"/>
        <v>0</v>
      </c>
      <c r="AA93" s="45">
        <f t="shared" si="48"/>
        <v>0</v>
      </c>
      <c r="AB93" s="46">
        <f t="shared" si="49"/>
        <v>0</v>
      </c>
      <c r="AC93" s="60">
        <f t="shared" si="35"/>
        <v>0</v>
      </c>
      <c r="AD93" s="48">
        <f t="shared" si="50"/>
        <v>0</v>
      </c>
      <c r="AE93" s="49">
        <f t="shared" si="51"/>
        <v>0</v>
      </c>
      <c r="AF93" s="61">
        <f t="shared" si="52"/>
        <v>0</v>
      </c>
      <c r="AG93" s="226">
        <f t="shared" si="36"/>
        <v>0</v>
      </c>
      <c r="AH93" s="227">
        <f t="shared" si="53"/>
        <v>0</v>
      </c>
      <c r="AI93" s="228">
        <f t="shared" si="37"/>
        <v>0</v>
      </c>
      <c r="AJ93" s="51">
        <f t="shared" si="38"/>
        <v>0</v>
      </c>
      <c r="AK93" s="52">
        <f t="shared" si="39"/>
        <v>0</v>
      </c>
      <c r="AL93" s="62">
        <f t="shared" si="27"/>
        <v>0</v>
      </c>
    </row>
    <row r="94" spans="2:38" ht="15" customHeight="1" thickBot="1">
      <c r="B94" s="64">
        <v>82</v>
      </c>
      <c r="C94" s="54"/>
      <c r="D94" s="54"/>
      <c r="E94" s="55"/>
      <c r="F94" s="63"/>
      <c r="G94" s="221"/>
      <c r="H94" s="255">
        <v>0</v>
      </c>
      <c r="I94" s="255">
        <v>0</v>
      </c>
      <c r="J94" s="256">
        <f t="shared" si="54"/>
        <v>0</v>
      </c>
      <c r="K94" s="251">
        <v>0</v>
      </c>
      <c r="L94" s="252">
        <v>0</v>
      </c>
      <c r="M94" s="250">
        <f t="shared" si="55"/>
        <v>0</v>
      </c>
      <c r="N94" s="246">
        <f t="shared" si="56"/>
        <v>0</v>
      </c>
      <c r="O94" s="56">
        <f t="shared" si="40"/>
        <v>0</v>
      </c>
      <c r="P94" s="258">
        <f t="shared" si="41"/>
        <v>0</v>
      </c>
      <c r="Q94" s="75">
        <f t="shared" si="31"/>
        <v>0</v>
      </c>
      <c r="R94" s="36">
        <f t="shared" si="42"/>
        <v>0</v>
      </c>
      <c r="S94" s="37">
        <f t="shared" si="43"/>
        <v>0</v>
      </c>
      <c r="T94" s="38">
        <f t="shared" si="32"/>
        <v>0</v>
      </c>
      <c r="U94" s="39">
        <f t="shared" si="44"/>
        <v>0</v>
      </c>
      <c r="V94" s="40">
        <f t="shared" si="45"/>
        <v>0</v>
      </c>
      <c r="W94" s="57">
        <f t="shared" si="33"/>
        <v>0</v>
      </c>
      <c r="X94" s="58">
        <f t="shared" si="46"/>
        <v>0</v>
      </c>
      <c r="Y94" s="43">
        <f t="shared" si="47"/>
        <v>0</v>
      </c>
      <c r="Z94" s="59">
        <f t="shared" si="34"/>
        <v>0</v>
      </c>
      <c r="AA94" s="45">
        <f t="shared" si="48"/>
        <v>0</v>
      </c>
      <c r="AB94" s="46">
        <f t="shared" si="49"/>
        <v>0</v>
      </c>
      <c r="AC94" s="60">
        <f t="shared" si="35"/>
        <v>0</v>
      </c>
      <c r="AD94" s="48">
        <f t="shared" si="50"/>
        <v>0</v>
      </c>
      <c r="AE94" s="49">
        <f t="shared" si="51"/>
        <v>0</v>
      </c>
      <c r="AF94" s="61">
        <f t="shared" si="52"/>
        <v>0</v>
      </c>
      <c r="AG94" s="226">
        <f t="shared" si="36"/>
        <v>0</v>
      </c>
      <c r="AH94" s="227">
        <f t="shared" si="53"/>
        <v>0</v>
      </c>
      <c r="AI94" s="228">
        <f t="shared" si="37"/>
        <v>0</v>
      </c>
      <c r="AJ94" s="51">
        <f t="shared" si="38"/>
        <v>0</v>
      </c>
      <c r="AK94" s="52">
        <f t="shared" si="39"/>
        <v>0</v>
      </c>
      <c r="AL94" s="62">
        <f t="shared" si="27"/>
        <v>0</v>
      </c>
    </row>
    <row r="95" spans="2:38" ht="15" customHeight="1" thickBot="1">
      <c r="B95" s="64">
        <v>83</v>
      </c>
      <c r="C95" s="54"/>
      <c r="D95" s="54"/>
      <c r="E95" s="55"/>
      <c r="F95" s="63"/>
      <c r="G95" s="221"/>
      <c r="H95" s="255">
        <v>0</v>
      </c>
      <c r="I95" s="255">
        <v>0</v>
      </c>
      <c r="J95" s="256">
        <f t="shared" si="54"/>
        <v>0</v>
      </c>
      <c r="K95" s="251">
        <v>0</v>
      </c>
      <c r="L95" s="252">
        <v>0</v>
      </c>
      <c r="M95" s="250">
        <f t="shared" si="55"/>
        <v>0</v>
      </c>
      <c r="N95" s="246">
        <f t="shared" si="56"/>
        <v>0</v>
      </c>
      <c r="O95" s="56">
        <f t="shared" si="40"/>
        <v>0</v>
      </c>
      <c r="P95" s="258">
        <f t="shared" si="41"/>
        <v>0</v>
      </c>
      <c r="Q95" s="75">
        <f t="shared" si="31"/>
        <v>0</v>
      </c>
      <c r="R95" s="36">
        <f t="shared" si="42"/>
        <v>0</v>
      </c>
      <c r="S95" s="37">
        <f t="shared" si="43"/>
        <v>0</v>
      </c>
      <c r="T95" s="38">
        <f t="shared" si="32"/>
        <v>0</v>
      </c>
      <c r="U95" s="39">
        <f t="shared" si="44"/>
        <v>0</v>
      </c>
      <c r="V95" s="40">
        <f t="shared" si="45"/>
        <v>0</v>
      </c>
      <c r="W95" s="57">
        <f t="shared" si="33"/>
        <v>0</v>
      </c>
      <c r="X95" s="58">
        <f t="shared" si="46"/>
        <v>0</v>
      </c>
      <c r="Y95" s="43">
        <f t="shared" si="47"/>
        <v>0</v>
      </c>
      <c r="Z95" s="59">
        <f t="shared" si="34"/>
        <v>0</v>
      </c>
      <c r="AA95" s="45">
        <f t="shared" si="48"/>
        <v>0</v>
      </c>
      <c r="AB95" s="46">
        <f t="shared" si="49"/>
        <v>0</v>
      </c>
      <c r="AC95" s="60">
        <f t="shared" si="35"/>
        <v>0</v>
      </c>
      <c r="AD95" s="48">
        <f t="shared" si="50"/>
        <v>0</v>
      </c>
      <c r="AE95" s="49">
        <f t="shared" si="51"/>
        <v>0</v>
      </c>
      <c r="AF95" s="61">
        <f t="shared" si="52"/>
        <v>0</v>
      </c>
      <c r="AG95" s="226">
        <f t="shared" si="36"/>
        <v>0</v>
      </c>
      <c r="AH95" s="227">
        <f t="shared" si="53"/>
        <v>0</v>
      </c>
      <c r="AI95" s="228">
        <f t="shared" si="37"/>
        <v>0</v>
      </c>
      <c r="AJ95" s="51">
        <f t="shared" si="38"/>
        <v>0</v>
      </c>
      <c r="AK95" s="52">
        <f t="shared" si="39"/>
        <v>0</v>
      </c>
      <c r="AL95" s="62">
        <f t="shared" si="27"/>
        <v>0</v>
      </c>
    </row>
    <row r="96" spans="2:38" ht="15" customHeight="1" thickBot="1">
      <c r="B96" s="64">
        <v>84</v>
      </c>
      <c r="C96" s="54"/>
      <c r="D96" s="54"/>
      <c r="E96" s="55"/>
      <c r="F96" s="63"/>
      <c r="G96" s="221"/>
      <c r="H96" s="255">
        <v>0</v>
      </c>
      <c r="I96" s="255">
        <v>0</v>
      </c>
      <c r="J96" s="256">
        <f t="shared" si="54"/>
        <v>0</v>
      </c>
      <c r="K96" s="251">
        <v>0</v>
      </c>
      <c r="L96" s="252">
        <v>0</v>
      </c>
      <c r="M96" s="250">
        <f t="shared" si="55"/>
        <v>0</v>
      </c>
      <c r="N96" s="246">
        <f t="shared" si="56"/>
        <v>0</v>
      </c>
      <c r="O96" s="56">
        <f t="shared" si="40"/>
        <v>0</v>
      </c>
      <c r="P96" s="258">
        <f t="shared" si="41"/>
        <v>0</v>
      </c>
      <c r="Q96" s="75">
        <f t="shared" si="31"/>
        <v>0</v>
      </c>
      <c r="R96" s="36">
        <f t="shared" si="42"/>
        <v>0</v>
      </c>
      <c r="S96" s="37">
        <f t="shared" si="43"/>
        <v>0</v>
      </c>
      <c r="T96" s="38">
        <f t="shared" si="32"/>
        <v>0</v>
      </c>
      <c r="U96" s="39">
        <f t="shared" si="44"/>
        <v>0</v>
      </c>
      <c r="V96" s="40">
        <f t="shared" si="45"/>
        <v>0</v>
      </c>
      <c r="W96" s="57">
        <f t="shared" si="33"/>
        <v>0</v>
      </c>
      <c r="X96" s="58">
        <f t="shared" si="46"/>
        <v>0</v>
      </c>
      <c r="Y96" s="43">
        <f t="shared" si="47"/>
        <v>0</v>
      </c>
      <c r="Z96" s="59">
        <f t="shared" si="34"/>
        <v>0</v>
      </c>
      <c r="AA96" s="45">
        <f t="shared" si="48"/>
        <v>0</v>
      </c>
      <c r="AB96" s="46">
        <f t="shared" si="49"/>
        <v>0</v>
      </c>
      <c r="AC96" s="60">
        <f t="shared" si="35"/>
        <v>0</v>
      </c>
      <c r="AD96" s="48">
        <f t="shared" si="50"/>
        <v>0</v>
      </c>
      <c r="AE96" s="49">
        <f t="shared" si="51"/>
        <v>0</v>
      </c>
      <c r="AF96" s="61">
        <f t="shared" si="52"/>
        <v>0</v>
      </c>
      <c r="AG96" s="226">
        <f t="shared" si="36"/>
        <v>0</v>
      </c>
      <c r="AH96" s="227">
        <f t="shared" si="53"/>
        <v>0</v>
      </c>
      <c r="AI96" s="228">
        <f t="shared" si="37"/>
        <v>0</v>
      </c>
      <c r="AJ96" s="51">
        <f t="shared" si="38"/>
        <v>0</v>
      </c>
      <c r="AK96" s="52">
        <f t="shared" si="39"/>
        <v>0</v>
      </c>
      <c r="AL96" s="62">
        <f t="shared" si="27"/>
        <v>0</v>
      </c>
    </row>
    <row r="97" spans="2:38" ht="15" customHeight="1" thickBot="1">
      <c r="B97" s="64">
        <v>85</v>
      </c>
      <c r="C97" s="54"/>
      <c r="D97" s="54"/>
      <c r="E97" s="55"/>
      <c r="F97" s="63"/>
      <c r="G97" s="221"/>
      <c r="H97" s="255">
        <v>0</v>
      </c>
      <c r="I97" s="255">
        <v>0</v>
      </c>
      <c r="J97" s="256">
        <f t="shared" si="54"/>
        <v>0</v>
      </c>
      <c r="K97" s="251">
        <v>0</v>
      </c>
      <c r="L97" s="252">
        <v>0</v>
      </c>
      <c r="M97" s="250">
        <f t="shared" si="55"/>
        <v>0</v>
      </c>
      <c r="N97" s="246">
        <f t="shared" si="56"/>
        <v>0</v>
      </c>
      <c r="O97" s="56">
        <f t="shared" si="40"/>
        <v>0</v>
      </c>
      <c r="P97" s="258">
        <f t="shared" si="41"/>
        <v>0</v>
      </c>
      <c r="Q97" s="75">
        <f t="shared" si="31"/>
        <v>0</v>
      </c>
      <c r="R97" s="36">
        <f t="shared" si="42"/>
        <v>0</v>
      </c>
      <c r="S97" s="37">
        <f t="shared" si="43"/>
        <v>0</v>
      </c>
      <c r="T97" s="38">
        <f t="shared" si="32"/>
        <v>0</v>
      </c>
      <c r="U97" s="39">
        <f t="shared" si="44"/>
        <v>0</v>
      </c>
      <c r="V97" s="40">
        <f t="shared" si="45"/>
        <v>0</v>
      </c>
      <c r="W97" s="57">
        <f t="shared" si="33"/>
        <v>0</v>
      </c>
      <c r="X97" s="58">
        <f t="shared" si="46"/>
        <v>0</v>
      </c>
      <c r="Y97" s="43">
        <f t="shared" si="47"/>
        <v>0</v>
      </c>
      <c r="Z97" s="59">
        <f t="shared" si="34"/>
        <v>0</v>
      </c>
      <c r="AA97" s="45">
        <f t="shared" si="48"/>
        <v>0</v>
      </c>
      <c r="AB97" s="46">
        <f t="shared" si="49"/>
        <v>0</v>
      </c>
      <c r="AC97" s="60">
        <f t="shared" si="35"/>
        <v>0</v>
      </c>
      <c r="AD97" s="48">
        <f t="shared" si="50"/>
        <v>0</v>
      </c>
      <c r="AE97" s="49">
        <f t="shared" si="51"/>
        <v>0</v>
      </c>
      <c r="AF97" s="61">
        <f t="shared" si="52"/>
        <v>0</v>
      </c>
      <c r="AG97" s="226">
        <f t="shared" si="36"/>
        <v>0</v>
      </c>
      <c r="AH97" s="227">
        <f t="shared" si="53"/>
        <v>0</v>
      </c>
      <c r="AI97" s="228">
        <f t="shared" si="37"/>
        <v>0</v>
      </c>
      <c r="AJ97" s="51">
        <f t="shared" si="38"/>
        <v>0</v>
      </c>
      <c r="AK97" s="52">
        <f t="shared" si="39"/>
        <v>0</v>
      </c>
      <c r="AL97" s="62">
        <f t="shared" si="27"/>
        <v>0</v>
      </c>
    </row>
    <row r="98" spans="2:38" ht="15" customHeight="1" thickBot="1">
      <c r="B98" s="64">
        <v>86</v>
      </c>
      <c r="C98" s="54"/>
      <c r="D98" s="54"/>
      <c r="E98" s="55"/>
      <c r="F98" s="63"/>
      <c r="G98" s="221"/>
      <c r="H98" s="255">
        <v>0</v>
      </c>
      <c r="I98" s="255">
        <v>0</v>
      </c>
      <c r="J98" s="256">
        <f t="shared" si="54"/>
        <v>0</v>
      </c>
      <c r="K98" s="251">
        <v>0</v>
      </c>
      <c r="L98" s="252">
        <v>0</v>
      </c>
      <c r="M98" s="250">
        <f t="shared" si="55"/>
        <v>0</v>
      </c>
      <c r="N98" s="246">
        <f t="shared" si="56"/>
        <v>0</v>
      </c>
      <c r="O98" s="56">
        <f t="shared" si="40"/>
        <v>0</v>
      </c>
      <c r="P98" s="258">
        <f t="shared" si="41"/>
        <v>0</v>
      </c>
      <c r="Q98" s="75">
        <f t="shared" si="31"/>
        <v>0</v>
      </c>
      <c r="R98" s="36">
        <f t="shared" si="42"/>
        <v>0</v>
      </c>
      <c r="S98" s="37">
        <f t="shared" si="43"/>
        <v>0</v>
      </c>
      <c r="T98" s="38">
        <f t="shared" si="32"/>
        <v>0</v>
      </c>
      <c r="U98" s="39">
        <f t="shared" si="44"/>
        <v>0</v>
      </c>
      <c r="V98" s="40">
        <f t="shared" si="45"/>
        <v>0</v>
      </c>
      <c r="W98" s="57">
        <f t="shared" si="33"/>
        <v>0</v>
      </c>
      <c r="X98" s="58">
        <f t="shared" si="46"/>
        <v>0</v>
      </c>
      <c r="Y98" s="43">
        <f t="shared" si="47"/>
        <v>0</v>
      </c>
      <c r="Z98" s="59">
        <f t="shared" si="34"/>
        <v>0</v>
      </c>
      <c r="AA98" s="45">
        <f t="shared" si="48"/>
        <v>0</v>
      </c>
      <c r="AB98" s="46">
        <f t="shared" si="49"/>
        <v>0</v>
      </c>
      <c r="AC98" s="60">
        <f t="shared" si="35"/>
        <v>0</v>
      </c>
      <c r="AD98" s="48">
        <f t="shared" si="50"/>
        <v>0</v>
      </c>
      <c r="AE98" s="49">
        <f t="shared" si="51"/>
        <v>0</v>
      </c>
      <c r="AF98" s="61">
        <f t="shared" si="52"/>
        <v>0</v>
      </c>
      <c r="AG98" s="226">
        <f t="shared" si="36"/>
        <v>0</v>
      </c>
      <c r="AH98" s="227">
        <f t="shared" si="53"/>
        <v>0</v>
      </c>
      <c r="AI98" s="228">
        <f t="shared" si="37"/>
        <v>0</v>
      </c>
      <c r="AJ98" s="51">
        <f t="shared" si="38"/>
        <v>0</v>
      </c>
      <c r="AK98" s="52">
        <f t="shared" si="39"/>
        <v>0</v>
      </c>
      <c r="AL98" s="62">
        <f t="shared" si="27"/>
        <v>0</v>
      </c>
    </row>
    <row r="99" spans="2:38" ht="15" customHeight="1" thickBot="1">
      <c r="B99" s="64">
        <v>87</v>
      </c>
      <c r="C99" s="54"/>
      <c r="D99" s="54"/>
      <c r="E99" s="55"/>
      <c r="F99" s="63"/>
      <c r="G99" s="221"/>
      <c r="H99" s="255">
        <v>0</v>
      </c>
      <c r="I99" s="255">
        <v>0</v>
      </c>
      <c r="J99" s="256">
        <f t="shared" si="54"/>
        <v>0</v>
      </c>
      <c r="K99" s="251">
        <v>0</v>
      </c>
      <c r="L99" s="252">
        <v>0</v>
      </c>
      <c r="M99" s="250">
        <f t="shared" si="55"/>
        <v>0</v>
      </c>
      <c r="N99" s="246">
        <f t="shared" si="56"/>
        <v>0</v>
      </c>
      <c r="O99" s="56">
        <f t="shared" si="40"/>
        <v>0</v>
      </c>
      <c r="P99" s="258">
        <f t="shared" si="41"/>
        <v>0</v>
      </c>
      <c r="Q99" s="75">
        <f t="shared" si="31"/>
        <v>0</v>
      </c>
      <c r="R99" s="36">
        <f t="shared" si="42"/>
        <v>0</v>
      </c>
      <c r="S99" s="37">
        <f t="shared" si="43"/>
        <v>0</v>
      </c>
      <c r="T99" s="38">
        <f t="shared" si="32"/>
        <v>0</v>
      </c>
      <c r="U99" s="39">
        <f t="shared" si="44"/>
        <v>0</v>
      </c>
      <c r="V99" s="40">
        <f t="shared" si="45"/>
        <v>0</v>
      </c>
      <c r="W99" s="57">
        <f t="shared" si="33"/>
        <v>0</v>
      </c>
      <c r="X99" s="58">
        <f t="shared" si="46"/>
        <v>0</v>
      </c>
      <c r="Y99" s="43">
        <f t="shared" si="47"/>
        <v>0</v>
      </c>
      <c r="Z99" s="59">
        <f t="shared" si="34"/>
        <v>0</v>
      </c>
      <c r="AA99" s="45">
        <f t="shared" si="48"/>
        <v>0</v>
      </c>
      <c r="AB99" s="46">
        <f t="shared" si="49"/>
        <v>0</v>
      </c>
      <c r="AC99" s="60">
        <f t="shared" si="35"/>
        <v>0</v>
      </c>
      <c r="AD99" s="48">
        <f t="shared" si="50"/>
        <v>0</v>
      </c>
      <c r="AE99" s="49">
        <f t="shared" si="51"/>
        <v>0</v>
      </c>
      <c r="AF99" s="61">
        <f t="shared" si="52"/>
        <v>0</v>
      </c>
      <c r="AG99" s="226">
        <f t="shared" si="36"/>
        <v>0</v>
      </c>
      <c r="AH99" s="227">
        <f t="shared" si="53"/>
        <v>0</v>
      </c>
      <c r="AI99" s="228">
        <f t="shared" si="37"/>
        <v>0</v>
      </c>
      <c r="AJ99" s="51">
        <f t="shared" si="38"/>
        <v>0</v>
      </c>
      <c r="AK99" s="52">
        <f t="shared" si="39"/>
        <v>0</v>
      </c>
      <c r="AL99" s="62">
        <f t="shared" si="27"/>
        <v>0</v>
      </c>
    </row>
    <row r="100" spans="2:38" ht="15" customHeight="1" thickBot="1">
      <c r="B100" s="64">
        <v>88</v>
      </c>
      <c r="C100" s="54"/>
      <c r="D100" s="54"/>
      <c r="E100" s="55"/>
      <c r="F100" s="63"/>
      <c r="G100" s="221"/>
      <c r="H100" s="255">
        <v>0</v>
      </c>
      <c r="I100" s="255">
        <v>0</v>
      </c>
      <c r="J100" s="256">
        <f t="shared" si="54"/>
        <v>0</v>
      </c>
      <c r="K100" s="251">
        <v>0</v>
      </c>
      <c r="L100" s="252">
        <v>0</v>
      </c>
      <c r="M100" s="250">
        <f t="shared" si="55"/>
        <v>0</v>
      </c>
      <c r="N100" s="246">
        <f t="shared" si="56"/>
        <v>0</v>
      </c>
      <c r="O100" s="56">
        <f t="shared" si="40"/>
        <v>0</v>
      </c>
      <c r="P100" s="258">
        <f t="shared" si="41"/>
        <v>0</v>
      </c>
      <c r="Q100" s="75">
        <f t="shared" si="31"/>
        <v>0</v>
      </c>
      <c r="R100" s="36">
        <f t="shared" si="42"/>
        <v>0</v>
      </c>
      <c r="S100" s="37">
        <f t="shared" si="43"/>
        <v>0</v>
      </c>
      <c r="T100" s="38">
        <f t="shared" si="32"/>
        <v>0</v>
      </c>
      <c r="U100" s="39">
        <f t="shared" si="44"/>
        <v>0</v>
      </c>
      <c r="V100" s="40">
        <f t="shared" si="45"/>
        <v>0</v>
      </c>
      <c r="W100" s="57">
        <f t="shared" si="33"/>
        <v>0</v>
      </c>
      <c r="X100" s="58">
        <f t="shared" si="46"/>
        <v>0</v>
      </c>
      <c r="Y100" s="43">
        <f t="shared" si="47"/>
        <v>0</v>
      </c>
      <c r="Z100" s="59">
        <f t="shared" si="34"/>
        <v>0</v>
      </c>
      <c r="AA100" s="45">
        <f t="shared" si="48"/>
        <v>0</v>
      </c>
      <c r="AB100" s="46">
        <f t="shared" si="49"/>
        <v>0</v>
      </c>
      <c r="AC100" s="60">
        <f t="shared" si="35"/>
        <v>0</v>
      </c>
      <c r="AD100" s="48">
        <f t="shared" si="50"/>
        <v>0</v>
      </c>
      <c r="AE100" s="49">
        <f t="shared" si="51"/>
        <v>0</v>
      </c>
      <c r="AF100" s="61">
        <f t="shared" si="52"/>
        <v>0</v>
      </c>
      <c r="AG100" s="226">
        <f t="shared" si="36"/>
        <v>0</v>
      </c>
      <c r="AH100" s="227">
        <f t="shared" si="53"/>
        <v>0</v>
      </c>
      <c r="AI100" s="228">
        <f t="shared" si="37"/>
        <v>0</v>
      </c>
      <c r="AJ100" s="51">
        <f t="shared" si="38"/>
        <v>0</v>
      </c>
      <c r="AK100" s="52">
        <f t="shared" si="39"/>
        <v>0</v>
      </c>
      <c r="AL100" s="62">
        <f t="shared" si="27"/>
        <v>0</v>
      </c>
    </row>
    <row r="101" spans="2:38" ht="15" customHeight="1" thickBot="1">
      <c r="B101" s="64">
        <v>89</v>
      </c>
      <c r="C101" s="54"/>
      <c r="D101" s="54"/>
      <c r="E101" s="55"/>
      <c r="F101" s="63"/>
      <c r="G101" s="221"/>
      <c r="H101" s="255">
        <v>0</v>
      </c>
      <c r="I101" s="255">
        <v>0</v>
      </c>
      <c r="J101" s="256">
        <f t="shared" si="54"/>
        <v>0</v>
      </c>
      <c r="K101" s="251">
        <v>0</v>
      </c>
      <c r="L101" s="252">
        <v>0</v>
      </c>
      <c r="M101" s="250">
        <f t="shared" si="55"/>
        <v>0</v>
      </c>
      <c r="N101" s="246">
        <f t="shared" si="56"/>
        <v>0</v>
      </c>
      <c r="O101" s="56">
        <f t="shared" si="40"/>
        <v>0</v>
      </c>
      <c r="P101" s="258">
        <f t="shared" si="41"/>
        <v>0</v>
      </c>
      <c r="Q101" s="75">
        <f t="shared" si="31"/>
        <v>0</v>
      </c>
      <c r="R101" s="36">
        <f t="shared" si="42"/>
        <v>0</v>
      </c>
      <c r="S101" s="37">
        <f t="shared" si="43"/>
        <v>0</v>
      </c>
      <c r="T101" s="38">
        <f t="shared" si="32"/>
        <v>0</v>
      </c>
      <c r="U101" s="39">
        <f t="shared" si="44"/>
        <v>0</v>
      </c>
      <c r="V101" s="40">
        <f t="shared" si="45"/>
        <v>0</v>
      </c>
      <c r="W101" s="57">
        <f t="shared" si="33"/>
        <v>0</v>
      </c>
      <c r="X101" s="58">
        <f t="shared" si="46"/>
        <v>0</v>
      </c>
      <c r="Y101" s="43">
        <f t="shared" si="47"/>
        <v>0</v>
      </c>
      <c r="Z101" s="59">
        <f t="shared" si="34"/>
        <v>0</v>
      </c>
      <c r="AA101" s="45">
        <f t="shared" si="48"/>
        <v>0</v>
      </c>
      <c r="AB101" s="46">
        <f t="shared" si="49"/>
        <v>0</v>
      </c>
      <c r="AC101" s="60">
        <f t="shared" si="35"/>
        <v>0</v>
      </c>
      <c r="AD101" s="48">
        <f t="shared" si="50"/>
        <v>0</v>
      </c>
      <c r="AE101" s="49">
        <f t="shared" si="51"/>
        <v>0</v>
      </c>
      <c r="AF101" s="61">
        <f t="shared" si="52"/>
        <v>0</v>
      </c>
      <c r="AG101" s="226">
        <f t="shared" si="36"/>
        <v>0</v>
      </c>
      <c r="AH101" s="227">
        <f t="shared" si="53"/>
        <v>0</v>
      </c>
      <c r="AI101" s="228">
        <f t="shared" si="37"/>
        <v>0</v>
      </c>
      <c r="AJ101" s="51">
        <f t="shared" si="38"/>
        <v>0</v>
      </c>
      <c r="AK101" s="52">
        <f t="shared" si="39"/>
        <v>0</v>
      </c>
      <c r="AL101" s="62">
        <f t="shared" si="27"/>
        <v>0</v>
      </c>
    </row>
    <row r="102" spans="2:38" ht="15" customHeight="1" thickBot="1">
      <c r="B102" s="64">
        <v>90</v>
      </c>
      <c r="C102" s="54"/>
      <c r="D102" s="54"/>
      <c r="E102" s="55"/>
      <c r="F102" s="63"/>
      <c r="G102" s="221"/>
      <c r="H102" s="255">
        <v>0</v>
      </c>
      <c r="I102" s="255">
        <v>0</v>
      </c>
      <c r="J102" s="256">
        <f t="shared" si="54"/>
        <v>0</v>
      </c>
      <c r="K102" s="251">
        <v>0</v>
      </c>
      <c r="L102" s="252">
        <v>0</v>
      </c>
      <c r="M102" s="250">
        <f t="shared" si="55"/>
        <v>0</v>
      </c>
      <c r="N102" s="246">
        <f t="shared" si="56"/>
        <v>0</v>
      </c>
      <c r="O102" s="56">
        <f t="shared" si="40"/>
        <v>0</v>
      </c>
      <c r="P102" s="258">
        <f t="shared" si="41"/>
        <v>0</v>
      </c>
      <c r="Q102" s="75">
        <f t="shared" si="31"/>
        <v>0</v>
      </c>
      <c r="R102" s="36">
        <f t="shared" si="42"/>
        <v>0</v>
      </c>
      <c r="S102" s="37">
        <f t="shared" si="43"/>
        <v>0</v>
      </c>
      <c r="T102" s="38">
        <f t="shared" si="32"/>
        <v>0</v>
      </c>
      <c r="U102" s="39">
        <f t="shared" si="44"/>
        <v>0</v>
      </c>
      <c r="V102" s="40">
        <f t="shared" si="45"/>
        <v>0</v>
      </c>
      <c r="W102" s="57">
        <f t="shared" si="33"/>
        <v>0</v>
      </c>
      <c r="X102" s="58">
        <f t="shared" si="46"/>
        <v>0</v>
      </c>
      <c r="Y102" s="43">
        <f t="shared" si="47"/>
        <v>0</v>
      </c>
      <c r="Z102" s="59">
        <f t="shared" si="34"/>
        <v>0</v>
      </c>
      <c r="AA102" s="45">
        <f t="shared" si="48"/>
        <v>0</v>
      </c>
      <c r="AB102" s="46">
        <f t="shared" si="49"/>
        <v>0</v>
      </c>
      <c r="AC102" s="60">
        <f t="shared" si="35"/>
        <v>0</v>
      </c>
      <c r="AD102" s="48">
        <f t="shared" si="50"/>
        <v>0</v>
      </c>
      <c r="AE102" s="49">
        <f t="shared" si="51"/>
        <v>0</v>
      </c>
      <c r="AF102" s="61">
        <f t="shared" si="52"/>
        <v>0</v>
      </c>
      <c r="AG102" s="226">
        <f t="shared" si="36"/>
        <v>0</v>
      </c>
      <c r="AH102" s="227">
        <f t="shared" si="53"/>
        <v>0</v>
      </c>
      <c r="AI102" s="228">
        <f t="shared" si="37"/>
        <v>0</v>
      </c>
      <c r="AJ102" s="51">
        <f t="shared" si="38"/>
        <v>0</v>
      </c>
      <c r="AK102" s="52">
        <f t="shared" si="39"/>
        <v>0</v>
      </c>
      <c r="AL102" s="62">
        <f t="shared" si="27"/>
        <v>0</v>
      </c>
    </row>
    <row r="103" spans="2:38" ht="15" customHeight="1" thickBot="1">
      <c r="B103" s="64">
        <v>91</v>
      </c>
      <c r="C103" s="54"/>
      <c r="D103" s="54"/>
      <c r="E103" s="55"/>
      <c r="F103" s="63"/>
      <c r="G103" s="221"/>
      <c r="H103" s="255">
        <v>0</v>
      </c>
      <c r="I103" s="255">
        <v>0</v>
      </c>
      <c r="J103" s="256">
        <f t="shared" si="54"/>
        <v>0</v>
      </c>
      <c r="K103" s="251">
        <v>0</v>
      </c>
      <c r="L103" s="252">
        <v>0</v>
      </c>
      <c r="M103" s="250">
        <f t="shared" si="55"/>
        <v>0</v>
      </c>
      <c r="N103" s="246">
        <f t="shared" si="56"/>
        <v>0</v>
      </c>
      <c r="O103" s="56">
        <f t="shared" si="40"/>
        <v>0</v>
      </c>
      <c r="P103" s="258">
        <f t="shared" si="41"/>
        <v>0</v>
      </c>
      <c r="Q103" s="75">
        <f t="shared" si="31"/>
        <v>0</v>
      </c>
      <c r="R103" s="36">
        <f t="shared" si="42"/>
        <v>0</v>
      </c>
      <c r="S103" s="37">
        <f t="shared" si="43"/>
        <v>0</v>
      </c>
      <c r="T103" s="38">
        <f t="shared" si="32"/>
        <v>0</v>
      </c>
      <c r="U103" s="39">
        <f t="shared" si="44"/>
        <v>0</v>
      </c>
      <c r="V103" s="40">
        <f t="shared" si="45"/>
        <v>0</v>
      </c>
      <c r="W103" s="57">
        <f t="shared" si="33"/>
        <v>0</v>
      </c>
      <c r="X103" s="58">
        <f t="shared" si="46"/>
        <v>0</v>
      </c>
      <c r="Y103" s="43">
        <f t="shared" si="47"/>
        <v>0</v>
      </c>
      <c r="Z103" s="59">
        <f t="shared" si="34"/>
        <v>0</v>
      </c>
      <c r="AA103" s="45">
        <f t="shared" si="48"/>
        <v>0</v>
      </c>
      <c r="AB103" s="46">
        <f t="shared" si="49"/>
        <v>0</v>
      </c>
      <c r="AC103" s="60">
        <f t="shared" si="35"/>
        <v>0</v>
      </c>
      <c r="AD103" s="48">
        <f t="shared" si="50"/>
        <v>0</v>
      </c>
      <c r="AE103" s="49">
        <f t="shared" si="51"/>
        <v>0</v>
      </c>
      <c r="AF103" s="61">
        <f t="shared" si="52"/>
        <v>0</v>
      </c>
      <c r="AG103" s="226">
        <f t="shared" si="36"/>
        <v>0</v>
      </c>
      <c r="AH103" s="227">
        <f t="shared" si="53"/>
        <v>0</v>
      </c>
      <c r="AI103" s="228">
        <f t="shared" si="37"/>
        <v>0</v>
      </c>
      <c r="AJ103" s="51">
        <f t="shared" si="38"/>
        <v>0</v>
      </c>
      <c r="AK103" s="52">
        <f t="shared" si="39"/>
        <v>0</v>
      </c>
      <c r="AL103" s="62">
        <f t="shared" si="27"/>
        <v>0</v>
      </c>
    </row>
    <row r="104" spans="2:38" ht="15" customHeight="1" thickBot="1">
      <c r="B104" s="64">
        <v>92</v>
      </c>
      <c r="C104" s="54"/>
      <c r="D104" s="54"/>
      <c r="E104" s="55"/>
      <c r="F104" s="63"/>
      <c r="G104" s="221"/>
      <c r="H104" s="255">
        <v>0</v>
      </c>
      <c r="I104" s="255">
        <v>0</v>
      </c>
      <c r="J104" s="256">
        <f t="shared" si="54"/>
        <v>0</v>
      </c>
      <c r="K104" s="251">
        <v>0</v>
      </c>
      <c r="L104" s="252">
        <v>0</v>
      </c>
      <c r="M104" s="250">
        <f t="shared" si="55"/>
        <v>0</v>
      </c>
      <c r="N104" s="246">
        <f t="shared" si="56"/>
        <v>0</v>
      </c>
      <c r="O104" s="56">
        <f t="shared" si="40"/>
        <v>0</v>
      </c>
      <c r="P104" s="258">
        <f t="shared" si="41"/>
        <v>0</v>
      </c>
      <c r="Q104" s="75">
        <f t="shared" si="31"/>
        <v>0</v>
      </c>
      <c r="R104" s="36">
        <f t="shared" si="42"/>
        <v>0</v>
      </c>
      <c r="S104" s="37">
        <f t="shared" si="43"/>
        <v>0</v>
      </c>
      <c r="T104" s="38">
        <f t="shared" si="32"/>
        <v>0</v>
      </c>
      <c r="U104" s="39">
        <f t="shared" si="44"/>
        <v>0</v>
      </c>
      <c r="V104" s="40">
        <f t="shared" si="45"/>
        <v>0</v>
      </c>
      <c r="W104" s="57">
        <f t="shared" si="33"/>
        <v>0</v>
      </c>
      <c r="X104" s="58">
        <f t="shared" si="46"/>
        <v>0</v>
      </c>
      <c r="Y104" s="43">
        <f t="shared" si="47"/>
        <v>0</v>
      </c>
      <c r="Z104" s="59">
        <f t="shared" si="34"/>
        <v>0</v>
      </c>
      <c r="AA104" s="45">
        <f t="shared" si="48"/>
        <v>0</v>
      </c>
      <c r="AB104" s="46">
        <f t="shared" si="49"/>
        <v>0</v>
      </c>
      <c r="AC104" s="60">
        <f t="shared" si="35"/>
        <v>0</v>
      </c>
      <c r="AD104" s="48">
        <f t="shared" si="50"/>
        <v>0</v>
      </c>
      <c r="AE104" s="49">
        <f t="shared" si="51"/>
        <v>0</v>
      </c>
      <c r="AF104" s="61">
        <f t="shared" si="52"/>
        <v>0</v>
      </c>
      <c r="AG104" s="226">
        <f t="shared" si="36"/>
        <v>0</v>
      </c>
      <c r="AH104" s="227">
        <f t="shared" si="53"/>
        <v>0</v>
      </c>
      <c r="AI104" s="228">
        <f t="shared" si="37"/>
        <v>0</v>
      </c>
      <c r="AJ104" s="51">
        <f t="shared" si="38"/>
        <v>0</v>
      </c>
      <c r="AK104" s="52">
        <f t="shared" si="39"/>
        <v>0</v>
      </c>
      <c r="AL104" s="62">
        <f t="shared" si="27"/>
        <v>0</v>
      </c>
    </row>
    <row r="105" spans="2:38" ht="15" customHeight="1" thickBot="1">
      <c r="B105" s="64">
        <v>93</v>
      </c>
      <c r="C105" s="54"/>
      <c r="D105" s="54"/>
      <c r="E105" s="55"/>
      <c r="F105" s="63"/>
      <c r="G105" s="221"/>
      <c r="H105" s="255">
        <v>0</v>
      </c>
      <c r="I105" s="255">
        <v>0</v>
      </c>
      <c r="J105" s="256">
        <f t="shared" si="54"/>
        <v>0</v>
      </c>
      <c r="K105" s="251">
        <v>0</v>
      </c>
      <c r="L105" s="252">
        <v>0</v>
      </c>
      <c r="M105" s="250">
        <f t="shared" si="55"/>
        <v>0</v>
      </c>
      <c r="N105" s="246">
        <f t="shared" si="56"/>
        <v>0</v>
      </c>
      <c r="O105" s="56">
        <f t="shared" si="40"/>
        <v>0</v>
      </c>
      <c r="P105" s="258">
        <f t="shared" si="41"/>
        <v>0</v>
      </c>
      <c r="Q105" s="75">
        <f t="shared" si="31"/>
        <v>0</v>
      </c>
      <c r="R105" s="36">
        <f t="shared" si="42"/>
        <v>0</v>
      </c>
      <c r="S105" s="37">
        <f t="shared" si="43"/>
        <v>0</v>
      </c>
      <c r="T105" s="38">
        <f t="shared" si="32"/>
        <v>0</v>
      </c>
      <c r="U105" s="39">
        <f t="shared" si="44"/>
        <v>0</v>
      </c>
      <c r="V105" s="40">
        <f t="shared" si="45"/>
        <v>0</v>
      </c>
      <c r="W105" s="57">
        <f t="shared" si="33"/>
        <v>0</v>
      </c>
      <c r="X105" s="58">
        <f t="shared" si="46"/>
        <v>0</v>
      </c>
      <c r="Y105" s="43">
        <f t="shared" si="47"/>
        <v>0</v>
      </c>
      <c r="Z105" s="59">
        <f t="shared" si="34"/>
        <v>0</v>
      </c>
      <c r="AA105" s="45">
        <f t="shared" si="48"/>
        <v>0</v>
      </c>
      <c r="AB105" s="46">
        <f t="shared" si="49"/>
        <v>0</v>
      </c>
      <c r="AC105" s="60">
        <f t="shared" si="35"/>
        <v>0</v>
      </c>
      <c r="AD105" s="48">
        <f t="shared" si="50"/>
        <v>0</v>
      </c>
      <c r="AE105" s="49">
        <f t="shared" si="51"/>
        <v>0</v>
      </c>
      <c r="AF105" s="61">
        <f t="shared" si="52"/>
        <v>0</v>
      </c>
      <c r="AG105" s="226">
        <f t="shared" si="36"/>
        <v>0</v>
      </c>
      <c r="AH105" s="227">
        <f t="shared" si="53"/>
        <v>0</v>
      </c>
      <c r="AI105" s="228">
        <f t="shared" si="37"/>
        <v>0</v>
      </c>
      <c r="AJ105" s="51">
        <f t="shared" si="38"/>
        <v>0</v>
      </c>
      <c r="AK105" s="52">
        <f t="shared" si="39"/>
        <v>0</v>
      </c>
      <c r="AL105" s="62">
        <f t="shared" ref="AL105:AL162" si="57">+AJ105-AK105</f>
        <v>0</v>
      </c>
    </row>
    <row r="106" spans="2:38" ht="15" customHeight="1" thickBot="1">
      <c r="B106" s="64">
        <v>94</v>
      </c>
      <c r="C106" s="54"/>
      <c r="D106" s="54"/>
      <c r="E106" s="55"/>
      <c r="F106" s="63"/>
      <c r="G106" s="221"/>
      <c r="H106" s="255">
        <v>0</v>
      </c>
      <c r="I106" s="255">
        <v>0</v>
      </c>
      <c r="J106" s="256">
        <f t="shared" si="54"/>
        <v>0</v>
      </c>
      <c r="K106" s="251">
        <v>0</v>
      </c>
      <c r="L106" s="252">
        <v>0</v>
      </c>
      <c r="M106" s="250">
        <f t="shared" si="55"/>
        <v>0</v>
      </c>
      <c r="N106" s="246">
        <f t="shared" si="56"/>
        <v>0</v>
      </c>
      <c r="O106" s="56">
        <f t="shared" si="40"/>
        <v>0</v>
      </c>
      <c r="P106" s="258">
        <f t="shared" si="41"/>
        <v>0</v>
      </c>
      <c r="Q106" s="75">
        <f t="shared" si="31"/>
        <v>0</v>
      </c>
      <c r="R106" s="36">
        <f t="shared" si="42"/>
        <v>0</v>
      </c>
      <c r="S106" s="37">
        <f t="shared" si="43"/>
        <v>0</v>
      </c>
      <c r="T106" s="38">
        <f t="shared" si="32"/>
        <v>0</v>
      </c>
      <c r="U106" s="39">
        <f t="shared" si="44"/>
        <v>0</v>
      </c>
      <c r="V106" s="40">
        <f t="shared" si="45"/>
        <v>0</v>
      </c>
      <c r="W106" s="57">
        <f t="shared" si="33"/>
        <v>0</v>
      </c>
      <c r="X106" s="58">
        <f t="shared" si="46"/>
        <v>0</v>
      </c>
      <c r="Y106" s="43">
        <f t="shared" si="47"/>
        <v>0</v>
      </c>
      <c r="Z106" s="59">
        <f t="shared" si="34"/>
        <v>0</v>
      </c>
      <c r="AA106" s="45">
        <f t="shared" si="48"/>
        <v>0</v>
      </c>
      <c r="AB106" s="46">
        <f t="shared" si="49"/>
        <v>0</v>
      </c>
      <c r="AC106" s="60">
        <f t="shared" si="35"/>
        <v>0</v>
      </c>
      <c r="AD106" s="48">
        <f t="shared" si="50"/>
        <v>0</v>
      </c>
      <c r="AE106" s="49">
        <f t="shared" si="51"/>
        <v>0</v>
      </c>
      <c r="AF106" s="61">
        <f t="shared" si="52"/>
        <v>0</v>
      </c>
      <c r="AG106" s="226">
        <f t="shared" si="36"/>
        <v>0</v>
      </c>
      <c r="AH106" s="227">
        <f t="shared" si="53"/>
        <v>0</v>
      </c>
      <c r="AI106" s="228">
        <f t="shared" si="37"/>
        <v>0</v>
      </c>
      <c r="AJ106" s="51">
        <f t="shared" si="38"/>
        <v>0</v>
      </c>
      <c r="AK106" s="52">
        <f t="shared" si="39"/>
        <v>0</v>
      </c>
      <c r="AL106" s="62">
        <f t="shared" si="57"/>
        <v>0</v>
      </c>
    </row>
    <row r="107" spans="2:38" ht="15" customHeight="1" thickBot="1">
      <c r="B107" s="64">
        <v>95</v>
      </c>
      <c r="C107" s="54"/>
      <c r="D107" s="54"/>
      <c r="E107" s="55"/>
      <c r="F107" s="63"/>
      <c r="G107" s="221"/>
      <c r="H107" s="255">
        <v>0</v>
      </c>
      <c r="I107" s="255">
        <v>0</v>
      </c>
      <c r="J107" s="256">
        <f t="shared" si="54"/>
        <v>0</v>
      </c>
      <c r="K107" s="251">
        <v>0</v>
      </c>
      <c r="L107" s="252">
        <v>0</v>
      </c>
      <c r="M107" s="250">
        <f t="shared" si="55"/>
        <v>0</v>
      </c>
      <c r="N107" s="246">
        <f t="shared" si="56"/>
        <v>0</v>
      </c>
      <c r="O107" s="56">
        <f t="shared" si="40"/>
        <v>0</v>
      </c>
      <c r="P107" s="258">
        <f t="shared" si="41"/>
        <v>0</v>
      </c>
      <c r="Q107" s="75">
        <f t="shared" si="31"/>
        <v>0</v>
      </c>
      <c r="R107" s="36">
        <f t="shared" si="42"/>
        <v>0</v>
      </c>
      <c r="S107" s="37">
        <f t="shared" si="43"/>
        <v>0</v>
      </c>
      <c r="T107" s="38">
        <f t="shared" si="32"/>
        <v>0</v>
      </c>
      <c r="U107" s="39">
        <f t="shared" si="44"/>
        <v>0</v>
      </c>
      <c r="V107" s="40">
        <f t="shared" si="45"/>
        <v>0</v>
      </c>
      <c r="W107" s="57">
        <f t="shared" si="33"/>
        <v>0</v>
      </c>
      <c r="X107" s="58">
        <f t="shared" si="46"/>
        <v>0</v>
      </c>
      <c r="Y107" s="43">
        <f t="shared" si="47"/>
        <v>0</v>
      </c>
      <c r="Z107" s="59">
        <f t="shared" si="34"/>
        <v>0</v>
      </c>
      <c r="AA107" s="45">
        <f t="shared" si="48"/>
        <v>0</v>
      </c>
      <c r="AB107" s="46">
        <f t="shared" si="49"/>
        <v>0</v>
      </c>
      <c r="AC107" s="60">
        <f t="shared" si="35"/>
        <v>0</v>
      </c>
      <c r="AD107" s="48">
        <f t="shared" si="50"/>
        <v>0</v>
      </c>
      <c r="AE107" s="49">
        <f t="shared" si="51"/>
        <v>0</v>
      </c>
      <c r="AF107" s="61">
        <f t="shared" si="52"/>
        <v>0</v>
      </c>
      <c r="AG107" s="226">
        <f t="shared" si="36"/>
        <v>0</v>
      </c>
      <c r="AH107" s="227">
        <f t="shared" si="53"/>
        <v>0</v>
      </c>
      <c r="AI107" s="228">
        <f t="shared" si="37"/>
        <v>0</v>
      </c>
      <c r="AJ107" s="51">
        <f t="shared" si="38"/>
        <v>0</v>
      </c>
      <c r="AK107" s="52">
        <f t="shared" si="39"/>
        <v>0</v>
      </c>
      <c r="AL107" s="62">
        <f t="shared" si="57"/>
        <v>0</v>
      </c>
    </row>
    <row r="108" spans="2:38" ht="15" customHeight="1" thickBot="1">
      <c r="B108" s="64">
        <v>96</v>
      </c>
      <c r="C108" s="54"/>
      <c r="D108" s="54"/>
      <c r="E108" s="55"/>
      <c r="F108" s="63"/>
      <c r="G108" s="221"/>
      <c r="H108" s="255">
        <v>0</v>
      </c>
      <c r="I108" s="255">
        <v>0</v>
      </c>
      <c r="J108" s="256">
        <f t="shared" si="54"/>
        <v>0</v>
      </c>
      <c r="K108" s="251">
        <v>0</v>
      </c>
      <c r="L108" s="252">
        <v>0</v>
      </c>
      <c r="M108" s="250">
        <f t="shared" si="55"/>
        <v>0</v>
      </c>
      <c r="N108" s="246">
        <f t="shared" si="56"/>
        <v>0</v>
      </c>
      <c r="O108" s="56">
        <f t="shared" si="40"/>
        <v>0</v>
      </c>
      <c r="P108" s="258">
        <f t="shared" si="41"/>
        <v>0</v>
      </c>
      <c r="Q108" s="75">
        <f t="shared" si="31"/>
        <v>0</v>
      </c>
      <c r="R108" s="36">
        <f t="shared" si="42"/>
        <v>0</v>
      </c>
      <c r="S108" s="37">
        <f t="shared" si="43"/>
        <v>0</v>
      </c>
      <c r="T108" s="38">
        <f t="shared" si="32"/>
        <v>0</v>
      </c>
      <c r="U108" s="39">
        <f t="shared" si="44"/>
        <v>0</v>
      </c>
      <c r="V108" s="40">
        <f t="shared" si="45"/>
        <v>0</v>
      </c>
      <c r="W108" s="57">
        <f t="shared" si="33"/>
        <v>0</v>
      </c>
      <c r="X108" s="58">
        <f t="shared" si="46"/>
        <v>0</v>
      </c>
      <c r="Y108" s="43">
        <f t="shared" si="47"/>
        <v>0</v>
      </c>
      <c r="Z108" s="59">
        <f t="shared" si="34"/>
        <v>0</v>
      </c>
      <c r="AA108" s="45">
        <f t="shared" si="48"/>
        <v>0</v>
      </c>
      <c r="AB108" s="46">
        <f t="shared" si="49"/>
        <v>0</v>
      </c>
      <c r="AC108" s="60">
        <f t="shared" si="35"/>
        <v>0</v>
      </c>
      <c r="AD108" s="48">
        <f t="shared" si="50"/>
        <v>0</v>
      </c>
      <c r="AE108" s="49">
        <f t="shared" si="51"/>
        <v>0</v>
      </c>
      <c r="AF108" s="61">
        <f t="shared" si="52"/>
        <v>0</v>
      </c>
      <c r="AG108" s="226">
        <f t="shared" si="36"/>
        <v>0</v>
      </c>
      <c r="AH108" s="227">
        <f t="shared" si="53"/>
        <v>0</v>
      </c>
      <c r="AI108" s="228">
        <f t="shared" si="37"/>
        <v>0</v>
      </c>
      <c r="AJ108" s="51">
        <f t="shared" si="38"/>
        <v>0</v>
      </c>
      <c r="AK108" s="52">
        <f t="shared" si="39"/>
        <v>0</v>
      </c>
      <c r="AL108" s="62">
        <f t="shared" si="57"/>
        <v>0</v>
      </c>
    </row>
    <row r="109" spans="2:38" ht="15" customHeight="1" thickBot="1">
      <c r="B109" s="64">
        <v>97</v>
      </c>
      <c r="C109" s="54"/>
      <c r="D109" s="54"/>
      <c r="E109" s="55"/>
      <c r="F109" s="63"/>
      <c r="G109" s="221"/>
      <c r="H109" s="255">
        <v>0</v>
      </c>
      <c r="I109" s="255">
        <v>0</v>
      </c>
      <c r="J109" s="256">
        <f t="shared" si="54"/>
        <v>0</v>
      </c>
      <c r="K109" s="251">
        <v>0</v>
      </c>
      <c r="L109" s="252">
        <v>0</v>
      </c>
      <c r="M109" s="250">
        <f t="shared" si="55"/>
        <v>0</v>
      </c>
      <c r="N109" s="246">
        <f t="shared" si="56"/>
        <v>0</v>
      </c>
      <c r="O109" s="56">
        <f t="shared" si="40"/>
        <v>0</v>
      </c>
      <c r="P109" s="258">
        <f t="shared" si="41"/>
        <v>0</v>
      </c>
      <c r="Q109" s="75">
        <f t="shared" si="31"/>
        <v>0</v>
      </c>
      <c r="R109" s="36">
        <f t="shared" si="42"/>
        <v>0</v>
      </c>
      <c r="S109" s="37">
        <f t="shared" si="43"/>
        <v>0</v>
      </c>
      <c r="T109" s="38">
        <f t="shared" si="32"/>
        <v>0</v>
      </c>
      <c r="U109" s="39">
        <f t="shared" si="44"/>
        <v>0</v>
      </c>
      <c r="V109" s="40">
        <f t="shared" si="45"/>
        <v>0</v>
      </c>
      <c r="W109" s="57">
        <f t="shared" si="33"/>
        <v>0</v>
      </c>
      <c r="X109" s="58">
        <f t="shared" si="46"/>
        <v>0</v>
      </c>
      <c r="Y109" s="43">
        <f t="shared" si="47"/>
        <v>0</v>
      </c>
      <c r="Z109" s="59">
        <f t="shared" si="34"/>
        <v>0</v>
      </c>
      <c r="AA109" s="45">
        <f t="shared" si="48"/>
        <v>0</v>
      </c>
      <c r="AB109" s="46">
        <f t="shared" si="49"/>
        <v>0</v>
      </c>
      <c r="AC109" s="60">
        <f t="shared" si="35"/>
        <v>0</v>
      </c>
      <c r="AD109" s="48">
        <f t="shared" si="50"/>
        <v>0</v>
      </c>
      <c r="AE109" s="49">
        <f t="shared" si="51"/>
        <v>0</v>
      </c>
      <c r="AF109" s="61">
        <f t="shared" si="52"/>
        <v>0</v>
      </c>
      <c r="AG109" s="226">
        <f t="shared" si="36"/>
        <v>0</v>
      </c>
      <c r="AH109" s="227">
        <f t="shared" si="53"/>
        <v>0</v>
      </c>
      <c r="AI109" s="228">
        <f t="shared" si="37"/>
        <v>0</v>
      </c>
      <c r="AJ109" s="51">
        <f t="shared" si="38"/>
        <v>0</v>
      </c>
      <c r="AK109" s="52">
        <f t="shared" si="39"/>
        <v>0</v>
      </c>
      <c r="AL109" s="62">
        <f t="shared" si="57"/>
        <v>0</v>
      </c>
    </row>
    <row r="110" spans="2:38" ht="15" customHeight="1" thickBot="1">
      <c r="B110" s="64">
        <v>98</v>
      </c>
      <c r="C110" s="54"/>
      <c r="D110" s="54"/>
      <c r="E110" s="55"/>
      <c r="F110" s="63"/>
      <c r="G110" s="221"/>
      <c r="H110" s="255">
        <v>0</v>
      </c>
      <c r="I110" s="255">
        <v>0</v>
      </c>
      <c r="J110" s="256">
        <f t="shared" si="54"/>
        <v>0</v>
      </c>
      <c r="K110" s="251">
        <v>0</v>
      </c>
      <c r="L110" s="252">
        <v>0</v>
      </c>
      <c r="M110" s="250">
        <f t="shared" si="55"/>
        <v>0</v>
      </c>
      <c r="N110" s="246">
        <f t="shared" si="56"/>
        <v>0</v>
      </c>
      <c r="O110" s="56">
        <f t="shared" si="40"/>
        <v>0</v>
      </c>
      <c r="P110" s="258">
        <f t="shared" si="41"/>
        <v>0</v>
      </c>
      <c r="Q110" s="75">
        <f t="shared" si="31"/>
        <v>0</v>
      </c>
      <c r="R110" s="36">
        <f t="shared" si="42"/>
        <v>0</v>
      </c>
      <c r="S110" s="37">
        <f t="shared" si="43"/>
        <v>0</v>
      </c>
      <c r="T110" s="38">
        <f t="shared" si="32"/>
        <v>0</v>
      </c>
      <c r="U110" s="39">
        <f t="shared" si="44"/>
        <v>0</v>
      </c>
      <c r="V110" s="40">
        <f t="shared" si="45"/>
        <v>0</v>
      </c>
      <c r="W110" s="57">
        <f t="shared" si="33"/>
        <v>0</v>
      </c>
      <c r="X110" s="58">
        <f t="shared" si="46"/>
        <v>0</v>
      </c>
      <c r="Y110" s="43">
        <f t="shared" si="47"/>
        <v>0</v>
      </c>
      <c r="Z110" s="59">
        <f t="shared" si="34"/>
        <v>0</v>
      </c>
      <c r="AA110" s="45">
        <f t="shared" si="48"/>
        <v>0</v>
      </c>
      <c r="AB110" s="46">
        <f t="shared" si="49"/>
        <v>0</v>
      </c>
      <c r="AC110" s="60">
        <f t="shared" si="35"/>
        <v>0</v>
      </c>
      <c r="AD110" s="48">
        <f t="shared" si="50"/>
        <v>0</v>
      </c>
      <c r="AE110" s="49">
        <f t="shared" si="51"/>
        <v>0</v>
      </c>
      <c r="AF110" s="61">
        <f t="shared" si="52"/>
        <v>0</v>
      </c>
      <c r="AG110" s="226">
        <f t="shared" si="36"/>
        <v>0</v>
      </c>
      <c r="AH110" s="227">
        <f t="shared" si="53"/>
        <v>0</v>
      </c>
      <c r="AI110" s="228">
        <f t="shared" si="37"/>
        <v>0</v>
      </c>
      <c r="AJ110" s="51">
        <f t="shared" si="38"/>
        <v>0</v>
      </c>
      <c r="AK110" s="52">
        <f t="shared" si="39"/>
        <v>0</v>
      </c>
      <c r="AL110" s="62">
        <f t="shared" si="57"/>
        <v>0</v>
      </c>
    </row>
    <row r="111" spans="2:38" ht="15" customHeight="1" thickBot="1">
      <c r="B111" s="64">
        <v>99</v>
      </c>
      <c r="C111" s="54"/>
      <c r="D111" s="54"/>
      <c r="E111" s="55"/>
      <c r="F111" s="63"/>
      <c r="G111" s="221"/>
      <c r="H111" s="255">
        <v>0</v>
      </c>
      <c r="I111" s="255">
        <v>0</v>
      </c>
      <c r="J111" s="256">
        <f t="shared" si="54"/>
        <v>0</v>
      </c>
      <c r="K111" s="251">
        <v>0</v>
      </c>
      <c r="L111" s="252">
        <v>0</v>
      </c>
      <c r="M111" s="250">
        <f t="shared" si="55"/>
        <v>0</v>
      </c>
      <c r="N111" s="246">
        <f t="shared" si="56"/>
        <v>0</v>
      </c>
      <c r="O111" s="56">
        <f t="shared" si="40"/>
        <v>0</v>
      </c>
      <c r="P111" s="258">
        <f t="shared" si="41"/>
        <v>0</v>
      </c>
      <c r="Q111" s="75">
        <f t="shared" si="31"/>
        <v>0</v>
      </c>
      <c r="R111" s="36">
        <f t="shared" si="42"/>
        <v>0</v>
      </c>
      <c r="S111" s="37">
        <f t="shared" si="43"/>
        <v>0</v>
      </c>
      <c r="T111" s="38">
        <f t="shared" si="32"/>
        <v>0</v>
      </c>
      <c r="U111" s="39">
        <f t="shared" si="44"/>
        <v>0</v>
      </c>
      <c r="V111" s="40">
        <f t="shared" si="45"/>
        <v>0</v>
      </c>
      <c r="W111" s="57">
        <f t="shared" si="33"/>
        <v>0</v>
      </c>
      <c r="X111" s="58">
        <f t="shared" si="46"/>
        <v>0</v>
      </c>
      <c r="Y111" s="43">
        <f t="shared" si="47"/>
        <v>0</v>
      </c>
      <c r="Z111" s="59">
        <f t="shared" si="34"/>
        <v>0</v>
      </c>
      <c r="AA111" s="45">
        <f t="shared" si="48"/>
        <v>0</v>
      </c>
      <c r="AB111" s="46">
        <f t="shared" si="49"/>
        <v>0</v>
      </c>
      <c r="AC111" s="60">
        <f t="shared" si="35"/>
        <v>0</v>
      </c>
      <c r="AD111" s="48">
        <f t="shared" si="50"/>
        <v>0</v>
      </c>
      <c r="AE111" s="49">
        <f t="shared" si="51"/>
        <v>0</v>
      </c>
      <c r="AF111" s="61">
        <f t="shared" si="52"/>
        <v>0</v>
      </c>
      <c r="AG111" s="226">
        <f t="shared" si="36"/>
        <v>0</v>
      </c>
      <c r="AH111" s="227">
        <f t="shared" si="53"/>
        <v>0</v>
      </c>
      <c r="AI111" s="228">
        <f t="shared" si="37"/>
        <v>0</v>
      </c>
      <c r="AJ111" s="51">
        <f t="shared" si="38"/>
        <v>0</v>
      </c>
      <c r="AK111" s="52">
        <f t="shared" si="39"/>
        <v>0</v>
      </c>
      <c r="AL111" s="62">
        <f t="shared" si="57"/>
        <v>0</v>
      </c>
    </row>
    <row r="112" spans="2:38" ht="15" customHeight="1" thickBot="1">
      <c r="B112" s="64">
        <v>100</v>
      </c>
      <c r="C112" s="54"/>
      <c r="D112" s="54"/>
      <c r="E112" s="55"/>
      <c r="F112" s="63"/>
      <c r="G112" s="221"/>
      <c r="H112" s="255">
        <v>0</v>
      </c>
      <c r="I112" s="255">
        <v>0</v>
      </c>
      <c r="J112" s="256">
        <f t="shared" si="54"/>
        <v>0</v>
      </c>
      <c r="K112" s="251">
        <v>0</v>
      </c>
      <c r="L112" s="252">
        <v>0</v>
      </c>
      <c r="M112" s="250">
        <f t="shared" si="55"/>
        <v>0</v>
      </c>
      <c r="N112" s="246">
        <f t="shared" si="56"/>
        <v>0</v>
      </c>
      <c r="O112" s="56">
        <f t="shared" si="40"/>
        <v>0</v>
      </c>
      <c r="P112" s="258">
        <f t="shared" si="41"/>
        <v>0</v>
      </c>
      <c r="Q112" s="75">
        <f t="shared" si="31"/>
        <v>0</v>
      </c>
      <c r="R112" s="36">
        <f t="shared" si="42"/>
        <v>0</v>
      </c>
      <c r="S112" s="37">
        <f t="shared" si="43"/>
        <v>0</v>
      </c>
      <c r="T112" s="38">
        <f t="shared" si="32"/>
        <v>0</v>
      </c>
      <c r="U112" s="39">
        <f t="shared" si="44"/>
        <v>0</v>
      </c>
      <c r="V112" s="40">
        <f t="shared" si="45"/>
        <v>0</v>
      </c>
      <c r="W112" s="57">
        <f t="shared" si="33"/>
        <v>0</v>
      </c>
      <c r="X112" s="58">
        <f t="shared" si="46"/>
        <v>0</v>
      </c>
      <c r="Y112" s="43">
        <f t="shared" si="47"/>
        <v>0</v>
      </c>
      <c r="Z112" s="59">
        <f t="shared" si="34"/>
        <v>0</v>
      </c>
      <c r="AA112" s="45">
        <f t="shared" si="48"/>
        <v>0</v>
      </c>
      <c r="AB112" s="46">
        <f t="shared" si="49"/>
        <v>0</v>
      </c>
      <c r="AC112" s="60">
        <f t="shared" si="35"/>
        <v>0</v>
      </c>
      <c r="AD112" s="48">
        <f t="shared" si="50"/>
        <v>0</v>
      </c>
      <c r="AE112" s="49">
        <f t="shared" si="51"/>
        <v>0</v>
      </c>
      <c r="AF112" s="61">
        <f t="shared" si="52"/>
        <v>0</v>
      </c>
      <c r="AG112" s="226">
        <f t="shared" si="36"/>
        <v>0</v>
      </c>
      <c r="AH112" s="227">
        <f t="shared" si="53"/>
        <v>0</v>
      </c>
      <c r="AI112" s="228">
        <f t="shared" si="37"/>
        <v>0</v>
      </c>
      <c r="AJ112" s="51">
        <f t="shared" si="38"/>
        <v>0</v>
      </c>
      <c r="AK112" s="52">
        <f t="shared" si="39"/>
        <v>0</v>
      </c>
      <c r="AL112" s="62">
        <f t="shared" si="57"/>
        <v>0</v>
      </c>
    </row>
    <row r="113" spans="2:38" ht="15" customHeight="1" thickBot="1">
      <c r="B113" s="64">
        <v>101</v>
      </c>
      <c r="C113" s="54"/>
      <c r="D113" s="54"/>
      <c r="E113" s="55"/>
      <c r="F113" s="63"/>
      <c r="G113" s="221"/>
      <c r="H113" s="255">
        <v>0</v>
      </c>
      <c r="I113" s="255">
        <v>0</v>
      </c>
      <c r="J113" s="256">
        <f t="shared" si="54"/>
        <v>0</v>
      </c>
      <c r="K113" s="251">
        <v>0</v>
      </c>
      <c r="L113" s="252">
        <v>0</v>
      </c>
      <c r="M113" s="250">
        <f t="shared" si="55"/>
        <v>0</v>
      </c>
      <c r="N113" s="246">
        <f t="shared" si="56"/>
        <v>0</v>
      </c>
      <c r="O113" s="56">
        <f t="shared" si="40"/>
        <v>0</v>
      </c>
      <c r="P113" s="258">
        <f t="shared" si="41"/>
        <v>0</v>
      </c>
      <c r="Q113" s="75">
        <f t="shared" si="31"/>
        <v>0</v>
      </c>
      <c r="R113" s="36">
        <f t="shared" si="42"/>
        <v>0</v>
      </c>
      <c r="S113" s="37">
        <f t="shared" si="43"/>
        <v>0</v>
      </c>
      <c r="T113" s="38">
        <f t="shared" si="32"/>
        <v>0</v>
      </c>
      <c r="U113" s="39">
        <f t="shared" si="44"/>
        <v>0</v>
      </c>
      <c r="V113" s="40">
        <f t="shared" si="45"/>
        <v>0</v>
      </c>
      <c r="W113" s="57">
        <f t="shared" si="33"/>
        <v>0</v>
      </c>
      <c r="X113" s="58">
        <f t="shared" si="46"/>
        <v>0</v>
      </c>
      <c r="Y113" s="43">
        <f t="shared" si="47"/>
        <v>0</v>
      </c>
      <c r="Z113" s="59">
        <f t="shared" si="34"/>
        <v>0</v>
      </c>
      <c r="AA113" s="45">
        <f t="shared" si="48"/>
        <v>0</v>
      </c>
      <c r="AB113" s="46">
        <f t="shared" si="49"/>
        <v>0</v>
      </c>
      <c r="AC113" s="60">
        <f t="shared" si="35"/>
        <v>0</v>
      </c>
      <c r="AD113" s="48">
        <f t="shared" si="50"/>
        <v>0</v>
      </c>
      <c r="AE113" s="49">
        <f t="shared" si="51"/>
        <v>0</v>
      </c>
      <c r="AF113" s="61">
        <f t="shared" si="52"/>
        <v>0</v>
      </c>
      <c r="AG113" s="226">
        <f t="shared" si="36"/>
        <v>0</v>
      </c>
      <c r="AH113" s="227">
        <f t="shared" si="53"/>
        <v>0</v>
      </c>
      <c r="AI113" s="228">
        <f t="shared" si="37"/>
        <v>0</v>
      </c>
      <c r="AJ113" s="51">
        <f t="shared" si="38"/>
        <v>0</v>
      </c>
      <c r="AK113" s="52">
        <f t="shared" si="39"/>
        <v>0</v>
      </c>
      <c r="AL113" s="62">
        <f t="shared" si="57"/>
        <v>0</v>
      </c>
    </row>
    <row r="114" spans="2:38" ht="15" customHeight="1" thickBot="1">
      <c r="B114" s="64">
        <v>102</v>
      </c>
      <c r="C114" s="54"/>
      <c r="D114" s="54"/>
      <c r="E114" s="55"/>
      <c r="F114" s="63"/>
      <c r="G114" s="221"/>
      <c r="H114" s="255">
        <v>0</v>
      </c>
      <c r="I114" s="255">
        <v>0</v>
      </c>
      <c r="J114" s="256">
        <f t="shared" si="54"/>
        <v>0</v>
      </c>
      <c r="K114" s="251">
        <v>0</v>
      </c>
      <c r="L114" s="252">
        <v>0</v>
      </c>
      <c r="M114" s="250">
        <f t="shared" si="55"/>
        <v>0</v>
      </c>
      <c r="N114" s="246">
        <f t="shared" si="56"/>
        <v>0</v>
      </c>
      <c r="O114" s="56">
        <f t="shared" si="40"/>
        <v>0</v>
      </c>
      <c r="P114" s="258">
        <f t="shared" si="41"/>
        <v>0</v>
      </c>
      <c r="Q114" s="75">
        <f t="shared" si="31"/>
        <v>0</v>
      </c>
      <c r="R114" s="36">
        <f t="shared" si="42"/>
        <v>0</v>
      </c>
      <c r="S114" s="37">
        <f t="shared" si="43"/>
        <v>0</v>
      </c>
      <c r="T114" s="38">
        <f t="shared" si="32"/>
        <v>0</v>
      </c>
      <c r="U114" s="39">
        <f t="shared" si="44"/>
        <v>0</v>
      </c>
      <c r="V114" s="40">
        <f t="shared" si="45"/>
        <v>0</v>
      </c>
      <c r="W114" s="57">
        <f t="shared" si="33"/>
        <v>0</v>
      </c>
      <c r="X114" s="58">
        <f t="shared" si="46"/>
        <v>0</v>
      </c>
      <c r="Y114" s="43">
        <f t="shared" si="47"/>
        <v>0</v>
      </c>
      <c r="Z114" s="59">
        <f t="shared" si="34"/>
        <v>0</v>
      </c>
      <c r="AA114" s="45">
        <f t="shared" si="48"/>
        <v>0</v>
      </c>
      <c r="AB114" s="46">
        <f t="shared" si="49"/>
        <v>0</v>
      </c>
      <c r="AC114" s="60">
        <f t="shared" si="35"/>
        <v>0</v>
      </c>
      <c r="AD114" s="48">
        <f t="shared" si="50"/>
        <v>0</v>
      </c>
      <c r="AE114" s="49">
        <f t="shared" si="51"/>
        <v>0</v>
      </c>
      <c r="AF114" s="61">
        <f t="shared" si="52"/>
        <v>0</v>
      </c>
      <c r="AG114" s="226">
        <f t="shared" si="36"/>
        <v>0</v>
      </c>
      <c r="AH114" s="227">
        <f t="shared" si="53"/>
        <v>0</v>
      </c>
      <c r="AI114" s="228">
        <f t="shared" si="37"/>
        <v>0</v>
      </c>
      <c r="AJ114" s="51">
        <f t="shared" si="38"/>
        <v>0</v>
      </c>
      <c r="AK114" s="52">
        <f t="shared" si="39"/>
        <v>0</v>
      </c>
      <c r="AL114" s="62">
        <f t="shared" si="57"/>
        <v>0</v>
      </c>
    </row>
    <row r="115" spans="2:38" ht="15" customHeight="1" thickBot="1">
      <c r="B115" s="64">
        <v>103</v>
      </c>
      <c r="C115" s="54"/>
      <c r="D115" s="54"/>
      <c r="E115" s="55"/>
      <c r="F115" s="63"/>
      <c r="G115" s="221"/>
      <c r="H115" s="255">
        <v>0</v>
      </c>
      <c r="I115" s="255">
        <v>0</v>
      </c>
      <c r="J115" s="256">
        <f t="shared" si="54"/>
        <v>0</v>
      </c>
      <c r="K115" s="251">
        <v>0</v>
      </c>
      <c r="L115" s="252">
        <v>0</v>
      </c>
      <c r="M115" s="250">
        <f t="shared" si="55"/>
        <v>0</v>
      </c>
      <c r="N115" s="246">
        <f t="shared" si="56"/>
        <v>0</v>
      </c>
      <c r="O115" s="56">
        <f t="shared" si="40"/>
        <v>0</v>
      </c>
      <c r="P115" s="258">
        <f t="shared" si="41"/>
        <v>0</v>
      </c>
      <c r="Q115" s="75">
        <f t="shared" si="31"/>
        <v>0</v>
      </c>
      <c r="R115" s="36">
        <f t="shared" si="42"/>
        <v>0</v>
      </c>
      <c r="S115" s="37">
        <f t="shared" si="43"/>
        <v>0</v>
      </c>
      <c r="T115" s="38">
        <f t="shared" si="32"/>
        <v>0</v>
      </c>
      <c r="U115" s="39">
        <f t="shared" si="44"/>
        <v>0</v>
      </c>
      <c r="V115" s="40">
        <f t="shared" si="45"/>
        <v>0</v>
      </c>
      <c r="W115" s="57">
        <f t="shared" si="33"/>
        <v>0</v>
      </c>
      <c r="X115" s="58">
        <f t="shared" si="46"/>
        <v>0</v>
      </c>
      <c r="Y115" s="43">
        <f t="shared" si="47"/>
        <v>0</v>
      </c>
      <c r="Z115" s="59">
        <f t="shared" si="34"/>
        <v>0</v>
      </c>
      <c r="AA115" s="45">
        <f t="shared" si="48"/>
        <v>0</v>
      </c>
      <c r="AB115" s="46">
        <f t="shared" si="49"/>
        <v>0</v>
      </c>
      <c r="AC115" s="60">
        <f t="shared" si="35"/>
        <v>0</v>
      </c>
      <c r="AD115" s="48">
        <f t="shared" si="50"/>
        <v>0</v>
      </c>
      <c r="AE115" s="49">
        <f t="shared" si="51"/>
        <v>0</v>
      </c>
      <c r="AF115" s="61">
        <f t="shared" si="52"/>
        <v>0</v>
      </c>
      <c r="AG115" s="226">
        <f t="shared" si="36"/>
        <v>0</v>
      </c>
      <c r="AH115" s="227">
        <f t="shared" si="53"/>
        <v>0</v>
      </c>
      <c r="AI115" s="228">
        <f t="shared" si="37"/>
        <v>0</v>
      </c>
      <c r="AJ115" s="51">
        <f t="shared" si="38"/>
        <v>0</v>
      </c>
      <c r="AK115" s="52">
        <f t="shared" si="39"/>
        <v>0</v>
      </c>
      <c r="AL115" s="62">
        <f t="shared" si="57"/>
        <v>0</v>
      </c>
    </row>
    <row r="116" spans="2:38" ht="15" customHeight="1" thickBot="1">
      <c r="B116" s="64">
        <v>104</v>
      </c>
      <c r="C116" s="54"/>
      <c r="D116" s="54"/>
      <c r="E116" s="55"/>
      <c r="F116" s="63"/>
      <c r="G116" s="221"/>
      <c r="H116" s="255">
        <v>0</v>
      </c>
      <c r="I116" s="255">
        <v>0</v>
      </c>
      <c r="J116" s="256">
        <f t="shared" si="54"/>
        <v>0</v>
      </c>
      <c r="K116" s="251">
        <v>0</v>
      </c>
      <c r="L116" s="252">
        <v>0</v>
      </c>
      <c r="M116" s="250">
        <f t="shared" si="55"/>
        <v>0</v>
      </c>
      <c r="N116" s="246">
        <f t="shared" si="56"/>
        <v>0</v>
      </c>
      <c r="O116" s="56">
        <f t="shared" si="40"/>
        <v>0</v>
      </c>
      <c r="P116" s="258">
        <f t="shared" si="41"/>
        <v>0</v>
      </c>
      <c r="Q116" s="75">
        <f t="shared" si="31"/>
        <v>0</v>
      </c>
      <c r="R116" s="36">
        <f t="shared" si="42"/>
        <v>0</v>
      </c>
      <c r="S116" s="37">
        <f t="shared" si="43"/>
        <v>0</v>
      </c>
      <c r="T116" s="38">
        <f t="shared" si="32"/>
        <v>0</v>
      </c>
      <c r="U116" s="39">
        <f t="shared" si="44"/>
        <v>0</v>
      </c>
      <c r="V116" s="40">
        <f t="shared" si="45"/>
        <v>0</v>
      </c>
      <c r="W116" s="57">
        <f t="shared" si="33"/>
        <v>0</v>
      </c>
      <c r="X116" s="58">
        <f t="shared" si="46"/>
        <v>0</v>
      </c>
      <c r="Y116" s="43">
        <f t="shared" si="47"/>
        <v>0</v>
      </c>
      <c r="Z116" s="59">
        <f t="shared" si="34"/>
        <v>0</v>
      </c>
      <c r="AA116" s="45">
        <f t="shared" si="48"/>
        <v>0</v>
      </c>
      <c r="AB116" s="46">
        <f t="shared" si="49"/>
        <v>0</v>
      </c>
      <c r="AC116" s="60">
        <f t="shared" si="35"/>
        <v>0</v>
      </c>
      <c r="AD116" s="48">
        <f t="shared" si="50"/>
        <v>0</v>
      </c>
      <c r="AE116" s="49">
        <f t="shared" si="51"/>
        <v>0</v>
      </c>
      <c r="AF116" s="61">
        <f t="shared" si="52"/>
        <v>0</v>
      </c>
      <c r="AG116" s="226">
        <f t="shared" si="36"/>
        <v>0</v>
      </c>
      <c r="AH116" s="227">
        <f t="shared" si="53"/>
        <v>0</v>
      </c>
      <c r="AI116" s="228">
        <f t="shared" si="37"/>
        <v>0</v>
      </c>
      <c r="AJ116" s="51">
        <f t="shared" si="38"/>
        <v>0</v>
      </c>
      <c r="AK116" s="52">
        <f t="shared" si="39"/>
        <v>0</v>
      </c>
      <c r="AL116" s="62">
        <f t="shared" si="57"/>
        <v>0</v>
      </c>
    </row>
    <row r="117" spans="2:38" ht="15" customHeight="1" thickBot="1">
      <c r="B117" s="64">
        <v>105</v>
      </c>
      <c r="C117" s="54"/>
      <c r="D117" s="54"/>
      <c r="E117" s="55"/>
      <c r="F117" s="63"/>
      <c r="G117" s="221"/>
      <c r="H117" s="255">
        <v>0</v>
      </c>
      <c r="I117" s="255">
        <v>0</v>
      </c>
      <c r="J117" s="256">
        <f t="shared" si="54"/>
        <v>0</v>
      </c>
      <c r="K117" s="251">
        <v>0</v>
      </c>
      <c r="L117" s="252">
        <v>0</v>
      </c>
      <c r="M117" s="250">
        <f t="shared" si="55"/>
        <v>0</v>
      </c>
      <c r="N117" s="246">
        <f t="shared" si="56"/>
        <v>0</v>
      </c>
      <c r="O117" s="56">
        <f t="shared" si="40"/>
        <v>0</v>
      </c>
      <c r="P117" s="258">
        <f t="shared" si="41"/>
        <v>0</v>
      </c>
      <c r="Q117" s="75">
        <f t="shared" si="31"/>
        <v>0</v>
      </c>
      <c r="R117" s="36">
        <f t="shared" si="42"/>
        <v>0</v>
      </c>
      <c r="S117" s="37">
        <f t="shared" si="43"/>
        <v>0</v>
      </c>
      <c r="T117" s="38">
        <f t="shared" si="32"/>
        <v>0</v>
      </c>
      <c r="U117" s="39">
        <f t="shared" si="44"/>
        <v>0</v>
      </c>
      <c r="V117" s="40">
        <f t="shared" si="45"/>
        <v>0</v>
      </c>
      <c r="W117" s="57">
        <f t="shared" si="33"/>
        <v>0</v>
      </c>
      <c r="X117" s="58">
        <f t="shared" si="46"/>
        <v>0</v>
      </c>
      <c r="Y117" s="43">
        <f t="shared" si="47"/>
        <v>0</v>
      </c>
      <c r="Z117" s="59">
        <f t="shared" si="34"/>
        <v>0</v>
      </c>
      <c r="AA117" s="45">
        <f t="shared" si="48"/>
        <v>0</v>
      </c>
      <c r="AB117" s="46">
        <f t="shared" si="49"/>
        <v>0</v>
      </c>
      <c r="AC117" s="60">
        <f t="shared" si="35"/>
        <v>0</v>
      </c>
      <c r="AD117" s="48">
        <f t="shared" si="50"/>
        <v>0</v>
      </c>
      <c r="AE117" s="49">
        <f t="shared" si="51"/>
        <v>0</v>
      </c>
      <c r="AF117" s="61">
        <f t="shared" si="52"/>
        <v>0</v>
      </c>
      <c r="AG117" s="226">
        <f t="shared" si="36"/>
        <v>0</v>
      </c>
      <c r="AH117" s="227">
        <f t="shared" si="53"/>
        <v>0</v>
      </c>
      <c r="AI117" s="228">
        <f t="shared" si="37"/>
        <v>0</v>
      </c>
      <c r="AJ117" s="51">
        <f t="shared" si="38"/>
        <v>0</v>
      </c>
      <c r="AK117" s="52">
        <f t="shared" si="39"/>
        <v>0</v>
      </c>
      <c r="AL117" s="62">
        <f t="shared" si="57"/>
        <v>0</v>
      </c>
    </row>
    <row r="118" spans="2:38" ht="15" customHeight="1" thickBot="1">
      <c r="B118" s="64">
        <v>106</v>
      </c>
      <c r="C118" s="54"/>
      <c r="D118" s="54"/>
      <c r="E118" s="55"/>
      <c r="F118" s="63"/>
      <c r="G118" s="221"/>
      <c r="H118" s="255">
        <v>0</v>
      </c>
      <c r="I118" s="255">
        <v>0</v>
      </c>
      <c r="J118" s="256">
        <f t="shared" si="54"/>
        <v>0</v>
      </c>
      <c r="K118" s="251">
        <v>0</v>
      </c>
      <c r="L118" s="252">
        <v>0</v>
      </c>
      <c r="M118" s="250">
        <f t="shared" si="55"/>
        <v>0</v>
      </c>
      <c r="N118" s="246">
        <f t="shared" si="56"/>
        <v>0</v>
      </c>
      <c r="O118" s="56">
        <f t="shared" si="40"/>
        <v>0</v>
      </c>
      <c r="P118" s="258">
        <f t="shared" si="41"/>
        <v>0</v>
      </c>
      <c r="Q118" s="75">
        <f t="shared" si="31"/>
        <v>0</v>
      </c>
      <c r="R118" s="36">
        <f t="shared" si="42"/>
        <v>0</v>
      </c>
      <c r="S118" s="37">
        <f t="shared" si="43"/>
        <v>0</v>
      </c>
      <c r="T118" s="38">
        <f t="shared" si="32"/>
        <v>0</v>
      </c>
      <c r="U118" s="39">
        <f t="shared" si="44"/>
        <v>0</v>
      </c>
      <c r="V118" s="40">
        <f t="shared" si="45"/>
        <v>0</v>
      </c>
      <c r="W118" s="57">
        <f t="shared" si="33"/>
        <v>0</v>
      </c>
      <c r="X118" s="58">
        <f t="shared" si="46"/>
        <v>0</v>
      </c>
      <c r="Y118" s="43">
        <f t="shared" si="47"/>
        <v>0</v>
      </c>
      <c r="Z118" s="59">
        <f t="shared" si="34"/>
        <v>0</v>
      </c>
      <c r="AA118" s="45">
        <f t="shared" si="48"/>
        <v>0</v>
      </c>
      <c r="AB118" s="46">
        <f t="shared" si="49"/>
        <v>0</v>
      </c>
      <c r="AC118" s="60">
        <f t="shared" si="35"/>
        <v>0</v>
      </c>
      <c r="AD118" s="48">
        <f t="shared" si="50"/>
        <v>0</v>
      </c>
      <c r="AE118" s="49">
        <f t="shared" si="51"/>
        <v>0</v>
      </c>
      <c r="AF118" s="61">
        <f t="shared" si="52"/>
        <v>0</v>
      </c>
      <c r="AG118" s="226">
        <f t="shared" si="36"/>
        <v>0</v>
      </c>
      <c r="AH118" s="227">
        <f t="shared" si="53"/>
        <v>0</v>
      </c>
      <c r="AI118" s="228">
        <f t="shared" si="37"/>
        <v>0</v>
      </c>
      <c r="AJ118" s="51">
        <f t="shared" si="38"/>
        <v>0</v>
      </c>
      <c r="AK118" s="52">
        <f t="shared" si="39"/>
        <v>0</v>
      </c>
      <c r="AL118" s="62">
        <f t="shared" si="57"/>
        <v>0</v>
      </c>
    </row>
    <row r="119" spans="2:38" ht="15" customHeight="1" thickBot="1">
      <c r="B119" s="64">
        <v>107</v>
      </c>
      <c r="C119" s="54"/>
      <c r="D119" s="54"/>
      <c r="E119" s="55"/>
      <c r="F119" s="63"/>
      <c r="G119" s="221"/>
      <c r="H119" s="255">
        <v>0</v>
      </c>
      <c r="I119" s="255">
        <v>0</v>
      </c>
      <c r="J119" s="256">
        <f t="shared" si="54"/>
        <v>0</v>
      </c>
      <c r="K119" s="251">
        <v>0</v>
      </c>
      <c r="L119" s="252">
        <v>0</v>
      </c>
      <c r="M119" s="250">
        <f t="shared" si="55"/>
        <v>0</v>
      </c>
      <c r="N119" s="246">
        <f t="shared" si="56"/>
        <v>0</v>
      </c>
      <c r="O119" s="56">
        <f t="shared" si="40"/>
        <v>0</v>
      </c>
      <c r="P119" s="258">
        <f t="shared" si="41"/>
        <v>0</v>
      </c>
      <c r="Q119" s="75">
        <f t="shared" si="31"/>
        <v>0</v>
      </c>
      <c r="R119" s="36">
        <f t="shared" si="42"/>
        <v>0</v>
      </c>
      <c r="S119" s="37">
        <f t="shared" si="43"/>
        <v>0</v>
      </c>
      <c r="T119" s="38">
        <f t="shared" si="32"/>
        <v>0</v>
      </c>
      <c r="U119" s="39">
        <f t="shared" si="44"/>
        <v>0</v>
      </c>
      <c r="V119" s="40">
        <f t="shared" si="45"/>
        <v>0</v>
      </c>
      <c r="W119" s="57">
        <f t="shared" si="33"/>
        <v>0</v>
      </c>
      <c r="X119" s="58">
        <f t="shared" si="46"/>
        <v>0</v>
      </c>
      <c r="Y119" s="43">
        <f t="shared" si="47"/>
        <v>0</v>
      </c>
      <c r="Z119" s="59">
        <f t="shared" si="34"/>
        <v>0</v>
      </c>
      <c r="AA119" s="45">
        <f t="shared" si="48"/>
        <v>0</v>
      </c>
      <c r="AB119" s="46">
        <f t="shared" si="49"/>
        <v>0</v>
      </c>
      <c r="AC119" s="60">
        <f t="shared" si="35"/>
        <v>0</v>
      </c>
      <c r="AD119" s="48">
        <f t="shared" si="50"/>
        <v>0</v>
      </c>
      <c r="AE119" s="49">
        <f t="shared" si="51"/>
        <v>0</v>
      </c>
      <c r="AF119" s="61">
        <f t="shared" si="52"/>
        <v>0</v>
      </c>
      <c r="AG119" s="226">
        <f t="shared" si="36"/>
        <v>0</v>
      </c>
      <c r="AH119" s="227">
        <f t="shared" si="53"/>
        <v>0</v>
      </c>
      <c r="AI119" s="228">
        <f t="shared" si="37"/>
        <v>0</v>
      </c>
      <c r="AJ119" s="51">
        <f t="shared" si="38"/>
        <v>0</v>
      </c>
      <c r="AK119" s="52">
        <f t="shared" si="39"/>
        <v>0</v>
      </c>
      <c r="AL119" s="62">
        <f t="shared" si="57"/>
        <v>0</v>
      </c>
    </row>
    <row r="120" spans="2:38" ht="15" customHeight="1" thickBot="1">
      <c r="B120" s="64">
        <v>108</v>
      </c>
      <c r="C120" s="54"/>
      <c r="D120" s="54"/>
      <c r="E120" s="55"/>
      <c r="F120" s="63"/>
      <c r="G120" s="221"/>
      <c r="H120" s="255">
        <v>0</v>
      </c>
      <c r="I120" s="255">
        <v>0</v>
      </c>
      <c r="J120" s="256">
        <f t="shared" si="54"/>
        <v>0</v>
      </c>
      <c r="K120" s="251">
        <v>0</v>
      </c>
      <c r="L120" s="252">
        <v>0</v>
      </c>
      <c r="M120" s="250">
        <f t="shared" si="55"/>
        <v>0</v>
      </c>
      <c r="N120" s="246">
        <f t="shared" si="56"/>
        <v>0</v>
      </c>
      <c r="O120" s="56">
        <f t="shared" si="40"/>
        <v>0</v>
      </c>
      <c r="P120" s="258">
        <f t="shared" si="41"/>
        <v>0</v>
      </c>
      <c r="Q120" s="75">
        <f t="shared" si="31"/>
        <v>0</v>
      </c>
      <c r="R120" s="36">
        <f t="shared" si="42"/>
        <v>0</v>
      </c>
      <c r="S120" s="37">
        <f t="shared" si="43"/>
        <v>0</v>
      </c>
      <c r="T120" s="38">
        <f t="shared" si="32"/>
        <v>0</v>
      </c>
      <c r="U120" s="39">
        <f t="shared" si="44"/>
        <v>0</v>
      </c>
      <c r="V120" s="40">
        <f t="shared" si="45"/>
        <v>0</v>
      </c>
      <c r="W120" s="57">
        <f t="shared" si="33"/>
        <v>0</v>
      </c>
      <c r="X120" s="58">
        <f t="shared" si="46"/>
        <v>0</v>
      </c>
      <c r="Y120" s="43">
        <f t="shared" si="47"/>
        <v>0</v>
      </c>
      <c r="Z120" s="59">
        <f t="shared" si="34"/>
        <v>0</v>
      </c>
      <c r="AA120" s="45">
        <f t="shared" si="48"/>
        <v>0</v>
      </c>
      <c r="AB120" s="46">
        <f t="shared" si="49"/>
        <v>0</v>
      </c>
      <c r="AC120" s="60">
        <f t="shared" si="35"/>
        <v>0</v>
      </c>
      <c r="AD120" s="48">
        <f t="shared" si="50"/>
        <v>0</v>
      </c>
      <c r="AE120" s="49">
        <f t="shared" si="51"/>
        <v>0</v>
      </c>
      <c r="AF120" s="61">
        <f t="shared" si="52"/>
        <v>0</v>
      </c>
      <c r="AG120" s="226">
        <f t="shared" si="36"/>
        <v>0</v>
      </c>
      <c r="AH120" s="227">
        <f t="shared" si="53"/>
        <v>0</v>
      </c>
      <c r="AI120" s="228">
        <f t="shared" si="37"/>
        <v>0</v>
      </c>
      <c r="AJ120" s="51">
        <f t="shared" si="38"/>
        <v>0</v>
      </c>
      <c r="AK120" s="52">
        <f t="shared" si="39"/>
        <v>0</v>
      </c>
      <c r="AL120" s="62">
        <f t="shared" si="57"/>
        <v>0</v>
      </c>
    </row>
    <row r="121" spans="2:38" ht="15" customHeight="1" thickBot="1">
      <c r="B121" s="64">
        <v>109</v>
      </c>
      <c r="C121" s="54"/>
      <c r="D121" s="54"/>
      <c r="E121" s="55"/>
      <c r="F121" s="63"/>
      <c r="G121" s="221"/>
      <c r="H121" s="255">
        <v>0</v>
      </c>
      <c r="I121" s="255">
        <v>0</v>
      </c>
      <c r="J121" s="256">
        <f t="shared" si="54"/>
        <v>0</v>
      </c>
      <c r="K121" s="251">
        <v>0</v>
      </c>
      <c r="L121" s="252">
        <v>0</v>
      </c>
      <c r="M121" s="250">
        <f t="shared" si="55"/>
        <v>0</v>
      </c>
      <c r="N121" s="246">
        <f t="shared" si="56"/>
        <v>0</v>
      </c>
      <c r="O121" s="56">
        <f t="shared" si="40"/>
        <v>0</v>
      </c>
      <c r="P121" s="258">
        <f t="shared" si="41"/>
        <v>0</v>
      </c>
      <c r="Q121" s="75">
        <f t="shared" si="31"/>
        <v>0</v>
      </c>
      <c r="R121" s="36">
        <f t="shared" si="42"/>
        <v>0</v>
      </c>
      <c r="S121" s="37">
        <f t="shared" si="43"/>
        <v>0</v>
      </c>
      <c r="T121" s="38">
        <f t="shared" si="32"/>
        <v>0</v>
      </c>
      <c r="U121" s="39">
        <f t="shared" si="44"/>
        <v>0</v>
      </c>
      <c r="V121" s="40">
        <f t="shared" si="45"/>
        <v>0</v>
      </c>
      <c r="W121" s="57">
        <f t="shared" si="33"/>
        <v>0</v>
      </c>
      <c r="X121" s="58">
        <f t="shared" si="46"/>
        <v>0</v>
      </c>
      <c r="Y121" s="43">
        <f t="shared" si="47"/>
        <v>0</v>
      </c>
      <c r="Z121" s="59">
        <f t="shared" si="34"/>
        <v>0</v>
      </c>
      <c r="AA121" s="45">
        <f t="shared" si="48"/>
        <v>0</v>
      </c>
      <c r="AB121" s="46">
        <f t="shared" si="49"/>
        <v>0</v>
      </c>
      <c r="AC121" s="60">
        <f t="shared" si="35"/>
        <v>0</v>
      </c>
      <c r="AD121" s="48">
        <f t="shared" si="50"/>
        <v>0</v>
      </c>
      <c r="AE121" s="49">
        <f t="shared" si="51"/>
        <v>0</v>
      </c>
      <c r="AF121" s="61">
        <f t="shared" si="52"/>
        <v>0</v>
      </c>
      <c r="AG121" s="226">
        <f t="shared" si="36"/>
        <v>0</v>
      </c>
      <c r="AH121" s="227">
        <f t="shared" si="53"/>
        <v>0</v>
      </c>
      <c r="AI121" s="228">
        <f t="shared" si="37"/>
        <v>0</v>
      </c>
      <c r="AJ121" s="51">
        <f t="shared" si="38"/>
        <v>0</v>
      </c>
      <c r="AK121" s="52">
        <f t="shared" si="39"/>
        <v>0</v>
      </c>
      <c r="AL121" s="62">
        <f t="shared" si="57"/>
        <v>0</v>
      </c>
    </row>
    <row r="122" spans="2:38" ht="15" customHeight="1" thickBot="1">
      <c r="B122" s="64">
        <v>110</v>
      </c>
      <c r="C122" s="54"/>
      <c r="D122" s="54"/>
      <c r="E122" s="55"/>
      <c r="F122" s="63"/>
      <c r="G122" s="221"/>
      <c r="H122" s="255">
        <v>0</v>
      </c>
      <c r="I122" s="255">
        <v>0</v>
      </c>
      <c r="J122" s="256">
        <f t="shared" si="54"/>
        <v>0</v>
      </c>
      <c r="K122" s="251">
        <v>0</v>
      </c>
      <c r="L122" s="252">
        <v>0</v>
      </c>
      <c r="M122" s="250">
        <f t="shared" si="55"/>
        <v>0</v>
      </c>
      <c r="N122" s="246">
        <f t="shared" si="56"/>
        <v>0</v>
      </c>
      <c r="O122" s="56">
        <f t="shared" si="40"/>
        <v>0</v>
      </c>
      <c r="P122" s="258">
        <f t="shared" si="41"/>
        <v>0</v>
      </c>
      <c r="Q122" s="75">
        <f t="shared" si="31"/>
        <v>0</v>
      </c>
      <c r="R122" s="36">
        <f t="shared" si="42"/>
        <v>0</v>
      </c>
      <c r="S122" s="37">
        <f t="shared" si="43"/>
        <v>0</v>
      </c>
      <c r="T122" s="38">
        <f t="shared" si="32"/>
        <v>0</v>
      </c>
      <c r="U122" s="39">
        <f t="shared" si="44"/>
        <v>0</v>
      </c>
      <c r="V122" s="40">
        <f t="shared" si="45"/>
        <v>0</v>
      </c>
      <c r="W122" s="57">
        <f t="shared" si="33"/>
        <v>0</v>
      </c>
      <c r="X122" s="58">
        <f t="shared" si="46"/>
        <v>0</v>
      </c>
      <c r="Y122" s="43">
        <f t="shared" si="47"/>
        <v>0</v>
      </c>
      <c r="Z122" s="59">
        <f t="shared" si="34"/>
        <v>0</v>
      </c>
      <c r="AA122" s="45">
        <f t="shared" si="48"/>
        <v>0</v>
      </c>
      <c r="AB122" s="46">
        <f t="shared" si="49"/>
        <v>0</v>
      </c>
      <c r="AC122" s="60">
        <f t="shared" si="35"/>
        <v>0</v>
      </c>
      <c r="AD122" s="48">
        <f t="shared" si="50"/>
        <v>0</v>
      </c>
      <c r="AE122" s="49">
        <f t="shared" si="51"/>
        <v>0</v>
      </c>
      <c r="AF122" s="61">
        <f t="shared" si="52"/>
        <v>0</v>
      </c>
      <c r="AG122" s="226">
        <f t="shared" si="36"/>
        <v>0</v>
      </c>
      <c r="AH122" s="227">
        <f t="shared" si="53"/>
        <v>0</v>
      </c>
      <c r="AI122" s="228">
        <f t="shared" si="37"/>
        <v>0</v>
      </c>
      <c r="AJ122" s="51">
        <f t="shared" si="38"/>
        <v>0</v>
      </c>
      <c r="AK122" s="52">
        <f t="shared" si="39"/>
        <v>0</v>
      </c>
      <c r="AL122" s="62">
        <f t="shared" si="57"/>
        <v>0</v>
      </c>
    </row>
    <row r="123" spans="2:38" ht="15" customHeight="1" thickBot="1">
      <c r="B123" s="64">
        <v>111</v>
      </c>
      <c r="C123" s="54"/>
      <c r="D123" s="54"/>
      <c r="E123" s="55"/>
      <c r="F123" s="63"/>
      <c r="G123" s="221"/>
      <c r="H123" s="255">
        <v>0</v>
      </c>
      <c r="I123" s="255">
        <v>0</v>
      </c>
      <c r="J123" s="256">
        <f t="shared" si="54"/>
        <v>0</v>
      </c>
      <c r="K123" s="251">
        <v>0</v>
      </c>
      <c r="L123" s="252">
        <v>0</v>
      </c>
      <c r="M123" s="250">
        <f t="shared" si="55"/>
        <v>0</v>
      </c>
      <c r="N123" s="246">
        <f t="shared" si="56"/>
        <v>0</v>
      </c>
      <c r="O123" s="56">
        <f t="shared" si="40"/>
        <v>0</v>
      </c>
      <c r="P123" s="258">
        <f t="shared" si="41"/>
        <v>0</v>
      </c>
      <c r="Q123" s="75">
        <f t="shared" si="31"/>
        <v>0</v>
      </c>
      <c r="R123" s="36">
        <f t="shared" si="42"/>
        <v>0</v>
      </c>
      <c r="S123" s="37">
        <f t="shared" si="43"/>
        <v>0</v>
      </c>
      <c r="T123" s="38">
        <f t="shared" si="32"/>
        <v>0</v>
      </c>
      <c r="U123" s="39">
        <f t="shared" si="44"/>
        <v>0</v>
      </c>
      <c r="V123" s="40">
        <f t="shared" si="45"/>
        <v>0</v>
      </c>
      <c r="W123" s="57">
        <f t="shared" si="33"/>
        <v>0</v>
      </c>
      <c r="X123" s="58">
        <f t="shared" si="46"/>
        <v>0</v>
      </c>
      <c r="Y123" s="43">
        <f t="shared" si="47"/>
        <v>0</v>
      </c>
      <c r="Z123" s="59">
        <f t="shared" si="34"/>
        <v>0</v>
      </c>
      <c r="AA123" s="45">
        <f t="shared" si="48"/>
        <v>0</v>
      </c>
      <c r="AB123" s="46">
        <f t="shared" si="49"/>
        <v>0</v>
      </c>
      <c r="AC123" s="60">
        <f t="shared" si="35"/>
        <v>0</v>
      </c>
      <c r="AD123" s="48">
        <f t="shared" si="50"/>
        <v>0</v>
      </c>
      <c r="AE123" s="49">
        <f t="shared" si="51"/>
        <v>0</v>
      </c>
      <c r="AF123" s="61">
        <f t="shared" si="52"/>
        <v>0</v>
      </c>
      <c r="AG123" s="226">
        <f t="shared" si="36"/>
        <v>0</v>
      </c>
      <c r="AH123" s="227">
        <f t="shared" si="53"/>
        <v>0</v>
      </c>
      <c r="AI123" s="228">
        <f t="shared" si="37"/>
        <v>0</v>
      </c>
      <c r="AJ123" s="51">
        <f t="shared" si="38"/>
        <v>0</v>
      </c>
      <c r="AK123" s="52">
        <f t="shared" si="39"/>
        <v>0</v>
      </c>
      <c r="AL123" s="62">
        <f t="shared" si="57"/>
        <v>0</v>
      </c>
    </row>
    <row r="124" spans="2:38" ht="15" customHeight="1" thickBot="1">
      <c r="B124" s="64">
        <v>112</v>
      </c>
      <c r="C124" s="54"/>
      <c r="D124" s="54"/>
      <c r="E124" s="55"/>
      <c r="F124" s="63"/>
      <c r="G124" s="221"/>
      <c r="H124" s="255">
        <v>0</v>
      </c>
      <c r="I124" s="255">
        <v>0</v>
      </c>
      <c r="J124" s="256">
        <f t="shared" si="54"/>
        <v>0</v>
      </c>
      <c r="K124" s="251">
        <v>0</v>
      </c>
      <c r="L124" s="252">
        <v>0</v>
      </c>
      <c r="M124" s="250">
        <f t="shared" si="55"/>
        <v>0</v>
      </c>
      <c r="N124" s="246">
        <f t="shared" si="56"/>
        <v>0</v>
      </c>
      <c r="O124" s="56">
        <f t="shared" si="40"/>
        <v>0</v>
      </c>
      <c r="P124" s="258">
        <f t="shared" si="41"/>
        <v>0</v>
      </c>
      <c r="Q124" s="75">
        <f t="shared" si="31"/>
        <v>0</v>
      </c>
      <c r="R124" s="36">
        <f t="shared" si="42"/>
        <v>0</v>
      </c>
      <c r="S124" s="37">
        <f t="shared" si="43"/>
        <v>0</v>
      </c>
      <c r="T124" s="38">
        <f t="shared" si="32"/>
        <v>0</v>
      </c>
      <c r="U124" s="39">
        <f t="shared" si="44"/>
        <v>0</v>
      </c>
      <c r="V124" s="40">
        <f t="shared" si="45"/>
        <v>0</v>
      </c>
      <c r="W124" s="57">
        <f t="shared" si="33"/>
        <v>0</v>
      </c>
      <c r="X124" s="58">
        <f t="shared" si="46"/>
        <v>0</v>
      </c>
      <c r="Y124" s="43">
        <f t="shared" si="47"/>
        <v>0</v>
      </c>
      <c r="Z124" s="59">
        <f t="shared" si="34"/>
        <v>0</v>
      </c>
      <c r="AA124" s="45">
        <f t="shared" si="48"/>
        <v>0</v>
      </c>
      <c r="AB124" s="46">
        <f t="shared" si="49"/>
        <v>0</v>
      </c>
      <c r="AC124" s="60">
        <f t="shared" si="35"/>
        <v>0</v>
      </c>
      <c r="AD124" s="48">
        <f t="shared" si="50"/>
        <v>0</v>
      </c>
      <c r="AE124" s="49">
        <f t="shared" si="51"/>
        <v>0</v>
      </c>
      <c r="AF124" s="61">
        <f t="shared" si="52"/>
        <v>0</v>
      </c>
      <c r="AG124" s="226">
        <f t="shared" si="36"/>
        <v>0</v>
      </c>
      <c r="AH124" s="227">
        <f t="shared" si="53"/>
        <v>0</v>
      </c>
      <c r="AI124" s="228">
        <f t="shared" si="37"/>
        <v>0</v>
      </c>
      <c r="AJ124" s="51">
        <f t="shared" si="38"/>
        <v>0</v>
      </c>
      <c r="AK124" s="52">
        <f t="shared" si="39"/>
        <v>0</v>
      </c>
      <c r="AL124" s="62">
        <f t="shared" si="57"/>
        <v>0</v>
      </c>
    </row>
    <row r="125" spans="2:38" ht="15" customHeight="1" thickBot="1">
      <c r="B125" s="64">
        <v>113</v>
      </c>
      <c r="C125" s="54"/>
      <c r="D125" s="54"/>
      <c r="E125" s="55"/>
      <c r="F125" s="63"/>
      <c r="G125" s="221"/>
      <c r="H125" s="255">
        <v>0</v>
      </c>
      <c r="I125" s="255">
        <v>0</v>
      </c>
      <c r="J125" s="256">
        <f t="shared" si="54"/>
        <v>0</v>
      </c>
      <c r="K125" s="251">
        <v>0</v>
      </c>
      <c r="L125" s="252">
        <v>0</v>
      </c>
      <c r="M125" s="250">
        <f t="shared" si="55"/>
        <v>0</v>
      </c>
      <c r="N125" s="246">
        <f t="shared" si="56"/>
        <v>0</v>
      </c>
      <c r="O125" s="56">
        <f t="shared" si="40"/>
        <v>0</v>
      </c>
      <c r="P125" s="258">
        <f t="shared" si="41"/>
        <v>0</v>
      </c>
      <c r="Q125" s="75">
        <f t="shared" si="31"/>
        <v>0</v>
      </c>
      <c r="R125" s="36">
        <f t="shared" si="42"/>
        <v>0</v>
      </c>
      <c r="S125" s="37">
        <f t="shared" si="43"/>
        <v>0</v>
      </c>
      <c r="T125" s="38">
        <f t="shared" si="32"/>
        <v>0</v>
      </c>
      <c r="U125" s="39">
        <f t="shared" si="44"/>
        <v>0</v>
      </c>
      <c r="V125" s="40">
        <f t="shared" si="45"/>
        <v>0</v>
      </c>
      <c r="W125" s="57">
        <f t="shared" si="33"/>
        <v>0</v>
      </c>
      <c r="X125" s="58">
        <f t="shared" si="46"/>
        <v>0</v>
      </c>
      <c r="Y125" s="43">
        <f t="shared" si="47"/>
        <v>0</v>
      </c>
      <c r="Z125" s="59">
        <f t="shared" si="34"/>
        <v>0</v>
      </c>
      <c r="AA125" s="45">
        <f t="shared" si="48"/>
        <v>0</v>
      </c>
      <c r="AB125" s="46">
        <f t="shared" si="49"/>
        <v>0</v>
      </c>
      <c r="AC125" s="60">
        <f t="shared" si="35"/>
        <v>0</v>
      </c>
      <c r="AD125" s="48">
        <f t="shared" si="50"/>
        <v>0</v>
      </c>
      <c r="AE125" s="49">
        <f t="shared" si="51"/>
        <v>0</v>
      </c>
      <c r="AF125" s="61">
        <f t="shared" si="52"/>
        <v>0</v>
      </c>
      <c r="AG125" s="226">
        <f t="shared" si="36"/>
        <v>0</v>
      </c>
      <c r="AH125" s="227">
        <f t="shared" si="53"/>
        <v>0</v>
      </c>
      <c r="AI125" s="228">
        <f t="shared" si="37"/>
        <v>0</v>
      </c>
      <c r="AJ125" s="51">
        <f t="shared" si="38"/>
        <v>0</v>
      </c>
      <c r="AK125" s="52">
        <f t="shared" si="39"/>
        <v>0</v>
      </c>
      <c r="AL125" s="62">
        <f t="shared" si="57"/>
        <v>0</v>
      </c>
    </row>
    <row r="126" spans="2:38" ht="15" customHeight="1" thickBot="1">
      <c r="B126" s="64">
        <v>114</v>
      </c>
      <c r="C126" s="54"/>
      <c r="D126" s="54"/>
      <c r="E126" s="55"/>
      <c r="F126" s="63"/>
      <c r="G126" s="221"/>
      <c r="H126" s="255">
        <v>0</v>
      </c>
      <c r="I126" s="255">
        <v>0</v>
      </c>
      <c r="J126" s="256">
        <f t="shared" si="54"/>
        <v>0</v>
      </c>
      <c r="K126" s="251">
        <v>0</v>
      </c>
      <c r="L126" s="252">
        <v>0</v>
      </c>
      <c r="M126" s="250">
        <f t="shared" si="55"/>
        <v>0</v>
      </c>
      <c r="N126" s="246">
        <f t="shared" si="56"/>
        <v>0</v>
      </c>
      <c r="O126" s="56">
        <f t="shared" si="40"/>
        <v>0</v>
      </c>
      <c r="P126" s="258">
        <f t="shared" si="41"/>
        <v>0</v>
      </c>
      <c r="Q126" s="75">
        <f t="shared" si="31"/>
        <v>0</v>
      </c>
      <c r="R126" s="36">
        <f t="shared" si="42"/>
        <v>0</v>
      </c>
      <c r="S126" s="37">
        <f t="shared" si="43"/>
        <v>0</v>
      </c>
      <c r="T126" s="38">
        <f t="shared" si="32"/>
        <v>0</v>
      </c>
      <c r="U126" s="39">
        <f t="shared" si="44"/>
        <v>0</v>
      </c>
      <c r="V126" s="40">
        <f t="shared" si="45"/>
        <v>0</v>
      </c>
      <c r="W126" s="57">
        <f t="shared" si="33"/>
        <v>0</v>
      </c>
      <c r="X126" s="58">
        <f t="shared" si="46"/>
        <v>0</v>
      </c>
      <c r="Y126" s="43">
        <f t="shared" si="47"/>
        <v>0</v>
      </c>
      <c r="Z126" s="59">
        <f t="shared" si="34"/>
        <v>0</v>
      </c>
      <c r="AA126" s="45">
        <f t="shared" si="48"/>
        <v>0</v>
      </c>
      <c r="AB126" s="46">
        <f t="shared" si="49"/>
        <v>0</v>
      </c>
      <c r="AC126" s="60">
        <f t="shared" si="35"/>
        <v>0</v>
      </c>
      <c r="AD126" s="48">
        <f t="shared" si="50"/>
        <v>0</v>
      </c>
      <c r="AE126" s="49">
        <f t="shared" si="51"/>
        <v>0</v>
      </c>
      <c r="AF126" s="61">
        <f t="shared" si="52"/>
        <v>0</v>
      </c>
      <c r="AG126" s="226">
        <f t="shared" si="36"/>
        <v>0</v>
      </c>
      <c r="AH126" s="227">
        <f t="shared" si="53"/>
        <v>0</v>
      </c>
      <c r="AI126" s="228">
        <f t="shared" si="37"/>
        <v>0</v>
      </c>
      <c r="AJ126" s="51">
        <f t="shared" si="38"/>
        <v>0</v>
      </c>
      <c r="AK126" s="52">
        <f t="shared" si="39"/>
        <v>0</v>
      </c>
      <c r="AL126" s="62">
        <f t="shared" si="57"/>
        <v>0</v>
      </c>
    </row>
    <row r="127" spans="2:38" ht="15" customHeight="1" thickBot="1">
      <c r="B127" s="64">
        <v>115</v>
      </c>
      <c r="C127" s="54"/>
      <c r="D127" s="54"/>
      <c r="E127" s="55"/>
      <c r="F127" s="63"/>
      <c r="G127" s="221"/>
      <c r="H127" s="255">
        <v>0</v>
      </c>
      <c r="I127" s="255">
        <v>0</v>
      </c>
      <c r="J127" s="256">
        <f t="shared" si="54"/>
        <v>0</v>
      </c>
      <c r="K127" s="251">
        <v>0</v>
      </c>
      <c r="L127" s="252">
        <v>0</v>
      </c>
      <c r="M127" s="250">
        <f t="shared" si="55"/>
        <v>0</v>
      </c>
      <c r="N127" s="246">
        <f t="shared" si="56"/>
        <v>0</v>
      </c>
      <c r="O127" s="56">
        <f t="shared" si="40"/>
        <v>0</v>
      </c>
      <c r="P127" s="258">
        <f t="shared" si="41"/>
        <v>0</v>
      </c>
      <c r="Q127" s="75">
        <f t="shared" si="31"/>
        <v>0</v>
      </c>
      <c r="R127" s="36">
        <f t="shared" si="42"/>
        <v>0</v>
      </c>
      <c r="S127" s="37">
        <f t="shared" si="43"/>
        <v>0</v>
      </c>
      <c r="T127" s="38">
        <f t="shared" si="32"/>
        <v>0</v>
      </c>
      <c r="U127" s="39">
        <f t="shared" si="44"/>
        <v>0</v>
      </c>
      <c r="V127" s="40">
        <f t="shared" si="45"/>
        <v>0</v>
      </c>
      <c r="W127" s="57">
        <f t="shared" si="33"/>
        <v>0</v>
      </c>
      <c r="X127" s="58">
        <f t="shared" si="46"/>
        <v>0</v>
      </c>
      <c r="Y127" s="43">
        <f t="shared" si="47"/>
        <v>0</v>
      </c>
      <c r="Z127" s="59">
        <f t="shared" si="34"/>
        <v>0</v>
      </c>
      <c r="AA127" s="45">
        <f t="shared" si="48"/>
        <v>0</v>
      </c>
      <c r="AB127" s="46">
        <f t="shared" si="49"/>
        <v>0</v>
      </c>
      <c r="AC127" s="60">
        <f t="shared" si="35"/>
        <v>0</v>
      </c>
      <c r="AD127" s="48">
        <f t="shared" si="50"/>
        <v>0</v>
      </c>
      <c r="AE127" s="49">
        <f t="shared" si="51"/>
        <v>0</v>
      </c>
      <c r="AF127" s="61">
        <f t="shared" si="52"/>
        <v>0</v>
      </c>
      <c r="AG127" s="226">
        <f t="shared" si="36"/>
        <v>0</v>
      </c>
      <c r="AH127" s="227">
        <f t="shared" si="53"/>
        <v>0</v>
      </c>
      <c r="AI127" s="228">
        <f t="shared" si="37"/>
        <v>0</v>
      </c>
      <c r="AJ127" s="51">
        <f t="shared" si="38"/>
        <v>0</v>
      </c>
      <c r="AK127" s="52">
        <f t="shared" si="39"/>
        <v>0</v>
      </c>
      <c r="AL127" s="62">
        <f t="shared" si="57"/>
        <v>0</v>
      </c>
    </row>
    <row r="128" spans="2:38" ht="15" customHeight="1" thickBot="1">
      <c r="B128" s="64">
        <v>116</v>
      </c>
      <c r="C128" s="54"/>
      <c r="D128" s="54"/>
      <c r="E128" s="55"/>
      <c r="F128" s="63"/>
      <c r="G128" s="221"/>
      <c r="H128" s="255">
        <v>0</v>
      </c>
      <c r="I128" s="255">
        <v>0</v>
      </c>
      <c r="J128" s="256">
        <f t="shared" si="54"/>
        <v>0</v>
      </c>
      <c r="K128" s="251">
        <v>0</v>
      </c>
      <c r="L128" s="252">
        <v>0</v>
      </c>
      <c r="M128" s="250">
        <f t="shared" si="55"/>
        <v>0</v>
      </c>
      <c r="N128" s="246">
        <f t="shared" si="56"/>
        <v>0</v>
      </c>
      <c r="O128" s="56">
        <f t="shared" si="40"/>
        <v>0</v>
      </c>
      <c r="P128" s="258">
        <f t="shared" si="41"/>
        <v>0</v>
      </c>
      <c r="Q128" s="75">
        <f t="shared" si="31"/>
        <v>0</v>
      </c>
      <c r="R128" s="36">
        <f t="shared" si="42"/>
        <v>0</v>
      </c>
      <c r="S128" s="37">
        <f t="shared" si="43"/>
        <v>0</v>
      </c>
      <c r="T128" s="38">
        <f t="shared" si="32"/>
        <v>0</v>
      </c>
      <c r="U128" s="39">
        <f t="shared" si="44"/>
        <v>0</v>
      </c>
      <c r="V128" s="40">
        <f t="shared" si="45"/>
        <v>0</v>
      </c>
      <c r="W128" s="57">
        <f t="shared" si="33"/>
        <v>0</v>
      </c>
      <c r="X128" s="58">
        <f t="shared" si="46"/>
        <v>0</v>
      </c>
      <c r="Y128" s="43">
        <f t="shared" si="47"/>
        <v>0</v>
      </c>
      <c r="Z128" s="59">
        <f t="shared" si="34"/>
        <v>0</v>
      </c>
      <c r="AA128" s="45">
        <f t="shared" si="48"/>
        <v>0</v>
      </c>
      <c r="AB128" s="46">
        <f t="shared" si="49"/>
        <v>0</v>
      </c>
      <c r="AC128" s="60">
        <f t="shared" si="35"/>
        <v>0</v>
      </c>
      <c r="AD128" s="48">
        <f t="shared" si="50"/>
        <v>0</v>
      </c>
      <c r="AE128" s="49">
        <f t="shared" si="51"/>
        <v>0</v>
      </c>
      <c r="AF128" s="61">
        <f t="shared" si="52"/>
        <v>0</v>
      </c>
      <c r="AG128" s="226">
        <f t="shared" si="36"/>
        <v>0</v>
      </c>
      <c r="AH128" s="227">
        <f t="shared" si="53"/>
        <v>0</v>
      </c>
      <c r="AI128" s="228">
        <f t="shared" si="37"/>
        <v>0</v>
      </c>
      <c r="AJ128" s="51">
        <f t="shared" si="38"/>
        <v>0</v>
      </c>
      <c r="AK128" s="52">
        <f t="shared" si="39"/>
        <v>0</v>
      </c>
      <c r="AL128" s="62">
        <f t="shared" si="57"/>
        <v>0</v>
      </c>
    </row>
    <row r="129" spans="2:38" ht="15" customHeight="1" thickBot="1">
      <c r="B129" s="64">
        <v>117</v>
      </c>
      <c r="C129" s="54"/>
      <c r="D129" s="54"/>
      <c r="E129" s="55"/>
      <c r="F129" s="63"/>
      <c r="G129" s="221"/>
      <c r="H129" s="255">
        <v>0</v>
      </c>
      <c r="I129" s="255">
        <v>0</v>
      </c>
      <c r="J129" s="256">
        <f t="shared" si="54"/>
        <v>0</v>
      </c>
      <c r="K129" s="251">
        <v>0</v>
      </c>
      <c r="L129" s="252">
        <v>0</v>
      </c>
      <c r="M129" s="250">
        <f t="shared" si="55"/>
        <v>0</v>
      </c>
      <c r="N129" s="246">
        <f t="shared" si="56"/>
        <v>0</v>
      </c>
      <c r="O129" s="56">
        <f t="shared" si="40"/>
        <v>0</v>
      </c>
      <c r="P129" s="258">
        <f t="shared" si="41"/>
        <v>0</v>
      </c>
      <c r="Q129" s="75">
        <f t="shared" si="31"/>
        <v>0</v>
      </c>
      <c r="R129" s="36">
        <f t="shared" si="42"/>
        <v>0</v>
      </c>
      <c r="S129" s="37">
        <f t="shared" si="43"/>
        <v>0</v>
      </c>
      <c r="T129" s="38">
        <f t="shared" si="32"/>
        <v>0</v>
      </c>
      <c r="U129" s="39">
        <f t="shared" si="44"/>
        <v>0</v>
      </c>
      <c r="V129" s="40">
        <f t="shared" si="45"/>
        <v>0</v>
      </c>
      <c r="W129" s="57">
        <f t="shared" si="33"/>
        <v>0</v>
      </c>
      <c r="X129" s="58">
        <f t="shared" si="46"/>
        <v>0</v>
      </c>
      <c r="Y129" s="43">
        <f t="shared" si="47"/>
        <v>0</v>
      </c>
      <c r="Z129" s="59">
        <f t="shared" si="34"/>
        <v>0</v>
      </c>
      <c r="AA129" s="45">
        <f t="shared" si="48"/>
        <v>0</v>
      </c>
      <c r="AB129" s="46">
        <f t="shared" si="49"/>
        <v>0</v>
      </c>
      <c r="AC129" s="60">
        <f t="shared" si="35"/>
        <v>0</v>
      </c>
      <c r="AD129" s="48">
        <f t="shared" si="50"/>
        <v>0</v>
      </c>
      <c r="AE129" s="49">
        <f t="shared" si="51"/>
        <v>0</v>
      </c>
      <c r="AF129" s="61">
        <f t="shared" si="52"/>
        <v>0</v>
      </c>
      <c r="AG129" s="226">
        <f t="shared" si="36"/>
        <v>0</v>
      </c>
      <c r="AH129" s="227">
        <f t="shared" si="53"/>
        <v>0</v>
      </c>
      <c r="AI129" s="228">
        <f t="shared" si="37"/>
        <v>0</v>
      </c>
      <c r="AJ129" s="51">
        <f t="shared" si="38"/>
        <v>0</v>
      </c>
      <c r="AK129" s="52">
        <f t="shared" si="39"/>
        <v>0</v>
      </c>
      <c r="AL129" s="62">
        <f t="shared" si="57"/>
        <v>0</v>
      </c>
    </row>
    <row r="130" spans="2:38" ht="15" customHeight="1" thickBot="1">
      <c r="B130" s="64">
        <v>118</v>
      </c>
      <c r="C130" s="54"/>
      <c r="D130" s="54"/>
      <c r="E130" s="55"/>
      <c r="F130" s="63"/>
      <c r="G130" s="221"/>
      <c r="H130" s="255">
        <v>0</v>
      </c>
      <c r="I130" s="255">
        <v>0</v>
      </c>
      <c r="J130" s="256">
        <f t="shared" si="54"/>
        <v>0</v>
      </c>
      <c r="K130" s="251">
        <v>0</v>
      </c>
      <c r="L130" s="252">
        <v>0</v>
      </c>
      <c r="M130" s="250">
        <f t="shared" si="55"/>
        <v>0</v>
      </c>
      <c r="N130" s="246">
        <f t="shared" si="56"/>
        <v>0</v>
      </c>
      <c r="O130" s="56">
        <f t="shared" si="40"/>
        <v>0</v>
      </c>
      <c r="P130" s="258">
        <f t="shared" si="41"/>
        <v>0</v>
      </c>
      <c r="Q130" s="75">
        <f t="shared" si="31"/>
        <v>0</v>
      </c>
      <c r="R130" s="36">
        <f t="shared" si="42"/>
        <v>0</v>
      </c>
      <c r="S130" s="37">
        <f t="shared" si="43"/>
        <v>0</v>
      </c>
      <c r="T130" s="38">
        <f t="shared" si="32"/>
        <v>0</v>
      </c>
      <c r="U130" s="39">
        <f t="shared" si="44"/>
        <v>0</v>
      </c>
      <c r="V130" s="40">
        <f t="shared" si="45"/>
        <v>0</v>
      </c>
      <c r="W130" s="57">
        <f t="shared" si="33"/>
        <v>0</v>
      </c>
      <c r="X130" s="58">
        <f t="shared" si="46"/>
        <v>0</v>
      </c>
      <c r="Y130" s="43">
        <f t="shared" si="47"/>
        <v>0</v>
      </c>
      <c r="Z130" s="59">
        <f t="shared" si="34"/>
        <v>0</v>
      </c>
      <c r="AA130" s="45">
        <f t="shared" si="48"/>
        <v>0</v>
      </c>
      <c r="AB130" s="46">
        <f t="shared" si="49"/>
        <v>0</v>
      </c>
      <c r="AC130" s="60">
        <f t="shared" si="35"/>
        <v>0</v>
      </c>
      <c r="AD130" s="48">
        <f t="shared" si="50"/>
        <v>0</v>
      </c>
      <c r="AE130" s="49">
        <f t="shared" si="51"/>
        <v>0</v>
      </c>
      <c r="AF130" s="61">
        <f t="shared" si="52"/>
        <v>0</v>
      </c>
      <c r="AG130" s="226">
        <f t="shared" si="36"/>
        <v>0</v>
      </c>
      <c r="AH130" s="227">
        <f t="shared" si="53"/>
        <v>0</v>
      </c>
      <c r="AI130" s="228">
        <f t="shared" si="37"/>
        <v>0</v>
      </c>
      <c r="AJ130" s="51">
        <f t="shared" si="38"/>
        <v>0</v>
      </c>
      <c r="AK130" s="52">
        <f t="shared" si="39"/>
        <v>0</v>
      </c>
      <c r="AL130" s="62">
        <f t="shared" si="57"/>
        <v>0</v>
      </c>
    </row>
    <row r="131" spans="2:38" ht="15" customHeight="1" thickBot="1">
      <c r="B131" s="64">
        <v>119</v>
      </c>
      <c r="C131" s="54"/>
      <c r="D131" s="54"/>
      <c r="E131" s="55"/>
      <c r="F131" s="63"/>
      <c r="G131" s="221"/>
      <c r="H131" s="255">
        <v>0</v>
      </c>
      <c r="I131" s="255">
        <v>0</v>
      </c>
      <c r="J131" s="256">
        <f t="shared" si="54"/>
        <v>0</v>
      </c>
      <c r="K131" s="251">
        <v>0</v>
      </c>
      <c r="L131" s="252">
        <v>0</v>
      </c>
      <c r="M131" s="250">
        <f t="shared" si="55"/>
        <v>0</v>
      </c>
      <c r="N131" s="246">
        <f t="shared" si="56"/>
        <v>0</v>
      </c>
      <c r="O131" s="56">
        <f t="shared" si="40"/>
        <v>0</v>
      </c>
      <c r="P131" s="258">
        <f t="shared" si="41"/>
        <v>0</v>
      </c>
      <c r="Q131" s="75">
        <f t="shared" si="31"/>
        <v>0</v>
      </c>
      <c r="R131" s="36">
        <f t="shared" si="42"/>
        <v>0</v>
      </c>
      <c r="S131" s="37">
        <f t="shared" si="43"/>
        <v>0</v>
      </c>
      <c r="T131" s="38">
        <f t="shared" si="32"/>
        <v>0</v>
      </c>
      <c r="U131" s="39">
        <f t="shared" si="44"/>
        <v>0</v>
      </c>
      <c r="V131" s="40">
        <f t="shared" si="45"/>
        <v>0</v>
      </c>
      <c r="W131" s="57">
        <f t="shared" si="33"/>
        <v>0</v>
      </c>
      <c r="X131" s="58">
        <f t="shared" si="46"/>
        <v>0</v>
      </c>
      <c r="Y131" s="43">
        <f t="shared" si="47"/>
        <v>0</v>
      </c>
      <c r="Z131" s="59">
        <f t="shared" si="34"/>
        <v>0</v>
      </c>
      <c r="AA131" s="45">
        <f t="shared" si="48"/>
        <v>0</v>
      </c>
      <c r="AB131" s="46">
        <f t="shared" si="49"/>
        <v>0</v>
      </c>
      <c r="AC131" s="60">
        <f t="shared" si="35"/>
        <v>0</v>
      </c>
      <c r="AD131" s="48">
        <f t="shared" si="50"/>
        <v>0</v>
      </c>
      <c r="AE131" s="49">
        <f t="shared" si="51"/>
        <v>0</v>
      </c>
      <c r="AF131" s="61">
        <f t="shared" si="52"/>
        <v>0</v>
      </c>
      <c r="AG131" s="226">
        <f t="shared" si="36"/>
        <v>0</v>
      </c>
      <c r="AH131" s="227">
        <f t="shared" si="53"/>
        <v>0</v>
      </c>
      <c r="AI131" s="228">
        <f t="shared" si="37"/>
        <v>0</v>
      </c>
      <c r="AJ131" s="51">
        <f t="shared" si="38"/>
        <v>0</v>
      </c>
      <c r="AK131" s="52">
        <f t="shared" si="39"/>
        <v>0</v>
      </c>
      <c r="AL131" s="62">
        <f t="shared" si="57"/>
        <v>0</v>
      </c>
    </row>
    <row r="132" spans="2:38" ht="15" customHeight="1" thickBot="1">
      <c r="B132" s="64">
        <v>120</v>
      </c>
      <c r="C132" s="54"/>
      <c r="D132" s="54"/>
      <c r="E132" s="55"/>
      <c r="F132" s="63"/>
      <c r="G132" s="221"/>
      <c r="H132" s="255">
        <v>0</v>
      </c>
      <c r="I132" s="255">
        <v>0</v>
      </c>
      <c r="J132" s="256">
        <f t="shared" si="54"/>
        <v>0</v>
      </c>
      <c r="K132" s="251">
        <v>0</v>
      </c>
      <c r="L132" s="252">
        <v>0</v>
      </c>
      <c r="M132" s="250">
        <f t="shared" si="55"/>
        <v>0</v>
      </c>
      <c r="N132" s="246">
        <f t="shared" si="56"/>
        <v>0</v>
      </c>
      <c r="O132" s="56">
        <f t="shared" si="40"/>
        <v>0</v>
      </c>
      <c r="P132" s="258">
        <f t="shared" si="41"/>
        <v>0</v>
      </c>
      <c r="Q132" s="75">
        <f t="shared" si="31"/>
        <v>0</v>
      </c>
      <c r="R132" s="36">
        <f t="shared" si="42"/>
        <v>0</v>
      </c>
      <c r="S132" s="37">
        <f t="shared" si="43"/>
        <v>0</v>
      </c>
      <c r="T132" s="38">
        <f t="shared" si="32"/>
        <v>0</v>
      </c>
      <c r="U132" s="39">
        <f t="shared" si="44"/>
        <v>0</v>
      </c>
      <c r="V132" s="40">
        <f t="shared" si="45"/>
        <v>0</v>
      </c>
      <c r="W132" s="57">
        <f t="shared" si="33"/>
        <v>0</v>
      </c>
      <c r="X132" s="58">
        <f t="shared" si="46"/>
        <v>0</v>
      </c>
      <c r="Y132" s="43">
        <f t="shared" si="47"/>
        <v>0</v>
      </c>
      <c r="Z132" s="59">
        <f t="shared" si="34"/>
        <v>0</v>
      </c>
      <c r="AA132" s="45">
        <f t="shared" si="48"/>
        <v>0</v>
      </c>
      <c r="AB132" s="46">
        <f t="shared" si="49"/>
        <v>0</v>
      </c>
      <c r="AC132" s="60">
        <f t="shared" si="35"/>
        <v>0</v>
      </c>
      <c r="AD132" s="48">
        <f t="shared" si="50"/>
        <v>0</v>
      </c>
      <c r="AE132" s="49">
        <f t="shared" si="51"/>
        <v>0</v>
      </c>
      <c r="AF132" s="61">
        <f t="shared" si="52"/>
        <v>0</v>
      </c>
      <c r="AG132" s="226">
        <f t="shared" si="36"/>
        <v>0</v>
      </c>
      <c r="AH132" s="227">
        <f t="shared" si="53"/>
        <v>0</v>
      </c>
      <c r="AI132" s="228">
        <f t="shared" si="37"/>
        <v>0</v>
      </c>
      <c r="AJ132" s="51">
        <f t="shared" si="38"/>
        <v>0</v>
      </c>
      <c r="AK132" s="52">
        <f t="shared" si="39"/>
        <v>0</v>
      </c>
      <c r="AL132" s="62">
        <f t="shared" si="57"/>
        <v>0</v>
      </c>
    </row>
    <row r="133" spans="2:38" ht="15" customHeight="1" thickBot="1">
      <c r="B133" s="64">
        <v>121</v>
      </c>
      <c r="C133" s="54"/>
      <c r="D133" s="54"/>
      <c r="E133" s="55"/>
      <c r="F133" s="63"/>
      <c r="G133" s="221"/>
      <c r="H133" s="255">
        <v>0</v>
      </c>
      <c r="I133" s="255">
        <v>0</v>
      </c>
      <c r="J133" s="256">
        <f t="shared" si="54"/>
        <v>0</v>
      </c>
      <c r="K133" s="251">
        <v>0</v>
      </c>
      <c r="L133" s="252">
        <v>0</v>
      </c>
      <c r="M133" s="250">
        <f t="shared" si="55"/>
        <v>0</v>
      </c>
      <c r="N133" s="246">
        <f t="shared" si="56"/>
        <v>0</v>
      </c>
      <c r="O133" s="56">
        <f t="shared" si="40"/>
        <v>0</v>
      </c>
      <c r="P133" s="258">
        <f t="shared" si="41"/>
        <v>0</v>
      </c>
      <c r="Q133" s="75">
        <f t="shared" si="31"/>
        <v>0</v>
      </c>
      <c r="R133" s="36">
        <f t="shared" si="42"/>
        <v>0</v>
      </c>
      <c r="S133" s="37">
        <f t="shared" si="43"/>
        <v>0</v>
      </c>
      <c r="T133" s="38">
        <f t="shared" si="32"/>
        <v>0</v>
      </c>
      <c r="U133" s="39">
        <f t="shared" si="44"/>
        <v>0</v>
      </c>
      <c r="V133" s="40">
        <f t="shared" si="45"/>
        <v>0</v>
      </c>
      <c r="W133" s="57">
        <f t="shared" si="33"/>
        <v>0</v>
      </c>
      <c r="X133" s="58">
        <f t="shared" si="46"/>
        <v>0</v>
      </c>
      <c r="Y133" s="43">
        <f t="shared" si="47"/>
        <v>0</v>
      </c>
      <c r="Z133" s="59">
        <f t="shared" si="34"/>
        <v>0</v>
      </c>
      <c r="AA133" s="45">
        <f t="shared" si="48"/>
        <v>0</v>
      </c>
      <c r="AB133" s="46">
        <f t="shared" si="49"/>
        <v>0</v>
      </c>
      <c r="AC133" s="60">
        <f t="shared" si="35"/>
        <v>0</v>
      </c>
      <c r="AD133" s="48">
        <f t="shared" si="50"/>
        <v>0</v>
      </c>
      <c r="AE133" s="49">
        <f t="shared" si="51"/>
        <v>0</v>
      </c>
      <c r="AF133" s="61">
        <f t="shared" si="52"/>
        <v>0</v>
      </c>
      <c r="AG133" s="226">
        <f t="shared" si="36"/>
        <v>0</v>
      </c>
      <c r="AH133" s="227">
        <f t="shared" si="53"/>
        <v>0</v>
      </c>
      <c r="AI133" s="228">
        <f t="shared" si="37"/>
        <v>0</v>
      </c>
      <c r="AJ133" s="51">
        <f t="shared" si="38"/>
        <v>0</v>
      </c>
      <c r="AK133" s="52">
        <f t="shared" si="39"/>
        <v>0</v>
      </c>
      <c r="AL133" s="62">
        <f t="shared" si="57"/>
        <v>0</v>
      </c>
    </row>
    <row r="134" spans="2:38" ht="15" customHeight="1" thickBot="1">
      <c r="B134" s="64">
        <v>122</v>
      </c>
      <c r="C134" s="54"/>
      <c r="D134" s="54"/>
      <c r="E134" s="55"/>
      <c r="F134" s="63"/>
      <c r="G134" s="221"/>
      <c r="H134" s="255">
        <v>0</v>
      </c>
      <c r="I134" s="255">
        <v>0</v>
      </c>
      <c r="J134" s="256">
        <f t="shared" si="54"/>
        <v>0</v>
      </c>
      <c r="K134" s="251">
        <v>0</v>
      </c>
      <c r="L134" s="252">
        <v>0</v>
      </c>
      <c r="M134" s="250">
        <f t="shared" si="55"/>
        <v>0</v>
      </c>
      <c r="N134" s="246">
        <f t="shared" si="56"/>
        <v>0</v>
      </c>
      <c r="O134" s="56">
        <f t="shared" si="40"/>
        <v>0</v>
      </c>
      <c r="P134" s="258">
        <f t="shared" si="41"/>
        <v>0</v>
      </c>
      <c r="Q134" s="75">
        <f t="shared" si="31"/>
        <v>0</v>
      </c>
      <c r="R134" s="36">
        <f t="shared" si="42"/>
        <v>0</v>
      </c>
      <c r="S134" s="37">
        <f t="shared" si="43"/>
        <v>0</v>
      </c>
      <c r="T134" s="38">
        <f t="shared" si="32"/>
        <v>0</v>
      </c>
      <c r="U134" s="39">
        <f t="shared" si="44"/>
        <v>0</v>
      </c>
      <c r="V134" s="40">
        <f t="shared" si="45"/>
        <v>0</v>
      </c>
      <c r="W134" s="57">
        <f t="shared" si="33"/>
        <v>0</v>
      </c>
      <c r="X134" s="58">
        <f t="shared" si="46"/>
        <v>0</v>
      </c>
      <c r="Y134" s="43">
        <f t="shared" si="47"/>
        <v>0</v>
      </c>
      <c r="Z134" s="59">
        <f t="shared" si="34"/>
        <v>0</v>
      </c>
      <c r="AA134" s="45">
        <f t="shared" si="48"/>
        <v>0</v>
      </c>
      <c r="AB134" s="46">
        <f t="shared" si="49"/>
        <v>0</v>
      </c>
      <c r="AC134" s="60">
        <f t="shared" si="35"/>
        <v>0</v>
      </c>
      <c r="AD134" s="48">
        <f t="shared" si="50"/>
        <v>0</v>
      </c>
      <c r="AE134" s="49">
        <f t="shared" si="51"/>
        <v>0</v>
      </c>
      <c r="AF134" s="61">
        <f t="shared" si="52"/>
        <v>0</v>
      </c>
      <c r="AG134" s="226">
        <f t="shared" si="36"/>
        <v>0</v>
      </c>
      <c r="AH134" s="227">
        <f t="shared" si="53"/>
        <v>0</v>
      </c>
      <c r="AI134" s="228">
        <f t="shared" si="37"/>
        <v>0</v>
      </c>
      <c r="AJ134" s="51">
        <f t="shared" si="38"/>
        <v>0</v>
      </c>
      <c r="AK134" s="52">
        <f t="shared" si="39"/>
        <v>0</v>
      </c>
      <c r="AL134" s="62">
        <f t="shared" si="57"/>
        <v>0</v>
      </c>
    </row>
    <row r="135" spans="2:38" ht="15" customHeight="1" thickBot="1">
      <c r="B135" s="64">
        <v>123</v>
      </c>
      <c r="C135" s="54"/>
      <c r="D135" s="54"/>
      <c r="E135" s="55"/>
      <c r="F135" s="63"/>
      <c r="G135" s="221"/>
      <c r="H135" s="255">
        <v>0</v>
      </c>
      <c r="I135" s="255">
        <v>0</v>
      </c>
      <c r="J135" s="256">
        <f t="shared" si="54"/>
        <v>0</v>
      </c>
      <c r="K135" s="251">
        <v>0</v>
      </c>
      <c r="L135" s="252">
        <v>0</v>
      </c>
      <c r="M135" s="250">
        <f t="shared" si="55"/>
        <v>0</v>
      </c>
      <c r="N135" s="246">
        <f t="shared" si="56"/>
        <v>0</v>
      </c>
      <c r="O135" s="56">
        <f t="shared" si="40"/>
        <v>0</v>
      </c>
      <c r="P135" s="258">
        <f t="shared" si="41"/>
        <v>0</v>
      </c>
      <c r="Q135" s="75">
        <f t="shared" si="31"/>
        <v>0</v>
      </c>
      <c r="R135" s="36">
        <f t="shared" si="42"/>
        <v>0</v>
      </c>
      <c r="S135" s="37">
        <f t="shared" si="43"/>
        <v>0</v>
      </c>
      <c r="T135" s="38">
        <f t="shared" si="32"/>
        <v>0</v>
      </c>
      <c r="U135" s="39">
        <f t="shared" si="44"/>
        <v>0</v>
      </c>
      <c r="V135" s="40">
        <f t="shared" si="45"/>
        <v>0</v>
      </c>
      <c r="W135" s="57">
        <f t="shared" si="33"/>
        <v>0</v>
      </c>
      <c r="X135" s="58">
        <f t="shared" si="46"/>
        <v>0</v>
      </c>
      <c r="Y135" s="43">
        <f t="shared" si="47"/>
        <v>0</v>
      </c>
      <c r="Z135" s="59">
        <f t="shared" si="34"/>
        <v>0</v>
      </c>
      <c r="AA135" s="45">
        <f t="shared" si="48"/>
        <v>0</v>
      </c>
      <c r="AB135" s="46">
        <f t="shared" si="49"/>
        <v>0</v>
      </c>
      <c r="AC135" s="60">
        <f t="shared" si="35"/>
        <v>0</v>
      </c>
      <c r="AD135" s="48">
        <f t="shared" si="50"/>
        <v>0</v>
      </c>
      <c r="AE135" s="49">
        <f t="shared" si="51"/>
        <v>0</v>
      </c>
      <c r="AF135" s="61">
        <f t="shared" si="52"/>
        <v>0</v>
      </c>
      <c r="AG135" s="226">
        <f t="shared" si="36"/>
        <v>0</v>
      </c>
      <c r="AH135" s="227">
        <f t="shared" si="53"/>
        <v>0</v>
      </c>
      <c r="AI135" s="228">
        <f t="shared" si="37"/>
        <v>0</v>
      </c>
      <c r="AJ135" s="51">
        <f t="shared" si="38"/>
        <v>0</v>
      </c>
      <c r="AK135" s="52">
        <f t="shared" si="39"/>
        <v>0</v>
      </c>
      <c r="AL135" s="62">
        <f t="shared" si="57"/>
        <v>0</v>
      </c>
    </row>
    <row r="136" spans="2:38" ht="15" customHeight="1" thickBot="1">
      <c r="B136" s="64">
        <v>124</v>
      </c>
      <c r="C136" s="54"/>
      <c r="D136" s="54"/>
      <c r="E136" s="55"/>
      <c r="F136" s="63"/>
      <c r="G136" s="221"/>
      <c r="H136" s="255">
        <v>0</v>
      </c>
      <c r="I136" s="255">
        <v>0</v>
      </c>
      <c r="J136" s="256">
        <f t="shared" si="54"/>
        <v>0</v>
      </c>
      <c r="K136" s="251">
        <v>0</v>
      </c>
      <c r="L136" s="252">
        <v>0</v>
      </c>
      <c r="M136" s="250">
        <f t="shared" si="55"/>
        <v>0</v>
      </c>
      <c r="N136" s="246">
        <f t="shared" si="56"/>
        <v>0</v>
      </c>
      <c r="O136" s="56">
        <f t="shared" si="40"/>
        <v>0</v>
      </c>
      <c r="P136" s="258">
        <f t="shared" si="41"/>
        <v>0</v>
      </c>
      <c r="Q136" s="75">
        <f t="shared" si="31"/>
        <v>0</v>
      </c>
      <c r="R136" s="36">
        <f t="shared" si="42"/>
        <v>0</v>
      </c>
      <c r="S136" s="37">
        <f t="shared" si="43"/>
        <v>0</v>
      </c>
      <c r="T136" s="38">
        <f t="shared" si="32"/>
        <v>0</v>
      </c>
      <c r="U136" s="39">
        <f t="shared" si="44"/>
        <v>0</v>
      </c>
      <c r="V136" s="40">
        <f t="shared" si="45"/>
        <v>0</v>
      </c>
      <c r="W136" s="57">
        <f t="shared" si="33"/>
        <v>0</v>
      </c>
      <c r="X136" s="58">
        <f t="shared" si="46"/>
        <v>0</v>
      </c>
      <c r="Y136" s="43">
        <f t="shared" si="47"/>
        <v>0</v>
      </c>
      <c r="Z136" s="59">
        <f t="shared" si="34"/>
        <v>0</v>
      </c>
      <c r="AA136" s="45">
        <f t="shared" si="48"/>
        <v>0</v>
      </c>
      <c r="AB136" s="46">
        <f t="shared" si="49"/>
        <v>0</v>
      </c>
      <c r="AC136" s="60">
        <f t="shared" si="35"/>
        <v>0</v>
      </c>
      <c r="AD136" s="48">
        <f t="shared" si="50"/>
        <v>0</v>
      </c>
      <c r="AE136" s="49">
        <f t="shared" si="51"/>
        <v>0</v>
      </c>
      <c r="AF136" s="61">
        <f t="shared" si="52"/>
        <v>0</v>
      </c>
      <c r="AG136" s="226">
        <f t="shared" si="36"/>
        <v>0</v>
      </c>
      <c r="AH136" s="227">
        <f t="shared" si="53"/>
        <v>0</v>
      </c>
      <c r="AI136" s="228">
        <f t="shared" si="37"/>
        <v>0</v>
      </c>
      <c r="AJ136" s="51">
        <f t="shared" si="38"/>
        <v>0</v>
      </c>
      <c r="AK136" s="52">
        <f t="shared" si="39"/>
        <v>0</v>
      </c>
      <c r="AL136" s="62">
        <f t="shared" si="57"/>
        <v>0</v>
      </c>
    </row>
    <row r="137" spans="2:38" ht="15" customHeight="1" thickBot="1">
      <c r="B137" s="64">
        <v>125</v>
      </c>
      <c r="C137" s="54"/>
      <c r="D137" s="54"/>
      <c r="E137" s="55"/>
      <c r="F137" s="63"/>
      <c r="G137" s="221"/>
      <c r="H137" s="255">
        <v>0</v>
      </c>
      <c r="I137" s="255">
        <v>0</v>
      </c>
      <c r="J137" s="256">
        <f t="shared" si="54"/>
        <v>0</v>
      </c>
      <c r="K137" s="251">
        <v>0</v>
      </c>
      <c r="L137" s="252">
        <v>0</v>
      </c>
      <c r="M137" s="250">
        <f t="shared" si="55"/>
        <v>0</v>
      </c>
      <c r="N137" s="246">
        <f t="shared" si="56"/>
        <v>0</v>
      </c>
      <c r="O137" s="56">
        <f t="shared" si="40"/>
        <v>0</v>
      </c>
      <c r="P137" s="258">
        <f t="shared" si="41"/>
        <v>0</v>
      </c>
      <c r="Q137" s="75">
        <f t="shared" si="31"/>
        <v>0</v>
      </c>
      <c r="R137" s="36">
        <f t="shared" si="42"/>
        <v>0</v>
      </c>
      <c r="S137" s="37">
        <f t="shared" si="43"/>
        <v>0</v>
      </c>
      <c r="T137" s="38">
        <f t="shared" si="32"/>
        <v>0</v>
      </c>
      <c r="U137" s="39">
        <f t="shared" si="44"/>
        <v>0</v>
      </c>
      <c r="V137" s="40">
        <f t="shared" si="45"/>
        <v>0</v>
      </c>
      <c r="W137" s="57">
        <f t="shared" si="33"/>
        <v>0</v>
      </c>
      <c r="X137" s="58">
        <f t="shared" si="46"/>
        <v>0</v>
      </c>
      <c r="Y137" s="43">
        <f t="shared" si="47"/>
        <v>0</v>
      </c>
      <c r="Z137" s="59">
        <f t="shared" si="34"/>
        <v>0</v>
      </c>
      <c r="AA137" s="45">
        <f t="shared" si="48"/>
        <v>0</v>
      </c>
      <c r="AB137" s="46">
        <f t="shared" si="49"/>
        <v>0</v>
      </c>
      <c r="AC137" s="60">
        <f t="shared" si="35"/>
        <v>0</v>
      </c>
      <c r="AD137" s="48">
        <f t="shared" si="50"/>
        <v>0</v>
      </c>
      <c r="AE137" s="49">
        <f t="shared" si="51"/>
        <v>0</v>
      </c>
      <c r="AF137" s="61">
        <f t="shared" si="52"/>
        <v>0</v>
      </c>
      <c r="AG137" s="226">
        <f t="shared" si="36"/>
        <v>0</v>
      </c>
      <c r="AH137" s="227">
        <f t="shared" si="53"/>
        <v>0</v>
      </c>
      <c r="AI137" s="228">
        <f t="shared" si="37"/>
        <v>0</v>
      </c>
      <c r="AJ137" s="51">
        <f t="shared" si="38"/>
        <v>0</v>
      </c>
      <c r="AK137" s="52">
        <f t="shared" si="39"/>
        <v>0</v>
      </c>
      <c r="AL137" s="62">
        <f t="shared" si="57"/>
        <v>0</v>
      </c>
    </row>
    <row r="138" spans="2:38" ht="15" customHeight="1" thickBot="1">
      <c r="B138" s="64">
        <v>126</v>
      </c>
      <c r="C138" s="54"/>
      <c r="D138" s="54"/>
      <c r="E138" s="55"/>
      <c r="F138" s="63"/>
      <c r="G138" s="221"/>
      <c r="H138" s="255">
        <v>0</v>
      </c>
      <c r="I138" s="255">
        <v>0</v>
      </c>
      <c r="J138" s="256">
        <f t="shared" si="54"/>
        <v>0</v>
      </c>
      <c r="K138" s="251">
        <v>0</v>
      </c>
      <c r="L138" s="252">
        <v>0</v>
      </c>
      <c r="M138" s="250">
        <f t="shared" si="55"/>
        <v>0</v>
      </c>
      <c r="N138" s="246">
        <f t="shared" si="56"/>
        <v>0</v>
      </c>
      <c r="O138" s="56">
        <f t="shared" si="40"/>
        <v>0</v>
      </c>
      <c r="P138" s="258">
        <f t="shared" si="41"/>
        <v>0</v>
      </c>
      <c r="Q138" s="75">
        <f t="shared" si="31"/>
        <v>0</v>
      </c>
      <c r="R138" s="36">
        <f t="shared" si="42"/>
        <v>0</v>
      </c>
      <c r="S138" s="37">
        <f t="shared" si="43"/>
        <v>0</v>
      </c>
      <c r="T138" s="38">
        <f t="shared" si="32"/>
        <v>0</v>
      </c>
      <c r="U138" s="39">
        <f t="shared" si="44"/>
        <v>0</v>
      </c>
      <c r="V138" s="40">
        <f t="shared" si="45"/>
        <v>0</v>
      </c>
      <c r="W138" s="57">
        <f t="shared" si="33"/>
        <v>0</v>
      </c>
      <c r="X138" s="58">
        <f t="shared" si="46"/>
        <v>0</v>
      </c>
      <c r="Y138" s="43">
        <f t="shared" si="47"/>
        <v>0</v>
      </c>
      <c r="Z138" s="59">
        <f t="shared" si="34"/>
        <v>0</v>
      </c>
      <c r="AA138" s="45">
        <f t="shared" si="48"/>
        <v>0</v>
      </c>
      <c r="AB138" s="46">
        <f t="shared" si="49"/>
        <v>0</v>
      </c>
      <c r="AC138" s="60">
        <f t="shared" si="35"/>
        <v>0</v>
      </c>
      <c r="AD138" s="48">
        <f t="shared" si="50"/>
        <v>0</v>
      </c>
      <c r="AE138" s="49">
        <f t="shared" si="51"/>
        <v>0</v>
      </c>
      <c r="AF138" s="61">
        <f t="shared" si="52"/>
        <v>0</v>
      </c>
      <c r="AG138" s="226">
        <f t="shared" si="36"/>
        <v>0</v>
      </c>
      <c r="AH138" s="227">
        <f t="shared" si="53"/>
        <v>0</v>
      </c>
      <c r="AI138" s="228">
        <f t="shared" si="37"/>
        <v>0</v>
      </c>
      <c r="AJ138" s="51">
        <f t="shared" si="38"/>
        <v>0</v>
      </c>
      <c r="AK138" s="52">
        <f t="shared" si="39"/>
        <v>0</v>
      </c>
      <c r="AL138" s="62">
        <f t="shared" si="57"/>
        <v>0</v>
      </c>
    </row>
    <row r="139" spans="2:38" ht="15" customHeight="1" thickBot="1">
      <c r="B139" s="64">
        <v>127</v>
      </c>
      <c r="C139" s="54"/>
      <c r="D139" s="54"/>
      <c r="E139" s="55"/>
      <c r="F139" s="63"/>
      <c r="G139" s="221"/>
      <c r="H139" s="255">
        <v>0</v>
      </c>
      <c r="I139" s="255">
        <v>0</v>
      </c>
      <c r="J139" s="256">
        <f t="shared" si="54"/>
        <v>0</v>
      </c>
      <c r="K139" s="251">
        <v>0</v>
      </c>
      <c r="L139" s="252">
        <v>0</v>
      </c>
      <c r="M139" s="250">
        <f t="shared" si="55"/>
        <v>0</v>
      </c>
      <c r="N139" s="246">
        <f t="shared" si="56"/>
        <v>0</v>
      </c>
      <c r="O139" s="56">
        <f t="shared" si="40"/>
        <v>0</v>
      </c>
      <c r="P139" s="258">
        <f t="shared" si="41"/>
        <v>0</v>
      </c>
      <c r="Q139" s="75">
        <f t="shared" si="31"/>
        <v>0</v>
      </c>
      <c r="R139" s="36">
        <f t="shared" si="42"/>
        <v>0</v>
      </c>
      <c r="S139" s="37">
        <f t="shared" si="43"/>
        <v>0</v>
      </c>
      <c r="T139" s="38">
        <f t="shared" si="32"/>
        <v>0</v>
      </c>
      <c r="U139" s="39">
        <f t="shared" si="44"/>
        <v>0</v>
      </c>
      <c r="V139" s="40">
        <f t="shared" si="45"/>
        <v>0</v>
      </c>
      <c r="W139" s="57">
        <f t="shared" si="33"/>
        <v>0</v>
      </c>
      <c r="X139" s="58">
        <f t="shared" si="46"/>
        <v>0</v>
      </c>
      <c r="Y139" s="43">
        <f t="shared" si="47"/>
        <v>0</v>
      </c>
      <c r="Z139" s="59">
        <f t="shared" si="34"/>
        <v>0</v>
      </c>
      <c r="AA139" s="45">
        <f t="shared" si="48"/>
        <v>0</v>
      </c>
      <c r="AB139" s="46">
        <f t="shared" si="49"/>
        <v>0</v>
      </c>
      <c r="AC139" s="60">
        <f t="shared" si="35"/>
        <v>0</v>
      </c>
      <c r="AD139" s="48">
        <f t="shared" si="50"/>
        <v>0</v>
      </c>
      <c r="AE139" s="49">
        <f t="shared" si="51"/>
        <v>0</v>
      </c>
      <c r="AF139" s="61">
        <f t="shared" si="52"/>
        <v>0</v>
      </c>
      <c r="AG139" s="226">
        <f t="shared" si="36"/>
        <v>0</v>
      </c>
      <c r="AH139" s="227">
        <f t="shared" si="53"/>
        <v>0</v>
      </c>
      <c r="AI139" s="228">
        <f t="shared" si="37"/>
        <v>0</v>
      </c>
      <c r="AJ139" s="51">
        <f t="shared" si="38"/>
        <v>0</v>
      </c>
      <c r="AK139" s="52">
        <f t="shared" si="39"/>
        <v>0</v>
      </c>
      <c r="AL139" s="62">
        <f t="shared" si="57"/>
        <v>0</v>
      </c>
    </row>
    <row r="140" spans="2:38" ht="15" customHeight="1" thickBot="1">
      <c r="B140" s="64">
        <v>128</v>
      </c>
      <c r="C140" s="54"/>
      <c r="D140" s="54"/>
      <c r="E140" s="55"/>
      <c r="F140" s="63"/>
      <c r="G140" s="221"/>
      <c r="H140" s="255">
        <v>0</v>
      </c>
      <c r="I140" s="255">
        <v>0</v>
      </c>
      <c r="J140" s="256">
        <f t="shared" si="54"/>
        <v>0</v>
      </c>
      <c r="K140" s="251">
        <v>0</v>
      </c>
      <c r="L140" s="252">
        <v>0</v>
      </c>
      <c r="M140" s="250">
        <f t="shared" si="55"/>
        <v>0</v>
      </c>
      <c r="N140" s="246">
        <f t="shared" si="56"/>
        <v>0</v>
      </c>
      <c r="O140" s="56">
        <f t="shared" si="40"/>
        <v>0</v>
      </c>
      <c r="P140" s="258">
        <f t="shared" si="41"/>
        <v>0</v>
      </c>
      <c r="Q140" s="75">
        <f t="shared" si="31"/>
        <v>0</v>
      </c>
      <c r="R140" s="36">
        <f t="shared" si="42"/>
        <v>0</v>
      </c>
      <c r="S140" s="37">
        <f t="shared" si="43"/>
        <v>0</v>
      </c>
      <c r="T140" s="38">
        <f t="shared" si="32"/>
        <v>0</v>
      </c>
      <c r="U140" s="39">
        <f t="shared" si="44"/>
        <v>0</v>
      </c>
      <c r="V140" s="40">
        <f t="shared" si="45"/>
        <v>0</v>
      </c>
      <c r="W140" s="57">
        <f t="shared" si="33"/>
        <v>0</v>
      </c>
      <c r="X140" s="58">
        <f t="shared" si="46"/>
        <v>0</v>
      </c>
      <c r="Y140" s="43">
        <f t="shared" si="47"/>
        <v>0</v>
      </c>
      <c r="Z140" s="59">
        <f t="shared" si="34"/>
        <v>0</v>
      </c>
      <c r="AA140" s="45">
        <f t="shared" si="48"/>
        <v>0</v>
      </c>
      <c r="AB140" s="46">
        <f t="shared" si="49"/>
        <v>0</v>
      </c>
      <c r="AC140" s="60">
        <f t="shared" si="35"/>
        <v>0</v>
      </c>
      <c r="AD140" s="48">
        <f t="shared" si="50"/>
        <v>0</v>
      </c>
      <c r="AE140" s="49">
        <f t="shared" si="51"/>
        <v>0</v>
      </c>
      <c r="AF140" s="61">
        <f t="shared" si="52"/>
        <v>0</v>
      </c>
      <c r="AG140" s="226">
        <f t="shared" si="36"/>
        <v>0</v>
      </c>
      <c r="AH140" s="227">
        <f t="shared" si="53"/>
        <v>0</v>
      </c>
      <c r="AI140" s="228">
        <f t="shared" si="37"/>
        <v>0</v>
      </c>
      <c r="AJ140" s="51">
        <f t="shared" si="38"/>
        <v>0</v>
      </c>
      <c r="AK140" s="52">
        <f t="shared" si="39"/>
        <v>0</v>
      </c>
      <c r="AL140" s="62">
        <f t="shared" si="57"/>
        <v>0</v>
      </c>
    </row>
    <row r="141" spans="2:38" ht="15" customHeight="1" thickBot="1">
      <c r="B141" s="64">
        <v>129</v>
      </c>
      <c r="C141" s="54"/>
      <c r="D141" s="54"/>
      <c r="E141" s="55"/>
      <c r="F141" s="63"/>
      <c r="G141" s="221"/>
      <c r="H141" s="255">
        <v>0</v>
      </c>
      <c r="I141" s="255">
        <v>0</v>
      </c>
      <c r="J141" s="256">
        <f t="shared" si="54"/>
        <v>0</v>
      </c>
      <c r="K141" s="251">
        <v>0</v>
      </c>
      <c r="L141" s="252">
        <v>0</v>
      </c>
      <c r="M141" s="250">
        <f t="shared" ref="M141:M162" si="58">K141+L141</f>
        <v>0</v>
      </c>
      <c r="N141" s="246">
        <f t="shared" ref="N141:N163" si="59">J141+N140-M141</f>
        <v>0</v>
      </c>
      <c r="O141" s="56">
        <f t="shared" si="40"/>
        <v>0</v>
      </c>
      <c r="P141" s="258">
        <f t="shared" si="41"/>
        <v>0</v>
      </c>
      <c r="Q141" s="75">
        <f t="shared" ref="Q141:Q161" si="60">+Q140+O141-P141</f>
        <v>0</v>
      </c>
      <c r="R141" s="36">
        <f t="shared" si="42"/>
        <v>0</v>
      </c>
      <c r="S141" s="37">
        <f t="shared" si="43"/>
        <v>0</v>
      </c>
      <c r="T141" s="38">
        <f t="shared" ref="T141:T162" si="61">+T140+R141-S141</f>
        <v>0</v>
      </c>
      <c r="U141" s="39">
        <f t="shared" si="44"/>
        <v>0</v>
      </c>
      <c r="V141" s="40">
        <f t="shared" si="45"/>
        <v>0</v>
      </c>
      <c r="W141" s="57">
        <f t="shared" si="33"/>
        <v>0</v>
      </c>
      <c r="X141" s="58">
        <f t="shared" si="46"/>
        <v>0</v>
      </c>
      <c r="Y141" s="43">
        <f t="shared" si="47"/>
        <v>0</v>
      </c>
      <c r="Z141" s="59">
        <f t="shared" si="34"/>
        <v>0</v>
      </c>
      <c r="AA141" s="45">
        <f t="shared" si="48"/>
        <v>0</v>
      </c>
      <c r="AB141" s="46">
        <f t="shared" si="49"/>
        <v>0</v>
      </c>
      <c r="AC141" s="60">
        <f t="shared" si="35"/>
        <v>0</v>
      </c>
      <c r="AD141" s="48">
        <f t="shared" si="50"/>
        <v>0</v>
      </c>
      <c r="AE141" s="49">
        <f t="shared" si="51"/>
        <v>0</v>
      </c>
      <c r="AF141" s="61">
        <f t="shared" si="52"/>
        <v>0</v>
      </c>
      <c r="AG141" s="226">
        <f t="shared" si="36"/>
        <v>0</v>
      </c>
      <c r="AH141" s="227">
        <f t="shared" si="53"/>
        <v>0</v>
      </c>
      <c r="AI141" s="228">
        <f t="shared" si="37"/>
        <v>0</v>
      </c>
      <c r="AJ141" s="51">
        <f t="shared" si="38"/>
        <v>0</v>
      </c>
      <c r="AK141" s="52">
        <f t="shared" si="39"/>
        <v>0</v>
      </c>
      <c r="AL141" s="62">
        <f t="shared" si="57"/>
        <v>0</v>
      </c>
    </row>
    <row r="142" spans="2:38" ht="15" customHeight="1" thickBot="1">
      <c r="B142" s="64">
        <v>130</v>
      </c>
      <c r="C142" s="54"/>
      <c r="D142" s="54"/>
      <c r="E142" s="55"/>
      <c r="F142" s="63"/>
      <c r="G142" s="221"/>
      <c r="H142" s="255">
        <v>0</v>
      </c>
      <c r="I142" s="255">
        <v>0</v>
      </c>
      <c r="J142" s="256">
        <f t="shared" si="54"/>
        <v>0</v>
      </c>
      <c r="K142" s="251">
        <v>0</v>
      </c>
      <c r="L142" s="252">
        <v>0</v>
      </c>
      <c r="M142" s="250">
        <f t="shared" si="58"/>
        <v>0</v>
      </c>
      <c r="N142" s="246">
        <f t="shared" si="59"/>
        <v>0</v>
      </c>
      <c r="O142" s="56">
        <f t="shared" si="40"/>
        <v>0</v>
      </c>
      <c r="P142" s="258">
        <f t="shared" si="41"/>
        <v>0</v>
      </c>
      <c r="Q142" s="75">
        <f t="shared" si="60"/>
        <v>0</v>
      </c>
      <c r="R142" s="36">
        <f t="shared" si="42"/>
        <v>0</v>
      </c>
      <c r="S142" s="37">
        <f t="shared" si="43"/>
        <v>0</v>
      </c>
      <c r="T142" s="38">
        <f t="shared" si="61"/>
        <v>0</v>
      </c>
      <c r="U142" s="39">
        <f t="shared" si="44"/>
        <v>0</v>
      </c>
      <c r="V142" s="40">
        <f t="shared" si="45"/>
        <v>0</v>
      </c>
      <c r="W142" s="57">
        <f t="shared" ref="W142:W163" si="62">+W141+U142-V142</f>
        <v>0</v>
      </c>
      <c r="X142" s="58">
        <f t="shared" si="46"/>
        <v>0</v>
      </c>
      <c r="Y142" s="43">
        <f t="shared" si="47"/>
        <v>0</v>
      </c>
      <c r="Z142" s="59">
        <f t="shared" ref="Z142:Z163" si="63">+Z141+X142-Y142</f>
        <v>0</v>
      </c>
      <c r="AA142" s="45">
        <f t="shared" si="48"/>
        <v>0</v>
      </c>
      <c r="AB142" s="46">
        <f t="shared" si="49"/>
        <v>0</v>
      </c>
      <c r="AC142" s="60">
        <f t="shared" ref="AC142:AC162" si="64">+AC141+AA142-AB142</f>
        <v>0</v>
      </c>
      <c r="AD142" s="48">
        <f t="shared" si="50"/>
        <v>0</v>
      </c>
      <c r="AE142" s="49">
        <f t="shared" si="51"/>
        <v>0</v>
      </c>
      <c r="AF142" s="61">
        <f t="shared" si="52"/>
        <v>0</v>
      </c>
      <c r="AG142" s="226">
        <f t="shared" ref="AG142:AG159" si="65">I142</f>
        <v>0</v>
      </c>
      <c r="AH142" s="227">
        <f t="shared" si="53"/>
        <v>0</v>
      </c>
      <c r="AI142" s="228">
        <f t="shared" ref="AI142:AI162" si="66">AI141+AG142-AH142</f>
        <v>0</v>
      </c>
      <c r="AJ142" s="51">
        <f t="shared" ref="AJ142:AJ162" si="67">+N142</f>
        <v>0</v>
      </c>
      <c r="AK142" s="52">
        <f t="shared" ref="AK142:AK162" si="68">+T142+W142+Z142+AC142+AF142+Q142</f>
        <v>0</v>
      </c>
      <c r="AL142" s="62">
        <f t="shared" si="57"/>
        <v>0</v>
      </c>
    </row>
    <row r="143" spans="2:38" ht="15" customHeight="1" thickBot="1">
      <c r="B143" s="64">
        <v>131</v>
      </c>
      <c r="C143" s="54"/>
      <c r="D143" s="54"/>
      <c r="E143" s="55"/>
      <c r="F143" s="63"/>
      <c r="G143" s="221"/>
      <c r="H143" s="255">
        <v>0</v>
      </c>
      <c r="I143" s="255">
        <v>0</v>
      </c>
      <c r="J143" s="256">
        <f t="shared" ref="J143:J162" si="69">H143+I143</f>
        <v>0</v>
      </c>
      <c r="K143" s="251">
        <v>0</v>
      </c>
      <c r="L143" s="252">
        <v>0</v>
      </c>
      <c r="M143" s="250">
        <f t="shared" si="58"/>
        <v>0</v>
      </c>
      <c r="N143" s="246">
        <f t="shared" si="59"/>
        <v>0</v>
      </c>
      <c r="O143" s="56">
        <f t="shared" ref="O143:O162" si="70">H143*$O$9</f>
        <v>0</v>
      </c>
      <c r="P143" s="258">
        <f t="shared" ref="P143:P162" si="71">IF(G143="A", K143, 0)</f>
        <v>0</v>
      </c>
      <c r="Q143" s="75">
        <f t="shared" si="60"/>
        <v>0</v>
      </c>
      <c r="R143" s="36">
        <f t="shared" ref="R143:R162" si="72">H143*$S$10</f>
        <v>0</v>
      </c>
      <c r="S143" s="37">
        <f t="shared" ref="S143:S162" si="73">IF(G143= "B", K143, 0)</f>
        <v>0</v>
      </c>
      <c r="T143" s="38">
        <f t="shared" si="61"/>
        <v>0</v>
      </c>
      <c r="U143" s="39">
        <f t="shared" ref="U143:U162" si="74">H144*$U$9</f>
        <v>0</v>
      </c>
      <c r="V143" s="40">
        <f t="shared" ref="V143:V162" si="75">IF(G143="C", K143, 0)</f>
        <v>0</v>
      </c>
      <c r="W143" s="57">
        <f t="shared" si="62"/>
        <v>0</v>
      </c>
      <c r="X143" s="58">
        <f t="shared" ref="X143:X162" si="76">H144*$X$9</f>
        <v>0</v>
      </c>
      <c r="Y143" s="43">
        <f t="shared" ref="Y143:Y162" si="77">IF(G143="D", K143, 0)</f>
        <v>0</v>
      </c>
      <c r="Z143" s="59">
        <f t="shared" si="63"/>
        <v>0</v>
      </c>
      <c r="AA143" s="45">
        <f t="shared" ref="AA143:AA162" si="78">H143*$AA$9</f>
        <v>0</v>
      </c>
      <c r="AB143" s="46">
        <f t="shared" ref="AB143:AB162" si="79">IF(G143="E", K143, 0)</f>
        <v>0</v>
      </c>
      <c r="AC143" s="60">
        <f t="shared" si="64"/>
        <v>0</v>
      </c>
      <c r="AD143" s="48">
        <f t="shared" ref="AD143:AD162" si="80">H143*$AD$9</f>
        <v>0</v>
      </c>
      <c r="AE143" s="49">
        <f t="shared" ref="AE143:AE162" si="81">IF(G143="F", K143, 0)</f>
        <v>0</v>
      </c>
      <c r="AF143" s="61">
        <f t="shared" ref="AF143:AF162" si="82">+AF142+AD143-AE143</f>
        <v>0</v>
      </c>
      <c r="AG143" s="226">
        <f t="shared" si="65"/>
        <v>0</v>
      </c>
      <c r="AH143" s="227">
        <f t="shared" ref="AH143:AH159" si="83">L143</f>
        <v>0</v>
      </c>
      <c r="AI143" s="228">
        <f t="shared" si="66"/>
        <v>0</v>
      </c>
      <c r="AJ143" s="51">
        <f t="shared" si="67"/>
        <v>0</v>
      </c>
      <c r="AK143" s="52">
        <f t="shared" si="68"/>
        <v>0</v>
      </c>
      <c r="AL143" s="62">
        <f t="shared" si="57"/>
        <v>0</v>
      </c>
    </row>
    <row r="144" spans="2:38" ht="15" customHeight="1" thickBot="1">
      <c r="B144" s="64">
        <v>132</v>
      </c>
      <c r="C144" s="54"/>
      <c r="D144" s="54"/>
      <c r="E144" s="55"/>
      <c r="F144" s="63"/>
      <c r="G144" s="221"/>
      <c r="H144" s="255">
        <v>0</v>
      </c>
      <c r="I144" s="255">
        <v>0</v>
      </c>
      <c r="J144" s="256">
        <f t="shared" si="69"/>
        <v>0</v>
      </c>
      <c r="K144" s="251">
        <v>0</v>
      </c>
      <c r="L144" s="252">
        <v>0</v>
      </c>
      <c r="M144" s="250">
        <f t="shared" si="58"/>
        <v>0</v>
      </c>
      <c r="N144" s="246">
        <f t="shared" si="59"/>
        <v>0</v>
      </c>
      <c r="O144" s="56">
        <f t="shared" si="70"/>
        <v>0</v>
      </c>
      <c r="P144" s="258">
        <f t="shared" si="71"/>
        <v>0</v>
      </c>
      <c r="Q144" s="75">
        <f t="shared" si="60"/>
        <v>0</v>
      </c>
      <c r="R144" s="36">
        <f t="shared" si="72"/>
        <v>0</v>
      </c>
      <c r="S144" s="37">
        <f t="shared" si="73"/>
        <v>0</v>
      </c>
      <c r="T144" s="38">
        <f t="shared" si="61"/>
        <v>0</v>
      </c>
      <c r="U144" s="39">
        <f t="shared" si="74"/>
        <v>0</v>
      </c>
      <c r="V144" s="40">
        <f t="shared" si="75"/>
        <v>0</v>
      </c>
      <c r="W144" s="57">
        <f t="shared" si="62"/>
        <v>0</v>
      </c>
      <c r="X144" s="58">
        <f t="shared" si="76"/>
        <v>0</v>
      </c>
      <c r="Y144" s="43">
        <f t="shared" si="77"/>
        <v>0</v>
      </c>
      <c r="Z144" s="59">
        <f t="shared" si="63"/>
        <v>0</v>
      </c>
      <c r="AA144" s="45">
        <f t="shared" si="78"/>
        <v>0</v>
      </c>
      <c r="AB144" s="46">
        <f t="shared" si="79"/>
        <v>0</v>
      </c>
      <c r="AC144" s="60">
        <f t="shared" si="64"/>
        <v>0</v>
      </c>
      <c r="AD144" s="48">
        <f t="shared" si="80"/>
        <v>0</v>
      </c>
      <c r="AE144" s="49">
        <f t="shared" si="81"/>
        <v>0</v>
      </c>
      <c r="AF144" s="61">
        <f t="shared" si="82"/>
        <v>0</v>
      </c>
      <c r="AG144" s="226">
        <f t="shared" si="65"/>
        <v>0</v>
      </c>
      <c r="AH144" s="227">
        <f t="shared" si="83"/>
        <v>0</v>
      </c>
      <c r="AI144" s="228">
        <f t="shared" si="66"/>
        <v>0</v>
      </c>
      <c r="AJ144" s="51">
        <f t="shared" si="67"/>
        <v>0</v>
      </c>
      <c r="AK144" s="52">
        <f t="shared" si="68"/>
        <v>0</v>
      </c>
      <c r="AL144" s="62">
        <f t="shared" si="57"/>
        <v>0</v>
      </c>
    </row>
    <row r="145" spans="2:38" ht="15" customHeight="1" thickBot="1">
      <c r="B145" s="64">
        <v>133</v>
      </c>
      <c r="C145" s="54"/>
      <c r="D145" s="54"/>
      <c r="E145" s="55"/>
      <c r="F145" s="63"/>
      <c r="G145" s="221"/>
      <c r="H145" s="255">
        <v>0</v>
      </c>
      <c r="I145" s="255">
        <v>0</v>
      </c>
      <c r="J145" s="256">
        <f t="shared" si="69"/>
        <v>0</v>
      </c>
      <c r="K145" s="251">
        <v>0</v>
      </c>
      <c r="L145" s="252">
        <v>0</v>
      </c>
      <c r="M145" s="250">
        <f t="shared" si="58"/>
        <v>0</v>
      </c>
      <c r="N145" s="246">
        <f t="shared" si="59"/>
        <v>0</v>
      </c>
      <c r="O145" s="56">
        <f t="shared" si="70"/>
        <v>0</v>
      </c>
      <c r="P145" s="258">
        <f t="shared" si="71"/>
        <v>0</v>
      </c>
      <c r="Q145" s="75">
        <f t="shared" si="60"/>
        <v>0</v>
      </c>
      <c r="R145" s="36">
        <f t="shared" si="72"/>
        <v>0</v>
      </c>
      <c r="S145" s="37">
        <f t="shared" si="73"/>
        <v>0</v>
      </c>
      <c r="T145" s="38">
        <f t="shared" si="61"/>
        <v>0</v>
      </c>
      <c r="U145" s="39">
        <f t="shared" si="74"/>
        <v>0</v>
      </c>
      <c r="V145" s="40">
        <f t="shared" si="75"/>
        <v>0</v>
      </c>
      <c r="W145" s="57">
        <f t="shared" si="62"/>
        <v>0</v>
      </c>
      <c r="X145" s="58">
        <f t="shared" si="76"/>
        <v>0</v>
      </c>
      <c r="Y145" s="43">
        <f t="shared" si="77"/>
        <v>0</v>
      </c>
      <c r="Z145" s="59">
        <f t="shared" si="63"/>
        <v>0</v>
      </c>
      <c r="AA145" s="45">
        <f t="shared" si="78"/>
        <v>0</v>
      </c>
      <c r="AB145" s="46">
        <f t="shared" si="79"/>
        <v>0</v>
      </c>
      <c r="AC145" s="60">
        <f t="shared" si="64"/>
        <v>0</v>
      </c>
      <c r="AD145" s="48">
        <f t="shared" si="80"/>
        <v>0</v>
      </c>
      <c r="AE145" s="49">
        <f t="shared" si="81"/>
        <v>0</v>
      </c>
      <c r="AF145" s="61">
        <f t="shared" si="82"/>
        <v>0</v>
      </c>
      <c r="AG145" s="226">
        <f t="shared" si="65"/>
        <v>0</v>
      </c>
      <c r="AH145" s="227">
        <f t="shared" si="83"/>
        <v>0</v>
      </c>
      <c r="AI145" s="228">
        <f t="shared" si="66"/>
        <v>0</v>
      </c>
      <c r="AJ145" s="51">
        <f t="shared" si="67"/>
        <v>0</v>
      </c>
      <c r="AK145" s="52">
        <f t="shared" si="68"/>
        <v>0</v>
      </c>
      <c r="AL145" s="62">
        <f t="shared" si="57"/>
        <v>0</v>
      </c>
    </row>
    <row r="146" spans="2:38" ht="15" customHeight="1" thickBot="1">
      <c r="B146" s="64">
        <v>134</v>
      </c>
      <c r="C146" s="54"/>
      <c r="D146" s="54"/>
      <c r="E146" s="55"/>
      <c r="F146" s="63"/>
      <c r="G146" s="221"/>
      <c r="H146" s="255">
        <v>0</v>
      </c>
      <c r="I146" s="255">
        <v>0</v>
      </c>
      <c r="J146" s="256">
        <f t="shared" si="69"/>
        <v>0</v>
      </c>
      <c r="K146" s="251">
        <v>0</v>
      </c>
      <c r="L146" s="252">
        <v>0</v>
      </c>
      <c r="M146" s="250">
        <f t="shared" si="58"/>
        <v>0</v>
      </c>
      <c r="N146" s="246">
        <f t="shared" si="59"/>
        <v>0</v>
      </c>
      <c r="O146" s="56">
        <f t="shared" si="70"/>
        <v>0</v>
      </c>
      <c r="P146" s="258">
        <f t="shared" si="71"/>
        <v>0</v>
      </c>
      <c r="Q146" s="75">
        <f t="shared" si="60"/>
        <v>0</v>
      </c>
      <c r="R146" s="36">
        <f t="shared" si="72"/>
        <v>0</v>
      </c>
      <c r="S146" s="37">
        <f t="shared" si="73"/>
        <v>0</v>
      </c>
      <c r="T146" s="38">
        <f t="shared" si="61"/>
        <v>0</v>
      </c>
      <c r="U146" s="39">
        <f t="shared" si="74"/>
        <v>0</v>
      </c>
      <c r="V146" s="40">
        <f t="shared" si="75"/>
        <v>0</v>
      </c>
      <c r="W146" s="57">
        <f t="shared" si="62"/>
        <v>0</v>
      </c>
      <c r="X146" s="58">
        <f t="shared" si="76"/>
        <v>0</v>
      </c>
      <c r="Y146" s="43">
        <f t="shared" si="77"/>
        <v>0</v>
      </c>
      <c r="Z146" s="59">
        <f t="shared" si="63"/>
        <v>0</v>
      </c>
      <c r="AA146" s="45">
        <f t="shared" si="78"/>
        <v>0</v>
      </c>
      <c r="AB146" s="46">
        <f t="shared" si="79"/>
        <v>0</v>
      </c>
      <c r="AC146" s="60">
        <f t="shared" si="64"/>
        <v>0</v>
      </c>
      <c r="AD146" s="48">
        <f t="shared" si="80"/>
        <v>0</v>
      </c>
      <c r="AE146" s="49">
        <f t="shared" si="81"/>
        <v>0</v>
      </c>
      <c r="AF146" s="61">
        <f t="shared" si="82"/>
        <v>0</v>
      </c>
      <c r="AG146" s="226">
        <f t="shared" si="65"/>
        <v>0</v>
      </c>
      <c r="AH146" s="227">
        <f t="shared" si="83"/>
        <v>0</v>
      </c>
      <c r="AI146" s="228">
        <f t="shared" si="66"/>
        <v>0</v>
      </c>
      <c r="AJ146" s="51">
        <f t="shared" si="67"/>
        <v>0</v>
      </c>
      <c r="AK146" s="52">
        <f t="shared" si="68"/>
        <v>0</v>
      </c>
      <c r="AL146" s="62">
        <f t="shared" si="57"/>
        <v>0</v>
      </c>
    </row>
    <row r="147" spans="2:38" ht="15" customHeight="1" thickBot="1">
      <c r="B147" s="64">
        <v>135</v>
      </c>
      <c r="C147" s="54"/>
      <c r="D147" s="54"/>
      <c r="E147" s="55"/>
      <c r="F147" s="63"/>
      <c r="G147" s="221"/>
      <c r="H147" s="255">
        <v>0</v>
      </c>
      <c r="I147" s="255">
        <v>0</v>
      </c>
      <c r="J147" s="256">
        <f t="shared" si="69"/>
        <v>0</v>
      </c>
      <c r="K147" s="251">
        <v>0</v>
      </c>
      <c r="L147" s="252">
        <v>0</v>
      </c>
      <c r="M147" s="250">
        <f t="shared" si="58"/>
        <v>0</v>
      </c>
      <c r="N147" s="246">
        <f t="shared" si="59"/>
        <v>0</v>
      </c>
      <c r="O147" s="56">
        <f t="shared" si="70"/>
        <v>0</v>
      </c>
      <c r="P147" s="258">
        <f t="shared" si="71"/>
        <v>0</v>
      </c>
      <c r="Q147" s="75">
        <f t="shared" si="60"/>
        <v>0</v>
      </c>
      <c r="R147" s="36">
        <f t="shared" si="72"/>
        <v>0</v>
      </c>
      <c r="S147" s="37">
        <f t="shared" si="73"/>
        <v>0</v>
      </c>
      <c r="T147" s="38">
        <f t="shared" si="61"/>
        <v>0</v>
      </c>
      <c r="U147" s="39">
        <f t="shared" si="74"/>
        <v>0</v>
      </c>
      <c r="V147" s="40">
        <f t="shared" si="75"/>
        <v>0</v>
      </c>
      <c r="W147" s="57">
        <f t="shared" si="62"/>
        <v>0</v>
      </c>
      <c r="X147" s="58">
        <f t="shared" si="76"/>
        <v>0</v>
      </c>
      <c r="Y147" s="43">
        <f t="shared" si="77"/>
        <v>0</v>
      </c>
      <c r="Z147" s="59">
        <f t="shared" si="63"/>
        <v>0</v>
      </c>
      <c r="AA147" s="45">
        <f t="shared" si="78"/>
        <v>0</v>
      </c>
      <c r="AB147" s="46">
        <f t="shared" si="79"/>
        <v>0</v>
      </c>
      <c r="AC147" s="60">
        <f t="shared" si="64"/>
        <v>0</v>
      </c>
      <c r="AD147" s="48">
        <f t="shared" si="80"/>
        <v>0</v>
      </c>
      <c r="AE147" s="49">
        <f t="shared" si="81"/>
        <v>0</v>
      </c>
      <c r="AF147" s="61">
        <f t="shared" si="82"/>
        <v>0</v>
      </c>
      <c r="AG147" s="226">
        <f t="shared" si="65"/>
        <v>0</v>
      </c>
      <c r="AH147" s="227">
        <f t="shared" si="83"/>
        <v>0</v>
      </c>
      <c r="AI147" s="228">
        <f t="shared" si="66"/>
        <v>0</v>
      </c>
      <c r="AJ147" s="51">
        <f t="shared" si="67"/>
        <v>0</v>
      </c>
      <c r="AK147" s="52">
        <f t="shared" si="68"/>
        <v>0</v>
      </c>
      <c r="AL147" s="62">
        <f t="shared" si="57"/>
        <v>0</v>
      </c>
    </row>
    <row r="148" spans="2:38" ht="15" customHeight="1" thickBot="1">
      <c r="B148" s="64">
        <v>136</v>
      </c>
      <c r="C148" s="54"/>
      <c r="D148" s="54"/>
      <c r="E148" s="55"/>
      <c r="F148" s="63"/>
      <c r="G148" s="221"/>
      <c r="H148" s="255">
        <v>0</v>
      </c>
      <c r="I148" s="255">
        <v>0</v>
      </c>
      <c r="J148" s="256">
        <f t="shared" si="69"/>
        <v>0</v>
      </c>
      <c r="K148" s="251">
        <v>0</v>
      </c>
      <c r="L148" s="252">
        <v>0</v>
      </c>
      <c r="M148" s="250">
        <f t="shared" si="58"/>
        <v>0</v>
      </c>
      <c r="N148" s="246">
        <f t="shared" si="59"/>
        <v>0</v>
      </c>
      <c r="O148" s="56">
        <f t="shared" si="70"/>
        <v>0</v>
      </c>
      <c r="P148" s="258">
        <f t="shared" si="71"/>
        <v>0</v>
      </c>
      <c r="Q148" s="75">
        <f t="shared" si="60"/>
        <v>0</v>
      </c>
      <c r="R148" s="36">
        <f t="shared" si="72"/>
        <v>0</v>
      </c>
      <c r="S148" s="37">
        <f t="shared" si="73"/>
        <v>0</v>
      </c>
      <c r="T148" s="38">
        <f t="shared" si="61"/>
        <v>0</v>
      </c>
      <c r="U148" s="39">
        <f t="shared" si="74"/>
        <v>0</v>
      </c>
      <c r="V148" s="40">
        <f t="shared" si="75"/>
        <v>0</v>
      </c>
      <c r="W148" s="57">
        <f t="shared" si="62"/>
        <v>0</v>
      </c>
      <c r="X148" s="58">
        <f t="shared" si="76"/>
        <v>0</v>
      </c>
      <c r="Y148" s="43">
        <f t="shared" si="77"/>
        <v>0</v>
      </c>
      <c r="Z148" s="59">
        <f t="shared" si="63"/>
        <v>0</v>
      </c>
      <c r="AA148" s="45">
        <f t="shared" si="78"/>
        <v>0</v>
      </c>
      <c r="AB148" s="46">
        <f t="shared" si="79"/>
        <v>0</v>
      </c>
      <c r="AC148" s="60">
        <f t="shared" si="64"/>
        <v>0</v>
      </c>
      <c r="AD148" s="48">
        <f t="shared" si="80"/>
        <v>0</v>
      </c>
      <c r="AE148" s="49">
        <f t="shared" si="81"/>
        <v>0</v>
      </c>
      <c r="AF148" s="61">
        <f t="shared" si="82"/>
        <v>0</v>
      </c>
      <c r="AG148" s="226">
        <f t="shared" si="65"/>
        <v>0</v>
      </c>
      <c r="AH148" s="227">
        <f t="shared" si="83"/>
        <v>0</v>
      </c>
      <c r="AI148" s="228">
        <f t="shared" si="66"/>
        <v>0</v>
      </c>
      <c r="AJ148" s="51">
        <f t="shared" si="67"/>
        <v>0</v>
      </c>
      <c r="AK148" s="52">
        <f t="shared" si="68"/>
        <v>0</v>
      </c>
      <c r="AL148" s="62">
        <f t="shared" si="57"/>
        <v>0</v>
      </c>
    </row>
    <row r="149" spans="2:38" ht="15" customHeight="1" thickBot="1">
      <c r="B149" s="64">
        <v>137</v>
      </c>
      <c r="C149" s="54"/>
      <c r="D149" s="54"/>
      <c r="E149" s="55"/>
      <c r="F149" s="63"/>
      <c r="G149" s="221"/>
      <c r="H149" s="255">
        <v>0</v>
      </c>
      <c r="I149" s="255">
        <v>0</v>
      </c>
      <c r="J149" s="256">
        <f t="shared" si="69"/>
        <v>0</v>
      </c>
      <c r="K149" s="251">
        <v>0</v>
      </c>
      <c r="L149" s="252">
        <v>0</v>
      </c>
      <c r="M149" s="250">
        <f t="shared" si="58"/>
        <v>0</v>
      </c>
      <c r="N149" s="246">
        <f t="shared" si="59"/>
        <v>0</v>
      </c>
      <c r="O149" s="56">
        <f t="shared" si="70"/>
        <v>0</v>
      </c>
      <c r="P149" s="258">
        <f t="shared" si="71"/>
        <v>0</v>
      </c>
      <c r="Q149" s="75">
        <f t="shared" si="60"/>
        <v>0</v>
      </c>
      <c r="R149" s="36">
        <f t="shared" si="72"/>
        <v>0</v>
      </c>
      <c r="S149" s="37">
        <f t="shared" si="73"/>
        <v>0</v>
      </c>
      <c r="T149" s="38">
        <f t="shared" si="61"/>
        <v>0</v>
      </c>
      <c r="U149" s="39">
        <f t="shared" si="74"/>
        <v>0</v>
      </c>
      <c r="V149" s="40">
        <f t="shared" si="75"/>
        <v>0</v>
      </c>
      <c r="W149" s="57">
        <f t="shared" si="62"/>
        <v>0</v>
      </c>
      <c r="X149" s="58">
        <f t="shared" si="76"/>
        <v>0</v>
      </c>
      <c r="Y149" s="43">
        <f t="shared" si="77"/>
        <v>0</v>
      </c>
      <c r="Z149" s="59">
        <f t="shared" si="63"/>
        <v>0</v>
      </c>
      <c r="AA149" s="45">
        <f t="shared" si="78"/>
        <v>0</v>
      </c>
      <c r="AB149" s="46">
        <f t="shared" si="79"/>
        <v>0</v>
      </c>
      <c r="AC149" s="60">
        <f t="shared" si="64"/>
        <v>0</v>
      </c>
      <c r="AD149" s="48">
        <f t="shared" si="80"/>
        <v>0</v>
      </c>
      <c r="AE149" s="49">
        <f t="shared" si="81"/>
        <v>0</v>
      </c>
      <c r="AF149" s="61">
        <f t="shared" si="82"/>
        <v>0</v>
      </c>
      <c r="AG149" s="226">
        <f t="shared" si="65"/>
        <v>0</v>
      </c>
      <c r="AH149" s="227">
        <f t="shared" si="83"/>
        <v>0</v>
      </c>
      <c r="AI149" s="228">
        <f t="shared" si="66"/>
        <v>0</v>
      </c>
      <c r="AJ149" s="51">
        <f t="shared" si="67"/>
        <v>0</v>
      </c>
      <c r="AK149" s="52">
        <f t="shared" si="68"/>
        <v>0</v>
      </c>
      <c r="AL149" s="62">
        <f t="shared" si="57"/>
        <v>0</v>
      </c>
    </row>
    <row r="150" spans="2:38" ht="15" customHeight="1" thickBot="1">
      <c r="B150" s="64">
        <v>138</v>
      </c>
      <c r="C150" s="54"/>
      <c r="D150" s="54"/>
      <c r="E150" s="55"/>
      <c r="F150" s="63"/>
      <c r="G150" s="221"/>
      <c r="H150" s="255">
        <v>0</v>
      </c>
      <c r="I150" s="255">
        <v>0</v>
      </c>
      <c r="J150" s="256">
        <f t="shared" si="69"/>
        <v>0</v>
      </c>
      <c r="K150" s="251">
        <v>0</v>
      </c>
      <c r="L150" s="252">
        <v>0</v>
      </c>
      <c r="M150" s="250">
        <f t="shared" si="58"/>
        <v>0</v>
      </c>
      <c r="N150" s="246">
        <f t="shared" si="59"/>
        <v>0</v>
      </c>
      <c r="O150" s="56">
        <f t="shared" si="70"/>
        <v>0</v>
      </c>
      <c r="P150" s="258">
        <f t="shared" si="71"/>
        <v>0</v>
      </c>
      <c r="Q150" s="75">
        <f t="shared" si="60"/>
        <v>0</v>
      </c>
      <c r="R150" s="36">
        <f t="shared" si="72"/>
        <v>0</v>
      </c>
      <c r="S150" s="37">
        <f t="shared" si="73"/>
        <v>0</v>
      </c>
      <c r="T150" s="38">
        <f t="shared" si="61"/>
        <v>0</v>
      </c>
      <c r="U150" s="39">
        <f t="shared" si="74"/>
        <v>0</v>
      </c>
      <c r="V150" s="40">
        <f t="shared" si="75"/>
        <v>0</v>
      </c>
      <c r="W150" s="57">
        <f t="shared" si="62"/>
        <v>0</v>
      </c>
      <c r="X150" s="58">
        <f t="shared" si="76"/>
        <v>0</v>
      </c>
      <c r="Y150" s="43">
        <f t="shared" si="77"/>
        <v>0</v>
      </c>
      <c r="Z150" s="59">
        <f t="shared" si="63"/>
        <v>0</v>
      </c>
      <c r="AA150" s="45">
        <f t="shared" si="78"/>
        <v>0</v>
      </c>
      <c r="AB150" s="46">
        <f t="shared" si="79"/>
        <v>0</v>
      </c>
      <c r="AC150" s="60">
        <f t="shared" si="64"/>
        <v>0</v>
      </c>
      <c r="AD150" s="48">
        <f t="shared" si="80"/>
        <v>0</v>
      </c>
      <c r="AE150" s="49">
        <f t="shared" si="81"/>
        <v>0</v>
      </c>
      <c r="AF150" s="61">
        <f t="shared" si="82"/>
        <v>0</v>
      </c>
      <c r="AG150" s="226">
        <f t="shared" si="65"/>
        <v>0</v>
      </c>
      <c r="AH150" s="227">
        <f t="shared" si="83"/>
        <v>0</v>
      </c>
      <c r="AI150" s="228">
        <f t="shared" si="66"/>
        <v>0</v>
      </c>
      <c r="AJ150" s="51">
        <f t="shared" si="67"/>
        <v>0</v>
      </c>
      <c r="AK150" s="52">
        <f t="shared" si="68"/>
        <v>0</v>
      </c>
      <c r="AL150" s="62">
        <f t="shared" si="57"/>
        <v>0</v>
      </c>
    </row>
    <row r="151" spans="2:38" ht="15" customHeight="1" thickBot="1">
      <c r="B151" s="64">
        <v>139</v>
      </c>
      <c r="C151" s="54"/>
      <c r="D151" s="54"/>
      <c r="E151" s="55"/>
      <c r="F151" s="63"/>
      <c r="G151" s="221"/>
      <c r="H151" s="255">
        <v>0</v>
      </c>
      <c r="I151" s="255">
        <v>0</v>
      </c>
      <c r="J151" s="256">
        <f t="shared" si="69"/>
        <v>0</v>
      </c>
      <c r="K151" s="251">
        <v>0</v>
      </c>
      <c r="L151" s="252">
        <v>0</v>
      </c>
      <c r="M151" s="250">
        <f t="shared" si="58"/>
        <v>0</v>
      </c>
      <c r="N151" s="246">
        <f t="shared" si="59"/>
        <v>0</v>
      </c>
      <c r="O151" s="56">
        <f t="shared" si="70"/>
        <v>0</v>
      </c>
      <c r="P151" s="258">
        <f t="shared" si="71"/>
        <v>0</v>
      </c>
      <c r="Q151" s="75">
        <f t="shared" si="60"/>
        <v>0</v>
      </c>
      <c r="R151" s="36">
        <f t="shared" si="72"/>
        <v>0</v>
      </c>
      <c r="S151" s="37">
        <f t="shared" si="73"/>
        <v>0</v>
      </c>
      <c r="T151" s="38">
        <f t="shared" si="61"/>
        <v>0</v>
      </c>
      <c r="U151" s="39">
        <f t="shared" si="74"/>
        <v>0</v>
      </c>
      <c r="V151" s="40">
        <f t="shared" si="75"/>
        <v>0</v>
      </c>
      <c r="W151" s="57">
        <f t="shared" si="62"/>
        <v>0</v>
      </c>
      <c r="X151" s="58">
        <f t="shared" si="76"/>
        <v>0</v>
      </c>
      <c r="Y151" s="43">
        <f t="shared" si="77"/>
        <v>0</v>
      </c>
      <c r="Z151" s="59">
        <f t="shared" si="63"/>
        <v>0</v>
      </c>
      <c r="AA151" s="45">
        <f t="shared" si="78"/>
        <v>0</v>
      </c>
      <c r="AB151" s="46">
        <f t="shared" si="79"/>
        <v>0</v>
      </c>
      <c r="AC151" s="60">
        <f t="shared" si="64"/>
        <v>0</v>
      </c>
      <c r="AD151" s="48">
        <f t="shared" si="80"/>
        <v>0</v>
      </c>
      <c r="AE151" s="49">
        <f t="shared" si="81"/>
        <v>0</v>
      </c>
      <c r="AF151" s="61">
        <f t="shared" si="82"/>
        <v>0</v>
      </c>
      <c r="AG151" s="226">
        <f t="shared" si="65"/>
        <v>0</v>
      </c>
      <c r="AH151" s="227">
        <f t="shared" si="83"/>
        <v>0</v>
      </c>
      <c r="AI151" s="228">
        <f t="shared" si="66"/>
        <v>0</v>
      </c>
      <c r="AJ151" s="51">
        <f t="shared" si="67"/>
        <v>0</v>
      </c>
      <c r="AK151" s="52">
        <f t="shared" si="68"/>
        <v>0</v>
      </c>
      <c r="AL151" s="62">
        <f t="shared" si="57"/>
        <v>0</v>
      </c>
    </row>
    <row r="152" spans="2:38" ht="15" customHeight="1" thickBot="1">
      <c r="B152" s="64">
        <v>140</v>
      </c>
      <c r="C152" s="54"/>
      <c r="D152" s="54"/>
      <c r="E152" s="55"/>
      <c r="F152" s="63"/>
      <c r="G152" s="221"/>
      <c r="H152" s="255">
        <v>0</v>
      </c>
      <c r="I152" s="255">
        <v>0</v>
      </c>
      <c r="J152" s="256">
        <f t="shared" si="69"/>
        <v>0</v>
      </c>
      <c r="K152" s="251">
        <v>0</v>
      </c>
      <c r="L152" s="252">
        <v>0</v>
      </c>
      <c r="M152" s="250">
        <f t="shared" si="58"/>
        <v>0</v>
      </c>
      <c r="N152" s="246">
        <f t="shared" si="59"/>
        <v>0</v>
      </c>
      <c r="O152" s="56">
        <f t="shared" si="70"/>
        <v>0</v>
      </c>
      <c r="P152" s="258">
        <f t="shared" si="71"/>
        <v>0</v>
      </c>
      <c r="Q152" s="75">
        <f t="shared" si="60"/>
        <v>0</v>
      </c>
      <c r="R152" s="36">
        <f t="shared" si="72"/>
        <v>0</v>
      </c>
      <c r="S152" s="37">
        <f t="shared" si="73"/>
        <v>0</v>
      </c>
      <c r="T152" s="38">
        <f t="shared" si="61"/>
        <v>0</v>
      </c>
      <c r="U152" s="39">
        <f t="shared" si="74"/>
        <v>0</v>
      </c>
      <c r="V152" s="40">
        <f t="shared" si="75"/>
        <v>0</v>
      </c>
      <c r="W152" s="57">
        <f t="shared" si="62"/>
        <v>0</v>
      </c>
      <c r="X152" s="58">
        <f t="shared" si="76"/>
        <v>0</v>
      </c>
      <c r="Y152" s="43">
        <f t="shared" si="77"/>
        <v>0</v>
      </c>
      <c r="Z152" s="59">
        <f t="shared" si="63"/>
        <v>0</v>
      </c>
      <c r="AA152" s="45">
        <f t="shared" si="78"/>
        <v>0</v>
      </c>
      <c r="AB152" s="46">
        <f t="shared" si="79"/>
        <v>0</v>
      </c>
      <c r="AC152" s="60">
        <f t="shared" si="64"/>
        <v>0</v>
      </c>
      <c r="AD152" s="48">
        <f t="shared" si="80"/>
        <v>0</v>
      </c>
      <c r="AE152" s="49">
        <f t="shared" si="81"/>
        <v>0</v>
      </c>
      <c r="AF152" s="61">
        <f t="shared" si="82"/>
        <v>0</v>
      </c>
      <c r="AG152" s="226">
        <f t="shared" si="65"/>
        <v>0</v>
      </c>
      <c r="AH152" s="227">
        <f t="shared" si="83"/>
        <v>0</v>
      </c>
      <c r="AI152" s="228">
        <f t="shared" si="66"/>
        <v>0</v>
      </c>
      <c r="AJ152" s="51">
        <f t="shared" si="67"/>
        <v>0</v>
      </c>
      <c r="AK152" s="52">
        <f t="shared" si="68"/>
        <v>0</v>
      </c>
      <c r="AL152" s="62">
        <f t="shared" si="57"/>
        <v>0</v>
      </c>
    </row>
    <row r="153" spans="2:38" ht="15" customHeight="1" thickBot="1">
      <c r="B153" s="64">
        <v>141</v>
      </c>
      <c r="C153" s="54"/>
      <c r="D153" s="54"/>
      <c r="E153" s="55"/>
      <c r="F153" s="63"/>
      <c r="G153" s="221"/>
      <c r="H153" s="255">
        <v>0</v>
      </c>
      <c r="I153" s="255">
        <v>0</v>
      </c>
      <c r="J153" s="256">
        <f t="shared" si="69"/>
        <v>0</v>
      </c>
      <c r="K153" s="251">
        <v>0</v>
      </c>
      <c r="L153" s="252">
        <v>0</v>
      </c>
      <c r="M153" s="250">
        <f t="shared" si="58"/>
        <v>0</v>
      </c>
      <c r="N153" s="246">
        <f t="shared" si="59"/>
        <v>0</v>
      </c>
      <c r="O153" s="56">
        <f t="shared" si="70"/>
        <v>0</v>
      </c>
      <c r="P153" s="258">
        <f t="shared" si="71"/>
        <v>0</v>
      </c>
      <c r="Q153" s="75">
        <f t="shared" si="60"/>
        <v>0</v>
      </c>
      <c r="R153" s="36">
        <f t="shared" si="72"/>
        <v>0</v>
      </c>
      <c r="S153" s="37">
        <f t="shared" si="73"/>
        <v>0</v>
      </c>
      <c r="T153" s="38">
        <f t="shared" si="61"/>
        <v>0</v>
      </c>
      <c r="U153" s="39">
        <f t="shared" si="74"/>
        <v>0</v>
      </c>
      <c r="V153" s="40">
        <f t="shared" si="75"/>
        <v>0</v>
      </c>
      <c r="W153" s="57">
        <f t="shared" si="62"/>
        <v>0</v>
      </c>
      <c r="X153" s="58">
        <f t="shared" si="76"/>
        <v>0</v>
      </c>
      <c r="Y153" s="43">
        <f t="shared" si="77"/>
        <v>0</v>
      </c>
      <c r="Z153" s="59">
        <f t="shared" si="63"/>
        <v>0</v>
      </c>
      <c r="AA153" s="45">
        <f t="shared" si="78"/>
        <v>0</v>
      </c>
      <c r="AB153" s="46">
        <f t="shared" si="79"/>
        <v>0</v>
      </c>
      <c r="AC153" s="60">
        <f t="shared" si="64"/>
        <v>0</v>
      </c>
      <c r="AD153" s="48">
        <f t="shared" si="80"/>
        <v>0</v>
      </c>
      <c r="AE153" s="49">
        <f t="shared" si="81"/>
        <v>0</v>
      </c>
      <c r="AF153" s="61">
        <f t="shared" si="82"/>
        <v>0</v>
      </c>
      <c r="AG153" s="226">
        <f t="shared" si="65"/>
        <v>0</v>
      </c>
      <c r="AH153" s="227">
        <f t="shared" si="83"/>
        <v>0</v>
      </c>
      <c r="AI153" s="228">
        <f t="shared" si="66"/>
        <v>0</v>
      </c>
      <c r="AJ153" s="51">
        <f t="shared" si="67"/>
        <v>0</v>
      </c>
      <c r="AK153" s="52">
        <f t="shared" si="68"/>
        <v>0</v>
      </c>
      <c r="AL153" s="62">
        <f t="shared" si="57"/>
        <v>0</v>
      </c>
    </row>
    <row r="154" spans="2:38" ht="15" customHeight="1" thickBot="1">
      <c r="B154" s="64">
        <v>142</v>
      </c>
      <c r="C154" s="54"/>
      <c r="D154" s="54"/>
      <c r="E154" s="55"/>
      <c r="F154" s="63"/>
      <c r="G154" s="221"/>
      <c r="H154" s="255">
        <v>0</v>
      </c>
      <c r="I154" s="255">
        <v>0</v>
      </c>
      <c r="J154" s="256">
        <f t="shared" si="69"/>
        <v>0</v>
      </c>
      <c r="K154" s="251">
        <v>0</v>
      </c>
      <c r="L154" s="252">
        <v>0</v>
      </c>
      <c r="M154" s="250">
        <f t="shared" si="58"/>
        <v>0</v>
      </c>
      <c r="N154" s="246">
        <f t="shared" si="59"/>
        <v>0</v>
      </c>
      <c r="O154" s="56">
        <f t="shared" si="70"/>
        <v>0</v>
      </c>
      <c r="P154" s="258">
        <f t="shared" si="71"/>
        <v>0</v>
      </c>
      <c r="Q154" s="75">
        <f t="shared" si="60"/>
        <v>0</v>
      </c>
      <c r="R154" s="36">
        <f t="shared" si="72"/>
        <v>0</v>
      </c>
      <c r="S154" s="37">
        <f t="shared" si="73"/>
        <v>0</v>
      </c>
      <c r="T154" s="38">
        <f t="shared" si="61"/>
        <v>0</v>
      </c>
      <c r="U154" s="39">
        <f t="shared" si="74"/>
        <v>0</v>
      </c>
      <c r="V154" s="40">
        <f t="shared" si="75"/>
        <v>0</v>
      </c>
      <c r="W154" s="57">
        <f t="shared" si="62"/>
        <v>0</v>
      </c>
      <c r="X154" s="58">
        <f t="shared" si="76"/>
        <v>0</v>
      </c>
      <c r="Y154" s="43">
        <f t="shared" si="77"/>
        <v>0</v>
      </c>
      <c r="Z154" s="59">
        <f t="shared" si="63"/>
        <v>0</v>
      </c>
      <c r="AA154" s="45">
        <f t="shared" si="78"/>
        <v>0</v>
      </c>
      <c r="AB154" s="46">
        <f t="shared" si="79"/>
        <v>0</v>
      </c>
      <c r="AC154" s="60">
        <f t="shared" si="64"/>
        <v>0</v>
      </c>
      <c r="AD154" s="48">
        <f t="shared" si="80"/>
        <v>0</v>
      </c>
      <c r="AE154" s="49">
        <f t="shared" si="81"/>
        <v>0</v>
      </c>
      <c r="AF154" s="61">
        <f t="shared" si="82"/>
        <v>0</v>
      </c>
      <c r="AG154" s="226">
        <f t="shared" si="65"/>
        <v>0</v>
      </c>
      <c r="AH154" s="227">
        <f t="shared" si="83"/>
        <v>0</v>
      </c>
      <c r="AI154" s="228">
        <f t="shared" si="66"/>
        <v>0</v>
      </c>
      <c r="AJ154" s="51">
        <f t="shared" si="67"/>
        <v>0</v>
      </c>
      <c r="AK154" s="52">
        <f t="shared" si="68"/>
        <v>0</v>
      </c>
      <c r="AL154" s="62">
        <f t="shared" si="57"/>
        <v>0</v>
      </c>
    </row>
    <row r="155" spans="2:38" ht="15" customHeight="1" thickBot="1">
      <c r="B155" s="64">
        <v>143</v>
      </c>
      <c r="C155" s="54"/>
      <c r="D155" s="54"/>
      <c r="E155" s="55"/>
      <c r="F155" s="63"/>
      <c r="G155" s="221"/>
      <c r="H155" s="255">
        <v>0</v>
      </c>
      <c r="I155" s="255">
        <v>0</v>
      </c>
      <c r="J155" s="256">
        <f t="shared" si="69"/>
        <v>0</v>
      </c>
      <c r="K155" s="251">
        <v>0</v>
      </c>
      <c r="L155" s="252">
        <v>0</v>
      </c>
      <c r="M155" s="250">
        <f t="shared" si="58"/>
        <v>0</v>
      </c>
      <c r="N155" s="246">
        <f t="shared" si="59"/>
        <v>0</v>
      </c>
      <c r="O155" s="56">
        <f t="shared" si="70"/>
        <v>0</v>
      </c>
      <c r="P155" s="258">
        <f t="shared" si="71"/>
        <v>0</v>
      </c>
      <c r="Q155" s="75">
        <f t="shared" si="60"/>
        <v>0</v>
      </c>
      <c r="R155" s="36">
        <f t="shared" si="72"/>
        <v>0</v>
      </c>
      <c r="S155" s="37">
        <f t="shared" si="73"/>
        <v>0</v>
      </c>
      <c r="T155" s="38">
        <f t="shared" si="61"/>
        <v>0</v>
      </c>
      <c r="U155" s="39">
        <f t="shared" si="74"/>
        <v>0</v>
      </c>
      <c r="V155" s="40">
        <f t="shared" si="75"/>
        <v>0</v>
      </c>
      <c r="W155" s="57">
        <f t="shared" si="62"/>
        <v>0</v>
      </c>
      <c r="X155" s="58">
        <f t="shared" si="76"/>
        <v>0</v>
      </c>
      <c r="Y155" s="43">
        <f t="shared" si="77"/>
        <v>0</v>
      </c>
      <c r="Z155" s="59">
        <f t="shared" si="63"/>
        <v>0</v>
      </c>
      <c r="AA155" s="45">
        <f t="shared" si="78"/>
        <v>0</v>
      </c>
      <c r="AB155" s="46">
        <f t="shared" si="79"/>
        <v>0</v>
      </c>
      <c r="AC155" s="60">
        <f t="shared" si="64"/>
        <v>0</v>
      </c>
      <c r="AD155" s="48">
        <f t="shared" si="80"/>
        <v>0</v>
      </c>
      <c r="AE155" s="49">
        <f t="shared" si="81"/>
        <v>0</v>
      </c>
      <c r="AF155" s="61">
        <f t="shared" si="82"/>
        <v>0</v>
      </c>
      <c r="AG155" s="226">
        <f t="shared" si="65"/>
        <v>0</v>
      </c>
      <c r="AH155" s="227">
        <f t="shared" si="83"/>
        <v>0</v>
      </c>
      <c r="AI155" s="228">
        <f t="shared" si="66"/>
        <v>0</v>
      </c>
      <c r="AJ155" s="51">
        <f t="shared" si="67"/>
        <v>0</v>
      </c>
      <c r="AK155" s="52">
        <f t="shared" si="68"/>
        <v>0</v>
      </c>
      <c r="AL155" s="62">
        <f t="shared" si="57"/>
        <v>0</v>
      </c>
    </row>
    <row r="156" spans="2:38" ht="15" customHeight="1" thickBot="1">
      <c r="B156" s="64">
        <v>144</v>
      </c>
      <c r="C156" s="54"/>
      <c r="D156" s="54"/>
      <c r="E156" s="55"/>
      <c r="F156" s="63"/>
      <c r="G156" s="221"/>
      <c r="H156" s="255">
        <v>0</v>
      </c>
      <c r="I156" s="255">
        <v>0</v>
      </c>
      <c r="J156" s="256">
        <f t="shared" si="69"/>
        <v>0</v>
      </c>
      <c r="K156" s="251">
        <v>0</v>
      </c>
      <c r="L156" s="252">
        <v>0</v>
      </c>
      <c r="M156" s="250">
        <f t="shared" si="58"/>
        <v>0</v>
      </c>
      <c r="N156" s="246">
        <f t="shared" si="59"/>
        <v>0</v>
      </c>
      <c r="O156" s="56">
        <f t="shared" si="70"/>
        <v>0</v>
      </c>
      <c r="P156" s="258">
        <f t="shared" si="71"/>
        <v>0</v>
      </c>
      <c r="Q156" s="75">
        <f t="shared" si="60"/>
        <v>0</v>
      </c>
      <c r="R156" s="36">
        <f t="shared" si="72"/>
        <v>0</v>
      </c>
      <c r="S156" s="37">
        <f t="shared" si="73"/>
        <v>0</v>
      </c>
      <c r="T156" s="38">
        <f t="shared" si="61"/>
        <v>0</v>
      </c>
      <c r="U156" s="39">
        <f t="shared" si="74"/>
        <v>0</v>
      </c>
      <c r="V156" s="40">
        <f t="shared" si="75"/>
        <v>0</v>
      </c>
      <c r="W156" s="57">
        <f t="shared" si="62"/>
        <v>0</v>
      </c>
      <c r="X156" s="58">
        <f t="shared" si="76"/>
        <v>0</v>
      </c>
      <c r="Y156" s="43">
        <f t="shared" si="77"/>
        <v>0</v>
      </c>
      <c r="Z156" s="59">
        <f t="shared" si="63"/>
        <v>0</v>
      </c>
      <c r="AA156" s="45">
        <f t="shared" si="78"/>
        <v>0</v>
      </c>
      <c r="AB156" s="46">
        <f t="shared" si="79"/>
        <v>0</v>
      </c>
      <c r="AC156" s="60">
        <f t="shared" si="64"/>
        <v>0</v>
      </c>
      <c r="AD156" s="48">
        <f t="shared" si="80"/>
        <v>0</v>
      </c>
      <c r="AE156" s="49">
        <f t="shared" si="81"/>
        <v>0</v>
      </c>
      <c r="AF156" s="61">
        <f t="shared" si="82"/>
        <v>0</v>
      </c>
      <c r="AG156" s="226">
        <f t="shared" si="65"/>
        <v>0</v>
      </c>
      <c r="AH156" s="227">
        <f t="shared" si="83"/>
        <v>0</v>
      </c>
      <c r="AI156" s="228">
        <f t="shared" si="66"/>
        <v>0</v>
      </c>
      <c r="AJ156" s="51">
        <f t="shared" si="67"/>
        <v>0</v>
      </c>
      <c r="AK156" s="52">
        <f t="shared" si="68"/>
        <v>0</v>
      </c>
      <c r="AL156" s="62">
        <f t="shared" si="57"/>
        <v>0</v>
      </c>
    </row>
    <row r="157" spans="2:38" ht="15" customHeight="1" thickBot="1">
      <c r="B157" s="64">
        <v>145</v>
      </c>
      <c r="C157" s="54"/>
      <c r="D157" s="54"/>
      <c r="E157" s="55"/>
      <c r="F157" s="63"/>
      <c r="G157" s="221"/>
      <c r="H157" s="255">
        <v>0</v>
      </c>
      <c r="I157" s="255">
        <v>0</v>
      </c>
      <c r="J157" s="256">
        <f t="shared" si="69"/>
        <v>0</v>
      </c>
      <c r="K157" s="251">
        <v>0</v>
      </c>
      <c r="L157" s="252">
        <v>0</v>
      </c>
      <c r="M157" s="250">
        <f t="shared" si="58"/>
        <v>0</v>
      </c>
      <c r="N157" s="246">
        <f t="shared" si="59"/>
        <v>0</v>
      </c>
      <c r="O157" s="56">
        <f t="shared" si="70"/>
        <v>0</v>
      </c>
      <c r="P157" s="258">
        <f t="shared" si="71"/>
        <v>0</v>
      </c>
      <c r="Q157" s="75">
        <f t="shared" si="60"/>
        <v>0</v>
      </c>
      <c r="R157" s="36">
        <f t="shared" si="72"/>
        <v>0</v>
      </c>
      <c r="S157" s="37">
        <f t="shared" si="73"/>
        <v>0</v>
      </c>
      <c r="T157" s="38">
        <f t="shared" si="61"/>
        <v>0</v>
      </c>
      <c r="U157" s="39">
        <f t="shared" si="74"/>
        <v>0</v>
      </c>
      <c r="V157" s="40">
        <f t="shared" si="75"/>
        <v>0</v>
      </c>
      <c r="W157" s="57">
        <f t="shared" si="62"/>
        <v>0</v>
      </c>
      <c r="X157" s="58">
        <f t="shared" si="76"/>
        <v>0</v>
      </c>
      <c r="Y157" s="43">
        <f t="shared" si="77"/>
        <v>0</v>
      </c>
      <c r="Z157" s="59">
        <f t="shared" si="63"/>
        <v>0</v>
      </c>
      <c r="AA157" s="45">
        <f t="shared" si="78"/>
        <v>0</v>
      </c>
      <c r="AB157" s="46">
        <f t="shared" si="79"/>
        <v>0</v>
      </c>
      <c r="AC157" s="60">
        <f t="shared" si="64"/>
        <v>0</v>
      </c>
      <c r="AD157" s="48">
        <f t="shared" si="80"/>
        <v>0</v>
      </c>
      <c r="AE157" s="49">
        <f t="shared" si="81"/>
        <v>0</v>
      </c>
      <c r="AF157" s="61">
        <f t="shared" si="82"/>
        <v>0</v>
      </c>
      <c r="AG157" s="226">
        <f t="shared" si="65"/>
        <v>0</v>
      </c>
      <c r="AH157" s="227">
        <f t="shared" si="83"/>
        <v>0</v>
      </c>
      <c r="AI157" s="228">
        <f t="shared" si="66"/>
        <v>0</v>
      </c>
      <c r="AJ157" s="51">
        <f t="shared" si="67"/>
        <v>0</v>
      </c>
      <c r="AK157" s="52">
        <f t="shared" si="68"/>
        <v>0</v>
      </c>
      <c r="AL157" s="62">
        <f t="shared" si="57"/>
        <v>0</v>
      </c>
    </row>
    <row r="158" spans="2:38" ht="15" customHeight="1" thickBot="1">
      <c r="B158" s="64">
        <v>146</v>
      </c>
      <c r="C158" s="54"/>
      <c r="D158" s="54"/>
      <c r="E158" s="55"/>
      <c r="F158" s="63"/>
      <c r="G158" s="221"/>
      <c r="H158" s="255">
        <v>0</v>
      </c>
      <c r="I158" s="255">
        <v>0</v>
      </c>
      <c r="J158" s="256">
        <f t="shared" si="69"/>
        <v>0</v>
      </c>
      <c r="K158" s="251">
        <v>0</v>
      </c>
      <c r="L158" s="252">
        <v>0</v>
      </c>
      <c r="M158" s="250">
        <f t="shared" si="58"/>
        <v>0</v>
      </c>
      <c r="N158" s="246">
        <f t="shared" si="59"/>
        <v>0</v>
      </c>
      <c r="O158" s="56">
        <f t="shared" si="70"/>
        <v>0</v>
      </c>
      <c r="P158" s="258">
        <f t="shared" si="71"/>
        <v>0</v>
      </c>
      <c r="Q158" s="75">
        <f t="shared" si="60"/>
        <v>0</v>
      </c>
      <c r="R158" s="36">
        <f t="shared" si="72"/>
        <v>0</v>
      </c>
      <c r="S158" s="37">
        <f t="shared" si="73"/>
        <v>0</v>
      </c>
      <c r="T158" s="38">
        <f t="shared" si="61"/>
        <v>0</v>
      </c>
      <c r="U158" s="39">
        <f t="shared" si="74"/>
        <v>0</v>
      </c>
      <c r="V158" s="40">
        <f t="shared" si="75"/>
        <v>0</v>
      </c>
      <c r="W158" s="57">
        <f t="shared" si="62"/>
        <v>0</v>
      </c>
      <c r="X158" s="58">
        <f t="shared" si="76"/>
        <v>0</v>
      </c>
      <c r="Y158" s="43">
        <f t="shared" si="77"/>
        <v>0</v>
      </c>
      <c r="Z158" s="59">
        <f t="shared" si="63"/>
        <v>0</v>
      </c>
      <c r="AA158" s="45">
        <f t="shared" si="78"/>
        <v>0</v>
      </c>
      <c r="AB158" s="46">
        <f t="shared" si="79"/>
        <v>0</v>
      </c>
      <c r="AC158" s="60">
        <f t="shared" si="64"/>
        <v>0</v>
      </c>
      <c r="AD158" s="48">
        <f t="shared" si="80"/>
        <v>0</v>
      </c>
      <c r="AE158" s="49">
        <f t="shared" si="81"/>
        <v>0</v>
      </c>
      <c r="AF158" s="61">
        <f t="shared" si="82"/>
        <v>0</v>
      </c>
      <c r="AG158" s="226">
        <f t="shared" si="65"/>
        <v>0</v>
      </c>
      <c r="AH158" s="227">
        <f t="shared" si="83"/>
        <v>0</v>
      </c>
      <c r="AI158" s="228">
        <f t="shared" si="66"/>
        <v>0</v>
      </c>
      <c r="AJ158" s="51">
        <f t="shared" si="67"/>
        <v>0</v>
      </c>
      <c r="AK158" s="52">
        <f t="shared" si="68"/>
        <v>0</v>
      </c>
      <c r="AL158" s="62">
        <f t="shared" si="57"/>
        <v>0</v>
      </c>
    </row>
    <row r="159" spans="2:38" ht="15" customHeight="1" thickBot="1">
      <c r="B159" s="64">
        <v>147</v>
      </c>
      <c r="C159" s="54"/>
      <c r="D159" s="54"/>
      <c r="E159" s="55"/>
      <c r="F159" s="63"/>
      <c r="G159" s="221"/>
      <c r="H159" s="255">
        <v>0</v>
      </c>
      <c r="I159" s="255">
        <v>0</v>
      </c>
      <c r="J159" s="256">
        <f t="shared" si="69"/>
        <v>0</v>
      </c>
      <c r="K159" s="251">
        <v>0</v>
      </c>
      <c r="L159" s="252">
        <v>0</v>
      </c>
      <c r="M159" s="250">
        <f t="shared" si="58"/>
        <v>0</v>
      </c>
      <c r="N159" s="246">
        <f t="shared" si="59"/>
        <v>0</v>
      </c>
      <c r="O159" s="56">
        <f t="shared" si="70"/>
        <v>0</v>
      </c>
      <c r="P159" s="258">
        <f t="shared" si="71"/>
        <v>0</v>
      </c>
      <c r="Q159" s="75">
        <f t="shared" si="60"/>
        <v>0</v>
      </c>
      <c r="R159" s="36">
        <f t="shared" si="72"/>
        <v>0</v>
      </c>
      <c r="S159" s="37">
        <f t="shared" si="73"/>
        <v>0</v>
      </c>
      <c r="T159" s="38">
        <f t="shared" si="61"/>
        <v>0</v>
      </c>
      <c r="U159" s="39">
        <f t="shared" si="74"/>
        <v>0</v>
      </c>
      <c r="V159" s="40">
        <f t="shared" si="75"/>
        <v>0</v>
      </c>
      <c r="W159" s="57">
        <f t="shared" si="62"/>
        <v>0</v>
      </c>
      <c r="X159" s="58">
        <f t="shared" si="76"/>
        <v>0</v>
      </c>
      <c r="Y159" s="43">
        <f t="shared" si="77"/>
        <v>0</v>
      </c>
      <c r="Z159" s="59">
        <f t="shared" si="63"/>
        <v>0</v>
      </c>
      <c r="AA159" s="45">
        <f t="shared" si="78"/>
        <v>0</v>
      </c>
      <c r="AB159" s="46">
        <f t="shared" si="79"/>
        <v>0</v>
      </c>
      <c r="AC159" s="60">
        <f t="shared" si="64"/>
        <v>0</v>
      </c>
      <c r="AD159" s="48">
        <f t="shared" si="80"/>
        <v>0</v>
      </c>
      <c r="AE159" s="49">
        <f t="shared" si="81"/>
        <v>0</v>
      </c>
      <c r="AF159" s="61">
        <f t="shared" si="82"/>
        <v>0</v>
      </c>
      <c r="AG159" s="226">
        <f t="shared" si="65"/>
        <v>0</v>
      </c>
      <c r="AH159" s="227">
        <f t="shared" si="83"/>
        <v>0</v>
      </c>
      <c r="AI159" s="228">
        <f t="shared" si="66"/>
        <v>0</v>
      </c>
      <c r="AJ159" s="51">
        <f t="shared" si="67"/>
        <v>0</v>
      </c>
      <c r="AK159" s="52">
        <f t="shared" si="68"/>
        <v>0</v>
      </c>
      <c r="AL159" s="62">
        <f t="shared" si="57"/>
        <v>0</v>
      </c>
    </row>
    <row r="160" spans="2:38" ht="15" customHeight="1" thickBot="1">
      <c r="B160" s="64">
        <v>148</v>
      </c>
      <c r="C160" s="54"/>
      <c r="D160" s="54"/>
      <c r="E160" s="55"/>
      <c r="F160" s="63"/>
      <c r="G160" s="221"/>
      <c r="H160" s="255">
        <v>0</v>
      </c>
      <c r="I160" s="255">
        <v>0</v>
      </c>
      <c r="J160" s="256">
        <f t="shared" si="69"/>
        <v>0</v>
      </c>
      <c r="K160" s="251">
        <v>0</v>
      </c>
      <c r="L160" s="252">
        <v>0</v>
      </c>
      <c r="M160" s="250">
        <f t="shared" si="58"/>
        <v>0</v>
      </c>
      <c r="N160" s="246">
        <f t="shared" si="59"/>
        <v>0</v>
      </c>
      <c r="O160" s="56">
        <f t="shared" si="70"/>
        <v>0</v>
      </c>
      <c r="P160" s="258">
        <f t="shared" si="71"/>
        <v>0</v>
      </c>
      <c r="Q160" s="75">
        <f t="shared" si="60"/>
        <v>0</v>
      </c>
      <c r="R160" s="36">
        <f t="shared" si="72"/>
        <v>0</v>
      </c>
      <c r="S160" s="37">
        <f t="shared" si="73"/>
        <v>0</v>
      </c>
      <c r="T160" s="38">
        <f t="shared" si="61"/>
        <v>0</v>
      </c>
      <c r="U160" s="39">
        <f t="shared" si="74"/>
        <v>0</v>
      </c>
      <c r="V160" s="40">
        <f t="shared" si="75"/>
        <v>0</v>
      </c>
      <c r="W160" s="57">
        <f t="shared" si="62"/>
        <v>0</v>
      </c>
      <c r="X160" s="58">
        <f t="shared" si="76"/>
        <v>0</v>
      </c>
      <c r="Y160" s="43">
        <f t="shared" si="77"/>
        <v>0</v>
      </c>
      <c r="Z160" s="59">
        <f t="shared" si="63"/>
        <v>0</v>
      </c>
      <c r="AA160" s="45">
        <f t="shared" si="78"/>
        <v>0</v>
      </c>
      <c r="AB160" s="46">
        <f t="shared" si="79"/>
        <v>0</v>
      </c>
      <c r="AC160" s="60">
        <f t="shared" si="64"/>
        <v>0</v>
      </c>
      <c r="AD160" s="48">
        <f t="shared" si="80"/>
        <v>0</v>
      </c>
      <c r="AE160" s="49">
        <f t="shared" si="81"/>
        <v>0</v>
      </c>
      <c r="AF160" s="61">
        <f t="shared" si="82"/>
        <v>0</v>
      </c>
      <c r="AG160" s="226">
        <f>I160</f>
        <v>0</v>
      </c>
      <c r="AH160" s="227">
        <f>L160</f>
        <v>0</v>
      </c>
      <c r="AI160" s="228">
        <f t="shared" si="66"/>
        <v>0</v>
      </c>
      <c r="AJ160" s="51">
        <f t="shared" si="67"/>
        <v>0</v>
      </c>
      <c r="AK160" s="52">
        <f t="shared" si="68"/>
        <v>0</v>
      </c>
      <c r="AL160" s="62">
        <f t="shared" si="57"/>
        <v>0</v>
      </c>
    </row>
    <row r="161" spans="2:38" ht="15" customHeight="1" thickBot="1">
      <c r="B161" s="64">
        <v>149</v>
      </c>
      <c r="C161" s="54"/>
      <c r="D161" s="54"/>
      <c r="E161" s="55"/>
      <c r="F161" s="63"/>
      <c r="G161" s="221"/>
      <c r="H161" s="255">
        <v>0</v>
      </c>
      <c r="I161" s="255">
        <v>0</v>
      </c>
      <c r="J161" s="256">
        <f t="shared" si="69"/>
        <v>0</v>
      </c>
      <c r="K161" s="251">
        <v>0</v>
      </c>
      <c r="L161" s="252">
        <v>0</v>
      </c>
      <c r="M161" s="250">
        <f t="shared" si="58"/>
        <v>0</v>
      </c>
      <c r="N161" s="246">
        <f t="shared" si="59"/>
        <v>0</v>
      </c>
      <c r="O161" s="56">
        <f t="shared" si="70"/>
        <v>0</v>
      </c>
      <c r="P161" s="258">
        <f t="shared" si="71"/>
        <v>0</v>
      </c>
      <c r="Q161" s="75">
        <f t="shared" si="60"/>
        <v>0</v>
      </c>
      <c r="R161" s="36">
        <f t="shared" si="72"/>
        <v>0</v>
      </c>
      <c r="S161" s="37">
        <f t="shared" si="73"/>
        <v>0</v>
      </c>
      <c r="T161" s="38">
        <f t="shared" si="61"/>
        <v>0</v>
      </c>
      <c r="U161" s="39">
        <f t="shared" si="74"/>
        <v>0</v>
      </c>
      <c r="V161" s="40">
        <f t="shared" si="75"/>
        <v>0</v>
      </c>
      <c r="W161" s="57">
        <f t="shared" si="62"/>
        <v>0</v>
      </c>
      <c r="X161" s="58">
        <f t="shared" si="76"/>
        <v>0</v>
      </c>
      <c r="Y161" s="43">
        <f t="shared" si="77"/>
        <v>0</v>
      </c>
      <c r="Z161" s="59">
        <f t="shared" si="63"/>
        <v>0</v>
      </c>
      <c r="AA161" s="45">
        <f t="shared" si="78"/>
        <v>0</v>
      </c>
      <c r="AB161" s="46">
        <f t="shared" si="79"/>
        <v>0</v>
      </c>
      <c r="AC161" s="60">
        <f t="shared" si="64"/>
        <v>0</v>
      </c>
      <c r="AD161" s="48">
        <f t="shared" si="80"/>
        <v>0</v>
      </c>
      <c r="AE161" s="49">
        <f t="shared" si="81"/>
        <v>0</v>
      </c>
      <c r="AF161" s="61">
        <f t="shared" si="82"/>
        <v>0</v>
      </c>
      <c r="AG161" s="226">
        <f>I161</f>
        <v>0</v>
      </c>
      <c r="AH161" s="227">
        <f>L161</f>
        <v>0</v>
      </c>
      <c r="AI161" s="228">
        <f t="shared" si="66"/>
        <v>0</v>
      </c>
      <c r="AJ161" s="51">
        <f t="shared" si="67"/>
        <v>0</v>
      </c>
      <c r="AK161" s="52">
        <f t="shared" si="68"/>
        <v>0</v>
      </c>
      <c r="AL161" s="62">
        <f t="shared" si="57"/>
        <v>0</v>
      </c>
    </row>
    <row r="162" spans="2:38" ht="15" customHeight="1" thickBot="1">
      <c r="B162" s="64">
        <v>150</v>
      </c>
      <c r="C162" s="54"/>
      <c r="D162" s="54"/>
      <c r="E162" s="55"/>
      <c r="F162" s="63"/>
      <c r="G162" s="221"/>
      <c r="H162" s="255">
        <v>0</v>
      </c>
      <c r="I162" s="255">
        <v>0</v>
      </c>
      <c r="J162" s="256">
        <f t="shared" si="69"/>
        <v>0</v>
      </c>
      <c r="K162" s="251">
        <v>0</v>
      </c>
      <c r="L162" s="252">
        <v>0</v>
      </c>
      <c r="M162" s="250">
        <f t="shared" si="58"/>
        <v>0</v>
      </c>
      <c r="N162" s="246">
        <f t="shared" si="59"/>
        <v>0</v>
      </c>
      <c r="O162" s="56">
        <f t="shared" si="70"/>
        <v>0</v>
      </c>
      <c r="P162" s="258">
        <f t="shared" si="71"/>
        <v>0</v>
      </c>
      <c r="Q162" s="75">
        <f>+Q161+O162-P162</f>
        <v>0</v>
      </c>
      <c r="R162" s="36">
        <f t="shared" si="72"/>
        <v>0</v>
      </c>
      <c r="S162" s="37">
        <f t="shared" si="73"/>
        <v>0</v>
      </c>
      <c r="T162" s="65">
        <f t="shared" si="61"/>
        <v>0</v>
      </c>
      <c r="U162" s="39">
        <f t="shared" si="74"/>
        <v>0</v>
      </c>
      <c r="V162" s="40">
        <f t="shared" si="75"/>
        <v>0</v>
      </c>
      <c r="W162" s="66">
        <f t="shared" si="62"/>
        <v>0</v>
      </c>
      <c r="X162" s="58">
        <f t="shared" si="76"/>
        <v>0</v>
      </c>
      <c r="Y162" s="43">
        <f t="shared" si="77"/>
        <v>0</v>
      </c>
      <c r="Z162" s="67">
        <f t="shared" si="63"/>
        <v>0</v>
      </c>
      <c r="AA162" s="45">
        <f t="shared" si="78"/>
        <v>0</v>
      </c>
      <c r="AB162" s="46">
        <f t="shared" si="79"/>
        <v>0</v>
      </c>
      <c r="AC162" s="68">
        <f t="shared" si="64"/>
        <v>0</v>
      </c>
      <c r="AD162" s="48">
        <f t="shared" si="80"/>
        <v>0</v>
      </c>
      <c r="AE162" s="49">
        <f t="shared" si="81"/>
        <v>0</v>
      </c>
      <c r="AF162" s="69">
        <f t="shared" si="82"/>
        <v>0</v>
      </c>
      <c r="AG162" s="226">
        <f>I162</f>
        <v>0</v>
      </c>
      <c r="AH162" s="227">
        <f>L162</f>
        <v>0</v>
      </c>
      <c r="AI162" s="228">
        <f t="shared" si="66"/>
        <v>0</v>
      </c>
      <c r="AJ162" s="51">
        <f t="shared" si="67"/>
        <v>0</v>
      </c>
      <c r="AK162" s="52">
        <f t="shared" si="68"/>
        <v>0</v>
      </c>
      <c r="AL162" s="70">
        <f t="shared" si="57"/>
        <v>0</v>
      </c>
    </row>
    <row r="163" spans="2:38" ht="15" customHeight="1" thickBot="1">
      <c r="B163" s="3"/>
      <c r="C163" s="3"/>
      <c r="D163" s="3"/>
      <c r="F163" s="3"/>
      <c r="G163" s="3"/>
      <c r="H163" s="257">
        <f t="shared" ref="H163:M163" si="84">SUM(H13:H162)</f>
        <v>0</v>
      </c>
      <c r="I163" s="257">
        <f t="shared" si="84"/>
        <v>0</v>
      </c>
      <c r="J163" s="257">
        <f t="shared" si="84"/>
        <v>0</v>
      </c>
      <c r="K163" s="253">
        <f t="shared" si="84"/>
        <v>0</v>
      </c>
      <c r="L163" s="253">
        <f t="shared" si="84"/>
        <v>0</v>
      </c>
      <c r="M163" s="253">
        <f t="shared" si="84"/>
        <v>0</v>
      </c>
      <c r="N163" s="246">
        <f t="shared" si="59"/>
        <v>0</v>
      </c>
      <c r="O163" s="74">
        <f>SUM(O13:O162)</f>
        <v>0</v>
      </c>
      <c r="P163" s="259">
        <f>SUM(P13:P162)</f>
        <v>0</v>
      </c>
      <c r="Q163" s="75">
        <f>+Q162+O163-P163</f>
        <v>0</v>
      </c>
      <c r="R163" s="76">
        <f>SUM(R13:R162)</f>
        <v>0</v>
      </c>
      <c r="S163" s="76">
        <f>SUM(S13:S162)</f>
        <v>0</v>
      </c>
      <c r="T163" s="77">
        <f>T162</f>
        <v>0</v>
      </c>
      <c r="U163" s="78">
        <f>SUM(U13:U162)</f>
        <v>0</v>
      </c>
      <c r="V163" s="78">
        <f>SUM(V13:V162)</f>
        <v>0</v>
      </c>
      <c r="W163" s="66">
        <f t="shared" si="62"/>
        <v>0</v>
      </c>
      <c r="X163" s="80">
        <f>SUM(X164:X313)</f>
        <v>0</v>
      </c>
      <c r="Y163" s="80">
        <f>SUM(Y164:Y313)</f>
        <v>0</v>
      </c>
      <c r="Z163" s="67">
        <f t="shared" si="63"/>
        <v>0</v>
      </c>
      <c r="AA163" s="81">
        <f>SUM(AA13:AA162)</f>
        <v>0</v>
      </c>
      <c r="AB163" s="81">
        <f>SUM(AB13:AB162)</f>
        <v>0</v>
      </c>
      <c r="AC163" s="82">
        <f>AC162</f>
        <v>0</v>
      </c>
      <c r="AD163" s="83">
        <f>SUM(AD13:AD162)</f>
        <v>0</v>
      </c>
      <c r="AE163" s="83">
        <f>SUM(AE13:AE162)</f>
        <v>0</v>
      </c>
      <c r="AF163" s="84">
        <f>AF162</f>
        <v>0</v>
      </c>
      <c r="AG163" s="229">
        <f>SUM(AG13:AG162)</f>
        <v>0</v>
      </c>
      <c r="AH163" s="229">
        <f>SUM(AH13:AH162)</f>
        <v>0</v>
      </c>
      <c r="AI163" s="230">
        <f>AI162</f>
        <v>0</v>
      </c>
      <c r="AJ163" s="85">
        <f>AJ162</f>
        <v>0</v>
      </c>
      <c r="AK163" s="85">
        <f>AK162</f>
        <v>0</v>
      </c>
      <c r="AL163" s="86">
        <f>AL162</f>
        <v>0</v>
      </c>
    </row>
    <row r="164" spans="2:38" ht="15" customHeight="1">
      <c r="G164" s="6"/>
      <c r="H164" s="6"/>
      <c r="I164" s="6"/>
      <c r="J164" s="6"/>
      <c r="M164" s="3"/>
      <c r="O164" s="7"/>
      <c r="P164" s="3"/>
      <c r="R164" s="7"/>
      <c r="S164" s="3"/>
      <c r="T164" s="8"/>
      <c r="U164" s="7"/>
      <c r="V164" s="3"/>
      <c r="W164" s="3"/>
      <c r="Z164" s="7"/>
      <c r="AA164" s="7"/>
      <c r="AB164" s="3"/>
      <c r="AC164" s="3"/>
      <c r="AF164" s="7"/>
      <c r="AH164"/>
      <c r="AJ164" s="7"/>
      <c r="AK164" s="3"/>
      <c r="AL164" s="3" t="s">
        <v>1271</v>
      </c>
    </row>
    <row r="165" spans="2:38" ht="15" customHeight="1">
      <c r="G165" s="6"/>
      <c r="H165" s="6"/>
      <c r="I165" s="6"/>
      <c r="J165" s="6"/>
      <c r="M165" s="3"/>
      <c r="O165" s="7"/>
      <c r="P165" s="3"/>
      <c r="R165" s="7"/>
      <c r="S165" s="3"/>
      <c r="T165" s="8"/>
      <c r="U165" s="7"/>
      <c r="V165" s="3"/>
      <c r="W165" s="3"/>
      <c r="Z165" s="7"/>
      <c r="AA165" s="7"/>
      <c r="AB165" s="3"/>
      <c r="AC165" s="3"/>
      <c r="AF165" s="7"/>
      <c r="AH165"/>
      <c r="AJ165" s="7"/>
      <c r="AK165" s="3"/>
    </row>
    <row r="166" spans="2:38" ht="15" customHeight="1"/>
    <row r="167" spans="2:38" ht="15" customHeight="1">
      <c r="N167" s="12"/>
    </row>
    <row r="168" spans="2:38" ht="15" customHeight="1"/>
    <row r="169" spans="2:38" ht="15" customHeight="1"/>
    <row r="170" spans="2:38" ht="15" customHeight="1"/>
    <row r="171" spans="2:38" ht="15" customHeight="1"/>
    <row r="172" spans="2:38" ht="15" customHeight="1"/>
    <row r="173" spans="2:38" ht="15" customHeight="1"/>
    <row r="174" spans="2:38" ht="15" customHeight="1"/>
    <row r="175" spans="2:38" ht="15" customHeight="1"/>
    <row r="176" spans="2:38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</sheetData>
  <mergeCells count="18">
    <mergeCell ref="X9:Z9"/>
    <mergeCell ref="AA9:AC9"/>
    <mergeCell ref="AD9:AF9"/>
    <mergeCell ref="H10:N10"/>
    <mergeCell ref="O10:Q10"/>
    <mergeCell ref="R10:T10"/>
    <mergeCell ref="U10:W10"/>
    <mergeCell ref="X10:Z10"/>
    <mergeCell ref="B12:G12"/>
    <mergeCell ref="B8:D9"/>
    <mergeCell ref="O9:Q9"/>
    <mergeCell ref="R9:T9"/>
    <mergeCell ref="U9:W9"/>
    <mergeCell ref="AA10:AC10"/>
    <mergeCell ref="AD10:AF10"/>
    <mergeCell ref="AG10:AI10"/>
    <mergeCell ref="AJ10:AL10"/>
    <mergeCell ref="AM10:AO10"/>
  </mergeCells>
  <conditionalFormatting sqref="H11">
    <cfRule type="cellIs" dxfId="124" priority="14" operator="lessThan">
      <formula>0</formula>
    </cfRule>
  </conditionalFormatting>
  <conditionalFormatting sqref="H12:J159">
    <cfRule type="cellIs" dxfId="123" priority="13" operator="lessThan">
      <formula>0</formula>
    </cfRule>
  </conditionalFormatting>
  <conditionalFormatting sqref="K12:M159">
    <cfRule type="cellIs" dxfId="122" priority="12" operator="lessThan">
      <formula>0</formula>
    </cfRule>
  </conditionalFormatting>
  <conditionalFormatting sqref="A12 I11:J11 A11:G11 AP11:XFD159 L11:AF11 C13:G159 N12:AF159">
    <cfRule type="cellIs" dxfId="121" priority="21" operator="lessThan">
      <formula>0</formula>
    </cfRule>
  </conditionalFormatting>
  <conditionalFormatting sqref="K11">
    <cfRule type="cellIs" dxfId="120" priority="20" operator="lessThan">
      <formula>0</formula>
    </cfRule>
  </conditionalFormatting>
  <conditionalFormatting sqref="A13:A159">
    <cfRule type="cellIs" dxfId="119" priority="19" operator="lessThan">
      <formula>0</formula>
    </cfRule>
  </conditionalFormatting>
  <conditionalFormatting sqref="B13:B159">
    <cfRule type="cellIs" dxfId="118" priority="18" operator="lessThan">
      <formula>0</formula>
    </cfRule>
  </conditionalFormatting>
  <conditionalFormatting sqref="AM11:AO159">
    <cfRule type="cellIs" dxfId="117" priority="17" operator="lessThan">
      <formula>0</formula>
    </cfRule>
  </conditionalFormatting>
  <conditionalFormatting sqref="AG11:AI159">
    <cfRule type="cellIs" dxfId="116" priority="16" operator="lessThan">
      <formula>0</formula>
    </cfRule>
  </conditionalFormatting>
  <conditionalFormatting sqref="AJ11:AL159">
    <cfRule type="cellIs" dxfId="115" priority="15" operator="lessThan">
      <formula>0</formula>
    </cfRule>
  </conditionalFormatting>
  <conditionalFormatting sqref="C160:G162 AP160:XFD163 N160:AF162 A163:AF163">
    <cfRule type="cellIs" dxfId="114" priority="11" operator="lessThan">
      <formula>0</formula>
    </cfRule>
  </conditionalFormatting>
  <conditionalFormatting sqref="A160:A162">
    <cfRule type="cellIs" dxfId="113" priority="10" operator="lessThan">
      <formula>0</formula>
    </cfRule>
  </conditionalFormatting>
  <conditionalFormatting sqref="B160:B162">
    <cfRule type="cellIs" dxfId="112" priority="9" operator="lessThan">
      <formula>0</formula>
    </cfRule>
  </conditionalFormatting>
  <conditionalFormatting sqref="AM160:AO163">
    <cfRule type="cellIs" dxfId="111" priority="8" operator="lessThan">
      <formula>0</formula>
    </cfRule>
  </conditionalFormatting>
  <conditionalFormatting sqref="AG160:AI163">
    <cfRule type="cellIs" dxfId="110" priority="7" operator="lessThan">
      <formula>0</formula>
    </cfRule>
  </conditionalFormatting>
  <conditionalFormatting sqref="AJ160:AL163">
    <cfRule type="cellIs" dxfId="109" priority="6" operator="lessThan">
      <formula>0</formula>
    </cfRule>
  </conditionalFormatting>
  <conditionalFormatting sqref="H160:J162">
    <cfRule type="cellIs" dxfId="108" priority="5" operator="lessThan">
      <formula>0</formula>
    </cfRule>
  </conditionalFormatting>
  <conditionalFormatting sqref="K160:M162">
    <cfRule type="cellIs" dxfId="107" priority="4" operator="lessThan">
      <formula>0</formula>
    </cfRule>
  </conditionalFormatting>
  <printOptions horizontalCentered="1" verticalCentered="1"/>
  <pageMargins left="0.5" right="0.5" top="0.75" bottom="0.75" header="0.3" footer="0.3"/>
  <pageSetup paperSize="9" scale="20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>
    <tabColor rgb="FF8ED973"/>
  </sheetPr>
  <dimension ref="A1:AE168"/>
  <sheetViews>
    <sheetView view="pageBreakPreview" zoomScale="70" zoomScaleNormal="89" zoomScaleSheetLayoutView="70" workbookViewId="0"/>
  </sheetViews>
  <sheetFormatPr baseColWidth="10" defaultRowHeight="14.4"/>
  <cols>
    <col min="1" max="1" width="17.5546875" style="3" customWidth="1"/>
    <col min="2" max="2" width="5" style="2" customWidth="1"/>
    <col min="3" max="3" width="16.5546875" style="2" customWidth="1"/>
    <col min="4" max="4" width="13.6640625" style="2" customWidth="1"/>
    <col min="5" max="5" width="39" style="3" customWidth="1"/>
    <col min="6" max="6" width="45" style="5" customWidth="1"/>
    <col min="7" max="7" width="13.88671875" style="6" customWidth="1"/>
    <col min="8" max="8" width="15.6640625" style="7" customWidth="1"/>
    <col min="9" max="10" width="15.6640625" style="3" customWidth="1"/>
    <col min="11" max="31" width="11.44140625" style="3"/>
  </cols>
  <sheetData>
    <row r="1" spans="1:10" ht="15.6">
      <c r="A1" s="1" t="s">
        <v>0</v>
      </c>
      <c r="B1" s="1"/>
      <c r="D1" s="3"/>
      <c r="E1" s="4" t="s">
        <v>1</v>
      </c>
    </row>
    <row r="2" spans="1:10" ht="15.6">
      <c r="A2" s="1" t="s">
        <v>2</v>
      </c>
      <c r="B2" s="1"/>
      <c r="D2" s="3"/>
      <c r="E2" s="4"/>
      <c r="H2" s="3"/>
    </row>
    <row r="3" spans="1:10" ht="15.6">
      <c r="A3" s="1" t="s">
        <v>3</v>
      </c>
      <c r="B3" s="1"/>
      <c r="D3" s="3"/>
      <c r="E3" s="4"/>
      <c r="H3" s="3"/>
    </row>
    <row r="4" spans="1:10" ht="15.6">
      <c r="A4" s="1"/>
      <c r="B4" s="1"/>
      <c r="D4" s="3"/>
      <c r="E4" s="4"/>
      <c r="H4" s="3"/>
      <c r="J4" s="7"/>
    </row>
    <row r="5" spans="1:10" ht="21">
      <c r="A5" s="9" t="s">
        <v>4</v>
      </c>
      <c r="B5" s="9"/>
      <c r="D5" s="3"/>
      <c r="E5" s="4"/>
      <c r="H5" s="3"/>
      <c r="J5" s="7"/>
    </row>
    <row r="6" spans="1:10" ht="18">
      <c r="A6" s="1" t="s">
        <v>5</v>
      </c>
      <c r="B6" s="1"/>
      <c r="C6" s="71"/>
      <c r="D6" s="201"/>
      <c r="E6" s="4"/>
      <c r="H6" s="3"/>
      <c r="J6" s="7"/>
    </row>
    <row r="7" spans="1:10" ht="18.600000000000001" thickBot="1">
      <c r="B7" s="13"/>
      <c r="C7" s="194"/>
      <c r="D7" s="10"/>
      <c r="E7" s="10"/>
      <c r="H7" s="3"/>
      <c r="I7" s="12"/>
    </row>
    <row r="8" spans="1:10" ht="19.5" customHeight="1" thickTop="1">
      <c r="A8" s="19"/>
      <c r="B8" s="354" t="s">
        <v>33</v>
      </c>
      <c r="C8" s="355"/>
      <c r="D8" s="356"/>
      <c r="E8" s="10"/>
      <c r="H8" s="3"/>
    </row>
    <row r="9" spans="1:10" ht="18.75" customHeight="1" thickBot="1">
      <c r="A9" s="23"/>
      <c r="B9" s="357"/>
      <c r="C9" s="358"/>
      <c r="D9" s="359"/>
      <c r="E9" s="23"/>
      <c r="F9" s="24"/>
      <c r="G9" s="25"/>
      <c r="H9" s="331">
        <v>0.1</v>
      </c>
      <c r="I9" s="331"/>
      <c r="J9" s="331"/>
    </row>
    <row r="10" spans="1:10" ht="18.600000000000001" thickTop="1" thickBot="1">
      <c r="A10" s="26"/>
      <c r="B10" s="27"/>
      <c r="C10" s="27"/>
      <c r="D10" s="27"/>
      <c r="E10" s="26"/>
      <c r="F10" s="28"/>
      <c r="G10" s="29"/>
      <c r="H10" s="337" t="s">
        <v>7</v>
      </c>
      <c r="I10" s="338"/>
      <c r="J10" s="338"/>
    </row>
    <row r="11" spans="1:10" ht="15" thickBot="1"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234" t="s">
        <v>20</v>
      </c>
      <c r="I11" s="235" t="s">
        <v>23</v>
      </c>
      <c r="J11" s="234" t="s">
        <v>24</v>
      </c>
    </row>
    <row r="12" spans="1:10" ht="30.6" thickBot="1">
      <c r="A12" s="272"/>
      <c r="B12" s="324" t="s">
        <v>27</v>
      </c>
      <c r="C12" s="324"/>
      <c r="D12" s="324"/>
      <c r="E12" s="324"/>
      <c r="F12" s="324"/>
      <c r="G12" s="324"/>
      <c r="H12" s="247">
        <f>'Dlls Banorte'!O12</f>
        <v>0</v>
      </c>
      <c r="I12" s="247">
        <f>'Dlls Banorte'!P12</f>
        <v>0</v>
      </c>
      <c r="J12" s="247">
        <f>'Dlls Banorte'!Q12</f>
        <v>0</v>
      </c>
    </row>
    <row r="13" spans="1:10" ht="15" thickBot="1">
      <c r="A13" s="272" t="s">
        <v>1280</v>
      </c>
      <c r="B13" s="64">
        <v>1</v>
      </c>
      <c r="C13" s="287">
        <f>'Dlls Banorte'!C13</f>
        <v>0</v>
      </c>
      <c r="D13" s="287">
        <f>'Dlls Banorte'!D13</f>
        <v>0</v>
      </c>
      <c r="E13" s="287">
        <f>'Dlls Banorte'!E13</f>
        <v>0</v>
      </c>
      <c r="F13" s="287">
        <f>'Dlls Banorte'!F13</f>
        <v>0</v>
      </c>
      <c r="G13" s="287">
        <f>'Dlls Banorte'!G13</f>
        <v>0</v>
      </c>
      <c r="H13" s="247">
        <f>'Dlls Banorte'!O13</f>
        <v>0</v>
      </c>
      <c r="I13" s="247">
        <f>'Dlls Banorte'!P13</f>
        <v>0</v>
      </c>
      <c r="J13" s="247">
        <f>'Dlls Banorte'!Q13</f>
        <v>0</v>
      </c>
    </row>
    <row r="14" spans="1:10" ht="15" thickBot="1">
      <c r="A14" s="272" t="s">
        <v>1280</v>
      </c>
      <c r="B14" s="64">
        <v>2</v>
      </c>
      <c r="C14" s="287">
        <f>'Dlls Banorte'!C14</f>
        <v>0</v>
      </c>
      <c r="D14" s="287">
        <f>'Dlls Banorte'!D14</f>
        <v>0</v>
      </c>
      <c r="E14" s="287">
        <f>'Dlls Banorte'!E14</f>
        <v>0</v>
      </c>
      <c r="F14" s="287">
        <f>'Dlls Banorte'!F14</f>
        <v>0</v>
      </c>
      <c r="G14" s="287">
        <f>'Dlls Banorte'!G14</f>
        <v>0</v>
      </c>
      <c r="H14" s="247">
        <f>'Dlls Banorte'!O14</f>
        <v>0</v>
      </c>
      <c r="I14" s="247">
        <f>'Dlls Banorte'!P14</f>
        <v>0</v>
      </c>
      <c r="J14" s="247">
        <f>'Dlls Banorte'!Q14</f>
        <v>0</v>
      </c>
    </row>
    <row r="15" spans="1:10" ht="15" thickBot="1">
      <c r="A15" s="272" t="s">
        <v>1280</v>
      </c>
      <c r="B15" s="64">
        <v>3</v>
      </c>
      <c r="C15" s="287">
        <f>'Dlls Banorte'!C15</f>
        <v>0</v>
      </c>
      <c r="D15" s="287">
        <f>'Dlls Banorte'!D15</f>
        <v>0</v>
      </c>
      <c r="E15" s="287">
        <f>'Dlls Banorte'!E15</f>
        <v>0</v>
      </c>
      <c r="F15" s="287">
        <f>'Dlls Banorte'!F15</f>
        <v>0</v>
      </c>
      <c r="G15" s="287">
        <f>'Dlls Banorte'!G15</f>
        <v>0</v>
      </c>
      <c r="H15" s="247">
        <f>'Dlls Banorte'!O15</f>
        <v>0</v>
      </c>
      <c r="I15" s="247">
        <f>'Dlls Banorte'!P15</f>
        <v>0</v>
      </c>
      <c r="J15" s="247">
        <f>'Dlls Banorte'!Q15</f>
        <v>0</v>
      </c>
    </row>
    <row r="16" spans="1:10" ht="15" thickBot="1">
      <c r="A16" s="272" t="s">
        <v>1280</v>
      </c>
      <c r="B16" s="64">
        <v>4</v>
      </c>
      <c r="C16" s="287">
        <f>'Dlls Banorte'!C16</f>
        <v>0</v>
      </c>
      <c r="D16" s="287">
        <f>'Dlls Banorte'!D16</f>
        <v>0</v>
      </c>
      <c r="E16" s="287">
        <f>'Dlls Banorte'!E16</f>
        <v>0</v>
      </c>
      <c r="F16" s="287">
        <f>'Dlls Banorte'!F16</f>
        <v>0</v>
      </c>
      <c r="G16" s="287">
        <f>'Dlls Banorte'!G16</f>
        <v>0</v>
      </c>
      <c r="H16" s="247">
        <f>'Dlls Banorte'!O16</f>
        <v>0</v>
      </c>
      <c r="I16" s="247">
        <f>'Dlls Banorte'!P16</f>
        <v>0</v>
      </c>
      <c r="J16" s="247">
        <f>'Dlls Banorte'!Q16</f>
        <v>0</v>
      </c>
    </row>
    <row r="17" spans="1:10" ht="15" thickBot="1">
      <c r="A17" s="272" t="s">
        <v>1280</v>
      </c>
      <c r="B17" s="64">
        <v>5</v>
      </c>
      <c r="C17" s="287">
        <f>'Dlls Banorte'!C17</f>
        <v>0</v>
      </c>
      <c r="D17" s="287">
        <f>'Dlls Banorte'!D17</f>
        <v>0</v>
      </c>
      <c r="E17" s="287">
        <f>'Dlls Banorte'!E17</f>
        <v>0</v>
      </c>
      <c r="F17" s="287">
        <f>'Dlls Banorte'!F17</f>
        <v>0</v>
      </c>
      <c r="G17" s="287">
        <f>'Dlls Banorte'!G17</f>
        <v>0</v>
      </c>
      <c r="H17" s="247">
        <f>'Dlls Banorte'!O17</f>
        <v>0</v>
      </c>
      <c r="I17" s="247">
        <f>'Dlls Banorte'!P17</f>
        <v>0</v>
      </c>
      <c r="J17" s="247">
        <f>'Dlls Banorte'!Q17</f>
        <v>0</v>
      </c>
    </row>
    <row r="18" spans="1:10" ht="15" thickBot="1">
      <c r="A18" s="272" t="s">
        <v>1280</v>
      </c>
      <c r="B18" s="64">
        <v>6</v>
      </c>
      <c r="C18" s="287">
        <f>'Dlls Banorte'!C18</f>
        <v>0</v>
      </c>
      <c r="D18" s="287">
        <f>'Dlls Banorte'!D18</f>
        <v>0</v>
      </c>
      <c r="E18" s="287">
        <f>'Dlls Banorte'!E18</f>
        <v>0</v>
      </c>
      <c r="F18" s="287">
        <f>'Dlls Banorte'!F18</f>
        <v>0</v>
      </c>
      <c r="G18" s="287">
        <f>'Dlls Banorte'!G18</f>
        <v>0</v>
      </c>
      <c r="H18" s="247">
        <f>'Dlls Banorte'!O18</f>
        <v>0</v>
      </c>
      <c r="I18" s="247">
        <f>'Dlls Banorte'!P18</f>
        <v>0</v>
      </c>
      <c r="J18" s="247">
        <f>'Dlls Banorte'!Q18</f>
        <v>0</v>
      </c>
    </row>
    <row r="19" spans="1:10" ht="15" thickBot="1">
      <c r="A19" s="272"/>
      <c r="B19" s="64">
        <v>7</v>
      </c>
      <c r="C19" s="287">
        <f>'Dlls Banorte'!C19</f>
        <v>0</v>
      </c>
      <c r="D19" s="287">
        <f>'Dlls Banorte'!D19</f>
        <v>0</v>
      </c>
      <c r="E19" s="287">
        <f>'Dlls Banorte'!E19</f>
        <v>0</v>
      </c>
      <c r="F19" s="287">
        <f>'Dlls Banorte'!F19</f>
        <v>0</v>
      </c>
      <c r="G19" s="287">
        <f>'Dlls Banorte'!G19</f>
        <v>0</v>
      </c>
      <c r="H19" s="247">
        <f>'Dlls Banorte'!O19</f>
        <v>0</v>
      </c>
      <c r="I19" s="247">
        <f>'Dlls Banorte'!P19</f>
        <v>0</v>
      </c>
      <c r="J19" s="247">
        <f>'Dlls Banorte'!Q19</f>
        <v>0</v>
      </c>
    </row>
    <row r="20" spans="1:10" ht="15" thickBot="1">
      <c r="A20" s="272"/>
      <c r="B20" s="64">
        <v>8</v>
      </c>
      <c r="C20" s="287">
        <f>'Dlls Banorte'!C20</f>
        <v>0</v>
      </c>
      <c r="D20" s="287">
        <f>'Dlls Banorte'!D20</f>
        <v>0</v>
      </c>
      <c r="E20" s="287">
        <f>'Dlls Banorte'!E20</f>
        <v>0</v>
      </c>
      <c r="F20" s="287">
        <f>'Dlls Banorte'!F20</f>
        <v>0</v>
      </c>
      <c r="G20" s="287">
        <f>'Dlls Banorte'!G20</f>
        <v>0</v>
      </c>
      <c r="H20" s="247">
        <f>'Dlls Banorte'!O20</f>
        <v>0</v>
      </c>
      <c r="I20" s="247">
        <f>'Dlls Banorte'!P20</f>
        <v>0</v>
      </c>
      <c r="J20" s="247">
        <f>'Dlls Banorte'!Q20</f>
        <v>0</v>
      </c>
    </row>
    <row r="21" spans="1:10" ht="15" thickBot="1">
      <c r="A21" s="272"/>
      <c r="B21" s="64">
        <v>9</v>
      </c>
      <c r="C21" s="287">
        <f>'Dlls Banorte'!C21</f>
        <v>0</v>
      </c>
      <c r="D21" s="287">
        <f>'Dlls Banorte'!D21</f>
        <v>0</v>
      </c>
      <c r="E21" s="287">
        <f>'Dlls Banorte'!E21</f>
        <v>0</v>
      </c>
      <c r="F21" s="287">
        <f>'Dlls Banorte'!F21</f>
        <v>0</v>
      </c>
      <c r="G21" s="287">
        <f>'Dlls Banorte'!G21</f>
        <v>0</v>
      </c>
      <c r="H21" s="247">
        <f>'Dlls Banorte'!O21</f>
        <v>0</v>
      </c>
      <c r="I21" s="247">
        <f>'Dlls Banorte'!P21</f>
        <v>0</v>
      </c>
      <c r="J21" s="247">
        <f>'Dlls Banorte'!Q21</f>
        <v>0</v>
      </c>
    </row>
    <row r="22" spans="1:10" ht="15" thickBot="1">
      <c r="A22" s="272"/>
      <c r="B22" s="64">
        <v>10</v>
      </c>
      <c r="C22" s="287">
        <f>'Dlls Banorte'!C22</f>
        <v>0</v>
      </c>
      <c r="D22" s="287">
        <f>'Dlls Banorte'!D22</f>
        <v>0</v>
      </c>
      <c r="E22" s="287">
        <f>'Dlls Banorte'!E22</f>
        <v>0</v>
      </c>
      <c r="F22" s="287">
        <f>'Dlls Banorte'!F22</f>
        <v>0</v>
      </c>
      <c r="G22" s="287">
        <f>'Dlls Banorte'!G22</f>
        <v>0</v>
      </c>
      <c r="H22" s="247">
        <f>'Dlls Banorte'!O22</f>
        <v>0</v>
      </c>
      <c r="I22" s="247">
        <f>'Dlls Banorte'!P22</f>
        <v>0</v>
      </c>
      <c r="J22" s="247">
        <f>'Dlls Banorte'!Q22</f>
        <v>0</v>
      </c>
    </row>
    <row r="23" spans="1:10" ht="15" thickBot="1">
      <c r="A23" s="272"/>
      <c r="B23" s="64">
        <v>11</v>
      </c>
      <c r="C23" s="287">
        <f>'Dlls Banorte'!C23</f>
        <v>0</v>
      </c>
      <c r="D23" s="287">
        <f>'Dlls Banorte'!D23</f>
        <v>0</v>
      </c>
      <c r="E23" s="287">
        <f>'Dlls Banorte'!E23</f>
        <v>0</v>
      </c>
      <c r="F23" s="287">
        <f>'Dlls Banorte'!F23</f>
        <v>0</v>
      </c>
      <c r="G23" s="287">
        <f>'Dlls Banorte'!G23</f>
        <v>0</v>
      </c>
      <c r="H23" s="247">
        <f>'Dlls Banorte'!O23</f>
        <v>0</v>
      </c>
      <c r="I23" s="247">
        <f>'Dlls Banorte'!P23</f>
        <v>0</v>
      </c>
      <c r="J23" s="247">
        <f>'Dlls Banorte'!Q23</f>
        <v>0</v>
      </c>
    </row>
    <row r="24" spans="1:10" ht="15" thickBot="1">
      <c r="A24" s="272"/>
      <c r="B24" s="64">
        <v>12</v>
      </c>
      <c r="C24" s="287">
        <f>'Dlls Banorte'!C24</f>
        <v>0</v>
      </c>
      <c r="D24" s="287">
        <f>'Dlls Banorte'!D24</f>
        <v>0</v>
      </c>
      <c r="E24" s="287">
        <f>'Dlls Banorte'!E24</f>
        <v>0</v>
      </c>
      <c r="F24" s="287">
        <f>'Dlls Banorte'!F24</f>
        <v>0</v>
      </c>
      <c r="G24" s="287">
        <f>'Dlls Banorte'!G24</f>
        <v>0</v>
      </c>
      <c r="H24" s="247">
        <f>'Dlls Banorte'!O24</f>
        <v>0</v>
      </c>
      <c r="I24" s="247">
        <f>'Dlls Banorte'!P24</f>
        <v>0</v>
      </c>
      <c r="J24" s="247">
        <f>'Dlls Banorte'!Q24</f>
        <v>0</v>
      </c>
    </row>
    <row r="25" spans="1:10" ht="15" thickBot="1">
      <c r="A25" s="272"/>
      <c r="B25" s="64">
        <v>13</v>
      </c>
      <c r="C25" s="287">
        <f>'Dlls Banorte'!C25</f>
        <v>0</v>
      </c>
      <c r="D25" s="287">
        <f>'Dlls Banorte'!D25</f>
        <v>0</v>
      </c>
      <c r="E25" s="287">
        <f>'Dlls Banorte'!E25</f>
        <v>0</v>
      </c>
      <c r="F25" s="287">
        <f>'Dlls Banorte'!F25</f>
        <v>0</v>
      </c>
      <c r="G25" s="287">
        <f>'Dlls Banorte'!G25</f>
        <v>0</v>
      </c>
      <c r="H25" s="247">
        <f>'Dlls Banorte'!O25</f>
        <v>0</v>
      </c>
      <c r="I25" s="247">
        <f>'Dlls Banorte'!P25</f>
        <v>0</v>
      </c>
      <c r="J25" s="247">
        <f>'Dlls Banorte'!Q25</f>
        <v>0</v>
      </c>
    </row>
    <row r="26" spans="1:10" ht="15" thickBot="1">
      <c r="A26" s="272"/>
      <c r="B26" s="64">
        <v>14</v>
      </c>
      <c r="C26" s="287">
        <f>'Dlls Banorte'!C26</f>
        <v>0</v>
      </c>
      <c r="D26" s="287">
        <f>'Dlls Banorte'!D26</f>
        <v>0</v>
      </c>
      <c r="E26" s="287">
        <f>'Dlls Banorte'!E26</f>
        <v>0</v>
      </c>
      <c r="F26" s="287">
        <f>'Dlls Banorte'!F26</f>
        <v>0</v>
      </c>
      <c r="G26" s="287">
        <f>'Dlls Banorte'!G26</f>
        <v>0</v>
      </c>
      <c r="H26" s="247">
        <f>'Dlls Banorte'!O26</f>
        <v>0</v>
      </c>
      <c r="I26" s="247">
        <f>'Dlls Banorte'!P26</f>
        <v>0</v>
      </c>
      <c r="J26" s="247">
        <f>'Dlls Banorte'!Q26</f>
        <v>0</v>
      </c>
    </row>
    <row r="27" spans="1:10" ht="15" thickBot="1">
      <c r="A27" s="272"/>
      <c r="B27" s="64">
        <v>15</v>
      </c>
      <c r="C27" s="287">
        <f>'Dlls Banorte'!C27</f>
        <v>0</v>
      </c>
      <c r="D27" s="287">
        <f>'Dlls Banorte'!D27</f>
        <v>0</v>
      </c>
      <c r="E27" s="287">
        <f>'Dlls Banorte'!E27</f>
        <v>0</v>
      </c>
      <c r="F27" s="287">
        <f>'Dlls Banorte'!F27</f>
        <v>0</v>
      </c>
      <c r="G27" s="287">
        <f>'Dlls Banorte'!G27</f>
        <v>0</v>
      </c>
      <c r="H27" s="247">
        <f>'Dlls Banorte'!O27</f>
        <v>0</v>
      </c>
      <c r="I27" s="247">
        <f>'Dlls Banorte'!P27</f>
        <v>0</v>
      </c>
      <c r="J27" s="247">
        <f>'Dlls Banorte'!Q27</f>
        <v>0</v>
      </c>
    </row>
    <row r="28" spans="1:10" ht="15" thickBot="1">
      <c r="A28" s="272"/>
      <c r="B28" s="64">
        <v>16</v>
      </c>
      <c r="C28" s="287">
        <f>'Dlls Banorte'!C28</f>
        <v>0</v>
      </c>
      <c r="D28" s="287">
        <f>'Dlls Banorte'!D28</f>
        <v>0</v>
      </c>
      <c r="E28" s="287">
        <f>'Dlls Banorte'!E28</f>
        <v>0</v>
      </c>
      <c r="F28" s="287">
        <f>'Dlls Banorte'!F28</f>
        <v>0</v>
      </c>
      <c r="G28" s="287">
        <f>'Dlls Banorte'!G28</f>
        <v>0</v>
      </c>
      <c r="H28" s="247">
        <f>'Dlls Banorte'!O28</f>
        <v>0</v>
      </c>
      <c r="I28" s="247">
        <f>'Dlls Banorte'!P28</f>
        <v>0</v>
      </c>
      <c r="J28" s="247">
        <f>'Dlls Banorte'!Q28</f>
        <v>0</v>
      </c>
    </row>
    <row r="29" spans="1:10" ht="15" thickBot="1">
      <c r="A29" s="272"/>
      <c r="B29" s="64">
        <v>17</v>
      </c>
      <c r="C29" s="287">
        <f>'Dlls Banorte'!C29</f>
        <v>0</v>
      </c>
      <c r="D29" s="287">
        <f>'Dlls Banorte'!D29</f>
        <v>0</v>
      </c>
      <c r="E29" s="287">
        <f>'Dlls Banorte'!E29</f>
        <v>0</v>
      </c>
      <c r="F29" s="287">
        <f>'Dlls Banorte'!F29</f>
        <v>0</v>
      </c>
      <c r="G29" s="287">
        <f>'Dlls Banorte'!G29</f>
        <v>0</v>
      </c>
      <c r="H29" s="247">
        <f>'Dlls Banorte'!O29</f>
        <v>0</v>
      </c>
      <c r="I29" s="247">
        <f>'Dlls Banorte'!P29</f>
        <v>0</v>
      </c>
      <c r="J29" s="247">
        <f>'Dlls Banorte'!Q29</f>
        <v>0</v>
      </c>
    </row>
    <row r="30" spans="1:10" ht="15" thickBot="1">
      <c r="A30" s="272"/>
      <c r="B30" s="64">
        <v>18</v>
      </c>
      <c r="C30" s="287">
        <f>'Dlls Banorte'!C30</f>
        <v>0</v>
      </c>
      <c r="D30" s="287">
        <f>'Dlls Banorte'!D30</f>
        <v>0</v>
      </c>
      <c r="E30" s="287">
        <f>'Dlls Banorte'!E30</f>
        <v>0</v>
      </c>
      <c r="F30" s="287">
        <f>'Dlls Banorte'!F30</f>
        <v>0</v>
      </c>
      <c r="G30" s="287">
        <f>'Dlls Banorte'!G30</f>
        <v>0</v>
      </c>
      <c r="H30" s="247">
        <f>'Dlls Banorte'!O30</f>
        <v>0</v>
      </c>
      <c r="I30" s="247">
        <f>'Dlls Banorte'!P30</f>
        <v>0</v>
      </c>
      <c r="J30" s="247">
        <f>'Dlls Banorte'!Q30</f>
        <v>0</v>
      </c>
    </row>
    <row r="31" spans="1:10" ht="15" thickBot="1">
      <c r="A31" s="272"/>
      <c r="B31" s="64">
        <v>19</v>
      </c>
      <c r="C31" s="287">
        <f>'Dlls Banorte'!C31</f>
        <v>0</v>
      </c>
      <c r="D31" s="287">
        <f>'Dlls Banorte'!D31</f>
        <v>0</v>
      </c>
      <c r="E31" s="287">
        <f>'Dlls Banorte'!E31</f>
        <v>0</v>
      </c>
      <c r="F31" s="287">
        <f>'Dlls Banorte'!F31</f>
        <v>0</v>
      </c>
      <c r="G31" s="287">
        <f>'Dlls Banorte'!G31</f>
        <v>0</v>
      </c>
      <c r="H31" s="247">
        <f>'Dlls Banorte'!O31</f>
        <v>0</v>
      </c>
      <c r="I31" s="247">
        <f>'Dlls Banorte'!P31</f>
        <v>0</v>
      </c>
      <c r="J31" s="247">
        <f>'Dlls Banorte'!Q31</f>
        <v>0</v>
      </c>
    </row>
    <row r="32" spans="1:10" ht="15" thickBot="1">
      <c r="A32" s="272"/>
      <c r="B32" s="64">
        <v>20</v>
      </c>
      <c r="C32" s="287">
        <f>'Dlls Banorte'!C32</f>
        <v>0</v>
      </c>
      <c r="D32" s="287">
        <f>'Dlls Banorte'!D32</f>
        <v>0</v>
      </c>
      <c r="E32" s="287">
        <f>'Dlls Banorte'!E32</f>
        <v>0</v>
      </c>
      <c r="F32" s="287">
        <f>'Dlls Banorte'!F32</f>
        <v>0</v>
      </c>
      <c r="G32" s="287">
        <f>'Dlls Banorte'!G32</f>
        <v>0</v>
      </c>
      <c r="H32" s="247">
        <f>'Dlls Banorte'!O32</f>
        <v>0</v>
      </c>
      <c r="I32" s="247">
        <f>'Dlls Banorte'!P32</f>
        <v>0</v>
      </c>
      <c r="J32" s="247">
        <f>'Dlls Banorte'!Q32</f>
        <v>0</v>
      </c>
    </row>
    <row r="33" spans="1:10" ht="15" thickBot="1">
      <c r="A33" s="272"/>
      <c r="B33" s="64">
        <v>21</v>
      </c>
      <c r="C33" s="287">
        <f>'Dlls Banorte'!C33</f>
        <v>0</v>
      </c>
      <c r="D33" s="287">
        <f>'Dlls Banorte'!D33</f>
        <v>0</v>
      </c>
      <c r="E33" s="287">
        <f>'Dlls Banorte'!E33</f>
        <v>0</v>
      </c>
      <c r="F33" s="287">
        <f>'Dlls Banorte'!F33</f>
        <v>0</v>
      </c>
      <c r="G33" s="287">
        <f>'Dlls Banorte'!G33</f>
        <v>0</v>
      </c>
      <c r="H33" s="247">
        <f>'Dlls Banorte'!O33</f>
        <v>0</v>
      </c>
      <c r="I33" s="247">
        <f>'Dlls Banorte'!P33</f>
        <v>0</v>
      </c>
      <c r="J33" s="247">
        <f>'Dlls Banorte'!Q33</f>
        <v>0</v>
      </c>
    </row>
    <row r="34" spans="1:10" ht="15" thickBot="1">
      <c r="A34" s="272"/>
      <c r="B34" s="64">
        <v>22</v>
      </c>
      <c r="C34" s="287">
        <f>'Dlls Banorte'!C34</f>
        <v>0</v>
      </c>
      <c r="D34" s="287">
        <f>'Dlls Banorte'!D34</f>
        <v>0</v>
      </c>
      <c r="E34" s="287">
        <f>'Dlls Banorte'!E34</f>
        <v>0</v>
      </c>
      <c r="F34" s="287">
        <f>'Dlls Banorte'!F34</f>
        <v>0</v>
      </c>
      <c r="G34" s="287">
        <f>'Dlls Banorte'!G34</f>
        <v>0</v>
      </c>
      <c r="H34" s="247">
        <f>'Dlls Banorte'!O34</f>
        <v>0</v>
      </c>
      <c r="I34" s="247">
        <f>'Dlls Banorte'!P34</f>
        <v>0</v>
      </c>
      <c r="J34" s="247">
        <f>'Dlls Banorte'!Q34</f>
        <v>0</v>
      </c>
    </row>
    <row r="35" spans="1:10" ht="15" thickBot="1">
      <c r="A35" s="272"/>
      <c r="B35" s="64">
        <v>23</v>
      </c>
      <c r="C35" s="287">
        <f>'Dlls Banorte'!C35</f>
        <v>0</v>
      </c>
      <c r="D35" s="287">
        <f>'Dlls Banorte'!D35</f>
        <v>0</v>
      </c>
      <c r="E35" s="287">
        <f>'Dlls Banorte'!E35</f>
        <v>0</v>
      </c>
      <c r="F35" s="287">
        <f>'Dlls Banorte'!F35</f>
        <v>0</v>
      </c>
      <c r="G35" s="287">
        <f>'Dlls Banorte'!G35</f>
        <v>0</v>
      </c>
      <c r="H35" s="247">
        <f>'Dlls Banorte'!O35</f>
        <v>0</v>
      </c>
      <c r="I35" s="247">
        <f>'Dlls Banorte'!P35</f>
        <v>0</v>
      </c>
      <c r="J35" s="247">
        <f>'Dlls Banorte'!Q35</f>
        <v>0</v>
      </c>
    </row>
    <row r="36" spans="1:10" ht="15" thickBot="1">
      <c r="A36" s="272"/>
      <c r="B36" s="64">
        <v>24</v>
      </c>
      <c r="C36" s="287">
        <f>'Dlls Banorte'!C36</f>
        <v>0</v>
      </c>
      <c r="D36" s="287">
        <f>'Dlls Banorte'!D36</f>
        <v>0</v>
      </c>
      <c r="E36" s="287">
        <f>'Dlls Banorte'!E36</f>
        <v>0</v>
      </c>
      <c r="F36" s="287">
        <f>'Dlls Banorte'!F36</f>
        <v>0</v>
      </c>
      <c r="G36" s="287">
        <f>'Dlls Banorte'!G36</f>
        <v>0</v>
      </c>
      <c r="H36" s="247">
        <f>'Dlls Banorte'!O36</f>
        <v>0</v>
      </c>
      <c r="I36" s="247">
        <f>'Dlls Banorte'!P36</f>
        <v>0</v>
      </c>
      <c r="J36" s="247">
        <f>'Dlls Banorte'!Q36</f>
        <v>0</v>
      </c>
    </row>
    <row r="37" spans="1:10" ht="15" thickBot="1">
      <c r="A37" s="272"/>
      <c r="B37" s="64">
        <v>25</v>
      </c>
      <c r="C37" s="287">
        <f>'Dlls Banorte'!C37</f>
        <v>0</v>
      </c>
      <c r="D37" s="287">
        <f>'Dlls Banorte'!D37</f>
        <v>0</v>
      </c>
      <c r="E37" s="287">
        <f>'Dlls Banorte'!E37</f>
        <v>0</v>
      </c>
      <c r="F37" s="287">
        <f>'Dlls Banorte'!F37</f>
        <v>0</v>
      </c>
      <c r="G37" s="287">
        <f>'Dlls Banorte'!G37</f>
        <v>0</v>
      </c>
      <c r="H37" s="247">
        <f>'Dlls Banorte'!O37</f>
        <v>0</v>
      </c>
      <c r="I37" s="247">
        <f>'Dlls Banorte'!P37</f>
        <v>0</v>
      </c>
      <c r="J37" s="247">
        <f>'Dlls Banorte'!Q37</f>
        <v>0</v>
      </c>
    </row>
    <row r="38" spans="1:10" ht="15" thickBot="1">
      <c r="A38" s="272"/>
      <c r="B38" s="64">
        <v>26</v>
      </c>
      <c r="C38" s="287">
        <f>'Dlls Banorte'!C38</f>
        <v>0</v>
      </c>
      <c r="D38" s="287">
        <f>'Dlls Banorte'!D38</f>
        <v>0</v>
      </c>
      <c r="E38" s="287">
        <f>'Dlls Banorte'!E38</f>
        <v>0</v>
      </c>
      <c r="F38" s="287">
        <f>'Dlls Banorte'!F38</f>
        <v>0</v>
      </c>
      <c r="G38" s="287">
        <f>'Dlls Banorte'!G38</f>
        <v>0</v>
      </c>
      <c r="H38" s="247">
        <f>'Dlls Banorte'!O38</f>
        <v>0</v>
      </c>
      <c r="I38" s="247">
        <f>'Dlls Banorte'!P38</f>
        <v>0</v>
      </c>
      <c r="J38" s="247">
        <f>'Dlls Banorte'!Q38</f>
        <v>0</v>
      </c>
    </row>
    <row r="39" spans="1:10" ht="15" thickBot="1">
      <c r="A39" s="272"/>
      <c r="B39" s="64">
        <v>27</v>
      </c>
      <c r="C39" s="287">
        <f>'Dlls Banorte'!C39</f>
        <v>0</v>
      </c>
      <c r="D39" s="287">
        <f>'Dlls Banorte'!D39</f>
        <v>0</v>
      </c>
      <c r="E39" s="287">
        <f>'Dlls Banorte'!E39</f>
        <v>0</v>
      </c>
      <c r="F39" s="287">
        <f>'Dlls Banorte'!F39</f>
        <v>0</v>
      </c>
      <c r="G39" s="287">
        <f>'Dlls Banorte'!G39</f>
        <v>0</v>
      </c>
      <c r="H39" s="247">
        <f>'Dlls Banorte'!O39</f>
        <v>0</v>
      </c>
      <c r="I39" s="247">
        <f>'Dlls Banorte'!P39</f>
        <v>0</v>
      </c>
      <c r="J39" s="247">
        <f>'Dlls Banorte'!Q39</f>
        <v>0</v>
      </c>
    </row>
    <row r="40" spans="1:10" ht="15" thickBot="1">
      <c r="A40" s="272"/>
      <c r="B40" s="64">
        <v>28</v>
      </c>
      <c r="C40" s="287">
        <f>'Dlls Banorte'!C40</f>
        <v>0</v>
      </c>
      <c r="D40" s="287">
        <f>'Dlls Banorte'!D40</f>
        <v>0</v>
      </c>
      <c r="E40" s="287">
        <f>'Dlls Banorte'!E40</f>
        <v>0</v>
      </c>
      <c r="F40" s="287">
        <f>'Dlls Banorte'!F40</f>
        <v>0</v>
      </c>
      <c r="G40" s="287">
        <f>'Dlls Banorte'!G40</f>
        <v>0</v>
      </c>
      <c r="H40" s="247">
        <f>'Dlls Banorte'!O40</f>
        <v>0</v>
      </c>
      <c r="I40" s="247">
        <f>'Dlls Banorte'!P40</f>
        <v>0</v>
      </c>
      <c r="J40" s="247">
        <f>'Dlls Banorte'!Q40</f>
        <v>0</v>
      </c>
    </row>
    <row r="41" spans="1:10" ht="15" thickBot="1">
      <c r="A41" s="272"/>
      <c r="B41" s="64">
        <v>29</v>
      </c>
      <c r="C41" s="287">
        <f>'Dlls Banorte'!C41</f>
        <v>0</v>
      </c>
      <c r="D41" s="287">
        <f>'Dlls Banorte'!D41</f>
        <v>0</v>
      </c>
      <c r="E41" s="287">
        <f>'Dlls Banorte'!E41</f>
        <v>0</v>
      </c>
      <c r="F41" s="287">
        <f>'Dlls Banorte'!F41</f>
        <v>0</v>
      </c>
      <c r="G41" s="287">
        <f>'Dlls Banorte'!G41</f>
        <v>0</v>
      </c>
      <c r="H41" s="247">
        <f>'Dlls Banorte'!O41</f>
        <v>0</v>
      </c>
      <c r="I41" s="247">
        <f>'Dlls Banorte'!P41</f>
        <v>0</v>
      </c>
      <c r="J41" s="247">
        <f>'Dlls Banorte'!Q41</f>
        <v>0</v>
      </c>
    </row>
    <row r="42" spans="1:10" ht="15" thickBot="1">
      <c r="A42" s="272"/>
      <c r="B42" s="64">
        <v>30</v>
      </c>
      <c r="C42" s="287">
        <f>'Dlls Banorte'!C42</f>
        <v>0</v>
      </c>
      <c r="D42" s="287">
        <f>'Dlls Banorte'!D42</f>
        <v>0</v>
      </c>
      <c r="E42" s="287">
        <f>'Dlls Banorte'!E42</f>
        <v>0</v>
      </c>
      <c r="F42" s="287">
        <f>'Dlls Banorte'!F42</f>
        <v>0</v>
      </c>
      <c r="G42" s="287">
        <f>'Dlls Banorte'!G42</f>
        <v>0</v>
      </c>
      <c r="H42" s="247">
        <f>'Dlls Banorte'!O42</f>
        <v>0</v>
      </c>
      <c r="I42" s="247">
        <f>'Dlls Banorte'!P42</f>
        <v>0</v>
      </c>
      <c r="J42" s="247">
        <f>'Dlls Banorte'!Q42</f>
        <v>0</v>
      </c>
    </row>
    <row r="43" spans="1:10" ht="15" thickBot="1">
      <c r="A43" s="272"/>
      <c r="B43" s="64">
        <v>31</v>
      </c>
      <c r="C43" s="287">
        <f>'Dlls Banorte'!C43</f>
        <v>0</v>
      </c>
      <c r="D43" s="287">
        <f>'Dlls Banorte'!D43</f>
        <v>0</v>
      </c>
      <c r="E43" s="287">
        <f>'Dlls Banorte'!E43</f>
        <v>0</v>
      </c>
      <c r="F43" s="287">
        <f>'Dlls Banorte'!F43</f>
        <v>0</v>
      </c>
      <c r="G43" s="287">
        <f>'Dlls Banorte'!G43</f>
        <v>0</v>
      </c>
      <c r="H43" s="247">
        <f>'Dlls Banorte'!O43</f>
        <v>0</v>
      </c>
      <c r="I43" s="247">
        <f>'Dlls Banorte'!P43</f>
        <v>0</v>
      </c>
      <c r="J43" s="247">
        <f>'Dlls Banorte'!Q43</f>
        <v>0</v>
      </c>
    </row>
    <row r="44" spans="1:10" ht="15" thickBot="1">
      <c r="A44" s="272"/>
      <c r="B44" s="64">
        <v>32</v>
      </c>
      <c r="C44" s="287">
        <f>'Dlls Banorte'!C44</f>
        <v>0</v>
      </c>
      <c r="D44" s="287">
        <f>'Dlls Banorte'!D44</f>
        <v>0</v>
      </c>
      <c r="E44" s="287">
        <f>'Dlls Banorte'!E44</f>
        <v>0</v>
      </c>
      <c r="F44" s="287">
        <f>'Dlls Banorte'!F44</f>
        <v>0</v>
      </c>
      <c r="G44" s="287">
        <f>'Dlls Banorte'!G44</f>
        <v>0</v>
      </c>
      <c r="H44" s="247">
        <f>'Dlls Banorte'!O44</f>
        <v>0</v>
      </c>
      <c r="I44" s="247">
        <f>'Dlls Banorte'!P44</f>
        <v>0</v>
      </c>
      <c r="J44" s="247">
        <f>'Dlls Banorte'!Q44</f>
        <v>0</v>
      </c>
    </row>
    <row r="45" spans="1:10" ht="15" thickBot="1">
      <c r="A45" s="272"/>
      <c r="B45" s="64">
        <v>33</v>
      </c>
      <c r="C45" s="287">
        <f>'Dlls Banorte'!C45</f>
        <v>0</v>
      </c>
      <c r="D45" s="287">
        <f>'Dlls Banorte'!D45</f>
        <v>0</v>
      </c>
      <c r="E45" s="287">
        <f>'Dlls Banorte'!E45</f>
        <v>0</v>
      </c>
      <c r="F45" s="287">
        <f>'Dlls Banorte'!F45</f>
        <v>0</v>
      </c>
      <c r="G45" s="287">
        <f>'Dlls Banorte'!G45</f>
        <v>0</v>
      </c>
      <c r="H45" s="247">
        <f>'Dlls Banorte'!O45</f>
        <v>0</v>
      </c>
      <c r="I45" s="247">
        <f>'Dlls Banorte'!P45</f>
        <v>0</v>
      </c>
      <c r="J45" s="247">
        <f>'Dlls Banorte'!Q45</f>
        <v>0</v>
      </c>
    </row>
    <row r="46" spans="1:10" ht="15" thickBot="1">
      <c r="A46" s="272"/>
      <c r="B46" s="64">
        <v>34</v>
      </c>
      <c r="C46" s="287">
        <f>'Dlls Banorte'!C46</f>
        <v>0</v>
      </c>
      <c r="D46" s="287">
        <f>'Dlls Banorte'!D46</f>
        <v>0</v>
      </c>
      <c r="E46" s="287">
        <f>'Dlls Banorte'!E46</f>
        <v>0</v>
      </c>
      <c r="F46" s="287">
        <f>'Dlls Banorte'!F46</f>
        <v>0</v>
      </c>
      <c r="G46" s="287">
        <f>'Dlls Banorte'!G46</f>
        <v>0</v>
      </c>
      <c r="H46" s="247">
        <f>'Dlls Banorte'!O46</f>
        <v>0</v>
      </c>
      <c r="I46" s="247">
        <f>'Dlls Banorte'!P46</f>
        <v>0</v>
      </c>
      <c r="J46" s="247">
        <f>'Dlls Banorte'!Q46</f>
        <v>0</v>
      </c>
    </row>
    <row r="47" spans="1:10" ht="15" thickBot="1">
      <c r="A47" s="272"/>
      <c r="B47" s="64">
        <v>35</v>
      </c>
      <c r="C47" s="287">
        <f>'Dlls Banorte'!C47</f>
        <v>0</v>
      </c>
      <c r="D47" s="287">
        <f>'Dlls Banorte'!D47</f>
        <v>0</v>
      </c>
      <c r="E47" s="287">
        <f>'Dlls Banorte'!E47</f>
        <v>0</v>
      </c>
      <c r="F47" s="287">
        <f>'Dlls Banorte'!F47</f>
        <v>0</v>
      </c>
      <c r="G47" s="287">
        <f>'Dlls Banorte'!G47</f>
        <v>0</v>
      </c>
      <c r="H47" s="247">
        <f>'Dlls Banorte'!O47</f>
        <v>0</v>
      </c>
      <c r="I47" s="247">
        <f>'Dlls Banorte'!P47</f>
        <v>0</v>
      </c>
      <c r="J47" s="247">
        <f>'Dlls Banorte'!Q47</f>
        <v>0</v>
      </c>
    </row>
    <row r="48" spans="1:10" ht="15" thickBot="1">
      <c r="A48" s="272"/>
      <c r="B48" s="64">
        <v>36</v>
      </c>
      <c r="C48" s="287">
        <f>'Dlls Banorte'!C48</f>
        <v>0</v>
      </c>
      <c r="D48" s="287">
        <f>'Dlls Banorte'!D48</f>
        <v>0</v>
      </c>
      <c r="E48" s="287">
        <f>'Dlls Banorte'!E48</f>
        <v>0</v>
      </c>
      <c r="F48" s="287">
        <f>'Dlls Banorte'!F48</f>
        <v>0</v>
      </c>
      <c r="G48" s="287">
        <f>'Dlls Banorte'!G48</f>
        <v>0</v>
      </c>
      <c r="H48" s="247">
        <f>'Dlls Banorte'!O48</f>
        <v>0</v>
      </c>
      <c r="I48" s="247">
        <f>'Dlls Banorte'!P48</f>
        <v>0</v>
      </c>
      <c r="J48" s="247">
        <f>'Dlls Banorte'!Q48</f>
        <v>0</v>
      </c>
    </row>
    <row r="49" spans="1:10" ht="15" thickBot="1">
      <c r="A49" s="272"/>
      <c r="B49" s="64">
        <v>37</v>
      </c>
      <c r="C49" s="287">
        <f>'Dlls Banorte'!C49</f>
        <v>0</v>
      </c>
      <c r="D49" s="287">
        <f>'Dlls Banorte'!D49</f>
        <v>0</v>
      </c>
      <c r="E49" s="287">
        <f>'Dlls Banorte'!E49</f>
        <v>0</v>
      </c>
      <c r="F49" s="287">
        <f>'Dlls Banorte'!F49</f>
        <v>0</v>
      </c>
      <c r="G49" s="287">
        <f>'Dlls Banorte'!G49</f>
        <v>0</v>
      </c>
      <c r="H49" s="247">
        <f>'Dlls Banorte'!O49</f>
        <v>0</v>
      </c>
      <c r="I49" s="247">
        <f>'Dlls Banorte'!P49</f>
        <v>0</v>
      </c>
      <c r="J49" s="247">
        <f>'Dlls Banorte'!Q49</f>
        <v>0</v>
      </c>
    </row>
    <row r="50" spans="1:10" ht="15" thickBot="1">
      <c r="A50" s="272"/>
      <c r="B50" s="64">
        <v>38</v>
      </c>
      <c r="C50" s="287">
        <f>'Dlls Banorte'!C50</f>
        <v>0</v>
      </c>
      <c r="D50" s="287">
        <f>'Dlls Banorte'!D50</f>
        <v>0</v>
      </c>
      <c r="E50" s="287">
        <f>'Dlls Banorte'!E50</f>
        <v>0</v>
      </c>
      <c r="F50" s="287">
        <f>'Dlls Banorte'!F50</f>
        <v>0</v>
      </c>
      <c r="G50" s="287">
        <f>'Dlls Banorte'!G50</f>
        <v>0</v>
      </c>
      <c r="H50" s="247">
        <f>'Dlls Banorte'!O50</f>
        <v>0</v>
      </c>
      <c r="I50" s="247">
        <f>'Dlls Banorte'!P50</f>
        <v>0</v>
      </c>
      <c r="J50" s="247">
        <f>'Dlls Banorte'!Q50</f>
        <v>0</v>
      </c>
    </row>
    <row r="51" spans="1:10" ht="15" thickBot="1">
      <c r="A51" s="272"/>
      <c r="B51" s="64">
        <v>39</v>
      </c>
      <c r="C51" s="287">
        <f>'Dlls Banorte'!C51</f>
        <v>0</v>
      </c>
      <c r="D51" s="287">
        <f>'Dlls Banorte'!D51</f>
        <v>0</v>
      </c>
      <c r="E51" s="287">
        <f>'Dlls Banorte'!E51</f>
        <v>0</v>
      </c>
      <c r="F51" s="287">
        <f>'Dlls Banorte'!F51</f>
        <v>0</v>
      </c>
      <c r="G51" s="287">
        <f>'Dlls Banorte'!G51</f>
        <v>0</v>
      </c>
      <c r="H51" s="247">
        <f>'Dlls Banorte'!O51</f>
        <v>0</v>
      </c>
      <c r="I51" s="247">
        <f>'Dlls Banorte'!P51</f>
        <v>0</v>
      </c>
      <c r="J51" s="247">
        <f>'Dlls Banorte'!Q51</f>
        <v>0</v>
      </c>
    </row>
    <row r="52" spans="1:10" ht="15" thickBot="1">
      <c r="A52" s="272"/>
      <c r="B52" s="64">
        <v>40</v>
      </c>
      <c r="C52" s="287">
        <f>'Dlls Banorte'!C52</f>
        <v>0</v>
      </c>
      <c r="D52" s="287">
        <f>'Dlls Banorte'!D52</f>
        <v>0</v>
      </c>
      <c r="E52" s="287">
        <f>'Dlls Banorte'!E52</f>
        <v>0</v>
      </c>
      <c r="F52" s="287">
        <f>'Dlls Banorte'!F52</f>
        <v>0</v>
      </c>
      <c r="G52" s="287">
        <f>'Dlls Banorte'!G52</f>
        <v>0</v>
      </c>
      <c r="H52" s="247">
        <f>'Dlls Banorte'!O52</f>
        <v>0</v>
      </c>
      <c r="I52" s="247">
        <f>'Dlls Banorte'!P52</f>
        <v>0</v>
      </c>
      <c r="J52" s="247">
        <f>'Dlls Banorte'!Q52</f>
        <v>0</v>
      </c>
    </row>
    <row r="53" spans="1:10" ht="15" thickBot="1">
      <c r="A53" s="272"/>
      <c r="B53" s="64">
        <v>41</v>
      </c>
      <c r="C53" s="287">
        <f>'Dlls Banorte'!C53</f>
        <v>0</v>
      </c>
      <c r="D53" s="287">
        <f>'Dlls Banorte'!D53</f>
        <v>0</v>
      </c>
      <c r="E53" s="287">
        <f>'Dlls Banorte'!E53</f>
        <v>0</v>
      </c>
      <c r="F53" s="287">
        <f>'Dlls Banorte'!F53</f>
        <v>0</v>
      </c>
      <c r="G53" s="287">
        <f>'Dlls Banorte'!G53</f>
        <v>0</v>
      </c>
      <c r="H53" s="247">
        <f>'Dlls Banorte'!O53</f>
        <v>0</v>
      </c>
      <c r="I53" s="247">
        <f>'Dlls Banorte'!P53</f>
        <v>0</v>
      </c>
      <c r="J53" s="247">
        <f>'Dlls Banorte'!Q53</f>
        <v>0</v>
      </c>
    </row>
    <row r="54" spans="1:10" ht="15" thickBot="1">
      <c r="A54" s="272"/>
      <c r="B54" s="64">
        <v>42</v>
      </c>
      <c r="C54" s="287">
        <f>'Dlls Banorte'!C54</f>
        <v>0</v>
      </c>
      <c r="D54" s="287">
        <f>'Dlls Banorte'!D54</f>
        <v>0</v>
      </c>
      <c r="E54" s="287">
        <f>'Dlls Banorte'!E54</f>
        <v>0</v>
      </c>
      <c r="F54" s="287">
        <f>'Dlls Banorte'!F54</f>
        <v>0</v>
      </c>
      <c r="G54" s="287">
        <f>'Dlls Banorte'!G54</f>
        <v>0</v>
      </c>
      <c r="H54" s="247">
        <f>'Dlls Banorte'!O54</f>
        <v>0</v>
      </c>
      <c r="I54" s="247">
        <f>'Dlls Banorte'!P54</f>
        <v>0</v>
      </c>
      <c r="J54" s="247">
        <f>'Dlls Banorte'!Q54</f>
        <v>0</v>
      </c>
    </row>
    <row r="55" spans="1:10" ht="15" thickBot="1">
      <c r="A55" s="272"/>
      <c r="B55" s="64">
        <v>43</v>
      </c>
      <c r="C55" s="287">
        <f>'Dlls Banorte'!C55</f>
        <v>0</v>
      </c>
      <c r="D55" s="287">
        <f>'Dlls Banorte'!D55</f>
        <v>0</v>
      </c>
      <c r="E55" s="287">
        <f>'Dlls Banorte'!E55</f>
        <v>0</v>
      </c>
      <c r="F55" s="287">
        <f>'Dlls Banorte'!F55</f>
        <v>0</v>
      </c>
      <c r="G55" s="287">
        <f>'Dlls Banorte'!G55</f>
        <v>0</v>
      </c>
      <c r="H55" s="247">
        <f>'Dlls Banorte'!O55</f>
        <v>0</v>
      </c>
      <c r="I55" s="247">
        <f>'Dlls Banorte'!P55</f>
        <v>0</v>
      </c>
      <c r="J55" s="247">
        <f>'Dlls Banorte'!Q55</f>
        <v>0</v>
      </c>
    </row>
    <row r="56" spans="1:10" ht="15" thickBot="1">
      <c r="A56" s="272"/>
      <c r="B56" s="64">
        <v>44</v>
      </c>
      <c r="C56" s="287">
        <f>'Dlls Banorte'!C56</f>
        <v>0</v>
      </c>
      <c r="D56" s="287">
        <f>'Dlls Banorte'!D56</f>
        <v>0</v>
      </c>
      <c r="E56" s="287">
        <f>'Dlls Banorte'!E56</f>
        <v>0</v>
      </c>
      <c r="F56" s="287">
        <f>'Dlls Banorte'!F56</f>
        <v>0</v>
      </c>
      <c r="G56" s="287">
        <f>'Dlls Banorte'!G56</f>
        <v>0</v>
      </c>
      <c r="H56" s="247">
        <f>'Dlls Banorte'!O56</f>
        <v>0</v>
      </c>
      <c r="I56" s="247">
        <f>'Dlls Banorte'!P56</f>
        <v>0</v>
      </c>
      <c r="J56" s="247">
        <f>'Dlls Banorte'!Q56</f>
        <v>0</v>
      </c>
    </row>
    <row r="57" spans="1:10" ht="15" thickBot="1">
      <c r="A57" s="272"/>
      <c r="B57" s="64">
        <v>45</v>
      </c>
      <c r="C57" s="287">
        <f>'Dlls Banorte'!C57</f>
        <v>0</v>
      </c>
      <c r="D57" s="287">
        <f>'Dlls Banorte'!D57</f>
        <v>0</v>
      </c>
      <c r="E57" s="287">
        <f>'Dlls Banorte'!E57</f>
        <v>0</v>
      </c>
      <c r="F57" s="287">
        <f>'Dlls Banorte'!F57</f>
        <v>0</v>
      </c>
      <c r="G57" s="287">
        <f>'Dlls Banorte'!G57</f>
        <v>0</v>
      </c>
      <c r="H57" s="247">
        <f>'Dlls Banorte'!O57</f>
        <v>0</v>
      </c>
      <c r="I57" s="247">
        <f>'Dlls Banorte'!P57</f>
        <v>0</v>
      </c>
      <c r="J57" s="247">
        <f>'Dlls Banorte'!Q57</f>
        <v>0</v>
      </c>
    </row>
    <row r="58" spans="1:10" ht="15" thickBot="1">
      <c r="A58" s="272"/>
      <c r="B58" s="64">
        <v>46</v>
      </c>
      <c r="C58" s="287">
        <f>'Dlls Banorte'!C58</f>
        <v>0</v>
      </c>
      <c r="D58" s="287">
        <f>'Dlls Banorte'!D58</f>
        <v>0</v>
      </c>
      <c r="E58" s="287">
        <f>'Dlls Banorte'!E58</f>
        <v>0</v>
      </c>
      <c r="F58" s="287">
        <f>'Dlls Banorte'!F58</f>
        <v>0</v>
      </c>
      <c r="G58" s="287">
        <f>'Dlls Banorte'!G58</f>
        <v>0</v>
      </c>
      <c r="H58" s="247">
        <f>'Dlls Banorte'!O58</f>
        <v>0</v>
      </c>
      <c r="I58" s="247">
        <f>'Dlls Banorte'!P58</f>
        <v>0</v>
      </c>
      <c r="J58" s="247">
        <f>'Dlls Banorte'!Q58</f>
        <v>0</v>
      </c>
    </row>
    <row r="59" spans="1:10" ht="15" thickBot="1">
      <c r="A59" s="272"/>
      <c r="B59" s="64">
        <v>47</v>
      </c>
      <c r="C59" s="287">
        <f>'Dlls Banorte'!C59</f>
        <v>0</v>
      </c>
      <c r="D59" s="287">
        <f>'Dlls Banorte'!D59</f>
        <v>0</v>
      </c>
      <c r="E59" s="287">
        <f>'Dlls Banorte'!E59</f>
        <v>0</v>
      </c>
      <c r="F59" s="287">
        <f>'Dlls Banorte'!F59</f>
        <v>0</v>
      </c>
      <c r="G59" s="287">
        <f>'Dlls Banorte'!G59</f>
        <v>0</v>
      </c>
      <c r="H59" s="247">
        <f>'Dlls Banorte'!O59</f>
        <v>0</v>
      </c>
      <c r="I59" s="247">
        <f>'Dlls Banorte'!P59</f>
        <v>0</v>
      </c>
      <c r="J59" s="247">
        <f>'Dlls Banorte'!Q59</f>
        <v>0</v>
      </c>
    </row>
    <row r="60" spans="1:10" ht="15" thickBot="1">
      <c r="A60" s="272"/>
      <c r="B60" s="64">
        <v>48</v>
      </c>
      <c r="C60" s="287">
        <f>'Dlls Banorte'!C60</f>
        <v>0</v>
      </c>
      <c r="D60" s="287">
        <f>'Dlls Banorte'!D60</f>
        <v>0</v>
      </c>
      <c r="E60" s="287">
        <f>'Dlls Banorte'!E60</f>
        <v>0</v>
      </c>
      <c r="F60" s="287">
        <f>'Dlls Banorte'!F60</f>
        <v>0</v>
      </c>
      <c r="G60" s="287">
        <f>'Dlls Banorte'!G60</f>
        <v>0</v>
      </c>
      <c r="H60" s="247">
        <f>'Dlls Banorte'!O60</f>
        <v>0</v>
      </c>
      <c r="I60" s="247">
        <f>'Dlls Banorte'!P60</f>
        <v>0</v>
      </c>
      <c r="J60" s="247">
        <f>'Dlls Banorte'!Q60</f>
        <v>0</v>
      </c>
    </row>
    <row r="61" spans="1:10" ht="15" thickBot="1">
      <c r="A61" s="272"/>
      <c r="B61" s="64">
        <v>49</v>
      </c>
      <c r="C61" s="287">
        <f>'Dlls Banorte'!C61</f>
        <v>0</v>
      </c>
      <c r="D61" s="287">
        <f>'Dlls Banorte'!D61</f>
        <v>0</v>
      </c>
      <c r="E61" s="287">
        <f>'Dlls Banorte'!E61</f>
        <v>0</v>
      </c>
      <c r="F61" s="287">
        <f>'Dlls Banorte'!F61</f>
        <v>0</v>
      </c>
      <c r="G61" s="287">
        <f>'Dlls Banorte'!G61</f>
        <v>0</v>
      </c>
      <c r="H61" s="247">
        <f>'Dlls Banorte'!O61</f>
        <v>0</v>
      </c>
      <c r="I61" s="247">
        <f>'Dlls Banorte'!P61</f>
        <v>0</v>
      </c>
      <c r="J61" s="247">
        <f>'Dlls Banorte'!Q61</f>
        <v>0</v>
      </c>
    </row>
    <row r="62" spans="1:10" ht="15" thickBot="1">
      <c r="A62" s="272"/>
      <c r="B62" s="64">
        <v>50</v>
      </c>
      <c r="C62" s="287">
        <f>'Dlls Banorte'!C62</f>
        <v>0</v>
      </c>
      <c r="D62" s="287">
        <f>'Dlls Banorte'!D62</f>
        <v>0</v>
      </c>
      <c r="E62" s="287">
        <f>'Dlls Banorte'!E62</f>
        <v>0</v>
      </c>
      <c r="F62" s="287">
        <f>'Dlls Banorte'!F62</f>
        <v>0</v>
      </c>
      <c r="G62" s="287">
        <f>'Dlls Banorte'!G62</f>
        <v>0</v>
      </c>
      <c r="H62" s="247">
        <f>'Dlls Banorte'!O62</f>
        <v>0</v>
      </c>
      <c r="I62" s="247">
        <f>'Dlls Banorte'!P62</f>
        <v>0</v>
      </c>
      <c r="J62" s="247">
        <f>'Dlls Banorte'!Q62</f>
        <v>0</v>
      </c>
    </row>
    <row r="63" spans="1:10" ht="15" thickBot="1">
      <c r="A63" s="272"/>
      <c r="B63" s="64">
        <v>51</v>
      </c>
      <c r="C63" s="287">
        <f>'Dlls Banorte'!C63</f>
        <v>0</v>
      </c>
      <c r="D63" s="287">
        <f>'Dlls Banorte'!D63</f>
        <v>0</v>
      </c>
      <c r="E63" s="287">
        <f>'Dlls Banorte'!E63</f>
        <v>0</v>
      </c>
      <c r="F63" s="287">
        <f>'Dlls Banorte'!F63</f>
        <v>0</v>
      </c>
      <c r="G63" s="287">
        <f>'Dlls Banorte'!G63</f>
        <v>0</v>
      </c>
      <c r="H63" s="247">
        <f>'Dlls Banorte'!O63</f>
        <v>0</v>
      </c>
      <c r="I63" s="247">
        <f>'Dlls Banorte'!P63</f>
        <v>0</v>
      </c>
      <c r="J63" s="247">
        <f>'Dlls Banorte'!Q63</f>
        <v>0</v>
      </c>
    </row>
    <row r="64" spans="1:10" ht="15" thickBot="1">
      <c r="A64" s="272"/>
      <c r="B64" s="64">
        <v>52</v>
      </c>
      <c r="C64" s="287">
        <f>'Dlls Banorte'!C64</f>
        <v>0</v>
      </c>
      <c r="D64" s="287">
        <f>'Dlls Banorte'!D64</f>
        <v>0</v>
      </c>
      <c r="E64" s="287">
        <f>'Dlls Banorte'!E64</f>
        <v>0</v>
      </c>
      <c r="F64" s="287">
        <f>'Dlls Banorte'!F64</f>
        <v>0</v>
      </c>
      <c r="G64" s="287">
        <f>'Dlls Banorte'!G64</f>
        <v>0</v>
      </c>
      <c r="H64" s="247">
        <f>'Dlls Banorte'!O64</f>
        <v>0</v>
      </c>
      <c r="I64" s="247">
        <f>'Dlls Banorte'!P64</f>
        <v>0</v>
      </c>
      <c r="J64" s="247">
        <f>'Dlls Banorte'!Q64</f>
        <v>0</v>
      </c>
    </row>
    <row r="65" spans="1:10" ht="15" thickBot="1">
      <c r="A65" s="272"/>
      <c r="B65" s="64">
        <v>53</v>
      </c>
      <c r="C65" s="287">
        <f>'Dlls Banorte'!C65</f>
        <v>0</v>
      </c>
      <c r="D65" s="287">
        <f>'Dlls Banorte'!D65</f>
        <v>0</v>
      </c>
      <c r="E65" s="287">
        <f>'Dlls Banorte'!E65</f>
        <v>0</v>
      </c>
      <c r="F65" s="287">
        <f>'Dlls Banorte'!F65</f>
        <v>0</v>
      </c>
      <c r="G65" s="287">
        <f>'Dlls Banorte'!G65</f>
        <v>0</v>
      </c>
      <c r="H65" s="247">
        <f>'Dlls Banorte'!O65</f>
        <v>0</v>
      </c>
      <c r="I65" s="247">
        <f>'Dlls Banorte'!P65</f>
        <v>0</v>
      </c>
      <c r="J65" s="247">
        <f>'Dlls Banorte'!Q65</f>
        <v>0</v>
      </c>
    </row>
    <row r="66" spans="1:10" ht="15" thickBot="1">
      <c r="A66" s="272"/>
      <c r="B66" s="64">
        <v>54</v>
      </c>
      <c r="C66" s="287">
        <f>'Dlls Banorte'!C66</f>
        <v>0</v>
      </c>
      <c r="D66" s="287">
        <f>'Dlls Banorte'!D66</f>
        <v>0</v>
      </c>
      <c r="E66" s="287">
        <f>'Dlls Banorte'!E66</f>
        <v>0</v>
      </c>
      <c r="F66" s="287">
        <f>'Dlls Banorte'!F66</f>
        <v>0</v>
      </c>
      <c r="G66" s="287">
        <f>'Dlls Banorte'!G66</f>
        <v>0</v>
      </c>
      <c r="H66" s="247">
        <f>'Dlls Banorte'!O66</f>
        <v>0</v>
      </c>
      <c r="I66" s="247">
        <f>'Dlls Banorte'!P66</f>
        <v>0</v>
      </c>
      <c r="J66" s="247">
        <f>'Dlls Banorte'!Q66</f>
        <v>0</v>
      </c>
    </row>
    <row r="67" spans="1:10" ht="15" thickBot="1">
      <c r="A67" s="272"/>
      <c r="B67" s="64">
        <v>55</v>
      </c>
      <c r="C67" s="287">
        <f>'Dlls Banorte'!C67</f>
        <v>0</v>
      </c>
      <c r="D67" s="287">
        <f>'Dlls Banorte'!D67</f>
        <v>0</v>
      </c>
      <c r="E67" s="287">
        <f>'Dlls Banorte'!E67</f>
        <v>0</v>
      </c>
      <c r="F67" s="287">
        <f>'Dlls Banorte'!F67</f>
        <v>0</v>
      </c>
      <c r="G67" s="287">
        <f>'Dlls Banorte'!G67</f>
        <v>0</v>
      </c>
      <c r="H67" s="247">
        <f>'Dlls Banorte'!O67</f>
        <v>0</v>
      </c>
      <c r="I67" s="247">
        <f>'Dlls Banorte'!P67</f>
        <v>0</v>
      </c>
      <c r="J67" s="247">
        <f>'Dlls Banorte'!Q67</f>
        <v>0</v>
      </c>
    </row>
    <row r="68" spans="1:10" ht="15" thickBot="1">
      <c r="A68" s="272"/>
      <c r="B68" s="64">
        <v>56</v>
      </c>
      <c r="C68" s="287">
        <f>'Dlls Banorte'!C68</f>
        <v>0</v>
      </c>
      <c r="D68" s="287">
        <f>'Dlls Banorte'!D68</f>
        <v>0</v>
      </c>
      <c r="E68" s="287">
        <f>'Dlls Banorte'!E68</f>
        <v>0</v>
      </c>
      <c r="F68" s="287">
        <f>'Dlls Banorte'!F68</f>
        <v>0</v>
      </c>
      <c r="G68" s="287">
        <f>'Dlls Banorte'!G68</f>
        <v>0</v>
      </c>
      <c r="H68" s="247">
        <f>'Dlls Banorte'!O68</f>
        <v>0</v>
      </c>
      <c r="I68" s="247">
        <f>'Dlls Banorte'!P68</f>
        <v>0</v>
      </c>
      <c r="J68" s="247">
        <f>'Dlls Banorte'!Q68</f>
        <v>0</v>
      </c>
    </row>
    <row r="69" spans="1:10" ht="15" thickBot="1">
      <c r="A69" s="272"/>
      <c r="B69" s="64">
        <v>57</v>
      </c>
      <c r="C69" s="287">
        <f>'Dlls Banorte'!C69</f>
        <v>0</v>
      </c>
      <c r="D69" s="287">
        <f>'Dlls Banorte'!D69</f>
        <v>0</v>
      </c>
      <c r="E69" s="287">
        <f>'Dlls Banorte'!E69</f>
        <v>0</v>
      </c>
      <c r="F69" s="287">
        <f>'Dlls Banorte'!F69</f>
        <v>0</v>
      </c>
      <c r="G69" s="287">
        <f>'Dlls Banorte'!G69</f>
        <v>0</v>
      </c>
      <c r="H69" s="247">
        <f>'Dlls Banorte'!O69</f>
        <v>0</v>
      </c>
      <c r="I69" s="247">
        <f>'Dlls Banorte'!P69</f>
        <v>0</v>
      </c>
      <c r="J69" s="247">
        <f>'Dlls Banorte'!Q69</f>
        <v>0</v>
      </c>
    </row>
    <row r="70" spans="1:10" ht="15" thickBot="1">
      <c r="A70" s="272"/>
      <c r="B70" s="64">
        <v>58</v>
      </c>
      <c r="C70" s="287">
        <f>'Dlls Banorte'!C70</f>
        <v>0</v>
      </c>
      <c r="D70" s="287">
        <f>'Dlls Banorte'!D70</f>
        <v>0</v>
      </c>
      <c r="E70" s="287">
        <f>'Dlls Banorte'!E70</f>
        <v>0</v>
      </c>
      <c r="F70" s="287">
        <f>'Dlls Banorte'!F70</f>
        <v>0</v>
      </c>
      <c r="G70" s="287">
        <f>'Dlls Banorte'!G70</f>
        <v>0</v>
      </c>
      <c r="H70" s="247">
        <f>'Dlls Banorte'!O70</f>
        <v>0</v>
      </c>
      <c r="I70" s="247">
        <f>'Dlls Banorte'!P70</f>
        <v>0</v>
      </c>
      <c r="J70" s="247">
        <f>'Dlls Banorte'!Q70</f>
        <v>0</v>
      </c>
    </row>
    <row r="71" spans="1:10" ht="15" thickBot="1">
      <c r="A71" s="272"/>
      <c r="B71" s="64">
        <v>59</v>
      </c>
      <c r="C71" s="287">
        <f>'Dlls Banorte'!C71</f>
        <v>0</v>
      </c>
      <c r="D71" s="287">
        <f>'Dlls Banorte'!D71</f>
        <v>0</v>
      </c>
      <c r="E71" s="287">
        <f>'Dlls Banorte'!E71</f>
        <v>0</v>
      </c>
      <c r="F71" s="287">
        <f>'Dlls Banorte'!F71</f>
        <v>0</v>
      </c>
      <c r="G71" s="287">
        <f>'Dlls Banorte'!G71</f>
        <v>0</v>
      </c>
      <c r="H71" s="247">
        <f>'Dlls Banorte'!O71</f>
        <v>0</v>
      </c>
      <c r="I71" s="247">
        <f>'Dlls Banorte'!P71</f>
        <v>0</v>
      </c>
      <c r="J71" s="247">
        <f>'Dlls Banorte'!Q71</f>
        <v>0</v>
      </c>
    </row>
    <row r="72" spans="1:10" ht="15" thickBot="1">
      <c r="A72" s="272"/>
      <c r="B72" s="64">
        <v>60</v>
      </c>
      <c r="C72" s="287">
        <f>'Dlls Banorte'!C72</f>
        <v>0</v>
      </c>
      <c r="D72" s="287">
        <f>'Dlls Banorte'!D72</f>
        <v>0</v>
      </c>
      <c r="E72" s="287">
        <f>'Dlls Banorte'!E72</f>
        <v>0</v>
      </c>
      <c r="F72" s="287">
        <f>'Dlls Banorte'!F72</f>
        <v>0</v>
      </c>
      <c r="G72" s="287">
        <f>'Dlls Banorte'!G72</f>
        <v>0</v>
      </c>
      <c r="H72" s="247">
        <f>'Dlls Banorte'!O72</f>
        <v>0</v>
      </c>
      <c r="I72" s="247">
        <f>'Dlls Banorte'!P72</f>
        <v>0</v>
      </c>
      <c r="J72" s="247">
        <f>'Dlls Banorte'!Q72</f>
        <v>0</v>
      </c>
    </row>
    <row r="73" spans="1:10" ht="15" thickBot="1">
      <c r="A73" s="272"/>
      <c r="B73" s="64">
        <v>61</v>
      </c>
      <c r="C73" s="287">
        <f>'Dlls Banorte'!C73</f>
        <v>0</v>
      </c>
      <c r="D73" s="287">
        <f>'Dlls Banorte'!D73</f>
        <v>0</v>
      </c>
      <c r="E73" s="287">
        <f>'Dlls Banorte'!E73</f>
        <v>0</v>
      </c>
      <c r="F73" s="287">
        <f>'Dlls Banorte'!F73</f>
        <v>0</v>
      </c>
      <c r="G73" s="287">
        <f>'Dlls Banorte'!G73</f>
        <v>0</v>
      </c>
      <c r="H73" s="247">
        <f>'Dlls Banorte'!O73</f>
        <v>0</v>
      </c>
      <c r="I73" s="247">
        <f>'Dlls Banorte'!P73</f>
        <v>0</v>
      </c>
      <c r="J73" s="247">
        <f>'Dlls Banorte'!Q73</f>
        <v>0</v>
      </c>
    </row>
    <row r="74" spans="1:10" ht="15" thickBot="1">
      <c r="A74" s="272"/>
      <c r="B74" s="64">
        <v>62</v>
      </c>
      <c r="C74" s="287">
        <f>'Dlls Banorte'!C74</f>
        <v>0</v>
      </c>
      <c r="D74" s="287">
        <f>'Dlls Banorte'!D74</f>
        <v>0</v>
      </c>
      <c r="E74" s="287">
        <f>'Dlls Banorte'!E74</f>
        <v>0</v>
      </c>
      <c r="F74" s="287">
        <f>'Dlls Banorte'!F74</f>
        <v>0</v>
      </c>
      <c r="G74" s="287">
        <f>'Dlls Banorte'!G74</f>
        <v>0</v>
      </c>
      <c r="H74" s="247">
        <f>'Dlls Banorte'!O74</f>
        <v>0</v>
      </c>
      <c r="I74" s="247">
        <f>'Dlls Banorte'!P74</f>
        <v>0</v>
      </c>
      <c r="J74" s="247">
        <f>'Dlls Banorte'!Q74</f>
        <v>0</v>
      </c>
    </row>
    <row r="75" spans="1:10" ht="15" thickBot="1">
      <c r="A75" s="272"/>
      <c r="B75" s="64">
        <v>63</v>
      </c>
      <c r="C75" s="287">
        <f>'Dlls Banorte'!C75</f>
        <v>0</v>
      </c>
      <c r="D75" s="287">
        <f>'Dlls Banorte'!D75</f>
        <v>0</v>
      </c>
      <c r="E75" s="287">
        <f>'Dlls Banorte'!E75</f>
        <v>0</v>
      </c>
      <c r="F75" s="287">
        <f>'Dlls Banorte'!F75</f>
        <v>0</v>
      </c>
      <c r="G75" s="287">
        <f>'Dlls Banorte'!G75</f>
        <v>0</v>
      </c>
      <c r="H75" s="247">
        <f>'Dlls Banorte'!O75</f>
        <v>0</v>
      </c>
      <c r="I75" s="247">
        <f>'Dlls Banorte'!P75</f>
        <v>0</v>
      </c>
      <c r="J75" s="247">
        <f>'Dlls Banorte'!Q75</f>
        <v>0</v>
      </c>
    </row>
    <row r="76" spans="1:10" ht="15" thickBot="1">
      <c r="A76" s="272"/>
      <c r="B76" s="64">
        <v>64</v>
      </c>
      <c r="C76" s="287">
        <f>'Dlls Banorte'!C76</f>
        <v>0</v>
      </c>
      <c r="D76" s="287">
        <f>'Dlls Banorte'!D76</f>
        <v>0</v>
      </c>
      <c r="E76" s="287">
        <f>'Dlls Banorte'!E76</f>
        <v>0</v>
      </c>
      <c r="F76" s="287">
        <f>'Dlls Banorte'!F76</f>
        <v>0</v>
      </c>
      <c r="G76" s="287">
        <f>'Dlls Banorte'!G76</f>
        <v>0</v>
      </c>
      <c r="H76" s="247">
        <f>'Dlls Banorte'!O76</f>
        <v>0</v>
      </c>
      <c r="I76" s="247">
        <f>'Dlls Banorte'!P76</f>
        <v>0</v>
      </c>
      <c r="J76" s="247">
        <f>'Dlls Banorte'!Q76</f>
        <v>0</v>
      </c>
    </row>
    <row r="77" spans="1:10" ht="15" thickBot="1">
      <c r="A77" s="272"/>
      <c r="B77" s="64">
        <v>65</v>
      </c>
      <c r="C77" s="287">
        <f>'Dlls Banorte'!C77</f>
        <v>0</v>
      </c>
      <c r="D77" s="287">
        <f>'Dlls Banorte'!D77</f>
        <v>0</v>
      </c>
      <c r="E77" s="287">
        <f>'Dlls Banorte'!E77</f>
        <v>0</v>
      </c>
      <c r="F77" s="287">
        <f>'Dlls Banorte'!F77</f>
        <v>0</v>
      </c>
      <c r="G77" s="287">
        <f>'Dlls Banorte'!G77</f>
        <v>0</v>
      </c>
      <c r="H77" s="247">
        <f>'Dlls Banorte'!O77</f>
        <v>0</v>
      </c>
      <c r="I77" s="247">
        <f>'Dlls Banorte'!P77</f>
        <v>0</v>
      </c>
      <c r="J77" s="247">
        <f>'Dlls Banorte'!Q77</f>
        <v>0</v>
      </c>
    </row>
    <row r="78" spans="1:10" ht="15" thickBot="1">
      <c r="A78" s="272"/>
      <c r="B78" s="64">
        <v>66</v>
      </c>
      <c r="C78" s="287">
        <f>'Dlls Banorte'!C78</f>
        <v>0</v>
      </c>
      <c r="D78" s="287">
        <f>'Dlls Banorte'!D78</f>
        <v>0</v>
      </c>
      <c r="E78" s="287">
        <f>'Dlls Banorte'!E78</f>
        <v>0</v>
      </c>
      <c r="F78" s="287">
        <f>'Dlls Banorte'!F78</f>
        <v>0</v>
      </c>
      <c r="G78" s="287">
        <f>'Dlls Banorte'!G78</f>
        <v>0</v>
      </c>
      <c r="H78" s="247">
        <f>'Dlls Banorte'!O78</f>
        <v>0</v>
      </c>
      <c r="I78" s="247">
        <f>'Dlls Banorte'!P78</f>
        <v>0</v>
      </c>
      <c r="J78" s="247">
        <f>'Dlls Banorte'!Q78</f>
        <v>0</v>
      </c>
    </row>
    <row r="79" spans="1:10" ht="15" thickBot="1">
      <c r="A79" s="272"/>
      <c r="B79" s="64">
        <v>67</v>
      </c>
      <c r="C79" s="287">
        <f>'Dlls Banorte'!C79</f>
        <v>0</v>
      </c>
      <c r="D79" s="287">
        <f>'Dlls Banorte'!D79</f>
        <v>0</v>
      </c>
      <c r="E79" s="287">
        <f>'Dlls Banorte'!E79</f>
        <v>0</v>
      </c>
      <c r="F79" s="287">
        <f>'Dlls Banorte'!F79</f>
        <v>0</v>
      </c>
      <c r="G79" s="287">
        <f>'Dlls Banorte'!G79</f>
        <v>0</v>
      </c>
      <c r="H79" s="247">
        <f>'Dlls Banorte'!O79</f>
        <v>0</v>
      </c>
      <c r="I79" s="247">
        <f>'Dlls Banorte'!P79</f>
        <v>0</v>
      </c>
      <c r="J79" s="247">
        <f>'Dlls Banorte'!Q79</f>
        <v>0</v>
      </c>
    </row>
    <row r="80" spans="1:10" ht="15" thickBot="1">
      <c r="A80" s="272"/>
      <c r="B80" s="64">
        <v>68</v>
      </c>
      <c r="C80" s="287">
        <f>'Dlls Banorte'!C80</f>
        <v>0</v>
      </c>
      <c r="D80" s="287">
        <f>'Dlls Banorte'!D80</f>
        <v>0</v>
      </c>
      <c r="E80" s="287">
        <f>'Dlls Banorte'!E80</f>
        <v>0</v>
      </c>
      <c r="F80" s="287">
        <f>'Dlls Banorte'!F80</f>
        <v>0</v>
      </c>
      <c r="G80" s="287">
        <f>'Dlls Banorte'!G80</f>
        <v>0</v>
      </c>
      <c r="H80" s="247">
        <f>'Dlls Banorte'!O80</f>
        <v>0</v>
      </c>
      <c r="I80" s="247">
        <f>'Dlls Banorte'!P80</f>
        <v>0</v>
      </c>
      <c r="J80" s="247">
        <f>'Dlls Banorte'!Q80</f>
        <v>0</v>
      </c>
    </row>
    <row r="81" spans="1:10" ht="15" thickBot="1">
      <c r="A81" s="272"/>
      <c r="B81" s="64">
        <v>69</v>
      </c>
      <c r="C81" s="287">
        <f>'Dlls Banorte'!C81</f>
        <v>0</v>
      </c>
      <c r="D81" s="287">
        <f>'Dlls Banorte'!D81</f>
        <v>0</v>
      </c>
      <c r="E81" s="287">
        <f>'Dlls Banorte'!E81</f>
        <v>0</v>
      </c>
      <c r="F81" s="287">
        <f>'Dlls Banorte'!F81</f>
        <v>0</v>
      </c>
      <c r="G81" s="287">
        <f>'Dlls Banorte'!G81</f>
        <v>0</v>
      </c>
      <c r="H81" s="247">
        <f>'Dlls Banorte'!O81</f>
        <v>0</v>
      </c>
      <c r="I81" s="247">
        <f>'Dlls Banorte'!P81</f>
        <v>0</v>
      </c>
      <c r="J81" s="247">
        <f>'Dlls Banorte'!Q81</f>
        <v>0</v>
      </c>
    </row>
    <row r="82" spans="1:10" ht="15" thickBot="1">
      <c r="A82" s="272"/>
      <c r="B82" s="64">
        <v>70</v>
      </c>
      <c r="C82" s="287">
        <f>'Dlls Banorte'!C82</f>
        <v>0</v>
      </c>
      <c r="D82" s="287">
        <f>'Dlls Banorte'!D82</f>
        <v>0</v>
      </c>
      <c r="E82" s="287">
        <f>'Dlls Banorte'!E82</f>
        <v>0</v>
      </c>
      <c r="F82" s="287">
        <f>'Dlls Banorte'!F82</f>
        <v>0</v>
      </c>
      <c r="G82" s="287">
        <f>'Dlls Banorte'!G82</f>
        <v>0</v>
      </c>
      <c r="H82" s="247">
        <f>'Dlls Banorte'!O82</f>
        <v>0</v>
      </c>
      <c r="I82" s="247">
        <f>'Dlls Banorte'!P82</f>
        <v>0</v>
      </c>
      <c r="J82" s="247">
        <f>'Dlls Banorte'!Q82</f>
        <v>0</v>
      </c>
    </row>
    <row r="83" spans="1:10" ht="15" thickBot="1">
      <c r="A83" s="272"/>
      <c r="B83" s="64">
        <v>71</v>
      </c>
      <c r="C83" s="287">
        <f>'Dlls Banorte'!C83</f>
        <v>0</v>
      </c>
      <c r="D83" s="287">
        <f>'Dlls Banorte'!D83</f>
        <v>0</v>
      </c>
      <c r="E83" s="287">
        <f>'Dlls Banorte'!E83</f>
        <v>0</v>
      </c>
      <c r="F83" s="287">
        <f>'Dlls Banorte'!F83</f>
        <v>0</v>
      </c>
      <c r="G83" s="287">
        <f>'Dlls Banorte'!G83</f>
        <v>0</v>
      </c>
      <c r="H83" s="247">
        <f>'Dlls Banorte'!O83</f>
        <v>0</v>
      </c>
      <c r="I83" s="247">
        <f>'Dlls Banorte'!P83</f>
        <v>0</v>
      </c>
      <c r="J83" s="247">
        <f>'Dlls Banorte'!Q83</f>
        <v>0</v>
      </c>
    </row>
    <row r="84" spans="1:10" ht="15" thickBot="1">
      <c r="A84" s="272"/>
      <c r="B84" s="64">
        <v>72</v>
      </c>
      <c r="C84" s="287">
        <f>'Dlls Banorte'!C84</f>
        <v>0</v>
      </c>
      <c r="D84" s="287">
        <f>'Dlls Banorte'!D84</f>
        <v>0</v>
      </c>
      <c r="E84" s="287">
        <f>'Dlls Banorte'!E84</f>
        <v>0</v>
      </c>
      <c r="F84" s="287">
        <f>'Dlls Banorte'!F84</f>
        <v>0</v>
      </c>
      <c r="G84" s="287">
        <f>'Dlls Banorte'!G84</f>
        <v>0</v>
      </c>
      <c r="H84" s="247">
        <f>'Dlls Banorte'!O84</f>
        <v>0</v>
      </c>
      <c r="I84" s="247">
        <f>'Dlls Banorte'!P84</f>
        <v>0</v>
      </c>
      <c r="J84" s="247">
        <f>'Dlls Banorte'!Q84</f>
        <v>0</v>
      </c>
    </row>
    <row r="85" spans="1:10" ht="15" thickBot="1">
      <c r="A85" s="272"/>
      <c r="B85" s="64">
        <v>73</v>
      </c>
      <c r="C85" s="287">
        <f>'Dlls Banorte'!C85</f>
        <v>0</v>
      </c>
      <c r="D85" s="287">
        <f>'Dlls Banorte'!D85</f>
        <v>0</v>
      </c>
      <c r="E85" s="287">
        <f>'Dlls Banorte'!E85</f>
        <v>0</v>
      </c>
      <c r="F85" s="287">
        <f>'Dlls Banorte'!F85</f>
        <v>0</v>
      </c>
      <c r="G85" s="287">
        <f>'Dlls Banorte'!G85</f>
        <v>0</v>
      </c>
      <c r="H85" s="247">
        <f>'Dlls Banorte'!O85</f>
        <v>0</v>
      </c>
      <c r="I85" s="247">
        <f>'Dlls Banorte'!P85</f>
        <v>0</v>
      </c>
      <c r="J85" s="247">
        <f>'Dlls Banorte'!Q85</f>
        <v>0</v>
      </c>
    </row>
    <row r="86" spans="1:10" ht="15" thickBot="1">
      <c r="A86" s="272"/>
      <c r="B86" s="64">
        <v>74</v>
      </c>
      <c r="C86" s="287">
        <f>'Dlls Banorte'!C86</f>
        <v>0</v>
      </c>
      <c r="D86" s="287">
        <f>'Dlls Banorte'!D86</f>
        <v>0</v>
      </c>
      <c r="E86" s="287">
        <f>'Dlls Banorte'!E86</f>
        <v>0</v>
      </c>
      <c r="F86" s="287">
        <f>'Dlls Banorte'!F86</f>
        <v>0</v>
      </c>
      <c r="G86" s="287">
        <f>'Dlls Banorte'!G86</f>
        <v>0</v>
      </c>
      <c r="H86" s="247">
        <f>'Dlls Banorte'!O86</f>
        <v>0</v>
      </c>
      <c r="I86" s="247">
        <f>'Dlls Banorte'!P86</f>
        <v>0</v>
      </c>
      <c r="J86" s="247">
        <f>'Dlls Banorte'!Q86</f>
        <v>0</v>
      </c>
    </row>
    <row r="87" spans="1:10" ht="15" thickBot="1">
      <c r="A87" s="272"/>
      <c r="B87" s="64">
        <v>75</v>
      </c>
      <c r="C87" s="287">
        <f>'Dlls Banorte'!C87</f>
        <v>0</v>
      </c>
      <c r="D87" s="287">
        <f>'Dlls Banorte'!D87</f>
        <v>0</v>
      </c>
      <c r="E87" s="287">
        <f>'Dlls Banorte'!E87</f>
        <v>0</v>
      </c>
      <c r="F87" s="287">
        <f>'Dlls Banorte'!F87</f>
        <v>0</v>
      </c>
      <c r="G87" s="287">
        <f>'Dlls Banorte'!G87</f>
        <v>0</v>
      </c>
      <c r="H87" s="247">
        <f>'Dlls Banorte'!O87</f>
        <v>0</v>
      </c>
      <c r="I87" s="247">
        <f>'Dlls Banorte'!P87</f>
        <v>0</v>
      </c>
      <c r="J87" s="247">
        <f>'Dlls Banorte'!Q87</f>
        <v>0</v>
      </c>
    </row>
    <row r="88" spans="1:10" ht="15" thickBot="1">
      <c r="A88" s="272"/>
      <c r="B88" s="64">
        <v>76</v>
      </c>
      <c r="C88" s="287">
        <f>'Dlls Banorte'!C88</f>
        <v>0</v>
      </c>
      <c r="D88" s="287">
        <f>'Dlls Banorte'!D88</f>
        <v>0</v>
      </c>
      <c r="E88" s="287">
        <f>'Dlls Banorte'!E88</f>
        <v>0</v>
      </c>
      <c r="F88" s="287">
        <f>'Dlls Banorte'!F88</f>
        <v>0</v>
      </c>
      <c r="G88" s="287">
        <f>'Dlls Banorte'!G88</f>
        <v>0</v>
      </c>
      <c r="H88" s="247">
        <f>'Dlls Banorte'!O88</f>
        <v>0</v>
      </c>
      <c r="I88" s="247">
        <f>'Dlls Banorte'!P88</f>
        <v>0</v>
      </c>
      <c r="J88" s="247">
        <f>'Dlls Banorte'!Q88</f>
        <v>0</v>
      </c>
    </row>
    <row r="89" spans="1:10" ht="15" thickBot="1">
      <c r="A89" s="272"/>
      <c r="B89" s="64">
        <v>77</v>
      </c>
      <c r="C89" s="287">
        <f>'Dlls Banorte'!C89</f>
        <v>0</v>
      </c>
      <c r="D89" s="287">
        <f>'Dlls Banorte'!D89</f>
        <v>0</v>
      </c>
      <c r="E89" s="287">
        <f>'Dlls Banorte'!E89</f>
        <v>0</v>
      </c>
      <c r="F89" s="287">
        <f>'Dlls Banorte'!F89</f>
        <v>0</v>
      </c>
      <c r="G89" s="287">
        <f>'Dlls Banorte'!G89</f>
        <v>0</v>
      </c>
      <c r="H89" s="247">
        <f>'Dlls Banorte'!O89</f>
        <v>0</v>
      </c>
      <c r="I89" s="247">
        <f>'Dlls Banorte'!P89</f>
        <v>0</v>
      </c>
      <c r="J89" s="247">
        <f>'Dlls Banorte'!Q89</f>
        <v>0</v>
      </c>
    </row>
    <row r="90" spans="1:10" ht="15" thickBot="1">
      <c r="A90" s="272"/>
      <c r="B90" s="64">
        <v>78</v>
      </c>
      <c r="C90" s="287">
        <f>'Dlls Banorte'!C90</f>
        <v>0</v>
      </c>
      <c r="D90" s="287">
        <f>'Dlls Banorte'!D90</f>
        <v>0</v>
      </c>
      <c r="E90" s="287">
        <f>'Dlls Banorte'!E90</f>
        <v>0</v>
      </c>
      <c r="F90" s="287">
        <f>'Dlls Banorte'!F90</f>
        <v>0</v>
      </c>
      <c r="G90" s="287">
        <f>'Dlls Banorte'!G90</f>
        <v>0</v>
      </c>
      <c r="H90" s="247">
        <f>'Dlls Banorte'!O90</f>
        <v>0</v>
      </c>
      <c r="I90" s="247">
        <f>'Dlls Banorte'!P90</f>
        <v>0</v>
      </c>
      <c r="J90" s="247">
        <f>'Dlls Banorte'!Q90</f>
        <v>0</v>
      </c>
    </row>
    <row r="91" spans="1:10" ht="15" thickBot="1">
      <c r="A91" s="272"/>
      <c r="B91" s="64">
        <v>79</v>
      </c>
      <c r="C91" s="287">
        <f>'Dlls Banorte'!C91</f>
        <v>0</v>
      </c>
      <c r="D91" s="287">
        <f>'Dlls Banorte'!D91</f>
        <v>0</v>
      </c>
      <c r="E91" s="287">
        <f>'Dlls Banorte'!E91</f>
        <v>0</v>
      </c>
      <c r="F91" s="287">
        <f>'Dlls Banorte'!F91</f>
        <v>0</v>
      </c>
      <c r="G91" s="287">
        <f>'Dlls Banorte'!G91</f>
        <v>0</v>
      </c>
      <c r="H91" s="247">
        <f>'Dlls Banorte'!O91</f>
        <v>0</v>
      </c>
      <c r="I91" s="247">
        <f>'Dlls Banorte'!P91</f>
        <v>0</v>
      </c>
      <c r="J91" s="247">
        <f>'Dlls Banorte'!Q91</f>
        <v>0</v>
      </c>
    </row>
    <row r="92" spans="1:10" ht="15" thickBot="1">
      <c r="A92" s="272"/>
      <c r="B92" s="64">
        <v>80</v>
      </c>
      <c r="C92" s="287">
        <f>'Dlls Banorte'!C92</f>
        <v>0</v>
      </c>
      <c r="D92" s="287">
        <f>'Dlls Banorte'!D92</f>
        <v>0</v>
      </c>
      <c r="E92" s="287">
        <f>'Dlls Banorte'!E92</f>
        <v>0</v>
      </c>
      <c r="F92" s="287">
        <f>'Dlls Banorte'!F92</f>
        <v>0</v>
      </c>
      <c r="G92" s="287">
        <f>'Dlls Banorte'!G92</f>
        <v>0</v>
      </c>
      <c r="H92" s="247">
        <f>'Dlls Banorte'!O92</f>
        <v>0</v>
      </c>
      <c r="I92" s="247">
        <f>'Dlls Banorte'!P92</f>
        <v>0</v>
      </c>
      <c r="J92" s="247">
        <f>'Dlls Banorte'!Q92</f>
        <v>0</v>
      </c>
    </row>
    <row r="93" spans="1:10" ht="15" thickBot="1">
      <c r="A93" s="272"/>
      <c r="B93" s="64">
        <v>81</v>
      </c>
      <c r="C93" s="287">
        <f>'Dlls Banorte'!C93</f>
        <v>0</v>
      </c>
      <c r="D93" s="287">
        <f>'Dlls Banorte'!D93</f>
        <v>0</v>
      </c>
      <c r="E93" s="287">
        <f>'Dlls Banorte'!E93</f>
        <v>0</v>
      </c>
      <c r="F93" s="287">
        <f>'Dlls Banorte'!F93</f>
        <v>0</v>
      </c>
      <c r="G93" s="287">
        <f>'Dlls Banorte'!G93</f>
        <v>0</v>
      </c>
      <c r="H93" s="247">
        <f>'Dlls Banorte'!O93</f>
        <v>0</v>
      </c>
      <c r="I93" s="247">
        <f>'Dlls Banorte'!P93</f>
        <v>0</v>
      </c>
      <c r="J93" s="247">
        <f>'Dlls Banorte'!Q93</f>
        <v>0</v>
      </c>
    </row>
    <row r="94" spans="1:10" ht="15" thickBot="1">
      <c r="A94" s="272"/>
      <c r="B94" s="64">
        <v>82</v>
      </c>
      <c r="C94" s="287">
        <f>'Dlls Banorte'!C94</f>
        <v>0</v>
      </c>
      <c r="D94" s="287">
        <f>'Dlls Banorte'!D94</f>
        <v>0</v>
      </c>
      <c r="E94" s="287">
        <f>'Dlls Banorte'!E94</f>
        <v>0</v>
      </c>
      <c r="F94" s="287">
        <f>'Dlls Banorte'!F94</f>
        <v>0</v>
      </c>
      <c r="G94" s="287">
        <f>'Dlls Banorte'!G94</f>
        <v>0</v>
      </c>
      <c r="H94" s="247">
        <f>'Dlls Banorte'!O94</f>
        <v>0</v>
      </c>
      <c r="I94" s="247">
        <f>'Dlls Banorte'!P94</f>
        <v>0</v>
      </c>
      <c r="J94" s="247">
        <f>'Dlls Banorte'!Q94</f>
        <v>0</v>
      </c>
    </row>
    <row r="95" spans="1:10" ht="15" thickBot="1">
      <c r="A95" s="272"/>
      <c r="B95" s="64">
        <v>83</v>
      </c>
      <c r="C95" s="287">
        <f>'Dlls Banorte'!C95</f>
        <v>0</v>
      </c>
      <c r="D95" s="287">
        <f>'Dlls Banorte'!D95</f>
        <v>0</v>
      </c>
      <c r="E95" s="287">
        <f>'Dlls Banorte'!E95</f>
        <v>0</v>
      </c>
      <c r="F95" s="287">
        <f>'Dlls Banorte'!F95</f>
        <v>0</v>
      </c>
      <c r="G95" s="287">
        <f>'Dlls Banorte'!G95</f>
        <v>0</v>
      </c>
      <c r="H95" s="247">
        <f>'Dlls Banorte'!O95</f>
        <v>0</v>
      </c>
      <c r="I95" s="247">
        <f>'Dlls Banorte'!P95</f>
        <v>0</v>
      </c>
      <c r="J95" s="247">
        <f>'Dlls Banorte'!Q95</f>
        <v>0</v>
      </c>
    </row>
    <row r="96" spans="1:10" ht="15" thickBot="1">
      <c r="A96" s="272"/>
      <c r="B96" s="64">
        <v>84</v>
      </c>
      <c r="C96" s="287">
        <f>'Dlls Banorte'!C96</f>
        <v>0</v>
      </c>
      <c r="D96" s="287">
        <f>'Dlls Banorte'!D96</f>
        <v>0</v>
      </c>
      <c r="E96" s="287">
        <f>'Dlls Banorte'!E96</f>
        <v>0</v>
      </c>
      <c r="F96" s="287">
        <f>'Dlls Banorte'!F96</f>
        <v>0</v>
      </c>
      <c r="G96" s="287">
        <f>'Dlls Banorte'!G96</f>
        <v>0</v>
      </c>
      <c r="H96" s="247">
        <f>'Dlls Banorte'!O96</f>
        <v>0</v>
      </c>
      <c r="I96" s="247">
        <f>'Dlls Banorte'!P96</f>
        <v>0</v>
      </c>
      <c r="J96" s="247">
        <f>'Dlls Banorte'!Q96</f>
        <v>0</v>
      </c>
    </row>
    <row r="97" spans="1:10" ht="15" thickBot="1">
      <c r="A97" s="272"/>
      <c r="B97" s="64">
        <v>85</v>
      </c>
      <c r="C97" s="287">
        <f>'Dlls Banorte'!C97</f>
        <v>0</v>
      </c>
      <c r="D97" s="287">
        <f>'Dlls Banorte'!D97</f>
        <v>0</v>
      </c>
      <c r="E97" s="287">
        <f>'Dlls Banorte'!E97</f>
        <v>0</v>
      </c>
      <c r="F97" s="287">
        <f>'Dlls Banorte'!F97</f>
        <v>0</v>
      </c>
      <c r="G97" s="287">
        <f>'Dlls Banorte'!G97</f>
        <v>0</v>
      </c>
      <c r="H97" s="247">
        <f>'Dlls Banorte'!O97</f>
        <v>0</v>
      </c>
      <c r="I97" s="247">
        <f>'Dlls Banorte'!P97</f>
        <v>0</v>
      </c>
      <c r="J97" s="247">
        <f>'Dlls Banorte'!Q97</f>
        <v>0</v>
      </c>
    </row>
    <row r="98" spans="1:10" ht="15" thickBot="1">
      <c r="A98" s="272"/>
      <c r="B98" s="64">
        <v>86</v>
      </c>
      <c r="C98" s="287">
        <f>'Dlls Banorte'!C98</f>
        <v>0</v>
      </c>
      <c r="D98" s="287">
        <f>'Dlls Banorte'!D98</f>
        <v>0</v>
      </c>
      <c r="E98" s="287">
        <f>'Dlls Banorte'!E98</f>
        <v>0</v>
      </c>
      <c r="F98" s="287">
        <f>'Dlls Banorte'!F98</f>
        <v>0</v>
      </c>
      <c r="G98" s="287">
        <f>'Dlls Banorte'!G98</f>
        <v>0</v>
      </c>
      <c r="H98" s="247">
        <f>'Dlls Banorte'!O98</f>
        <v>0</v>
      </c>
      <c r="I98" s="247">
        <f>'Dlls Banorte'!P98</f>
        <v>0</v>
      </c>
      <c r="J98" s="247">
        <f>'Dlls Banorte'!Q98</f>
        <v>0</v>
      </c>
    </row>
    <row r="99" spans="1:10" ht="15" thickBot="1">
      <c r="A99" s="272"/>
      <c r="B99" s="64">
        <v>87</v>
      </c>
      <c r="C99" s="287">
        <f>'Dlls Banorte'!C99</f>
        <v>0</v>
      </c>
      <c r="D99" s="287">
        <f>'Dlls Banorte'!D99</f>
        <v>0</v>
      </c>
      <c r="E99" s="287">
        <f>'Dlls Banorte'!E99</f>
        <v>0</v>
      </c>
      <c r="F99" s="287">
        <f>'Dlls Banorte'!F99</f>
        <v>0</v>
      </c>
      <c r="G99" s="287">
        <f>'Dlls Banorte'!G99</f>
        <v>0</v>
      </c>
      <c r="H99" s="247">
        <f>'Dlls Banorte'!O99</f>
        <v>0</v>
      </c>
      <c r="I99" s="247">
        <f>'Dlls Banorte'!P99</f>
        <v>0</v>
      </c>
      <c r="J99" s="247">
        <f>'Dlls Banorte'!Q99</f>
        <v>0</v>
      </c>
    </row>
    <row r="100" spans="1:10" ht="15" thickBot="1">
      <c r="A100" s="272"/>
      <c r="B100" s="64">
        <v>88</v>
      </c>
      <c r="C100" s="287">
        <f>'Dlls Banorte'!C100</f>
        <v>0</v>
      </c>
      <c r="D100" s="287">
        <f>'Dlls Banorte'!D100</f>
        <v>0</v>
      </c>
      <c r="E100" s="287">
        <f>'Dlls Banorte'!E100</f>
        <v>0</v>
      </c>
      <c r="F100" s="287">
        <f>'Dlls Banorte'!F100</f>
        <v>0</v>
      </c>
      <c r="G100" s="287">
        <f>'Dlls Banorte'!G100</f>
        <v>0</v>
      </c>
      <c r="H100" s="247">
        <f>'Dlls Banorte'!O100</f>
        <v>0</v>
      </c>
      <c r="I100" s="247">
        <f>'Dlls Banorte'!P100</f>
        <v>0</v>
      </c>
      <c r="J100" s="247">
        <f>'Dlls Banorte'!Q100</f>
        <v>0</v>
      </c>
    </row>
    <row r="101" spans="1:10" ht="15" thickBot="1">
      <c r="A101" s="272"/>
      <c r="B101" s="64">
        <v>89</v>
      </c>
      <c r="C101" s="287">
        <f>'Dlls Banorte'!C101</f>
        <v>0</v>
      </c>
      <c r="D101" s="287">
        <f>'Dlls Banorte'!D101</f>
        <v>0</v>
      </c>
      <c r="E101" s="287">
        <f>'Dlls Banorte'!E101</f>
        <v>0</v>
      </c>
      <c r="F101" s="287">
        <f>'Dlls Banorte'!F101</f>
        <v>0</v>
      </c>
      <c r="G101" s="287">
        <f>'Dlls Banorte'!G101</f>
        <v>0</v>
      </c>
      <c r="H101" s="247">
        <f>'Dlls Banorte'!O101</f>
        <v>0</v>
      </c>
      <c r="I101" s="247">
        <f>'Dlls Banorte'!P101</f>
        <v>0</v>
      </c>
      <c r="J101" s="247">
        <f>'Dlls Banorte'!Q101</f>
        <v>0</v>
      </c>
    </row>
    <row r="102" spans="1:10" ht="15" thickBot="1">
      <c r="A102" s="272"/>
      <c r="B102" s="64">
        <v>90</v>
      </c>
      <c r="C102" s="287">
        <f>'Dlls Banorte'!C102</f>
        <v>0</v>
      </c>
      <c r="D102" s="287">
        <f>'Dlls Banorte'!D102</f>
        <v>0</v>
      </c>
      <c r="E102" s="287">
        <f>'Dlls Banorte'!E102</f>
        <v>0</v>
      </c>
      <c r="F102" s="287">
        <f>'Dlls Banorte'!F102</f>
        <v>0</v>
      </c>
      <c r="G102" s="287">
        <f>'Dlls Banorte'!G102</f>
        <v>0</v>
      </c>
      <c r="H102" s="247">
        <f>'Dlls Banorte'!O102</f>
        <v>0</v>
      </c>
      <c r="I102" s="247">
        <f>'Dlls Banorte'!P102</f>
        <v>0</v>
      </c>
      <c r="J102" s="247">
        <f>'Dlls Banorte'!Q102</f>
        <v>0</v>
      </c>
    </row>
    <row r="103" spans="1:10" ht="15" thickBot="1">
      <c r="A103" s="272"/>
      <c r="B103" s="64">
        <v>91</v>
      </c>
      <c r="C103" s="287">
        <f>'Dlls Banorte'!C103</f>
        <v>0</v>
      </c>
      <c r="D103" s="287">
        <f>'Dlls Banorte'!D103</f>
        <v>0</v>
      </c>
      <c r="E103" s="287">
        <f>'Dlls Banorte'!E103</f>
        <v>0</v>
      </c>
      <c r="F103" s="287">
        <f>'Dlls Banorte'!F103</f>
        <v>0</v>
      </c>
      <c r="G103" s="287">
        <f>'Dlls Banorte'!G103</f>
        <v>0</v>
      </c>
      <c r="H103" s="247">
        <f>'Dlls Banorte'!O103</f>
        <v>0</v>
      </c>
      <c r="I103" s="247">
        <f>'Dlls Banorte'!P103</f>
        <v>0</v>
      </c>
      <c r="J103" s="247">
        <f>'Dlls Banorte'!Q103</f>
        <v>0</v>
      </c>
    </row>
    <row r="104" spans="1:10" ht="15" thickBot="1">
      <c r="A104" s="272"/>
      <c r="B104" s="64">
        <v>92</v>
      </c>
      <c r="C104" s="287">
        <f>'Dlls Banorte'!C104</f>
        <v>0</v>
      </c>
      <c r="D104" s="287">
        <f>'Dlls Banorte'!D104</f>
        <v>0</v>
      </c>
      <c r="E104" s="287">
        <f>'Dlls Banorte'!E104</f>
        <v>0</v>
      </c>
      <c r="F104" s="287">
        <f>'Dlls Banorte'!F104</f>
        <v>0</v>
      </c>
      <c r="G104" s="287">
        <f>'Dlls Banorte'!G104</f>
        <v>0</v>
      </c>
      <c r="H104" s="247">
        <f>'Dlls Banorte'!O104</f>
        <v>0</v>
      </c>
      <c r="I104" s="247">
        <f>'Dlls Banorte'!P104</f>
        <v>0</v>
      </c>
      <c r="J104" s="247">
        <f>'Dlls Banorte'!Q104</f>
        <v>0</v>
      </c>
    </row>
    <row r="105" spans="1:10" ht="15" thickBot="1">
      <c r="A105" s="272"/>
      <c r="B105" s="64">
        <v>93</v>
      </c>
      <c r="C105" s="287">
        <f>'Dlls Banorte'!C105</f>
        <v>0</v>
      </c>
      <c r="D105" s="287">
        <f>'Dlls Banorte'!D105</f>
        <v>0</v>
      </c>
      <c r="E105" s="287">
        <f>'Dlls Banorte'!E105</f>
        <v>0</v>
      </c>
      <c r="F105" s="287">
        <f>'Dlls Banorte'!F105</f>
        <v>0</v>
      </c>
      <c r="G105" s="287">
        <f>'Dlls Banorte'!G105</f>
        <v>0</v>
      </c>
      <c r="H105" s="247">
        <f>'Dlls Banorte'!O105</f>
        <v>0</v>
      </c>
      <c r="I105" s="247">
        <f>'Dlls Banorte'!P105</f>
        <v>0</v>
      </c>
      <c r="J105" s="247">
        <f>'Dlls Banorte'!Q105</f>
        <v>0</v>
      </c>
    </row>
    <row r="106" spans="1:10" ht="15" thickBot="1">
      <c r="A106" s="272"/>
      <c r="B106" s="64">
        <v>94</v>
      </c>
      <c r="C106" s="287">
        <f>'Dlls Banorte'!C106</f>
        <v>0</v>
      </c>
      <c r="D106" s="287">
        <f>'Dlls Banorte'!D106</f>
        <v>0</v>
      </c>
      <c r="E106" s="287">
        <f>'Dlls Banorte'!E106</f>
        <v>0</v>
      </c>
      <c r="F106" s="287">
        <f>'Dlls Banorte'!F106</f>
        <v>0</v>
      </c>
      <c r="G106" s="287">
        <f>'Dlls Banorte'!G106</f>
        <v>0</v>
      </c>
      <c r="H106" s="247">
        <f>'Dlls Banorte'!O106</f>
        <v>0</v>
      </c>
      <c r="I106" s="247">
        <f>'Dlls Banorte'!P106</f>
        <v>0</v>
      </c>
      <c r="J106" s="247">
        <f>'Dlls Banorte'!Q106</f>
        <v>0</v>
      </c>
    </row>
    <row r="107" spans="1:10" ht="15" thickBot="1">
      <c r="A107" s="272"/>
      <c r="B107" s="64">
        <v>95</v>
      </c>
      <c r="C107" s="287">
        <f>'Dlls Banorte'!C107</f>
        <v>0</v>
      </c>
      <c r="D107" s="287">
        <f>'Dlls Banorte'!D107</f>
        <v>0</v>
      </c>
      <c r="E107" s="287">
        <f>'Dlls Banorte'!E107</f>
        <v>0</v>
      </c>
      <c r="F107" s="287">
        <f>'Dlls Banorte'!F107</f>
        <v>0</v>
      </c>
      <c r="G107" s="287">
        <f>'Dlls Banorte'!G107</f>
        <v>0</v>
      </c>
      <c r="H107" s="247">
        <f>'Dlls Banorte'!O107</f>
        <v>0</v>
      </c>
      <c r="I107" s="247">
        <f>'Dlls Banorte'!P107</f>
        <v>0</v>
      </c>
      <c r="J107" s="247">
        <f>'Dlls Banorte'!Q107</f>
        <v>0</v>
      </c>
    </row>
    <row r="108" spans="1:10" ht="15" thickBot="1">
      <c r="A108" s="272"/>
      <c r="B108" s="64">
        <v>96</v>
      </c>
      <c r="C108" s="287">
        <f>'Dlls Banorte'!C108</f>
        <v>0</v>
      </c>
      <c r="D108" s="287">
        <f>'Dlls Banorte'!D108</f>
        <v>0</v>
      </c>
      <c r="E108" s="287">
        <f>'Dlls Banorte'!E108</f>
        <v>0</v>
      </c>
      <c r="F108" s="287">
        <f>'Dlls Banorte'!F108</f>
        <v>0</v>
      </c>
      <c r="G108" s="287">
        <f>'Dlls Banorte'!G108</f>
        <v>0</v>
      </c>
      <c r="H108" s="247">
        <f>'Dlls Banorte'!O108</f>
        <v>0</v>
      </c>
      <c r="I108" s="247">
        <f>'Dlls Banorte'!P108</f>
        <v>0</v>
      </c>
      <c r="J108" s="247">
        <f>'Dlls Banorte'!Q108</f>
        <v>0</v>
      </c>
    </row>
    <row r="109" spans="1:10" ht="15" thickBot="1">
      <c r="A109" s="272"/>
      <c r="B109" s="64">
        <v>97</v>
      </c>
      <c r="C109" s="287">
        <f>'Dlls Banorte'!C109</f>
        <v>0</v>
      </c>
      <c r="D109" s="287">
        <f>'Dlls Banorte'!D109</f>
        <v>0</v>
      </c>
      <c r="E109" s="287">
        <f>'Dlls Banorte'!E109</f>
        <v>0</v>
      </c>
      <c r="F109" s="287">
        <f>'Dlls Banorte'!F109</f>
        <v>0</v>
      </c>
      <c r="G109" s="287">
        <f>'Dlls Banorte'!G109</f>
        <v>0</v>
      </c>
      <c r="H109" s="247">
        <f>'Dlls Banorte'!O109</f>
        <v>0</v>
      </c>
      <c r="I109" s="247">
        <f>'Dlls Banorte'!P109</f>
        <v>0</v>
      </c>
      <c r="J109" s="247">
        <f>'Dlls Banorte'!Q109</f>
        <v>0</v>
      </c>
    </row>
    <row r="110" spans="1:10" ht="15" thickBot="1">
      <c r="A110" s="272"/>
      <c r="B110" s="64">
        <v>98</v>
      </c>
      <c r="C110" s="287">
        <f>'Dlls Banorte'!C110</f>
        <v>0</v>
      </c>
      <c r="D110" s="287">
        <f>'Dlls Banorte'!D110</f>
        <v>0</v>
      </c>
      <c r="E110" s="287">
        <f>'Dlls Banorte'!E110</f>
        <v>0</v>
      </c>
      <c r="F110" s="287">
        <f>'Dlls Banorte'!F110</f>
        <v>0</v>
      </c>
      <c r="G110" s="287">
        <f>'Dlls Banorte'!G110</f>
        <v>0</v>
      </c>
      <c r="H110" s="247">
        <f>'Dlls Banorte'!O110</f>
        <v>0</v>
      </c>
      <c r="I110" s="247">
        <f>'Dlls Banorte'!P110</f>
        <v>0</v>
      </c>
      <c r="J110" s="247">
        <f>'Dlls Banorte'!Q110</f>
        <v>0</v>
      </c>
    </row>
    <row r="111" spans="1:10" ht="15" thickBot="1">
      <c r="A111" s="272"/>
      <c r="B111" s="64">
        <v>99</v>
      </c>
      <c r="C111" s="287">
        <f>'Dlls Banorte'!C111</f>
        <v>0</v>
      </c>
      <c r="D111" s="287">
        <f>'Dlls Banorte'!D111</f>
        <v>0</v>
      </c>
      <c r="E111" s="287">
        <f>'Dlls Banorte'!E111</f>
        <v>0</v>
      </c>
      <c r="F111" s="287">
        <f>'Dlls Banorte'!F111</f>
        <v>0</v>
      </c>
      <c r="G111" s="287">
        <f>'Dlls Banorte'!G111</f>
        <v>0</v>
      </c>
      <c r="H111" s="247">
        <f>'Dlls Banorte'!O111</f>
        <v>0</v>
      </c>
      <c r="I111" s="247">
        <f>'Dlls Banorte'!P111</f>
        <v>0</v>
      </c>
      <c r="J111" s="247">
        <f>'Dlls Banorte'!Q111</f>
        <v>0</v>
      </c>
    </row>
    <row r="112" spans="1:10" ht="15" thickBot="1">
      <c r="A112" s="272"/>
      <c r="B112" s="64">
        <v>100</v>
      </c>
      <c r="C112" s="287">
        <f>'Dlls Banorte'!C112</f>
        <v>0</v>
      </c>
      <c r="D112" s="287">
        <f>'Dlls Banorte'!D112</f>
        <v>0</v>
      </c>
      <c r="E112" s="287">
        <f>'Dlls Banorte'!E112</f>
        <v>0</v>
      </c>
      <c r="F112" s="287">
        <f>'Dlls Banorte'!F112</f>
        <v>0</v>
      </c>
      <c r="G112" s="287">
        <f>'Dlls Banorte'!G112</f>
        <v>0</v>
      </c>
      <c r="H112" s="247">
        <f>'Dlls Banorte'!O112</f>
        <v>0</v>
      </c>
      <c r="I112" s="247">
        <f>'Dlls Banorte'!P112</f>
        <v>0</v>
      </c>
      <c r="J112" s="247">
        <f>'Dlls Banorte'!Q112</f>
        <v>0</v>
      </c>
    </row>
    <row r="113" spans="1:10" ht="15" thickBot="1">
      <c r="A113" s="272"/>
      <c r="B113" s="64">
        <v>101</v>
      </c>
      <c r="C113" s="287">
        <f>'Dlls Banorte'!C113</f>
        <v>0</v>
      </c>
      <c r="D113" s="287">
        <f>'Dlls Banorte'!D113</f>
        <v>0</v>
      </c>
      <c r="E113" s="287">
        <f>'Dlls Banorte'!E113</f>
        <v>0</v>
      </c>
      <c r="F113" s="287">
        <f>'Dlls Banorte'!F113</f>
        <v>0</v>
      </c>
      <c r="G113" s="287">
        <f>'Dlls Banorte'!G113</f>
        <v>0</v>
      </c>
      <c r="H113" s="247">
        <f>'Dlls Banorte'!O113</f>
        <v>0</v>
      </c>
      <c r="I113" s="247">
        <f>'Dlls Banorte'!P113</f>
        <v>0</v>
      </c>
      <c r="J113" s="247">
        <f>'Dlls Banorte'!Q113</f>
        <v>0</v>
      </c>
    </row>
    <row r="114" spans="1:10" ht="15" thickBot="1">
      <c r="A114" s="272"/>
      <c r="B114" s="64">
        <v>102</v>
      </c>
      <c r="C114" s="287">
        <f>'Dlls Banorte'!C114</f>
        <v>0</v>
      </c>
      <c r="D114" s="287">
        <f>'Dlls Banorte'!D114</f>
        <v>0</v>
      </c>
      <c r="E114" s="287">
        <f>'Dlls Banorte'!E114</f>
        <v>0</v>
      </c>
      <c r="F114" s="287">
        <f>'Dlls Banorte'!F114</f>
        <v>0</v>
      </c>
      <c r="G114" s="287">
        <f>'Dlls Banorte'!G114</f>
        <v>0</v>
      </c>
      <c r="H114" s="247">
        <f>'Dlls Banorte'!O114</f>
        <v>0</v>
      </c>
      <c r="I114" s="247">
        <f>'Dlls Banorte'!P114</f>
        <v>0</v>
      </c>
      <c r="J114" s="247">
        <f>'Dlls Banorte'!Q114</f>
        <v>0</v>
      </c>
    </row>
    <row r="115" spans="1:10" ht="15" thickBot="1">
      <c r="A115" s="272"/>
      <c r="B115" s="64">
        <v>103</v>
      </c>
      <c r="C115" s="287">
        <f>'Dlls Banorte'!C115</f>
        <v>0</v>
      </c>
      <c r="D115" s="287">
        <f>'Dlls Banorte'!D115</f>
        <v>0</v>
      </c>
      <c r="E115" s="287">
        <f>'Dlls Banorte'!E115</f>
        <v>0</v>
      </c>
      <c r="F115" s="287">
        <f>'Dlls Banorte'!F115</f>
        <v>0</v>
      </c>
      <c r="G115" s="287">
        <f>'Dlls Banorte'!G115</f>
        <v>0</v>
      </c>
      <c r="H115" s="247">
        <f>'Dlls Banorte'!O115</f>
        <v>0</v>
      </c>
      <c r="I115" s="247">
        <f>'Dlls Banorte'!P115</f>
        <v>0</v>
      </c>
      <c r="J115" s="247">
        <f>'Dlls Banorte'!Q115</f>
        <v>0</v>
      </c>
    </row>
    <row r="116" spans="1:10" ht="15" thickBot="1">
      <c r="A116" s="272"/>
      <c r="B116" s="64">
        <v>104</v>
      </c>
      <c r="C116" s="287">
        <f>'Dlls Banorte'!C116</f>
        <v>0</v>
      </c>
      <c r="D116" s="287">
        <f>'Dlls Banorte'!D116</f>
        <v>0</v>
      </c>
      <c r="E116" s="287">
        <f>'Dlls Banorte'!E116</f>
        <v>0</v>
      </c>
      <c r="F116" s="287">
        <f>'Dlls Banorte'!F116</f>
        <v>0</v>
      </c>
      <c r="G116" s="287">
        <f>'Dlls Banorte'!G116</f>
        <v>0</v>
      </c>
      <c r="H116" s="247">
        <f>'Dlls Banorte'!O116</f>
        <v>0</v>
      </c>
      <c r="I116" s="247">
        <f>'Dlls Banorte'!P116</f>
        <v>0</v>
      </c>
      <c r="J116" s="247">
        <f>'Dlls Banorte'!Q116</f>
        <v>0</v>
      </c>
    </row>
    <row r="117" spans="1:10" ht="15" thickBot="1">
      <c r="A117" s="272"/>
      <c r="B117" s="64">
        <v>105</v>
      </c>
      <c r="C117" s="287">
        <f>'Dlls Banorte'!C117</f>
        <v>0</v>
      </c>
      <c r="D117" s="287">
        <f>'Dlls Banorte'!D117</f>
        <v>0</v>
      </c>
      <c r="E117" s="287">
        <f>'Dlls Banorte'!E117</f>
        <v>0</v>
      </c>
      <c r="F117" s="287">
        <f>'Dlls Banorte'!F117</f>
        <v>0</v>
      </c>
      <c r="G117" s="287">
        <f>'Dlls Banorte'!G117</f>
        <v>0</v>
      </c>
      <c r="H117" s="247">
        <f>'Dlls Banorte'!O117</f>
        <v>0</v>
      </c>
      <c r="I117" s="247">
        <f>'Dlls Banorte'!P117</f>
        <v>0</v>
      </c>
      <c r="J117" s="247">
        <f>'Dlls Banorte'!Q117</f>
        <v>0</v>
      </c>
    </row>
    <row r="118" spans="1:10" ht="15" thickBot="1">
      <c r="A118" s="272"/>
      <c r="B118" s="64">
        <v>106</v>
      </c>
      <c r="C118" s="287">
        <f>'Dlls Banorte'!C118</f>
        <v>0</v>
      </c>
      <c r="D118" s="287">
        <f>'Dlls Banorte'!D118</f>
        <v>0</v>
      </c>
      <c r="E118" s="287">
        <f>'Dlls Banorte'!E118</f>
        <v>0</v>
      </c>
      <c r="F118" s="287">
        <f>'Dlls Banorte'!F118</f>
        <v>0</v>
      </c>
      <c r="G118" s="287">
        <f>'Dlls Banorte'!G118</f>
        <v>0</v>
      </c>
      <c r="H118" s="247">
        <f>'Dlls Banorte'!O118</f>
        <v>0</v>
      </c>
      <c r="I118" s="247">
        <f>'Dlls Banorte'!P118</f>
        <v>0</v>
      </c>
      <c r="J118" s="247">
        <f>'Dlls Banorte'!Q118</f>
        <v>0</v>
      </c>
    </row>
    <row r="119" spans="1:10" ht="15" thickBot="1">
      <c r="A119" s="272"/>
      <c r="B119" s="64">
        <v>107</v>
      </c>
      <c r="C119" s="287">
        <f>'Dlls Banorte'!C119</f>
        <v>0</v>
      </c>
      <c r="D119" s="287">
        <f>'Dlls Banorte'!D119</f>
        <v>0</v>
      </c>
      <c r="E119" s="287">
        <f>'Dlls Banorte'!E119</f>
        <v>0</v>
      </c>
      <c r="F119" s="287">
        <f>'Dlls Banorte'!F119</f>
        <v>0</v>
      </c>
      <c r="G119" s="287">
        <f>'Dlls Banorte'!G119</f>
        <v>0</v>
      </c>
      <c r="H119" s="247">
        <f>'Dlls Banorte'!O119</f>
        <v>0</v>
      </c>
      <c r="I119" s="247">
        <f>'Dlls Banorte'!P119</f>
        <v>0</v>
      </c>
      <c r="J119" s="247">
        <f>'Dlls Banorte'!Q119</f>
        <v>0</v>
      </c>
    </row>
    <row r="120" spans="1:10" ht="15" thickBot="1">
      <c r="A120" s="272"/>
      <c r="B120" s="64">
        <v>108</v>
      </c>
      <c r="C120" s="287">
        <f>'Dlls Banorte'!C120</f>
        <v>0</v>
      </c>
      <c r="D120" s="287">
        <f>'Dlls Banorte'!D120</f>
        <v>0</v>
      </c>
      <c r="E120" s="287">
        <f>'Dlls Banorte'!E120</f>
        <v>0</v>
      </c>
      <c r="F120" s="287">
        <f>'Dlls Banorte'!F120</f>
        <v>0</v>
      </c>
      <c r="G120" s="287">
        <f>'Dlls Banorte'!G120</f>
        <v>0</v>
      </c>
      <c r="H120" s="247">
        <f>'Dlls Banorte'!O120</f>
        <v>0</v>
      </c>
      <c r="I120" s="247">
        <f>'Dlls Banorte'!P120</f>
        <v>0</v>
      </c>
      <c r="J120" s="247">
        <f>'Dlls Banorte'!Q120</f>
        <v>0</v>
      </c>
    </row>
    <row r="121" spans="1:10" ht="15" thickBot="1">
      <c r="A121" s="272"/>
      <c r="B121" s="64">
        <v>109</v>
      </c>
      <c r="C121" s="287">
        <f>'Dlls Banorte'!C121</f>
        <v>0</v>
      </c>
      <c r="D121" s="287">
        <f>'Dlls Banorte'!D121</f>
        <v>0</v>
      </c>
      <c r="E121" s="287">
        <f>'Dlls Banorte'!E121</f>
        <v>0</v>
      </c>
      <c r="F121" s="287">
        <f>'Dlls Banorte'!F121</f>
        <v>0</v>
      </c>
      <c r="G121" s="287">
        <f>'Dlls Banorte'!G121</f>
        <v>0</v>
      </c>
      <c r="H121" s="247">
        <f>'Dlls Banorte'!O121</f>
        <v>0</v>
      </c>
      <c r="I121" s="247">
        <f>'Dlls Banorte'!P121</f>
        <v>0</v>
      </c>
      <c r="J121" s="247">
        <f>'Dlls Banorte'!Q121</f>
        <v>0</v>
      </c>
    </row>
    <row r="122" spans="1:10" ht="15" thickBot="1">
      <c r="A122" s="272"/>
      <c r="B122" s="64">
        <v>110</v>
      </c>
      <c r="C122" s="287">
        <f>'Dlls Banorte'!C122</f>
        <v>0</v>
      </c>
      <c r="D122" s="287">
        <f>'Dlls Banorte'!D122</f>
        <v>0</v>
      </c>
      <c r="E122" s="287">
        <f>'Dlls Banorte'!E122</f>
        <v>0</v>
      </c>
      <c r="F122" s="287">
        <f>'Dlls Banorte'!F122</f>
        <v>0</v>
      </c>
      <c r="G122" s="287">
        <f>'Dlls Banorte'!G122</f>
        <v>0</v>
      </c>
      <c r="H122" s="247">
        <f>'Dlls Banorte'!O122</f>
        <v>0</v>
      </c>
      <c r="I122" s="247">
        <f>'Dlls Banorte'!P122</f>
        <v>0</v>
      </c>
      <c r="J122" s="247">
        <f>'Dlls Banorte'!Q122</f>
        <v>0</v>
      </c>
    </row>
    <row r="123" spans="1:10" ht="15" thickBot="1">
      <c r="A123" s="272"/>
      <c r="B123" s="64">
        <v>111</v>
      </c>
      <c r="C123" s="287">
        <f>'Dlls Banorte'!C123</f>
        <v>0</v>
      </c>
      <c r="D123" s="287">
        <f>'Dlls Banorte'!D123</f>
        <v>0</v>
      </c>
      <c r="E123" s="287">
        <f>'Dlls Banorte'!E123</f>
        <v>0</v>
      </c>
      <c r="F123" s="287">
        <f>'Dlls Banorte'!F123</f>
        <v>0</v>
      </c>
      <c r="G123" s="287">
        <f>'Dlls Banorte'!G123</f>
        <v>0</v>
      </c>
      <c r="H123" s="247">
        <f>'Dlls Banorte'!O123</f>
        <v>0</v>
      </c>
      <c r="I123" s="247">
        <f>'Dlls Banorte'!P123</f>
        <v>0</v>
      </c>
      <c r="J123" s="247">
        <f>'Dlls Banorte'!Q123</f>
        <v>0</v>
      </c>
    </row>
    <row r="124" spans="1:10" ht="15" thickBot="1">
      <c r="A124" s="272"/>
      <c r="B124" s="64">
        <v>112</v>
      </c>
      <c r="C124" s="287">
        <f>'Dlls Banorte'!C124</f>
        <v>0</v>
      </c>
      <c r="D124" s="287">
        <f>'Dlls Banorte'!D124</f>
        <v>0</v>
      </c>
      <c r="E124" s="287">
        <f>'Dlls Banorte'!E124</f>
        <v>0</v>
      </c>
      <c r="F124" s="287">
        <f>'Dlls Banorte'!F124</f>
        <v>0</v>
      </c>
      <c r="G124" s="287">
        <f>'Dlls Banorte'!G124</f>
        <v>0</v>
      </c>
      <c r="H124" s="247">
        <f>'Dlls Banorte'!O124</f>
        <v>0</v>
      </c>
      <c r="I124" s="247">
        <f>'Dlls Banorte'!P124</f>
        <v>0</v>
      </c>
      <c r="J124" s="247">
        <f>'Dlls Banorte'!Q124</f>
        <v>0</v>
      </c>
    </row>
    <row r="125" spans="1:10" ht="15" thickBot="1">
      <c r="A125" s="272"/>
      <c r="B125" s="64">
        <v>113</v>
      </c>
      <c r="C125" s="287">
        <f>'Dlls Banorte'!C125</f>
        <v>0</v>
      </c>
      <c r="D125" s="287">
        <f>'Dlls Banorte'!D125</f>
        <v>0</v>
      </c>
      <c r="E125" s="287">
        <f>'Dlls Banorte'!E125</f>
        <v>0</v>
      </c>
      <c r="F125" s="287">
        <f>'Dlls Banorte'!F125</f>
        <v>0</v>
      </c>
      <c r="G125" s="287">
        <f>'Dlls Banorte'!G125</f>
        <v>0</v>
      </c>
      <c r="H125" s="247">
        <f>'Dlls Banorte'!O125</f>
        <v>0</v>
      </c>
      <c r="I125" s="247">
        <f>'Dlls Banorte'!P125</f>
        <v>0</v>
      </c>
      <c r="J125" s="247">
        <f>'Dlls Banorte'!Q125</f>
        <v>0</v>
      </c>
    </row>
    <row r="126" spans="1:10" ht="15" thickBot="1">
      <c r="A126" s="272"/>
      <c r="B126" s="64">
        <v>114</v>
      </c>
      <c r="C126" s="287">
        <f>'Dlls Banorte'!C126</f>
        <v>0</v>
      </c>
      <c r="D126" s="287">
        <f>'Dlls Banorte'!D126</f>
        <v>0</v>
      </c>
      <c r="E126" s="287">
        <f>'Dlls Banorte'!E126</f>
        <v>0</v>
      </c>
      <c r="F126" s="287">
        <f>'Dlls Banorte'!F126</f>
        <v>0</v>
      </c>
      <c r="G126" s="287">
        <f>'Dlls Banorte'!G126</f>
        <v>0</v>
      </c>
      <c r="H126" s="247">
        <f>'Dlls Banorte'!O126</f>
        <v>0</v>
      </c>
      <c r="I126" s="247">
        <f>'Dlls Banorte'!P126</f>
        <v>0</v>
      </c>
      <c r="J126" s="247">
        <f>'Dlls Banorte'!Q126</f>
        <v>0</v>
      </c>
    </row>
    <row r="127" spans="1:10" ht="15" thickBot="1">
      <c r="A127" s="272"/>
      <c r="B127" s="64">
        <v>115</v>
      </c>
      <c r="C127" s="287">
        <f>'Dlls Banorte'!C127</f>
        <v>0</v>
      </c>
      <c r="D127" s="287">
        <f>'Dlls Banorte'!D127</f>
        <v>0</v>
      </c>
      <c r="E127" s="287">
        <f>'Dlls Banorte'!E127</f>
        <v>0</v>
      </c>
      <c r="F127" s="287">
        <f>'Dlls Banorte'!F127</f>
        <v>0</v>
      </c>
      <c r="G127" s="287">
        <f>'Dlls Banorte'!G127</f>
        <v>0</v>
      </c>
      <c r="H127" s="247">
        <f>'Dlls Banorte'!O127</f>
        <v>0</v>
      </c>
      <c r="I127" s="247">
        <f>'Dlls Banorte'!P127</f>
        <v>0</v>
      </c>
      <c r="J127" s="247">
        <f>'Dlls Banorte'!Q127</f>
        <v>0</v>
      </c>
    </row>
    <row r="128" spans="1:10" ht="15" thickBot="1">
      <c r="A128" s="272"/>
      <c r="B128" s="64">
        <v>116</v>
      </c>
      <c r="C128" s="287">
        <f>'Dlls Banorte'!C128</f>
        <v>0</v>
      </c>
      <c r="D128" s="287">
        <f>'Dlls Banorte'!D128</f>
        <v>0</v>
      </c>
      <c r="E128" s="287">
        <f>'Dlls Banorte'!E128</f>
        <v>0</v>
      </c>
      <c r="F128" s="287">
        <f>'Dlls Banorte'!F128</f>
        <v>0</v>
      </c>
      <c r="G128" s="287">
        <f>'Dlls Banorte'!G128</f>
        <v>0</v>
      </c>
      <c r="H128" s="247">
        <f>'Dlls Banorte'!O128</f>
        <v>0</v>
      </c>
      <c r="I128" s="247">
        <f>'Dlls Banorte'!P128</f>
        <v>0</v>
      </c>
      <c r="J128" s="247">
        <f>'Dlls Banorte'!Q128</f>
        <v>0</v>
      </c>
    </row>
    <row r="129" spans="1:10" ht="15" thickBot="1">
      <c r="A129" s="272"/>
      <c r="B129" s="64">
        <v>117</v>
      </c>
      <c r="C129" s="287">
        <f>'Dlls Banorte'!C129</f>
        <v>0</v>
      </c>
      <c r="D129" s="287">
        <f>'Dlls Banorte'!D129</f>
        <v>0</v>
      </c>
      <c r="E129" s="287">
        <f>'Dlls Banorte'!E129</f>
        <v>0</v>
      </c>
      <c r="F129" s="287">
        <f>'Dlls Banorte'!F129</f>
        <v>0</v>
      </c>
      <c r="G129" s="287">
        <f>'Dlls Banorte'!G129</f>
        <v>0</v>
      </c>
      <c r="H129" s="247">
        <f>'Dlls Banorte'!O129</f>
        <v>0</v>
      </c>
      <c r="I129" s="247">
        <f>'Dlls Banorte'!P129</f>
        <v>0</v>
      </c>
      <c r="J129" s="247">
        <f>'Dlls Banorte'!Q129</f>
        <v>0</v>
      </c>
    </row>
    <row r="130" spans="1:10" ht="15" thickBot="1">
      <c r="A130" s="272"/>
      <c r="B130" s="64">
        <v>118</v>
      </c>
      <c r="C130" s="287">
        <f>'Dlls Banorte'!C130</f>
        <v>0</v>
      </c>
      <c r="D130" s="287">
        <f>'Dlls Banorte'!D130</f>
        <v>0</v>
      </c>
      <c r="E130" s="287">
        <f>'Dlls Banorte'!E130</f>
        <v>0</v>
      </c>
      <c r="F130" s="287">
        <f>'Dlls Banorte'!F130</f>
        <v>0</v>
      </c>
      <c r="G130" s="287">
        <f>'Dlls Banorte'!G130</f>
        <v>0</v>
      </c>
      <c r="H130" s="247">
        <f>'Dlls Banorte'!O130</f>
        <v>0</v>
      </c>
      <c r="I130" s="247">
        <f>'Dlls Banorte'!P130</f>
        <v>0</v>
      </c>
      <c r="J130" s="247">
        <f>'Dlls Banorte'!Q130</f>
        <v>0</v>
      </c>
    </row>
    <row r="131" spans="1:10" ht="15" thickBot="1">
      <c r="A131" s="272"/>
      <c r="B131" s="64">
        <v>119</v>
      </c>
      <c r="C131" s="287">
        <f>'Dlls Banorte'!C131</f>
        <v>0</v>
      </c>
      <c r="D131" s="287">
        <f>'Dlls Banorte'!D131</f>
        <v>0</v>
      </c>
      <c r="E131" s="287">
        <f>'Dlls Banorte'!E131</f>
        <v>0</v>
      </c>
      <c r="F131" s="287">
        <f>'Dlls Banorte'!F131</f>
        <v>0</v>
      </c>
      <c r="G131" s="287">
        <f>'Dlls Banorte'!G131</f>
        <v>0</v>
      </c>
      <c r="H131" s="247">
        <f>'Dlls Banorte'!O131</f>
        <v>0</v>
      </c>
      <c r="I131" s="247">
        <f>'Dlls Banorte'!P131</f>
        <v>0</v>
      </c>
      <c r="J131" s="247">
        <f>'Dlls Banorte'!Q131</f>
        <v>0</v>
      </c>
    </row>
    <row r="132" spans="1:10" ht="15" thickBot="1">
      <c r="A132" s="272"/>
      <c r="B132" s="64">
        <v>120</v>
      </c>
      <c r="C132" s="287">
        <f>'Dlls Banorte'!C132</f>
        <v>0</v>
      </c>
      <c r="D132" s="287">
        <f>'Dlls Banorte'!D132</f>
        <v>0</v>
      </c>
      <c r="E132" s="287">
        <f>'Dlls Banorte'!E132</f>
        <v>0</v>
      </c>
      <c r="F132" s="287">
        <f>'Dlls Banorte'!F132</f>
        <v>0</v>
      </c>
      <c r="G132" s="287">
        <f>'Dlls Banorte'!G132</f>
        <v>0</v>
      </c>
      <c r="H132" s="247">
        <f>'Dlls Banorte'!O132</f>
        <v>0</v>
      </c>
      <c r="I132" s="247">
        <f>'Dlls Banorte'!P132</f>
        <v>0</v>
      </c>
      <c r="J132" s="247">
        <f>'Dlls Banorte'!Q132</f>
        <v>0</v>
      </c>
    </row>
    <row r="133" spans="1:10" ht="15" thickBot="1">
      <c r="A133" s="272"/>
      <c r="B133" s="64">
        <v>121</v>
      </c>
      <c r="C133" s="287">
        <f>'Dlls Banorte'!C133</f>
        <v>0</v>
      </c>
      <c r="D133" s="287">
        <f>'Dlls Banorte'!D133</f>
        <v>0</v>
      </c>
      <c r="E133" s="287">
        <f>'Dlls Banorte'!E133</f>
        <v>0</v>
      </c>
      <c r="F133" s="287">
        <f>'Dlls Banorte'!F133</f>
        <v>0</v>
      </c>
      <c r="G133" s="287">
        <f>'Dlls Banorte'!G133</f>
        <v>0</v>
      </c>
      <c r="H133" s="247">
        <f>'Dlls Banorte'!O133</f>
        <v>0</v>
      </c>
      <c r="I133" s="247">
        <f>'Dlls Banorte'!P133</f>
        <v>0</v>
      </c>
      <c r="J133" s="247">
        <f>'Dlls Banorte'!Q133</f>
        <v>0</v>
      </c>
    </row>
    <row r="134" spans="1:10" ht="15" thickBot="1">
      <c r="A134" s="272"/>
      <c r="B134" s="64">
        <v>122</v>
      </c>
      <c r="C134" s="287">
        <f>'Dlls Banorte'!C134</f>
        <v>0</v>
      </c>
      <c r="D134" s="287">
        <f>'Dlls Banorte'!D134</f>
        <v>0</v>
      </c>
      <c r="E134" s="287">
        <f>'Dlls Banorte'!E134</f>
        <v>0</v>
      </c>
      <c r="F134" s="287">
        <f>'Dlls Banorte'!F134</f>
        <v>0</v>
      </c>
      <c r="G134" s="287">
        <f>'Dlls Banorte'!G134</f>
        <v>0</v>
      </c>
      <c r="H134" s="247">
        <f>'Dlls Banorte'!O134</f>
        <v>0</v>
      </c>
      <c r="I134" s="247">
        <f>'Dlls Banorte'!P134</f>
        <v>0</v>
      </c>
      <c r="J134" s="247">
        <f>'Dlls Banorte'!Q134</f>
        <v>0</v>
      </c>
    </row>
    <row r="135" spans="1:10" ht="15" thickBot="1">
      <c r="A135" s="272"/>
      <c r="B135" s="64">
        <v>123</v>
      </c>
      <c r="C135" s="287">
        <f>'Dlls Banorte'!C135</f>
        <v>0</v>
      </c>
      <c r="D135" s="287">
        <f>'Dlls Banorte'!D135</f>
        <v>0</v>
      </c>
      <c r="E135" s="287">
        <f>'Dlls Banorte'!E135</f>
        <v>0</v>
      </c>
      <c r="F135" s="287">
        <f>'Dlls Banorte'!F135</f>
        <v>0</v>
      </c>
      <c r="G135" s="287">
        <f>'Dlls Banorte'!G135</f>
        <v>0</v>
      </c>
      <c r="H135" s="247">
        <f>'Dlls Banorte'!O135</f>
        <v>0</v>
      </c>
      <c r="I135" s="247">
        <f>'Dlls Banorte'!P135</f>
        <v>0</v>
      </c>
      <c r="J135" s="247">
        <f>'Dlls Banorte'!Q135</f>
        <v>0</v>
      </c>
    </row>
    <row r="136" spans="1:10" ht="15" thickBot="1">
      <c r="A136" s="272"/>
      <c r="B136" s="64">
        <v>124</v>
      </c>
      <c r="C136" s="287">
        <f>'Dlls Banorte'!C136</f>
        <v>0</v>
      </c>
      <c r="D136" s="287">
        <f>'Dlls Banorte'!D136</f>
        <v>0</v>
      </c>
      <c r="E136" s="287">
        <f>'Dlls Banorte'!E136</f>
        <v>0</v>
      </c>
      <c r="F136" s="287">
        <f>'Dlls Banorte'!F136</f>
        <v>0</v>
      </c>
      <c r="G136" s="287">
        <f>'Dlls Banorte'!G136</f>
        <v>0</v>
      </c>
      <c r="H136" s="247">
        <f>'Dlls Banorte'!O136</f>
        <v>0</v>
      </c>
      <c r="I136" s="247">
        <f>'Dlls Banorte'!P136</f>
        <v>0</v>
      </c>
      <c r="J136" s="247">
        <f>'Dlls Banorte'!Q136</f>
        <v>0</v>
      </c>
    </row>
    <row r="137" spans="1:10" ht="15" thickBot="1">
      <c r="A137" s="272"/>
      <c r="B137" s="64">
        <v>125</v>
      </c>
      <c r="C137" s="287">
        <f>'Dlls Banorte'!C137</f>
        <v>0</v>
      </c>
      <c r="D137" s="287">
        <f>'Dlls Banorte'!D137</f>
        <v>0</v>
      </c>
      <c r="E137" s="287">
        <f>'Dlls Banorte'!E137</f>
        <v>0</v>
      </c>
      <c r="F137" s="287">
        <f>'Dlls Banorte'!F137</f>
        <v>0</v>
      </c>
      <c r="G137" s="287">
        <f>'Dlls Banorte'!G137</f>
        <v>0</v>
      </c>
      <c r="H137" s="247">
        <f>'Dlls Banorte'!O137</f>
        <v>0</v>
      </c>
      <c r="I137" s="247">
        <f>'Dlls Banorte'!P137</f>
        <v>0</v>
      </c>
      <c r="J137" s="247">
        <f>'Dlls Banorte'!Q137</f>
        <v>0</v>
      </c>
    </row>
    <row r="138" spans="1:10" ht="15" thickBot="1">
      <c r="A138" s="272"/>
      <c r="B138" s="64">
        <v>126</v>
      </c>
      <c r="C138" s="287">
        <f>'Dlls Banorte'!C138</f>
        <v>0</v>
      </c>
      <c r="D138" s="287">
        <f>'Dlls Banorte'!D138</f>
        <v>0</v>
      </c>
      <c r="E138" s="287">
        <f>'Dlls Banorte'!E138</f>
        <v>0</v>
      </c>
      <c r="F138" s="287">
        <f>'Dlls Banorte'!F138</f>
        <v>0</v>
      </c>
      <c r="G138" s="287">
        <f>'Dlls Banorte'!G138</f>
        <v>0</v>
      </c>
      <c r="H138" s="247">
        <f>'Dlls Banorte'!O138</f>
        <v>0</v>
      </c>
      <c r="I138" s="247">
        <f>'Dlls Banorte'!P138</f>
        <v>0</v>
      </c>
      <c r="J138" s="247">
        <f>'Dlls Banorte'!Q138</f>
        <v>0</v>
      </c>
    </row>
    <row r="139" spans="1:10" ht="15" thickBot="1">
      <c r="A139" s="272"/>
      <c r="B139" s="64">
        <v>127</v>
      </c>
      <c r="C139" s="287">
        <f>'Dlls Banorte'!C139</f>
        <v>0</v>
      </c>
      <c r="D139" s="287">
        <f>'Dlls Banorte'!D139</f>
        <v>0</v>
      </c>
      <c r="E139" s="287">
        <f>'Dlls Banorte'!E139</f>
        <v>0</v>
      </c>
      <c r="F139" s="287">
        <f>'Dlls Banorte'!F139</f>
        <v>0</v>
      </c>
      <c r="G139" s="287">
        <f>'Dlls Banorte'!G139</f>
        <v>0</v>
      </c>
      <c r="H139" s="247">
        <f>'Dlls Banorte'!O139</f>
        <v>0</v>
      </c>
      <c r="I139" s="247">
        <f>'Dlls Banorte'!P139</f>
        <v>0</v>
      </c>
      <c r="J139" s="247">
        <f>'Dlls Banorte'!Q139</f>
        <v>0</v>
      </c>
    </row>
    <row r="140" spans="1:10" ht="15" thickBot="1">
      <c r="A140" s="272"/>
      <c r="B140" s="64">
        <v>128</v>
      </c>
      <c r="C140" s="287">
        <f>'Dlls Banorte'!C140</f>
        <v>0</v>
      </c>
      <c r="D140" s="287">
        <f>'Dlls Banorte'!D140</f>
        <v>0</v>
      </c>
      <c r="E140" s="287">
        <f>'Dlls Banorte'!E140</f>
        <v>0</v>
      </c>
      <c r="F140" s="287">
        <f>'Dlls Banorte'!F140</f>
        <v>0</v>
      </c>
      <c r="G140" s="287">
        <f>'Dlls Banorte'!G140</f>
        <v>0</v>
      </c>
      <c r="H140" s="247">
        <f>'Dlls Banorte'!O140</f>
        <v>0</v>
      </c>
      <c r="I140" s="247">
        <f>'Dlls Banorte'!P140</f>
        <v>0</v>
      </c>
      <c r="J140" s="247">
        <f>'Dlls Banorte'!Q140</f>
        <v>0</v>
      </c>
    </row>
    <row r="141" spans="1:10" ht="15" thickBot="1">
      <c r="A141" s="272"/>
      <c r="B141" s="64">
        <v>129</v>
      </c>
      <c r="C141" s="287">
        <f>'Dlls Banorte'!C141</f>
        <v>0</v>
      </c>
      <c r="D141" s="287">
        <f>'Dlls Banorte'!D141</f>
        <v>0</v>
      </c>
      <c r="E141" s="287">
        <f>'Dlls Banorte'!E141</f>
        <v>0</v>
      </c>
      <c r="F141" s="287">
        <f>'Dlls Banorte'!F141</f>
        <v>0</v>
      </c>
      <c r="G141" s="287">
        <f>'Dlls Banorte'!G141</f>
        <v>0</v>
      </c>
      <c r="H141" s="247">
        <f>'Dlls Banorte'!O141</f>
        <v>0</v>
      </c>
      <c r="I141" s="247">
        <f>'Dlls Banorte'!P141</f>
        <v>0</v>
      </c>
      <c r="J141" s="247">
        <f>'Dlls Banorte'!Q141</f>
        <v>0</v>
      </c>
    </row>
    <row r="142" spans="1:10" ht="15" thickBot="1">
      <c r="A142" s="272"/>
      <c r="B142" s="64">
        <v>130</v>
      </c>
      <c r="C142" s="287">
        <f>'Dlls Banorte'!C142</f>
        <v>0</v>
      </c>
      <c r="D142" s="287">
        <f>'Dlls Banorte'!D142</f>
        <v>0</v>
      </c>
      <c r="E142" s="287">
        <f>'Dlls Banorte'!E142</f>
        <v>0</v>
      </c>
      <c r="F142" s="287">
        <f>'Dlls Banorte'!F142</f>
        <v>0</v>
      </c>
      <c r="G142" s="287">
        <f>'Dlls Banorte'!G142</f>
        <v>0</v>
      </c>
      <c r="H142" s="247">
        <f>'Dlls Banorte'!O142</f>
        <v>0</v>
      </c>
      <c r="I142" s="247">
        <f>'Dlls Banorte'!P142</f>
        <v>0</v>
      </c>
      <c r="J142" s="247">
        <f>'Dlls Banorte'!Q142</f>
        <v>0</v>
      </c>
    </row>
    <row r="143" spans="1:10" ht="15" thickBot="1">
      <c r="A143" s="272"/>
      <c r="B143" s="64">
        <v>131</v>
      </c>
      <c r="C143" s="287">
        <f>'Dlls Banorte'!C143</f>
        <v>0</v>
      </c>
      <c r="D143" s="287">
        <f>'Dlls Banorte'!D143</f>
        <v>0</v>
      </c>
      <c r="E143" s="287">
        <f>'Dlls Banorte'!E143</f>
        <v>0</v>
      </c>
      <c r="F143" s="287">
        <f>'Dlls Banorte'!F143</f>
        <v>0</v>
      </c>
      <c r="G143" s="287">
        <f>'Dlls Banorte'!G143</f>
        <v>0</v>
      </c>
      <c r="H143" s="247">
        <f>'Dlls Banorte'!O143</f>
        <v>0</v>
      </c>
      <c r="I143" s="247">
        <f>'Dlls Banorte'!P143</f>
        <v>0</v>
      </c>
      <c r="J143" s="247">
        <f>'Dlls Banorte'!Q143</f>
        <v>0</v>
      </c>
    </row>
    <row r="144" spans="1:10" ht="15" thickBot="1">
      <c r="A144" s="272"/>
      <c r="B144" s="64">
        <v>132</v>
      </c>
      <c r="C144" s="287">
        <f>'Dlls Banorte'!C144</f>
        <v>0</v>
      </c>
      <c r="D144" s="287">
        <f>'Dlls Banorte'!D144</f>
        <v>0</v>
      </c>
      <c r="E144" s="287">
        <f>'Dlls Banorte'!E144</f>
        <v>0</v>
      </c>
      <c r="F144" s="287">
        <f>'Dlls Banorte'!F144</f>
        <v>0</v>
      </c>
      <c r="G144" s="287">
        <f>'Dlls Banorte'!G144</f>
        <v>0</v>
      </c>
      <c r="H144" s="247">
        <f>'Dlls Banorte'!O144</f>
        <v>0</v>
      </c>
      <c r="I144" s="247">
        <f>'Dlls Banorte'!P144</f>
        <v>0</v>
      </c>
      <c r="J144" s="247">
        <f>'Dlls Banorte'!Q144</f>
        <v>0</v>
      </c>
    </row>
    <row r="145" spans="1:10" ht="15" thickBot="1">
      <c r="A145" s="272"/>
      <c r="B145" s="64">
        <v>133</v>
      </c>
      <c r="C145" s="287">
        <f>'Dlls Banorte'!C145</f>
        <v>0</v>
      </c>
      <c r="D145" s="287">
        <f>'Dlls Banorte'!D145</f>
        <v>0</v>
      </c>
      <c r="E145" s="287">
        <f>'Dlls Banorte'!E145</f>
        <v>0</v>
      </c>
      <c r="F145" s="287">
        <f>'Dlls Banorte'!F145</f>
        <v>0</v>
      </c>
      <c r="G145" s="287">
        <f>'Dlls Banorte'!G145</f>
        <v>0</v>
      </c>
      <c r="H145" s="247">
        <f>'Dlls Banorte'!O145</f>
        <v>0</v>
      </c>
      <c r="I145" s="247">
        <f>'Dlls Banorte'!P145</f>
        <v>0</v>
      </c>
      <c r="J145" s="247">
        <f>'Dlls Banorte'!Q145</f>
        <v>0</v>
      </c>
    </row>
    <row r="146" spans="1:10" ht="15" thickBot="1">
      <c r="A146" s="272"/>
      <c r="B146" s="64">
        <v>134</v>
      </c>
      <c r="C146" s="287">
        <f>'Dlls Banorte'!C146</f>
        <v>0</v>
      </c>
      <c r="D146" s="287">
        <f>'Dlls Banorte'!D146</f>
        <v>0</v>
      </c>
      <c r="E146" s="287">
        <f>'Dlls Banorte'!E146</f>
        <v>0</v>
      </c>
      <c r="F146" s="287">
        <f>'Dlls Banorte'!F146</f>
        <v>0</v>
      </c>
      <c r="G146" s="287">
        <f>'Dlls Banorte'!G146</f>
        <v>0</v>
      </c>
      <c r="H146" s="247">
        <f>'Dlls Banorte'!O146</f>
        <v>0</v>
      </c>
      <c r="I146" s="247">
        <f>'Dlls Banorte'!P146</f>
        <v>0</v>
      </c>
      <c r="J146" s="247">
        <f>'Dlls Banorte'!Q146</f>
        <v>0</v>
      </c>
    </row>
    <row r="147" spans="1:10" ht="15" thickBot="1">
      <c r="A147" s="272"/>
      <c r="B147" s="64">
        <v>135</v>
      </c>
      <c r="C147" s="287">
        <f>'Dlls Banorte'!C147</f>
        <v>0</v>
      </c>
      <c r="D147" s="287">
        <f>'Dlls Banorte'!D147</f>
        <v>0</v>
      </c>
      <c r="E147" s="287">
        <f>'Dlls Banorte'!E147</f>
        <v>0</v>
      </c>
      <c r="F147" s="287">
        <f>'Dlls Banorte'!F147</f>
        <v>0</v>
      </c>
      <c r="G147" s="287">
        <f>'Dlls Banorte'!G147</f>
        <v>0</v>
      </c>
      <c r="H147" s="247">
        <f>'Dlls Banorte'!O147</f>
        <v>0</v>
      </c>
      <c r="I147" s="247">
        <f>'Dlls Banorte'!P147</f>
        <v>0</v>
      </c>
      <c r="J147" s="247">
        <f>'Dlls Banorte'!Q147</f>
        <v>0</v>
      </c>
    </row>
    <row r="148" spans="1:10" ht="15" thickBot="1">
      <c r="A148" s="272"/>
      <c r="B148" s="64">
        <v>136</v>
      </c>
      <c r="C148" s="287">
        <f>'Dlls Banorte'!C148</f>
        <v>0</v>
      </c>
      <c r="D148" s="287">
        <f>'Dlls Banorte'!D148</f>
        <v>0</v>
      </c>
      <c r="E148" s="287">
        <f>'Dlls Banorte'!E148</f>
        <v>0</v>
      </c>
      <c r="F148" s="287">
        <f>'Dlls Banorte'!F148</f>
        <v>0</v>
      </c>
      <c r="G148" s="287">
        <f>'Dlls Banorte'!G148</f>
        <v>0</v>
      </c>
      <c r="H148" s="247">
        <f>'Dlls Banorte'!O148</f>
        <v>0</v>
      </c>
      <c r="I148" s="247">
        <f>'Dlls Banorte'!P148</f>
        <v>0</v>
      </c>
      <c r="J148" s="247">
        <f>'Dlls Banorte'!Q148</f>
        <v>0</v>
      </c>
    </row>
    <row r="149" spans="1:10" ht="15" thickBot="1">
      <c r="A149" s="272"/>
      <c r="B149" s="64">
        <v>137</v>
      </c>
      <c r="C149" s="287">
        <f>'Dlls Banorte'!C149</f>
        <v>0</v>
      </c>
      <c r="D149" s="287">
        <f>'Dlls Banorte'!D149</f>
        <v>0</v>
      </c>
      <c r="E149" s="287">
        <f>'Dlls Banorte'!E149</f>
        <v>0</v>
      </c>
      <c r="F149" s="287">
        <f>'Dlls Banorte'!F149</f>
        <v>0</v>
      </c>
      <c r="G149" s="287">
        <f>'Dlls Banorte'!G149</f>
        <v>0</v>
      </c>
      <c r="H149" s="247">
        <f>'Dlls Banorte'!O149</f>
        <v>0</v>
      </c>
      <c r="I149" s="247">
        <f>'Dlls Banorte'!P149</f>
        <v>0</v>
      </c>
      <c r="J149" s="247">
        <f>'Dlls Banorte'!Q149</f>
        <v>0</v>
      </c>
    </row>
    <row r="150" spans="1:10" ht="15" thickBot="1">
      <c r="A150" s="272"/>
      <c r="B150" s="64">
        <v>138</v>
      </c>
      <c r="C150" s="287">
        <f>'Dlls Banorte'!C150</f>
        <v>0</v>
      </c>
      <c r="D150" s="287">
        <f>'Dlls Banorte'!D150</f>
        <v>0</v>
      </c>
      <c r="E150" s="287">
        <f>'Dlls Banorte'!E150</f>
        <v>0</v>
      </c>
      <c r="F150" s="287">
        <f>'Dlls Banorte'!F150</f>
        <v>0</v>
      </c>
      <c r="G150" s="287">
        <f>'Dlls Banorte'!G150</f>
        <v>0</v>
      </c>
      <c r="H150" s="247">
        <f>'Dlls Banorte'!O150</f>
        <v>0</v>
      </c>
      <c r="I150" s="247">
        <f>'Dlls Banorte'!P150</f>
        <v>0</v>
      </c>
      <c r="J150" s="247">
        <f>'Dlls Banorte'!Q150</f>
        <v>0</v>
      </c>
    </row>
    <row r="151" spans="1:10" ht="15" thickBot="1">
      <c r="A151" s="272"/>
      <c r="B151" s="64">
        <v>139</v>
      </c>
      <c r="C151" s="287">
        <f>'Dlls Banorte'!C151</f>
        <v>0</v>
      </c>
      <c r="D151" s="287">
        <f>'Dlls Banorte'!D151</f>
        <v>0</v>
      </c>
      <c r="E151" s="287">
        <f>'Dlls Banorte'!E151</f>
        <v>0</v>
      </c>
      <c r="F151" s="287">
        <f>'Dlls Banorte'!F151</f>
        <v>0</v>
      </c>
      <c r="G151" s="287">
        <f>'Dlls Banorte'!G151</f>
        <v>0</v>
      </c>
      <c r="H151" s="247">
        <f>'Dlls Banorte'!O151</f>
        <v>0</v>
      </c>
      <c r="I151" s="247">
        <f>'Dlls Banorte'!P151</f>
        <v>0</v>
      </c>
      <c r="J151" s="247">
        <f>'Dlls Banorte'!Q151</f>
        <v>0</v>
      </c>
    </row>
    <row r="152" spans="1:10" ht="15" thickBot="1">
      <c r="A152" s="272"/>
      <c r="B152" s="64">
        <v>140</v>
      </c>
      <c r="C152" s="287">
        <f>'Dlls Banorte'!C152</f>
        <v>0</v>
      </c>
      <c r="D152" s="287">
        <f>'Dlls Banorte'!D152</f>
        <v>0</v>
      </c>
      <c r="E152" s="287">
        <f>'Dlls Banorte'!E152</f>
        <v>0</v>
      </c>
      <c r="F152" s="287">
        <f>'Dlls Banorte'!F152</f>
        <v>0</v>
      </c>
      <c r="G152" s="287">
        <f>'Dlls Banorte'!G152</f>
        <v>0</v>
      </c>
      <c r="H152" s="247">
        <f>'Dlls Banorte'!O152</f>
        <v>0</v>
      </c>
      <c r="I152" s="247">
        <f>'Dlls Banorte'!P152</f>
        <v>0</v>
      </c>
      <c r="J152" s="247">
        <f>'Dlls Banorte'!Q152</f>
        <v>0</v>
      </c>
    </row>
    <row r="153" spans="1:10" ht="15" thickBot="1">
      <c r="A153" s="272"/>
      <c r="B153" s="64">
        <v>141</v>
      </c>
      <c r="C153" s="287">
        <f>'Dlls Banorte'!C153</f>
        <v>0</v>
      </c>
      <c r="D153" s="287">
        <f>'Dlls Banorte'!D153</f>
        <v>0</v>
      </c>
      <c r="E153" s="287">
        <f>'Dlls Banorte'!E153</f>
        <v>0</v>
      </c>
      <c r="F153" s="287">
        <f>'Dlls Banorte'!F153</f>
        <v>0</v>
      </c>
      <c r="G153" s="287">
        <f>'Dlls Banorte'!G153</f>
        <v>0</v>
      </c>
      <c r="H153" s="247">
        <f>'Dlls Banorte'!O153</f>
        <v>0</v>
      </c>
      <c r="I153" s="247">
        <f>'Dlls Banorte'!P153</f>
        <v>0</v>
      </c>
      <c r="J153" s="247">
        <f>'Dlls Banorte'!Q153</f>
        <v>0</v>
      </c>
    </row>
    <row r="154" spans="1:10" ht="15" thickBot="1">
      <c r="A154" s="272"/>
      <c r="B154" s="64">
        <v>142</v>
      </c>
      <c r="C154" s="287">
        <f>'Dlls Banorte'!C154</f>
        <v>0</v>
      </c>
      <c r="D154" s="287">
        <f>'Dlls Banorte'!D154</f>
        <v>0</v>
      </c>
      <c r="E154" s="287">
        <f>'Dlls Banorte'!E154</f>
        <v>0</v>
      </c>
      <c r="F154" s="287">
        <f>'Dlls Banorte'!F154</f>
        <v>0</v>
      </c>
      <c r="G154" s="287">
        <f>'Dlls Banorte'!G154</f>
        <v>0</v>
      </c>
      <c r="H154" s="247">
        <f>'Dlls Banorte'!O154</f>
        <v>0</v>
      </c>
      <c r="I154" s="247">
        <f>'Dlls Banorte'!P154</f>
        <v>0</v>
      </c>
      <c r="J154" s="247">
        <f>'Dlls Banorte'!Q154</f>
        <v>0</v>
      </c>
    </row>
    <row r="155" spans="1:10" ht="15" thickBot="1">
      <c r="A155" s="272"/>
      <c r="B155" s="64">
        <v>143</v>
      </c>
      <c r="C155" s="287">
        <f>'Dlls Banorte'!C155</f>
        <v>0</v>
      </c>
      <c r="D155" s="287">
        <f>'Dlls Banorte'!D155</f>
        <v>0</v>
      </c>
      <c r="E155" s="287">
        <f>'Dlls Banorte'!E155</f>
        <v>0</v>
      </c>
      <c r="F155" s="287">
        <f>'Dlls Banorte'!F155</f>
        <v>0</v>
      </c>
      <c r="G155" s="287">
        <f>'Dlls Banorte'!G155</f>
        <v>0</v>
      </c>
      <c r="H155" s="247">
        <f>'Dlls Banorte'!O155</f>
        <v>0</v>
      </c>
      <c r="I155" s="247">
        <f>'Dlls Banorte'!P155</f>
        <v>0</v>
      </c>
      <c r="J155" s="247">
        <f>'Dlls Banorte'!Q155</f>
        <v>0</v>
      </c>
    </row>
    <row r="156" spans="1:10" ht="15" thickBot="1">
      <c r="A156" s="272"/>
      <c r="B156" s="64">
        <v>144</v>
      </c>
      <c r="C156" s="287">
        <f>'Dlls Banorte'!C156</f>
        <v>0</v>
      </c>
      <c r="D156" s="287">
        <f>'Dlls Banorte'!D156</f>
        <v>0</v>
      </c>
      <c r="E156" s="287">
        <f>'Dlls Banorte'!E156</f>
        <v>0</v>
      </c>
      <c r="F156" s="287">
        <f>'Dlls Banorte'!F156</f>
        <v>0</v>
      </c>
      <c r="G156" s="287">
        <f>'Dlls Banorte'!G156</f>
        <v>0</v>
      </c>
      <c r="H156" s="247">
        <f>'Dlls Banorte'!O156</f>
        <v>0</v>
      </c>
      <c r="I156" s="247">
        <f>'Dlls Banorte'!P156</f>
        <v>0</v>
      </c>
      <c r="J156" s="247">
        <f>'Dlls Banorte'!Q156</f>
        <v>0</v>
      </c>
    </row>
    <row r="157" spans="1:10" ht="15" thickBot="1">
      <c r="A157" s="272"/>
      <c r="B157" s="64">
        <v>145</v>
      </c>
      <c r="C157" s="287">
        <f>'Dlls Banorte'!C157</f>
        <v>0</v>
      </c>
      <c r="D157" s="287">
        <f>'Dlls Banorte'!D157</f>
        <v>0</v>
      </c>
      <c r="E157" s="287">
        <f>'Dlls Banorte'!E157</f>
        <v>0</v>
      </c>
      <c r="F157" s="287">
        <f>'Dlls Banorte'!F157</f>
        <v>0</v>
      </c>
      <c r="G157" s="287">
        <f>'Dlls Banorte'!G157</f>
        <v>0</v>
      </c>
      <c r="H157" s="247">
        <f>'Dlls Banorte'!O157</f>
        <v>0</v>
      </c>
      <c r="I157" s="247">
        <f>'Dlls Banorte'!P157</f>
        <v>0</v>
      </c>
      <c r="J157" s="247">
        <f>'Dlls Banorte'!Q157</f>
        <v>0</v>
      </c>
    </row>
    <row r="158" spans="1:10" ht="15" thickBot="1">
      <c r="A158" s="272"/>
      <c r="B158" s="64">
        <v>146</v>
      </c>
      <c r="C158" s="287">
        <f>'Dlls Banorte'!C158</f>
        <v>0</v>
      </c>
      <c r="D158" s="287">
        <f>'Dlls Banorte'!D158</f>
        <v>0</v>
      </c>
      <c r="E158" s="287">
        <f>'Dlls Banorte'!E158</f>
        <v>0</v>
      </c>
      <c r="F158" s="287">
        <f>'Dlls Banorte'!F158</f>
        <v>0</v>
      </c>
      <c r="G158" s="287">
        <f>'Dlls Banorte'!G158</f>
        <v>0</v>
      </c>
      <c r="H158" s="247">
        <f>'Dlls Banorte'!O158</f>
        <v>0</v>
      </c>
      <c r="I158" s="247">
        <f>'Dlls Banorte'!P158</f>
        <v>0</v>
      </c>
      <c r="J158" s="247">
        <f>'Dlls Banorte'!Q158</f>
        <v>0</v>
      </c>
    </row>
    <row r="159" spans="1:10" ht="15" thickBot="1">
      <c r="A159" s="272"/>
      <c r="B159" s="64">
        <v>147</v>
      </c>
      <c r="C159" s="287">
        <f>'Dlls Banorte'!C159</f>
        <v>0</v>
      </c>
      <c r="D159" s="287">
        <f>'Dlls Banorte'!D159</f>
        <v>0</v>
      </c>
      <c r="E159" s="287">
        <f>'Dlls Banorte'!E159</f>
        <v>0</v>
      </c>
      <c r="F159" s="287">
        <f>'Dlls Banorte'!F159</f>
        <v>0</v>
      </c>
      <c r="G159" s="287">
        <f>'Dlls Banorte'!G159</f>
        <v>0</v>
      </c>
      <c r="H159" s="247">
        <f>'Dlls Banorte'!O159</f>
        <v>0</v>
      </c>
      <c r="I159" s="247">
        <f>'Dlls Banorte'!P159</f>
        <v>0</v>
      </c>
      <c r="J159" s="247">
        <f>'Dlls Banorte'!Q159</f>
        <v>0</v>
      </c>
    </row>
    <row r="160" spans="1:10" ht="15" thickBot="1">
      <c r="A160" s="272"/>
      <c r="B160" s="64">
        <v>148</v>
      </c>
      <c r="C160" s="287">
        <f>'Dlls Banorte'!C160</f>
        <v>0</v>
      </c>
      <c r="D160" s="287">
        <f>'Dlls Banorte'!D160</f>
        <v>0</v>
      </c>
      <c r="E160" s="287">
        <f>'Dlls Banorte'!E160</f>
        <v>0</v>
      </c>
      <c r="F160" s="287">
        <f>'Dlls Banorte'!F160</f>
        <v>0</v>
      </c>
      <c r="G160" s="287">
        <f>'Dlls Banorte'!G160</f>
        <v>0</v>
      </c>
      <c r="H160" s="247">
        <f>'Dlls Banorte'!O160</f>
        <v>0</v>
      </c>
      <c r="I160" s="247">
        <f>'Dlls Banorte'!P160</f>
        <v>0</v>
      </c>
      <c r="J160" s="247">
        <f>'Dlls Banorte'!Q160</f>
        <v>0</v>
      </c>
    </row>
    <row r="161" spans="1:10" ht="15" thickBot="1">
      <c r="A161" s="272"/>
      <c r="B161" s="64">
        <v>149</v>
      </c>
      <c r="C161" s="287">
        <f>'Dlls Banorte'!C161</f>
        <v>0</v>
      </c>
      <c r="D161" s="287">
        <f>'Dlls Banorte'!D161</f>
        <v>0</v>
      </c>
      <c r="E161" s="287">
        <f>'Dlls Banorte'!E161</f>
        <v>0</v>
      </c>
      <c r="F161" s="287">
        <f>'Dlls Banorte'!F161</f>
        <v>0</v>
      </c>
      <c r="G161" s="287">
        <f>'Dlls Banorte'!G161</f>
        <v>0</v>
      </c>
      <c r="H161" s="247">
        <f>'Dlls Banorte'!O161</f>
        <v>0</v>
      </c>
      <c r="I161" s="247">
        <f>'Dlls Banorte'!P161</f>
        <v>0</v>
      </c>
      <c r="J161" s="247">
        <f>'Dlls Banorte'!Q161</f>
        <v>0</v>
      </c>
    </row>
    <row r="162" spans="1:10" ht="15" thickBot="1">
      <c r="A162" s="272"/>
      <c r="B162" s="64">
        <v>150</v>
      </c>
      <c r="C162" s="287">
        <f>'Dlls Banorte'!C162</f>
        <v>0</v>
      </c>
      <c r="D162" s="287">
        <f>'Dlls Banorte'!D162</f>
        <v>0</v>
      </c>
      <c r="E162" s="287">
        <f>'Dlls Banorte'!E162</f>
        <v>0</v>
      </c>
      <c r="F162" s="287">
        <f>'Dlls Banorte'!F162</f>
        <v>0</v>
      </c>
      <c r="G162" s="287">
        <f>'Dlls Banorte'!G162</f>
        <v>0</v>
      </c>
      <c r="H162" s="247">
        <f>'Dlls Banorte'!O162</f>
        <v>0</v>
      </c>
      <c r="I162" s="247">
        <f>'Dlls Banorte'!P162</f>
        <v>0</v>
      </c>
      <c r="J162" s="247">
        <f>'Dlls Banorte'!Q162</f>
        <v>0</v>
      </c>
    </row>
    <row r="163" spans="1:10" ht="15" thickBot="1">
      <c r="B163" s="3"/>
      <c r="C163" s="271"/>
      <c r="D163" s="3"/>
      <c r="F163" s="3"/>
      <c r="G163" s="3"/>
      <c r="H163" s="247">
        <f>'Dlls Banorte'!O163</f>
        <v>0</v>
      </c>
      <c r="I163" s="247">
        <f>'Dlls Banorte'!P163</f>
        <v>0</v>
      </c>
      <c r="J163" s="247">
        <f>'Dlls Banorte'!Q163</f>
        <v>0</v>
      </c>
    </row>
    <row r="164" spans="1:10">
      <c r="B164" s="3"/>
      <c r="C164" s="271"/>
      <c r="D164" s="3"/>
      <c r="F164" s="3"/>
      <c r="G164" s="3"/>
      <c r="H164" s="6"/>
    </row>
    <row r="165" spans="1:10">
      <c r="B165" s="3"/>
      <c r="C165" s="3"/>
      <c r="D165" s="3"/>
      <c r="F165" s="3"/>
      <c r="G165" s="3"/>
      <c r="H165" s="6"/>
    </row>
    <row r="166" spans="1:10">
      <c r="B166" s="3"/>
      <c r="C166" s="3"/>
      <c r="D166" s="3"/>
      <c r="F166" s="3"/>
      <c r="G166" s="3"/>
      <c r="H166" s="6"/>
    </row>
    <row r="167" spans="1:10">
      <c r="H167" s="6"/>
      <c r="I167" s="12"/>
    </row>
    <row r="168" spans="1:10">
      <c r="H168" s="6"/>
    </row>
  </sheetData>
  <mergeCells count="4">
    <mergeCell ref="B8:D9"/>
    <mergeCell ref="H9:J9"/>
    <mergeCell ref="H10:J10"/>
    <mergeCell ref="B12:G12"/>
  </mergeCells>
  <conditionalFormatting sqref="A12 A11:G11 A163:G163">
    <cfRule type="cellIs" dxfId="106" priority="4" operator="lessThan">
      <formula>0</formula>
    </cfRule>
  </conditionalFormatting>
  <conditionalFormatting sqref="A13:A162">
    <cfRule type="cellIs" dxfId="105" priority="3" operator="lessThan">
      <formula>0</formula>
    </cfRule>
  </conditionalFormatting>
  <conditionalFormatting sqref="B13:B162">
    <cfRule type="cellIs" dxfId="104" priority="2" operator="lessThan">
      <formula>0</formula>
    </cfRule>
  </conditionalFormatting>
  <conditionalFormatting sqref="H11:J163">
    <cfRule type="cellIs" dxfId="103" priority="1" operator="lessThan">
      <formula>0</formula>
    </cfRule>
  </conditionalFormatting>
  <pageMargins left="0.7" right="0.7" top="0.75" bottom="0.75" header="0.3" footer="0.3"/>
  <pageSetup scale="45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>
    <tabColor rgb="FF8ED973"/>
    <pageSetUpPr fitToPage="1"/>
  </sheetPr>
  <dimension ref="A1:AE166"/>
  <sheetViews>
    <sheetView view="pageBreakPreview" zoomScale="70" zoomScaleNormal="73" zoomScaleSheetLayoutView="70" workbookViewId="0"/>
  </sheetViews>
  <sheetFormatPr baseColWidth="10" defaultRowHeight="14.4"/>
  <cols>
    <col min="1" max="1" width="17.5546875" style="3" customWidth="1"/>
    <col min="2" max="2" width="5" style="2" customWidth="1"/>
    <col min="3" max="3" width="16.5546875" style="2" customWidth="1"/>
    <col min="4" max="4" width="13.6640625" style="2" customWidth="1"/>
    <col min="5" max="5" width="39" style="3" customWidth="1"/>
    <col min="6" max="6" width="45" style="5" customWidth="1"/>
    <col min="7" max="7" width="13.88671875" style="6" customWidth="1"/>
    <col min="8" max="8" width="15.6640625" style="7" customWidth="1"/>
    <col min="9" max="9" width="15.6640625" style="3" customWidth="1"/>
    <col min="10" max="10" width="15.6640625" style="8" customWidth="1"/>
    <col min="11" max="31" width="11.44140625" style="3"/>
  </cols>
  <sheetData>
    <row r="1" spans="1:10" ht="15.6">
      <c r="A1" s="1" t="s">
        <v>0</v>
      </c>
      <c r="B1" s="1"/>
      <c r="D1" s="3"/>
      <c r="E1" s="4" t="s">
        <v>1</v>
      </c>
    </row>
    <row r="2" spans="1:10" ht="15.6">
      <c r="A2" s="1" t="s">
        <v>2</v>
      </c>
      <c r="B2" s="1"/>
      <c r="D2" s="3"/>
      <c r="E2" s="4"/>
    </row>
    <row r="3" spans="1:10" ht="15.6">
      <c r="A3" s="1" t="s">
        <v>3</v>
      </c>
      <c r="B3" s="1"/>
      <c r="D3" s="3"/>
      <c r="E3" s="4"/>
    </row>
    <row r="4" spans="1:10" ht="15.6">
      <c r="A4" s="1"/>
      <c r="B4" s="1"/>
      <c r="D4" s="3"/>
      <c r="E4" s="4"/>
    </row>
    <row r="5" spans="1:10" ht="21">
      <c r="A5" s="9" t="s">
        <v>4</v>
      </c>
      <c r="B5" s="9"/>
      <c r="D5" s="3"/>
      <c r="E5" s="4"/>
    </row>
    <row r="6" spans="1:10" ht="18">
      <c r="A6" s="1" t="s">
        <v>5</v>
      </c>
      <c r="B6" s="1"/>
      <c r="C6" s="71"/>
      <c r="D6" s="201"/>
      <c r="E6" s="4"/>
      <c r="H6" s="11"/>
      <c r="I6" s="12"/>
    </row>
    <row r="7" spans="1:10" ht="18.600000000000001" thickBot="1">
      <c r="B7" s="13"/>
      <c r="C7" s="194"/>
      <c r="D7" s="10"/>
      <c r="E7" s="10"/>
      <c r="H7" s="15"/>
      <c r="I7" s="16"/>
      <c r="J7" s="17"/>
    </row>
    <row r="8" spans="1:10" ht="19.5" customHeight="1" thickTop="1">
      <c r="A8" s="19"/>
      <c r="B8" s="354" t="s">
        <v>33</v>
      </c>
      <c r="C8" s="355"/>
      <c r="D8" s="356"/>
      <c r="E8" s="10"/>
      <c r="H8" s="20"/>
      <c r="I8" s="21"/>
      <c r="J8" s="20"/>
    </row>
    <row r="9" spans="1:10" ht="18.75" customHeight="1" thickBot="1">
      <c r="A9" s="23"/>
      <c r="B9" s="357"/>
      <c r="C9" s="358"/>
      <c r="D9" s="359"/>
      <c r="E9" s="23"/>
      <c r="F9" s="24"/>
      <c r="G9" s="25"/>
      <c r="H9" s="332">
        <v>0.1</v>
      </c>
      <c r="I9" s="332"/>
      <c r="J9" s="332"/>
    </row>
    <row r="10" spans="1:10" ht="18.600000000000001" thickTop="1" thickBot="1">
      <c r="A10" s="26"/>
      <c r="B10" s="27"/>
      <c r="C10" s="27"/>
      <c r="D10" s="27"/>
      <c r="E10" s="26"/>
      <c r="F10" s="28"/>
      <c r="G10" s="29"/>
      <c r="H10" s="339" t="s">
        <v>8</v>
      </c>
      <c r="I10" s="339"/>
      <c r="J10" s="339"/>
    </row>
    <row r="11" spans="1:10" ht="15" thickBot="1"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236" t="s">
        <v>20</v>
      </c>
      <c r="I11" s="237" t="s">
        <v>23</v>
      </c>
      <c r="J11" s="237" t="s">
        <v>24</v>
      </c>
    </row>
    <row r="12" spans="1:10" ht="30.6" thickBot="1">
      <c r="A12" s="272"/>
      <c r="B12" s="324" t="s">
        <v>27</v>
      </c>
      <c r="C12" s="324"/>
      <c r="D12" s="324"/>
      <c r="E12" s="324"/>
      <c r="F12" s="324"/>
      <c r="G12" s="324"/>
      <c r="H12" s="77">
        <f>'Dlls Banorte'!R12</f>
        <v>0</v>
      </c>
      <c r="I12" s="77">
        <f>'Dlls Banorte'!S12</f>
        <v>0</v>
      </c>
      <c r="J12" s="77">
        <f>'Dlls Banorte'!T12</f>
        <v>0</v>
      </c>
    </row>
    <row r="13" spans="1:10" ht="15" thickBot="1">
      <c r="A13" s="272" t="s">
        <v>1280</v>
      </c>
      <c r="B13" s="64">
        <v>1</v>
      </c>
      <c r="C13" s="287">
        <f>'Dlls Banorte'!C13</f>
        <v>0</v>
      </c>
      <c r="D13" s="287">
        <f>'Dlls Banorte'!D13</f>
        <v>0</v>
      </c>
      <c r="E13" s="287">
        <f>'Dlls Banorte'!E13</f>
        <v>0</v>
      </c>
      <c r="F13" s="287">
        <f>'Dlls Banorte'!F13</f>
        <v>0</v>
      </c>
      <c r="G13" s="287">
        <f>'Dlls Banorte'!G13</f>
        <v>0</v>
      </c>
      <c r="H13" s="77">
        <f>'Dlls Banorte'!R13</f>
        <v>0</v>
      </c>
      <c r="I13" s="77">
        <f>'Dlls Banorte'!S13</f>
        <v>0</v>
      </c>
      <c r="J13" s="77">
        <f>'Dlls Banorte'!T13</f>
        <v>0</v>
      </c>
    </row>
    <row r="14" spans="1:10" ht="15" thickBot="1">
      <c r="A14" s="272" t="s">
        <v>1280</v>
      </c>
      <c r="B14" s="64">
        <v>2</v>
      </c>
      <c r="C14" s="287">
        <f>'Dlls Banorte'!C14</f>
        <v>0</v>
      </c>
      <c r="D14" s="287">
        <f>'Dlls Banorte'!D14</f>
        <v>0</v>
      </c>
      <c r="E14" s="287">
        <f>'Dlls Banorte'!E14</f>
        <v>0</v>
      </c>
      <c r="F14" s="287">
        <f>'Dlls Banorte'!F14</f>
        <v>0</v>
      </c>
      <c r="G14" s="287">
        <f>'Dlls Banorte'!G14</f>
        <v>0</v>
      </c>
      <c r="H14" s="77">
        <f>'Dlls Banorte'!R14</f>
        <v>0</v>
      </c>
      <c r="I14" s="77">
        <f>'Dlls Banorte'!S14</f>
        <v>0</v>
      </c>
      <c r="J14" s="77">
        <f>'Dlls Banorte'!T14</f>
        <v>0</v>
      </c>
    </row>
    <row r="15" spans="1:10" ht="15" thickBot="1">
      <c r="A15" s="272" t="s">
        <v>1280</v>
      </c>
      <c r="B15" s="64">
        <v>3</v>
      </c>
      <c r="C15" s="287">
        <f>'Dlls Banorte'!C15</f>
        <v>0</v>
      </c>
      <c r="D15" s="287">
        <f>'Dlls Banorte'!D15</f>
        <v>0</v>
      </c>
      <c r="E15" s="287">
        <f>'Dlls Banorte'!E15</f>
        <v>0</v>
      </c>
      <c r="F15" s="287">
        <f>'Dlls Banorte'!F15</f>
        <v>0</v>
      </c>
      <c r="G15" s="287">
        <f>'Dlls Banorte'!G15</f>
        <v>0</v>
      </c>
      <c r="H15" s="77">
        <f>'Dlls Banorte'!R15</f>
        <v>0</v>
      </c>
      <c r="I15" s="77">
        <f>'Dlls Banorte'!S15</f>
        <v>0</v>
      </c>
      <c r="J15" s="77">
        <f>'Dlls Banorte'!T15</f>
        <v>0</v>
      </c>
    </row>
    <row r="16" spans="1:10" ht="15" thickBot="1">
      <c r="A16" s="272" t="s">
        <v>1280</v>
      </c>
      <c r="B16" s="64">
        <v>4</v>
      </c>
      <c r="C16" s="287">
        <f>'Dlls Banorte'!C16</f>
        <v>0</v>
      </c>
      <c r="D16" s="287">
        <f>'Dlls Banorte'!D16</f>
        <v>0</v>
      </c>
      <c r="E16" s="287">
        <f>'Dlls Banorte'!E16</f>
        <v>0</v>
      </c>
      <c r="F16" s="287">
        <f>'Dlls Banorte'!F16</f>
        <v>0</v>
      </c>
      <c r="G16" s="287">
        <f>'Dlls Banorte'!G16</f>
        <v>0</v>
      </c>
      <c r="H16" s="77">
        <f>'Dlls Banorte'!R16</f>
        <v>0</v>
      </c>
      <c r="I16" s="77">
        <f>'Dlls Banorte'!S16</f>
        <v>0</v>
      </c>
      <c r="J16" s="77">
        <f>'Dlls Banorte'!T16</f>
        <v>0</v>
      </c>
    </row>
    <row r="17" spans="1:10" ht="15" thickBot="1">
      <c r="A17" s="272" t="s">
        <v>1280</v>
      </c>
      <c r="B17" s="64">
        <v>5</v>
      </c>
      <c r="C17" s="287">
        <f>'Dlls Banorte'!C17</f>
        <v>0</v>
      </c>
      <c r="D17" s="287">
        <f>'Dlls Banorte'!D17</f>
        <v>0</v>
      </c>
      <c r="E17" s="287">
        <f>'Dlls Banorte'!E17</f>
        <v>0</v>
      </c>
      <c r="F17" s="287">
        <f>'Dlls Banorte'!F17</f>
        <v>0</v>
      </c>
      <c r="G17" s="287">
        <f>'Dlls Banorte'!G17</f>
        <v>0</v>
      </c>
      <c r="H17" s="77">
        <f>'Dlls Banorte'!R17</f>
        <v>0</v>
      </c>
      <c r="I17" s="77">
        <f>'Dlls Banorte'!S17</f>
        <v>0</v>
      </c>
      <c r="J17" s="77">
        <f>'Dlls Banorte'!T17</f>
        <v>0</v>
      </c>
    </row>
    <row r="18" spans="1:10" ht="15" thickBot="1">
      <c r="A18" s="272" t="s">
        <v>1280</v>
      </c>
      <c r="B18" s="64">
        <v>6</v>
      </c>
      <c r="C18" s="287">
        <f>'Dlls Banorte'!C18</f>
        <v>0</v>
      </c>
      <c r="D18" s="287">
        <f>'Dlls Banorte'!D18</f>
        <v>0</v>
      </c>
      <c r="E18" s="287">
        <f>'Dlls Banorte'!E18</f>
        <v>0</v>
      </c>
      <c r="F18" s="287">
        <f>'Dlls Banorte'!F18</f>
        <v>0</v>
      </c>
      <c r="G18" s="287">
        <f>'Dlls Banorte'!G18</f>
        <v>0</v>
      </c>
      <c r="H18" s="77">
        <f>'Dlls Banorte'!R18</f>
        <v>0</v>
      </c>
      <c r="I18" s="77">
        <f>'Dlls Banorte'!S18</f>
        <v>0</v>
      </c>
      <c r="J18" s="77">
        <f>'Dlls Banorte'!T18</f>
        <v>0</v>
      </c>
    </row>
    <row r="19" spans="1:10" ht="15" thickBot="1">
      <c r="A19" s="272"/>
      <c r="B19" s="64">
        <v>7</v>
      </c>
      <c r="C19" s="287">
        <f>'Dlls Banorte'!C19</f>
        <v>0</v>
      </c>
      <c r="D19" s="287">
        <f>'Dlls Banorte'!D19</f>
        <v>0</v>
      </c>
      <c r="E19" s="287">
        <f>'Dlls Banorte'!E19</f>
        <v>0</v>
      </c>
      <c r="F19" s="287">
        <f>'Dlls Banorte'!F19</f>
        <v>0</v>
      </c>
      <c r="G19" s="287">
        <f>'Dlls Banorte'!G19</f>
        <v>0</v>
      </c>
      <c r="H19" s="77">
        <f>'Dlls Banorte'!R19</f>
        <v>0</v>
      </c>
      <c r="I19" s="77">
        <f>'Dlls Banorte'!S19</f>
        <v>0</v>
      </c>
      <c r="J19" s="77">
        <f>'Dlls Banorte'!T19</f>
        <v>0</v>
      </c>
    </row>
    <row r="20" spans="1:10" ht="15" thickBot="1">
      <c r="A20" s="272"/>
      <c r="B20" s="64">
        <v>8</v>
      </c>
      <c r="C20" s="287">
        <f>'Dlls Banorte'!C20</f>
        <v>0</v>
      </c>
      <c r="D20" s="287">
        <f>'Dlls Banorte'!D20</f>
        <v>0</v>
      </c>
      <c r="E20" s="287">
        <f>'Dlls Banorte'!E20</f>
        <v>0</v>
      </c>
      <c r="F20" s="287">
        <f>'Dlls Banorte'!F20</f>
        <v>0</v>
      </c>
      <c r="G20" s="287">
        <f>'Dlls Banorte'!G20</f>
        <v>0</v>
      </c>
      <c r="H20" s="77">
        <f>'Dlls Banorte'!R20</f>
        <v>0</v>
      </c>
      <c r="I20" s="77">
        <f>'Dlls Banorte'!S20</f>
        <v>0</v>
      </c>
      <c r="J20" s="77">
        <f>'Dlls Banorte'!T20</f>
        <v>0</v>
      </c>
    </row>
    <row r="21" spans="1:10" ht="15" thickBot="1">
      <c r="A21" s="272"/>
      <c r="B21" s="64">
        <v>9</v>
      </c>
      <c r="C21" s="287">
        <f>'Dlls Banorte'!C21</f>
        <v>0</v>
      </c>
      <c r="D21" s="287">
        <f>'Dlls Banorte'!D21</f>
        <v>0</v>
      </c>
      <c r="E21" s="287">
        <f>'Dlls Banorte'!E21</f>
        <v>0</v>
      </c>
      <c r="F21" s="287">
        <f>'Dlls Banorte'!F21</f>
        <v>0</v>
      </c>
      <c r="G21" s="287">
        <f>'Dlls Banorte'!G21</f>
        <v>0</v>
      </c>
      <c r="H21" s="77">
        <f>'Dlls Banorte'!R21</f>
        <v>0</v>
      </c>
      <c r="I21" s="77">
        <f>'Dlls Banorte'!S21</f>
        <v>0</v>
      </c>
      <c r="J21" s="77">
        <f>'Dlls Banorte'!T21</f>
        <v>0</v>
      </c>
    </row>
    <row r="22" spans="1:10" ht="15" thickBot="1">
      <c r="A22" s="272"/>
      <c r="B22" s="64">
        <v>10</v>
      </c>
      <c r="C22" s="287">
        <f>'Dlls Banorte'!C22</f>
        <v>0</v>
      </c>
      <c r="D22" s="287">
        <f>'Dlls Banorte'!D22</f>
        <v>0</v>
      </c>
      <c r="E22" s="287">
        <f>'Dlls Banorte'!E22</f>
        <v>0</v>
      </c>
      <c r="F22" s="287">
        <f>'Dlls Banorte'!F22</f>
        <v>0</v>
      </c>
      <c r="G22" s="287">
        <f>'Dlls Banorte'!G22</f>
        <v>0</v>
      </c>
      <c r="H22" s="77">
        <f>'Dlls Banorte'!R22</f>
        <v>0</v>
      </c>
      <c r="I22" s="77">
        <f>'Dlls Banorte'!S22</f>
        <v>0</v>
      </c>
      <c r="J22" s="77">
        <f>'Dlls Banorte'!T22</f>
        <v>0</v>
      </c>
    </row>
    <row r="23" spans="1:10" ht="15" thickBot="1">
      <c r="A23" s="272"/>
      <c r="B23" s="64">
        <v>11</v>
      </c>
      <c r="C23" s="287">
        <f>'Dlls Banorte'!C23</f>
        <v>0</v>
      </c>
      <c r="D23" s="287">
        <f>'Dlls Banorte'!D23</f>
        <v>0</v>
      </c>
      <c r="E23" s="287">
        <f>'Dlls Banorte'!E23</f>
        <v>0</v>
      </c>
      <c r="F23" s="287">
        <f>'Dlls Banorte'!F23</f>
        <v>0</v>
      </c>
      <c r="G23" s="287">
        <f>'Dlls Banorte'!G23</f>
        <v>0</v>
      </c>
      <c r="H23" s="77">
        <f>'Dlls Banorte'!R23</f>
        <v>0</v>
      </c>
      <c r="I23" s="77">
        <f>'Dlls Banorte'!S23</f>
        <v>0</v>
      </c>
      <c r="J23" s="77">
        <f>'Dlls Banorte'!T23</f>
        <v>0</v>
      </c>
    </row>
    <row r="24" spans="1:10" ht="15" thickBot="1">
      <c r="A24" s="272"/>
      <c r="B24" s="64">
        <v>12</v>
      </c>
      <c r="C24" s="287">
        <f>'Dlls Banorte'!C24</f>
        <v>0</v>
      </c>
      <c r="D24" s="287">
        <f>'Dlls Banorte'!D24</f>
        <v>0</v>
      </c>
      <c r="E24" s="287">
        <f>'Dlls Banorte'!E24</f>
        <v>0</v>
      </c>
      <c r="F24" s="287">
        <f>'Dlls Banorte'!F24</f>
        <v>0</v>
      </c>
      <c r="G24" s="287">
        <f>'Dlls Banorte'!G24</f>
        <v>0</v>
      </c>
      <c r="H24" s="77">
        <f>'Dlls Banorte'!R24</f>
        <v>0</v>
      </c>
      <c r="I24" s="77">
        <f>'Dlls Banorte'!S24</f>
        <v>0</v>
      </c>
      <c r="J24" s="77">
        <f>'Dlls Banorte'!T24</f>
        <v>0</v>
      </c>
    </row>
    <row r="25" spans="1:10" ht="15" thickBot="1">
      <c r="A25" s="272"/>
      <c r="B25" s="64">
        <v>13</v>
      </c>
      <c r="C25" s="287">
        <f>'Dlls Banorte'!C25</f>
        <v>0</v>
      </c>
      <c r="D25" s="287">
        <f>'Dlls Banorte'!D25</f>
        <v>0</v>
      </c>
      <c r="E25" s="287">
        <f>'Dlls Banorte'!E25</f>
        <v>0</v>
      </c>
      <c r="F25" s="287">
        <f>'Dlls Banorte'!F25</f>
        <v>0</v>
      </c>
      <c r="G25" s="287">
        <f>'Dlls Banorte'!G25</f>
        <v>0</v>
      </c>
      <c r="H25" s="77">
        <f>'Dlls Banorte'!R25</f>
        <v>0</v>
      </c>
      <c r="I25" s="77">
        <f>'Dlls Banorte'!S25</f>
        <v>0</v>
      </c>
      <c r="J25" s="77">
        <f>'Dlls Banorte'!T25</f>
        <v>0</v>
      </c>
    </row>
    <row r="26" spans="1:10" ht="15" thickBot="1">
      <c r="A26" s="272"/>
      <c r="B26" s="64">
        <v>14</v>
      </c>
      <c r="C26" s="287">
        <f>'Dlls Banorte'!C26</f>
        <v>0</v>
      </c>
      <c r="D26" s="287">
        <f>'Dlls Banorte'!D26</f>
        <v>0</v>
      </c>
      <c r="E26" s="287">
        <f>'Dlls Banorte'!E26</f>
        <v>0</v>
      </c>
      <c r="F26" s="287">
        <f>'Dlls Banorte'!F26</f>
        <v>0</v>
      </c>
      <c r="G26" s="287">
        <f>'Dlls Banorte'!G26</f>
        <v>0</v>
      </c>
      <c r="H26" s="77">
        <f>'Dlls Banorte'!R26</f>
        <v>0</v>
      </c>
      <c r="I26" s="77">
        <f>'Dlls Banorte'!S26</f>
        <v>0</v>
      </c>
      <c r="J26" s="77">
        <f>'Dlls Banorte'!T26</f>
        <v>0</v>
      </c>
    </row>
    <row r="27" spans="1:10" ht="15" thickBot="1">
      <c r="A27" s="272"/>
      <c r="B27" s="64">
        <v>15</v>
      </c>
      <c r="C27" s="287">
        <f>'Dlls Banorte'!C27</f>
        <v>0</v>
      </c>
      <c r="D27" s="287">
        <f>'Dlls Banorte'!D27</f>
        <v>0</v>
      </c>
      <c r="E27" s="287">
        <f>'Dlls Banorte'!E27</f>
        <v>0</v>
      </c>
      <c r="F27" s="287">
        <f>'Dlls Banorte'!F27</f>
        <v>0</v>
      </c>
      <c r="G27" s="287">
        <f>'Dlls Banorte'!G27</f>
        <v>0</v>
      </c>
      <c r="H27" s="77">
        <f>'Dlls Banorte'!R27</f>
        <v>0</v>
      </c>
      <c r="I27" s="77">
        <f>'Dlls Banorte'!S27</f>
        <v>0</v>
      </c>
      <c r="J27" s="77">
        <f>'Dlls Banorte'!T27</f>
        <v>0</v>
      </c>
    </row>
    <row r="28" spans="1:10" ht="15" thickBot="1">
      <c r="A28" s="272"/>
      <c r="B28" s="64">
        <v>16</v>
      </c>
      <c r="C28" s="287">
        <f>'Dlls Banorte'!C28</f>
        <v>0</v>
      </c>
      <c r="D28" s="287">
        <f>'Dlls Banorte'!D28</f>
        <v>0</v>
      </c>
      <c r="E28" s="287">
        <f>'Dlls Banorte'!E28</f>
        <v>0</v>
      </c>
      <c r="F28" s="287">
        <f>'Dlls Banorte'!F28</f>
        <v>0</v>
      </c>
      <c r="G28" s="287">
        <f>'Dlls Banorte'!G28</f>
        <v>0</v>
      </c>
      <c r="H28" s="77">
        <f>'Dlls Banorte'!R28</f>
        <v>0</v>
      </c>
      <c r="I28" s="77">
        <f>'Dlls Banorte'!S28</f>
        <v>0</v>
      </c>
      <c r="J28" s="77">
        <f>'Dlls Banorte'!T28</f>
        <v>0</v>
      </c>
    </row>
    <row r="29" spans="1:10" ht="15" thickBot="1">
      <c r="A29" s="272"/>
      <c r="B29" s="64">
        <v>17</v>
      </c>
      <c r="C29" s="287">
        <f>'Dlls Banorte'!C29</f>
        <v>0</v>
      </c>
      <c r="D29" s="287">
        <f>'Dlls Banorte'!D29</f>
        <v>0</v>
      </c>
      <c r="E29" s="287">
        <f>'Dlls Banorte'!E29</f>
        <v>0</v>
      </c>
      <c r="F29" s="287">
        <f>'Dlls Banorte'!F29</f>
        <v>0</v>
      </c>
      <c r="G29" s="287">
        <f>'Dlls Banorte'!G29</f>
        <v>0</v>
      </c>
      <c r="H29" s="77">
        <f>'Dlls Banorte'!R29</f>
        <v>0</v>
      </c>
      <c r="I29" s="77">
        <f>'Dlls Banorte'!S29</f>
        <v>0</v>
      </c>
      <c r="J29" s="77">
        <f>'Dlls Banorte'!T29</f>
        <v>0</v>
      </c>
    </row>
    <row r="30" spans="1:10" ht="15" thickBot="1">
      <c r="A30" s="272"/>
      <c r="B30" s="64">
        <v>18</v>
      </c>
      <c r="C30" s="287">
        <f>'Dlls Banorte'!C30</f>
        <v>0</v>
      </c>
      <c r="D30" s="287">
        <f>'Dlls Banorte'!D30</f>
        <v>0</v>
      </c>
      <c r="E30" s="287">
        <f>'Dlls Banorte'!E30</f>
        <v>0</v>
      </c>
      <c r="F30" s="287">
        <f>'Dlls Banorte'!F30</f>
        <v>0</v>
      </c>
      <c r="G30" s="287">
        <f>'Dlls Banorte'!G30</f>
        <v>0</v>
      </c>
      <c r="H30" s="77">
        <f>'Dlls Banorte'!R30</f>
        <v>0</v>
      </c>
      <c r="I30" s="77">
        <f>'Dlls Banorte'!S30</f>
        <v>0</v>
      </c>
      <c r="J30" s="77">
        <f>'Dlls Banorte'!T30</f>
        <v>0</v>
      </c>
    </row>
    <row r="31" spans="1:10" ht="15" thickBot="1">
      <c r="A31" s="272"/>
      <c r="B31" s="64">
        <v>19</v>
      </c>
      <c r="C31" s="287">
        <f>'Dlls Banorte'!C31</f>
        <v>0</v>
      </c>
      <c r="D31" s="287">
        <f>'Dlls Banorte'!D31</f>
        <v>0</v>
      </c>
      <c r="E31" s="287">
        <f>'Dlls Banorte'!E31</f>
        <v>0</v>
      </c>
      <c r="F31" s="287">
        <f>'Dlls Banorte'!F31</f>
        <v>0</v>
      </c>
      <c r="G31" s="287">
        <f>'Dlls Banorte'!G31</f>
        <v>0</v>
      </c>
      <c r="H31" s="77">
        <f>'Dlls Banorte'!R31</f>
        <v>0</v>
      </c>
      <c r="I31" s="77">
        <f>'Dlls Banorte'!S31</f>
        <v>0</v>
      </c>
      <c r="J31" s="77">
        <f>'Dlls Banorte'!T31</f>
        <v>0</v>
      </c>
    </row>
    <row r="32" spans="1:10" ht="15" thickBot="1">
      <c r="A32" s="272"/>
      <c r="B32" s="64">
        <v>20</v>
      </c>
      <c r="C32" s="287">
        <f>'Dlls Banorte'!C32</f>
        <v>0</v>
      </c>
      <c r="D32" s="287">
        <f>'Dlls Banorte'!D32</f>
        <v>0</v>
      </c>
      <c r="E32" s="287">
        <f>'Dlls Banorte'!E32</f>
        <v>0</v>
      </c>
      <c r="F32" s="287">
        <f>'Dlls Banorte'!F32</f>
        <v>0</v>
      </c>
      <c r="G32" s="287">
        <f>'Dlls Banorte'!G32</f>
        <v>0</v>
      </c>
      <c r="H32" s="77">
        <f>'Dlls Banorte'!R32</f>
        <v>0</v>
      </c>
      <c r="I32" s="77">
        <f>'Dlls Banorte'!S32</f>
        <v>0</v>
      </c>
      <c r="J32" s="77">
        <f>'Dlls Banorte'!T32</f>
        <v>0</v>
      </c>
    </row>
    <row r="33" spans="1:10" ht="15" thickBot="1">
      <c r="A33" s="272"/>
      <c r="B33" s="64">
        <v>21</v>
      </c>
      <c r="C33" s="287">
        <f>'Dlls Banorte'!C33</f>
        <v>0</v>
      </c>
      <c r="D33" s="287">
        <f>'Dlls Banorte'!D33</f>
        <v>0</v>
      </c>
      <c r="E33" s="287">
        <f>'Dlls Banorte'!E33</f>
        <v>0</v>
      </c>
      <c r="F33" s="287">
        <f>'Dlls Banorte'!F33</f>
        <v>0</v>
      </c>
      <c r="G33" s="287">
        <f>'Dlls Banorte'!G33</f>
        <v>0</v>
      </c>
      <c r="H33" s="77">
        <f>'Dlls Banorte'!R33</f>
        <v>0</v>
      </c>
      <c r="I33" s="77">
        <f>'Dlls Banorte'!S33</f>
        <v>0</v>
      </c>
      <c r="J33" s="77">
        <f>'Dlls Banorte'!T33</f>
        <v>0</v>
      </c>
    </row>
    <row r="34" spans="1:10" ht="15" thickBot="1">
      <c r="A34" s="272"/>
      <c r="B34" s="64">
        <v>22</v>
      </c>
      <c r="C34" s="287">
        <f>'Dlls Banorte'!C34</f>
        <v>0</v>
      </c>
      <c r="D34" s="287">
        <f>'Dlls Banorte'!D34</f>
        <v>0</v>
      </c>
      <c r="E34" s="287">
        <f>'Dlls Banorte'!E34</f>
        <v>0</v>
      </c>
      <c r="F34" s="287">
        <f>'Dlls Banorte'!F34</f>
        <v>0</v>
      </c>
      <c r="G34" s="287">
        <f>'Dlls Banorte'!G34</f>
        <v>0</v>
      </c>
      <c r="H34" s="77">
        <f>'Dlls Banorte'!R34</f>
        <v>0</v>
      </c>
      <c r="I34" s="77">
        <f>'Dlls Banorte'!S34</f>
        <v>0</v>
      </c>
      <c r="J34" s="77">
        <f>'Dlls Banorte'!T34</f>
        <v>0</v>
      </c>
    </row>
    <row r="35" spans="1:10" ht="15" thickBot="1">
      <c r="A35" s="272"/>
      <c r="B35" s="64">
        <v>23</v>
      </c>
      <c r="C35" s="287">
        <f>'Dlls Banorte'!C35</f>
        <v>0</v>
      </c>
      <c r="D35" s="287">
        <f>'Dlls Banorte'!D35</f>
        <v>0</v>
      </c>
      <c r="E35" s="287">
        <f>'Dlls Banorte'!E35</f>
        <v>0</v>
      </c>
      <c r="F35" s="287">
        <f>'Dlls Banorte'!F35</f>
        <v>0</v>
      </c>
      <c r="G35" s="287">
        <f>'Dlls Banorte'!G35</f>
        <v>0</v>
      </c>
      <c r="H35" s="77">
        <f>'Dlls Banorte'!R35</f>
        <v>0</v>
      </c>
      <c r="I35" s="77">
        <f>'Dlls Banorte'!S35</f>
        <v>0</v>
      </c>
      <c r="J35" s="77">
        <f>'Dlls Banorte'!T35</f>
        <v>0</v>
      </c>
    </row>
    <row r="36" spans="1:10" ht="15" thickBot="1">
      <c r="A36" s="272"/>
      <c r="B36" s="64">
        <v>24</v>
      </c>
      <c r="C36" s="287">
        <f>'Dlls Banorte'!C36</f>
        <v>0</v>
      </c>
      <c r="D36" s="287">
        <f>'Dlls Banorte'!D36</f>
        <v>0</v>
      </c>
      <c r="E36" s="287">
        <f>'Dlls Banorte'!E36</f>
        <v>0</v>
      </c>
      <c r="F36" s="287">
        <f>'Dlls Banorte'!F36</f>
        <v>0</v>
      </c>
      <c r="G36" s="287">
        <f>'Dlls Banorte'!G36</f>
        <v>0</v>
      </c>
      <c r="H36" s="77">
        <f>'Dlls Banorte'!R36</f>
        <v>0</v>
      </c>
      <c r="I36" s="77">
        <f>'Dlls Banorte'!S36</f>
        <v>0</v>
      </c>
      <c r="J36" s="77">
        <f>'Dlls Banorte'!T36</f>
        <v>0</v>
      </c>
    </row>
    <row r="37" spans="1:10" ht="15" thickBot="1">
      <c r="A37" s="272"/>
      <c r="B37" s="64">
        <v>25</v>
      </c>
      <c r="C37" s="287">
        <f>'Dlls Banorte'!C37</f>
        <v>0</v>
      </c>
      <c r="D37" s="287">
        <f>'Dlls Banorte'!D37</f>
        <v>0</v>
      </c>
      <c r="E37" s="287">
        <f>'Dlls Banorte'!E37</f>
        <v>0</v>
      </c>
      <c r="F37" s="287">
        <f>'Dlls Banorte'!F37</f>
        <v>0</v>
      </c>
      <c r="G37" s="287">
        <f>'Dlls Banorte'!G37</f>
        <v>0</v>
      </c>
      <c r="H37" s="77">
        <f>'Dlls Banorte'!R37</f>
        <v>0</v>
      </c>
      <c r="I37" s="77">
        <f>'Dlls Banorte'!S37</f>
        <v>0</v>
      </c>
      <c r="J37" s="77">
        <f>'Dlls Banorte'!T37</f>
        <v>0</v>
      </c>
    </row>
    <row r="38" spans="1:10" ht="15" thickBot="1">
      <c r="A38" s="272"/>
      <c r="B38" s="64">
        <v>26</v>
      </c>
      <c r="C38" s="287">
        <f>'Dlls Banorte'!C38</f>
        <v>0</v>
      </c>
      <c r="D38" s="287">
        <f>'Dlls Banorte'!D38</f>
        <v>0</v>
      </c>
      <c r="E38" s="287">
        <f>'Dlls Banorte'!E38</f>
        <v>0</v>
      </c>
      <c r="F38" s="287">
        <f>'Dlls Banorte'!F38</f>
        <v>0</v>
      </c>
      <c r="G38" s="287">
        <f>'Dlls Banorte'!G38</f>
        <v>0</v>
      </c>
      <c r="H38" s="77">
        <f>'Dlls Banorte'!R38</f>
        <v>0</v>
      </c>
      <c r="I38" s="77">
        <f>'Dlls Banorte'!S38</f>
        <v>0</v>
      </c>
      <c r="J38" s="77">
        <f>'Dlls Banorte'!T38</f>
        <v>0</v>
      </c>
    </row>
    <row r="39" spans="1:10" ht="15" thickBot="1">
      <c r="A39" s="272"/>
      <c r="B39" s="64">
        <v>27</v>
      </c>
      <c r="C39" s="287">
        <f>'Dlls Banorte'!C39</f>
        <v>0</v>
      </c>
      <c r="D39" s="287">
        <f>'Dlls Banorte'!D39</f>
        <v>0</v>
      </c>
      <c r="E39" s="287">
        <f>'Dlls Banorte'!E39</f>
        <v>0</v>
      </c>
      <c r="F39" s="287">
        <f>'Dlls Banorte'!F39</f>
        <v>0</v>
      </c>
      <c r="G39" s="287">
        <f>'Dlls Banorte'!G39</f>
        <v>0</v>
      </c>
      <c r="H39" s="77">
        <f>'Dlls Banorte'!R39</f>
        <v>0</v>
      </c>
      <c r="I39" s="77">
        <f>'Dlls Banorte'!S39</f>
        <v>0</v>
      </c>
      <c r="J39" s="77">
        <f>'Dlls Banorte'!T39</f>
        <v>0</v>
      </c>
    </row>
    <row r="40" spans="1:10" ht="15" thickBot="1">
      <c r="A40" s="272"/>
      <c r="B40" s="64">
        <v>28</v>
      </c>
      <c r="C40" s="287">
        <f>'Dlls Banorte'!C40</f>
        <v>0</v>
      </c>
      <c r="D40" s="287">
        <f>'Dlls Banorte'!D40</f>
        <v>0</v>
      </c>
      <c r="E40" s="287">
        <f>'Dlls Banorte'!E40</f>
        <v>0</v>
      </c>
      <c r="F40" s="287">
        <f>'Dlls Banorte'!F40</f>
        <v>0</v>
      </c>
      <c r="G40" s="287">
        <f>'Dlls Banorte'!G40</f>
        <v>0</v>
      </c>
      <c r="H40" s="77">
        <f>'Dlls Banorte'!R40</f>
        <v>0</v>
      </c>
      <c r="I40" s="77">
        <f>'Dlls Banorte'!S40</f>
        <v>0</v>
      </c>
      <c r="J40" s="77">
        <f>'Dlls Banorte'!T40</f>
        <v>0</v>
      </c>
    </row>
    <row r="41" spans="1:10" ht="15" thickBot="1">
      <c r="A41" s="272"/>
      <c r="B41" s="64">
        <v>29</v>
      </c>
      <c r="C41" s="287">
        <f>'Dlls Banorte'!C41</f>
        <v>0</v>
      </c>
      <c r="D41" s="287">
        <f>'Dlls Banorte'!D41</f>
        <v>0</v>
      </c>
      <c r="E41" s="287">
        <f>'Dlls Banorte'!E41</f>
        <v>0</v>
      </c>
      <c r="F41" s="287">
        <f>'Dlls Banorte'!F41</f>
        <v>0</v>
      </c>
      <c r="G41" s="287">
        <f>'Dlls Banorte'!G41</f>
        <v>0</v>
      </c>
      <c r="H41" s="77">
        <f>'Dlls Banorte'!R41</f>
        <v>0</v>
      </c>
      <c r="I41" s="77">
        <f>'Dlls Banorte'!S41</f>
        <v>0</v>
      </c>
      <c r="J41" s="77">
        <f>'Dlls Banorte'!T41</f>
        <v>0</v>
      </c>
    </row>
    <row r="42" spans="1:10" ht="15" thickBot="1">
      <c r="A42" s="272"/>
      <c r="B42" s="64">
        <v>30</v>
      </c>
      <c r="C42" s="287">
        <f>'Dlls Banorte'!C42</f>
        <v>0</v>
      </c>
      <c r="D42" s="287">
        <f>'Dlls Banorte'!D42</f>
        <v>0</v>
      </c>
      <c r="E42" s="287">
        <f>'Dlls Banorte'!E42</f>
        <v>0</v>
      </c>
      <c r="F42" s="287">
        <f>'Dlls Banorte'!F42</f>
        <v>0</v>
      </c>
      <c r="G42" s="287">
        <f>'Dlls Banorte'!G42</f>
        <v>0</v>
      </c>
      <c r="H42" s="77">
        <f>'Dlls Banorte'!R42</f>
        <v>0</v>
      </c>
      <c r="I42" s="77">
        <f>'Dlls Banorte'!S42</f>
        <v>0</v>
      </c>
      <c r="J42" s="77">
        <f>'Dlls Banorte'!T42</f>
        <v>0</v>
      </c>
    </row>
    <row r="43" spans="1:10" ht="15" thickBot="1">
      <c r="A43" s="272"/>
      <c r="B43" s="64">
        <v>31</v>
      </c>
      <c r="C43" s="287">
        <f>'Dlls Banorte'!C43</f>
        <v>0</v>
      </c>
      <c r="D43" s="287">
        <f>'Dlls Banorte'!D43</f>
        <v>0</v>
      </c>
      <c r="E43" s="287">
        <f>'Dlls Banorte'!E43</f>
        <v>0</v>
      </c>
      <c r="F43" s="287">
        <f>'Dlls Banorte'!F43</f>
        <v>0</v>
      </c>
      <c r="G43" s="287">
        <f>'Dlls Banorte'!G43</f>
        <v>0</v>
      </c>
      <c r="H43" s="77">
        <f>'Dlls Banorte'!R43</f>
        <v>0</v>
      </c>
      <c r="I43" s="77">
        <f>'Dlls Banorte'!S43</f>
        <v>0</v>
      </c>
      <c r="J43" s="77">
        <f>'Dlls Banorte'!T43</f>
        <v>0</v>
      </c>
    </row>
    <row r="44" spans="1:10" ht="15" thickBot="1">
      <c r="A44" s="272"/>
      <c r="B44" s="64">
        <v>32</v>
      </c>
      <c r="C44" s="287">
        <f>'Dlls Banorte'!C44</f>
        <v>0</v>
      </c>
      <c r="D44" s="287">
        <f>'Dlls Banorte'!D44</f>
        <v>0</v>
      </c>
      <c r="E44" s="287">
        <f>'Dlls Banorte'!E44</f>
        <v>0</v>
      </c>
      <c r="F44" s="287">
        <f>'Dlls Banorte'!F44</f>
        <v>0</v>
      </c>
      <c r="G44" s="287">
        <f>'Dlls Banorte'!G44</f>
        <v>0</v>
      </c>
      <c r="H44" s="77">
        <f>'Dlls Banorte'!R44</f>
        <v>0</v>
      </c>
      <c r="I44" s="77">
        <f>'Dlls Banorte'!S44</f>
        <v>0</v>
      </c>
      <c r="J44" s="77">
        <f>'Dlls Banorte'!T44</f>
        <v>0</v>
      </c>
    </row>
    <row r="45" spans="1:10" ht="15" thickBot="1">
      <c r="A45" s="272"/>
      <c r="B45" s="64">
        <v>33</v>
      </c>
      <c r="C45" s="287">
        <f>'Dlls Banorte'!C45</f>
        <v>0</v>
      </c>
      <c r="D45" s="287">
        <f>'Dlls Banorte'!D45</f>
        <v>0</v>
      </c>
      <c r="E45" s="287">
        <f>'Dlls Banorte'!E45</f>
        <v>0</v>
      </c>
      <c r="F45" s="287">
        <f>'Dlls Banorte'!F45</f>
        <v>0</v>
      </c>
      <c r="G45" s="287">
        <f>'Dlls Banorte'!G45</f>
        <v>0</v>
      </c>
      <c r="H45" s="77">
        <f>'Dlls Banorte'!R45</f>
        <v>0</v>
      </c>
      <c r="I45" s="77">
        <f>'Dlls Banorte'!S45</f>
        <v>0</v>
      </c>
      <c r="J45" s="77">
        <f>'Dlls Banorte'!T45</f>
        <v>0</v>
      </c>
    </row>
    <row r="46" spans="1:10" ht="15" thickBot="1">
      <c r="A46" s="272"/>
      <c r="B46" s="64">
        <v>34</v>
      </c>
      <c r="C46" s="287">
        <f>'Dlls Banorte'!C46</f>
        <v>0</v>
      </c>
      <c r="D46" s="287">
        <f>'Dlls Banorte'!D46</f>
        <v>0</v>
      </c>
      <c r="E46" s="287">
        <f>'Dlls Banorte'!E46</f>
        <v>0</v>
      </c>
      <c r="F46" s="287">
        <f>'Dlls Banorte'!F46</f>
        <v>0</v>
      </c>
      <c r="G46" s="287">
        <f>'Dlls Banorte'!G46</f>
        <v>0</v>
      </c>
      <c r="H46" s="77">
        <f>'Dlls Banorte'!R46</f>
        <v>0</v>
      </c>
      <c r="I46" s="77">
        <f>'Dlls Banorte'!S46</f>
        <v>0</v>
      </c>
      <c r="J46" s="77">
        <f>'Dlls Banorte'!T46</f>
        <v>0</v>
      </c>
    </row>
    <row r="47" spans="1:10" ht="15" thickBot="1">
      <c r="A47" s="272"/>
      <c r="B47" s="64">
        <v>35</v>
      </c>
      <c r="C47" s="287">
        <f>'Dlls Banorte'!C47</f>
        <v>0</v>
      </c>
      <c r="D47" s="287">
        <f>'Dlls Banorte'!D47</f>
        <v>0</v>
      </c>
      <c r="E47" s="287">
        <f>'Dlls Banorte'!E47</f>
        <v>0</v>
      </c>
      <c r="F47" s="287">
        <f>'Dlls Banorte'!F47</f>
        <v>0</v>
      </c>
      <c r="G47" s="287">
        <f>'Dlls Banorte'!G47</f>
        <v>0</v>
      </c>
      <c r="H47" s="77">
        <f>'Dlls Banorte'!R47</f>
        <v>0</v>
      </c>
      <c r="I47" s="77">
        <f>'Dlls Banorte'!S47</f>
        <v>0</v>
      </c>
      <c r="J47" s="77">
        <f>'Dlls Banorte'!T47</f>
        <v>0</v>
      </c>
    </row>
    <row r="48" spans="1:10" ht="15" thickBot="1">
      <c r="A48" s="272"/>
      <c r="B48" s="64">
        <v>36</v>
      </c>
      <c r="C48" s="287">
        <f>'Dlls Banorte'!C48</f>
        <v>0</v>
      </c>
      <c r="D48" s="287">
        <f>'Dlls Banorte'!D48</f>
        <v>0</v>
      </c>
      <c r="E48" s="287">
        <f>'Dlls Banorte'!E48</f>
        <v>0</v>
      </c>
      <c r="F48" s="287">
        <f>'Dlls Banorte'!F48</f>
        <v>0</v>
      </c>
      <c r="G48" s="287">
        <f>'Dlls Banorte'!G48</f>
        <v>0</v>
      </c>
      <c r="H48" s="77">
        <f>'Dlls Banorte'!R48</f>
        <v>0</v>
      </c>
      <c r="I48" s="77">
        <f>'Dlls Banorte'!S48</f>
        <v>0</v>
      </c>
      <c r="J48" s="77">
        <f>'Dlls Banorte'!T48</f>
        <v>0</v>
      </c>
    </row>
    <row r="49" spans="1:10" ht="15" thickBot="1">
      <c r="A49" s="272"/>
      <c r="B49" s="64">
        <v>37</v>
      </c>
      <c r="C49" s="287">
        <f>'Dlls Banorte'!C49</f>
        <v>0</v>
      </c>
      <c r="D49" s="287">
        <f>'Dlls Banorte'!D49</f>
        <v>0</v>
      </c>
      <c r="E49" s="287">
        <f>'Dlls Banorte'!E49</f>
        <v>0</v>
      </c>
      <c r="F49" s="287">
        <f>'Dlls Banorte'!F49</f>
        <v>0</v>
      </c>
      <c r="G49" s="287">
        <f>'Dlls Banorte'!G49</f>
        <v>0</v>
      </c>
      <c r="H49" s="77">
        <f>'Dlls Banorte'!R49</f>
        <v>0</v>
      </c>
      <c r="I49" s="77">
        <f>'Dlls Banorte'!S49</f>
        <v>0</v>
      </c>
      <c r="J49" s="77">
        <f>'Dlls Banorte'!T49</f>
        <v>0</v>
      </c>
    </row>
    <row r="50" spans="1:10" ht="15" thickBot="1">
      <c r="A50" s="272"/>
      <c r="B50" s="64">
        <v>38</v>
      </c>
      <c r="C50" s="287">
        <f>'Dlls Banorte'!C50</f>
        <v>0</v>
      </c>
      <c r="D50" s="287">
        <f>'Dlls Banorte'!D50</f>
        <v>0</v>
      </c>
      <c r="E50" s="287">
        <f>'Dlls Banorte'!E50</f>
        <v>0</v>
      </c>
      <c r="F50" s="287">
        <f>'Dlls Banorte'!F50</f>
        <v>0</v>
      </c>
      <c r="G50" s="287">
        <f>'Dlls Banorte'!G50</f>
        <v>0</v>
      </c>
      <c r="H50" s="77">
        <f>'Dlls Banorte'!R50</f>
        <v>0</v>
      </c>
      <c r="I50" s="77">
        <f>'Dlls Banorte'!S50</f>
        <v>0</v>
      </c>
      <c r="J50" s="77">
        <f>'Dlls Banorte'!T50</f>
        <v>0</v>
      </c>
    </row>
    <row r="51" spans="1:10" ht="15" thickBot="1">
      <c r="A51" s="272"/>
      <c r="B51" s="64">
        <v>39</v>
      </c>
      <c r="C51" s="287">
        <f>'Dlls Banorte'!C51</f>
        <v>0</v>
      </c>
      <c r="D51" s="287">
        <f>'Dlls Banorte'!D51</f>
        <v>0</v>
      </c>
      <c r="E51" s="287">
        <f>'Dlls Banorte'!E51</f>
        <v>0</v>
      </c>
      <c r="F51" s="287">
        <f>'Dlls Banorte'!F51</f>
        <v>0</v>
      </c>
      <c r="G51" s="287">
        <f>'Dlls Banorte'!G51</f>
        <v>0</v>
      </c>
      <c r="H51" s="77">
        <f>'Dlls Banorte'!R51</f>
        <v>0</v>
      </c>
      <c r="I51" s="77">
        <f>'Dlls Banorte'!S51</f>
        <v>0</v>
      </c>
      <c r="J51" s="77">
        <f>'Dlls Banorte'!T51</f>
        <v>0</v>
      </c>
    </row>
    <row r="52" spans="1:10" ht="15" thickBot="1">
      <c r="A52" s="272"/>
      <c r="B52" s="64">
        <v>40</v>
      </c>
      <c r="C52" s="287">
        <f>'Dlls Banorte'!C52</f>
        <v>0</v>
      </c>
      <c r="D52" s="287">
        <f>'Dlls Banorte'!D52</f>
        <v>0</v>
      </c>
      <c r="E52" s="287">
        <f>'Dlls Banorte'!E52</f>
        <v>0</v>
      </c>
      <c r="F52" s="287">
        <f>'Dlls Banorte'!F52</f>
        <v>0</v>
      </c>
      <c r="G52" s="287">
        <f>'Dlls Banorte'!G52</f>
        <v>0</v>
      </c>
      <c r="H52" s="77">
        <f>'Dlls Banorte'!R52</f>
        <v>0</v>
      </c>
      <c r="I52" s="77">
        <f>'Dlls Banorte'!S52</f>
        <v>0</v>
      </c>
      <c r="J52" s="77">
        <f>'Dlls Banorte'!T52</f>
        <v>0</v>
      </c>
    </row>
    <row r="53" spans="1:10" ht="15" thickBot="1">
      <c r="A53" s="272"/>
      <c r="B53" s="64">
        <v>41</v>
      </c>
      <c r="C53" s="287">
        <f>'Dlls Banorte'!C53</f>
        <v>0</v>
      </c>
      <c r="D53" s="287">
        <f>'Dlls Banorte'!D53</f>
        <v>0</v>
      </c>
      <c r="E53" s="287">
        <f>'Dlls Banorte'!E53</f>
        <v>0</v>
      </c>
      <c r="F53" s="287">
        <f>'Dlls Banorte'!F53</f>
        <v>0</v>
      </c>
      <c r="G53" s="287">
        <f>'Dlls Banorte'!G53</f>
        <v>0</v>
      </c>
      <c r="H53" s="77">
        <f>'Dlls Banorte'!R53</f>
        <v>0</v>
      </c>
      <c r="I53" s="77">
        <f>'Dlls Banorte'!S53</f>
        <v>0</v>
      </c>
      <c r="J53" s="77">
        <f>'Dlls Banorte'!T53</f>
        <v>0</v>
      </c>
    </row>
    <row r="54" spans="1:10" ht="15" thickBot="1">
      <c r="A54" s="272"/>
      <c r="B54" s="64">
        <v>42</v>
      </c>
      <c r="C54" s="287">
        <f>'Dlls Banorte'!C54</f>
        <v>0</v>
      </c>
      <c r="D54" s="287">
        <f>'Dlls Banorte'!D54</f>
        <v>0</v>
      </c>
      <c r="E54" s="287">
        <f>'Dlls Banorte'!E54</f>
        <v>0</v>
      </c>
      <c r="F54" s="287">
        <f>'Dlls Banorte'!F54</f>
        <v>0</v>
      </c>
      <c r="G54" s="287">
        <f>'Dlls Banorte'!G54</f>
        <v>0</v>
      </c>
      <c r="H54" s="77">
        <f>'Dlls Banorte'!R54</f>
        <v>0</v>
      </c>
      <c r="I54" s="77">
        <f>'Dlls Banorte'!S54</f>
        <v>0</v>
      </c>
      <c r="J54" s="77">
        <f>'Dlls Banorte'!T54</f>
        <v>0</v>
      </c>
    </row>
    <row r="55" spans="1:10" ht="15" thickBot="1">
      <c r="A55" s="272"/>
      <c r="B55" s="64">
        <v>43</v>
      </c>
      <c r="C55" s="287">
        <f>'Dlls Banorte'!C55</f>
        <v>0</v>
      </c>
      <c r="D55" s="287">
        <f>'Dlls Banorte'!D55</f>
        <v>0</v>
      </c>
      <c r="E55" s="287">
        <f>'Dlls Banorte'!E55</f>
        <v>0</v>
      </c>
      <c r="F55" s="287">
        <f>'Dlls Banorte'!F55</f>
        <v>0</v>
      </c>
      <c r="G55" s="287">
        <f>'Dlls Banorte'!G55</f>
        <v>0</v>
      </c>
      <c r="H55" s="77">
        <f>'Dlls Banorte'!R55</f>
        <v>0</v>
      </c>
      <c r="I55" s="77">
        <f>'Dlls Banorte'!S55</f>
        <v>0</v>
      </c>
      <c r="J55" s="77">
        <f>'Dlls Banorte'!T55</f>
        <v>0</v>
      </c>
    </row>
    <row r="56" spans="1:10" ht="15" thickBot="1">
      <c r="A56" s="272"/>
      <c r="B56" s="64">
        <v>44</v>
      </c>
      <c r="C56" s="287">
        <f>'Dlls Banorte'!C56</f>
        <v>0</v>
      </c>
      <c r="D56" s="287">
        <f>'Dlls Banorte'!D56</f>
        <v>0</v>
      </c>
      <c r="E56" s="287">
        <f>'Dlls Banorte'!E56</f>
        <v>0</v>
      </c>
      <c r="F56" s="287">
        <f>'Dlls Banorte'!F56</f>
        <v>0</v>
      </c>
      <c r="G56" s="287">
        <f>'Dlls Banorte'!G56</f>
        <v>0</v>
      </c>
      <c r="H56" s="77">
        <f>'Dlls Banorte'!R56</f>
        <v>0</v>
      </c>
      <c r="I56" s="77">
        <f>'Dlls Banorte'!S56</f>
        <v>0</v>
      </c>
      <c r="J56" s="77">
        <f>'Dlls Banorte'!T56</f>
        <v>0</v>
      </c>
    </row>
    <row r="57" spans="1:10" ht="15" thickBot="1">
      <c r="A57" s="272"/>
      <c r="B57" s="64">
        <v>45</v>
      </c>
      <c r="C57" s="287">
        <f>'Dlls Banorte'!C57</f>
        <v>0</v>
      </c>
      <c r="D57" s="287">
        <f>'Dlls Banorte'!D57</f>
        <v>0</v>
      </c>
      <c r="E57" s="287">
        <f>'Dlls Banorte'!E57</f>
        <v>0</v>
      </c>
      <c r="F57" s="287">
        <f>'Dlls Banorte'!F57</f>
        <v>0</v>
      </c>
      <c r="G57" s="287">
        <f>'Dlls Banorte'!G57</f>
        <v>0</v>
      </c>
      <c r="H57" s="77">
        <f>'Dlls Banorte'!R57</f>
        <v>0</v>
      </c>
      <c r="I57" s="77">
        <f>'Dlls Banorte'!S57</f>
        <v>0</v>
      </c>
      <c r="J57" s="77">
        <f>'Dlls Banorte'!T57</f>
        <v>0</v>
      </c>
    </row>
    <row r="58" spans="1:10" ht="15" thickBot="1">
      <c r="A58" s="272"/>
      <c r="B58" s="64">
        <v>46</v>
      </c>
      <c r="C58" s="287">
        <f>'Dlls Banorte'!C58</f>
        <v>0</v>
      </c>
      <c r="D58" s="287">
        <f>'Dlls Banorte'!D58</f>
        <v>0</v>
      </c>
      <c r="E58" s="287">
        <f>'Dlls Banorte'!E58</f>
        <v>0</v>
      </c>
      <c r="F58" s="287">
        <f>'Dlls Banorte'!F58</f>
        <v>0</v>
      </c>
      <c r="G58" s="287">
        <f>'Dlls Banorte'!G58</f>
        <v>0</v>
      </c>
      <c r="H58" s="77">
        <f>'Dlls Banorte'!R58</f>
        <v>0</v>
      </c>
      <c r="I58" s="77">
        <f>'Dlls Banorte'!S58</f>
        <v>0</v>
      </c>
      <c r="J58" s="77">
        <f>'Dlls Banorte'!T58</f>
        <v>0</v>
      </c>
    </row>
    <row r="59" spans="1:10" ht="15" thickBot="1">
      <c r="A59" s="272"/>
      <c r="B59" s="64">
        <v>47</v>
      </c>
      <c r="C59" s="287">
        <f>'Dlls Banorte'!C59</f>
        <v>0</v>
      </c>
      <c r="D59" s="287">
        <f>'Dlls Banorte'!D59</f>
        <v>0</v>
      </c>
      <c r="E59" s="287">
        <f>'Dlls Banorte'!E59</f>
        <v>0</v>
      </c>
      <c r="F59" s="287">
        <f>'Dlls Banorte'!F59</f>
        <v>0</v>
      </c>
      <c r="G59" s="287">
        <f>'Dlls Banorte'!G59</f>
        <v>0</v>
      </c>
      <c r="H59" s="77">
        <f>'Dlls Banorte'!R59</f>
        <v>0</v>
      </c>
      <c r="I59" s="77">
        <f>'Dlls Banorte'!S59</f>
        <v>0</v>
      </c>
      <c r="J59" s="77">
        <f>'Dlls Banorte'!T59</f>
        <v>0</v>
      </c>
    </row>
    <row r="60" spans="1:10" ht="15" thickBot="1">
      <c r="A60" s="272"/>
      <c r="B60" s="64">
        <v>48</v>
      </c>
      <c r="C60" s="287">
        <f>'Dlls Banorte'!C60</f>
        <v>0</v>
      </c>
      <c r="D60" s="287">
        <f>'Dlls Banorte'!D60</f>
        <v>0</v>
      </c>
      <c r="E60" s="287">
        <f>'Dlls Banorte'!E60</f>
        <v>0</v>
      </c>
      <c r="F60" s="287">
        <f>'Dlls Banorte'!F60</f>
        <v>0</v>
      </c>
      <c r="G60" s="287">
        <f>'Dlls Banorte'!G60</f>
        <v>0</v>
      </c>
      <c r="H60" s="77">
        <f>'Dlls Banorte'!R60</f>
        <v>0</v>
      </c>
      <c r="I60" s="77">
        <f>'Dlls Banorte'!S60</f>
        <v>0</v>
      </c>
      <c r="J60" s="77">
        <f>'Dlls Banorte'!T60</f>
        <v>0</v>
      </c>
    </row>
    <row r="61" spans="1:10" ht="15" thickBot="1">
      <c r="A61" s="272"/>
      <c r="B61" s="64">
        <v>49</v>
      </c>
      <c r="C61" s="287">
        <f>'Dlls Banorte'!C61</f>
        <v>0</v>
      </c>
      <c r="D61" s="287">
        <f>'Dlls Banorte'!D61</f>
        <v>0</v>
      </c>
      <c r="E61" s="287">
        <f>'Dlls Banorte'!E61</f>
        <v>0</v>
      </c>
      <c r="F61" s="287">
        <f>'Dlls Banorte'!F61</f>
        <v>0</v>
      </c>
      <c r="G61" s="287">
        <f>'Dlls Banorte'!G61</f>
        <v>0</v>
      </c>
      <c r="H61" s="77">
        <f>'Dlls Banorte'!R61</f>
        <v>0</v>
      </c>
      <c r="I61" s="77">
        <f>'Dlls Banorte'!S61</f>
        <v>0</v>
      </c>
      <c r="J61" s="77">
        <f>'Dlls Banorte'!T61</f>
        <v>0</v>
      </c>
    </row>
    <row r="62" spans="1:10" ht="15" thickBot="1">
      <c r="A62" s="272"/>
      <c r="B62" s="64">
        <v>50</v>
      </c>
      <c r="C62" s="287">
        <f>'Dlls Banorte'!C62</f>
        <v>0</v>
      </c>
      <c r="D62" s="287">
        <f>'Dlls Banorte'!D62</f>
        <v>0</v>
      </c>
      <c r="E62" s="287">
        <f>'Dlls Banorte'!E62</f>
        <v>0</v>
      </c>
      <c r="F62" s="287">
        <f>'Dlls Banorte'!F62</f>
        <v>0</v>
      </c>
      <c r="G62" s="287">
        <f>'Dlls Banorte'!G62</f>
        <v>0</v>
      </c>
      <c r="H62" s="77">
        <f>'Dlls Banorte'!R62</f>
        <v>0</v>
      </c>
      <c r="I62" s="77">
        <f>'Dlls Banorte'!S62</f>
        <v>0</v>
      </c>
      <c r="J62" s="77">
        <f>'Dlls Banorte'!T62</f>
        <v>0</v>
      </c>
    </row>
    <row r="63" spans="1:10" ht="15" thickBot="1">
      <c r="A63" s="272"/>
      <c r="B63" s="64">
        <v>51</v>
      </c>
      <c r="C63" s="287">
        <f>'Dlls Banorte'!C63</f>
        <v>0</v>
      </c>
      <c r="D63" s="287">
        <f>'Dlls Banorte'!D63</f>
        <v>0</v>
      </c>
      <c r="E63" s="287">
        <f>'Dlls Banorte'!E63</f>
        <v>0</v>
      </c>
      <c r="F63" s="287">
        <f>'Dlls Banorte'!F63</f>
        <v>0</v>
      </c>
      <c r="G63" s="287">
        <f>'Dlls Banorte'!G63</f>
        <v>0</v>
      </c>
      <c r="H63" s="77">
        <f>'Dlls Banorte'!R63</f>
        <v>0</v>
      </c>
      <c r="I63" s="77">
        <f>'Dlls Banorte'!S63</f>
        <v>0</v>
      </c>
      <c r="J63" s="77">
        <f>'Dlls Banorte'!T63</f>
        <v>0</v>
      </c>
    </row>
    <row r="64" spans="1:10" ht="15" thickBot="1">
      <c r="A64" s="272"/>
      <c r="B64" s="64">
        <v>52</v>
      </c>
      <c r="C64" s="287">
        <f>'Dlls Banorte'!C64</f>
        <v>0</v>
      </c>
      <c r="D64" s="287">
        <f>'Dlls Banorte'!D64</f>
        <v>0</v>
      </c>
      <c r="E64" s="287">
        <f>'Dlls Banorte'!E64</f>
        <v>0</v>
      </c>
      <c r="F64" s="287">
        <f>'Dlls Banorte'!F64</f>
        <v>0</v>
      </c>
      <c r="G64" s="287">
        <f>'Dlls Banorte'!G64</f>
        <v>0</v>
      </c>
      <c r="H64" s="77">
        <f>'Dlls Banorte'!R64</f>
        <v>0</v>
      </c>
      <c r="I64" s="77">
        <f>'Dlls Banorte'!S64</f>
        <v>0</v>
      </c>
      <c r="J64" s="77">
        <f>'Dlls Banorte'!T64</f>
        <v>0</v>
      </c>
    </row>
    <row r="65" spans="1:10" ht="15" thickBot="1">
      <c r="A65" s="272"/>
      <c r="B65" s="64">
        <v>53</v>
      </c>
      <c r="C65" s="287">
        <f>'Dlls Banorte'!C65</f>
        <v>0</v>
      </c>
      <c r="D65" s="287">
        <f>'Dlls Banorte'!D65</f>
        <v>0</v>
      </c>
      <c r="E65" s="287">
        <f>'Dlls Banorte'!E65</f>
        <v>0</v>
      </c>
      <c r="F65" s="287">
        <f>'Dlls Banorte'!F65</f>
        <v>0</v>
      </c>
      <c r="G65" s="287">
        <f>'Dlls Banorte'!G65</f>
        <v>0</v>
      </c>
      <c r="H65" s="77">
        <f>'Dlls Banorte'!R65</f>
        <v>0</v>
      </c>
      <c r="I65" s="77">
        <f>'Dlls Banorte'!S65</f>
        <v>0</v>
      </c>
      <c r="J65" s="77">
        <f>'Dlls Banorte'!T65</f>
        <v>0</v>
      </c>
    </row>
    <row r="66" spans="1:10" ht="15" thickBot="1">
      <c r="A66" s="272"/>
      <c r="B66" s="64">
        <v>54</v>
      </c>
      <c r="C66" s="287">
        <f>'Dlls Banorte'!C66</f>
        <v>0</v>
      </c>
      <c r="D66" s="287">
        <f>'Dlls Banorte'!D66</f>
        <v>0</v>
      </c>
      <c r="E66" s="287">
        <f>'Dlls Banorte'!E66</f>
        <v>0</v>
      </c>
      <c r="F66" s="287">
        <f>'Dlls Banorte'!F66</f>
        <v>0</v>
      </c>
      <c r="G66" s="287">
        <f>'Dlls Banorte'!G66</f>
        <v>0</v>
      </c>
      <c r="H66" s="77">
        <f>'Dlls Banorte'!R66</f>
        <v>0</v>
      </c>
      <c r="I66" s="77">
        <f>'Dlls Banorte'!S66</f>
        <v>0</v>
      </c>
      <c r="J66" s="77">
        <f>'Dlls Banorte'!T66</f>
        <v>0</v>
      </c>
    </row>
    <row r="67" spans="1:10" ht="15" thickBot="1">
      <c r="A67" s="272"/>
      <c r="B67" s="64">
        <v>55</v>
      </c>
      <c r="C67" s="287">
        <f>'Dlls Banorte'!C67</f>
        <v>0</v>
      </c>
      <c r="D67" s="287">
        <f>'Dlls Banorte'!D67</f>
        <v>0</v>
      </c>
      <c r="E67" s="287">
        <f>'Dlls Banorte'!E67</f>
        <v>0</v>
      </c>
      <c r="F67" s="287">
        <f>'Dlls Banorte'!F67</f>
        <v>0</v>
      </c>
      <c r="G67" s="287">
        <f>'Dlls Banorte'!G67</f>
        <v>0</v>
      </c>
      <c r="H67" s="77">
        <f>'Dlls Banorte'!R67</f>
        <v>0</v>
      </c>
      <c r="I67" s="77">
        <f>'Dlls Banorte'!S67</f>
        <v>0</v>
      </c>
      <c r="J67" s="77">
        <f>'Dlls Banorte'!T67</f>
        <v>0</v>
      </c>
    </row>
    <row r="68" spans="1:10" ht="15" thickBot="1">
      <c r="A68" s="272"/>
      <c r="B68" s="64">
        <v>56</v>
      </c>
      <c r="C68" s="287">
        <f>'Dlls Banorte'!C68</f>
        <v>0</v>
      </c>
      <c r="D68" s="287">
        <f>'Dlls Banorte'!D68</f>
        <v>0</v>
      </c>
      <c r="E68" s="287">
        <f>'Dlls Banorte'!E68</f>
        <v>0</v>
      </c>
      <c r="F68" s="287">
        <f>'Dlls Banorte'!F68</f>
        <v>0</v>
      </c>
      <c r="G68" s="287">
        <f>'Dlls Banorte'!G68</f>
        <v>0</v>
      </c>
      <c r="H68" s="77">
        <f>'Dlls Banorte'!R68</f>
        <v>0</v>
      </c>
      <c r="I68" s="77">
        <f>'Dlls Banorte'!S68</f>
        <v>0</v>
      </c>
      <c r="J68" s="77">
        <f>'Dlls Banorte'!T68</f>
        <v>0</v>
      </c>
    </row>
    <row r="69" spans="1:10" ht="15" thickBot="1">
      <c r="A69" s="272"/>
      <c r="B69" s="64">
        <v>57</v>
      </c>
      <c r="C69" s="287">
        <f>'Dlls Banorte'!C69</f>
        <v>0</v>
      </c>
      <c r="D69" s="287">
        <f>'Dlls Banorte'!D69</f>
        <v>0</v>
      </c>
      <c r="E69" s="287">
        <f>'Dlls Banorte'!E69</f>
        <v>0</v>
      </c>
      <c r="F69" s="287">
        <f>'Dlls Banorte'!F69</f>
        <v>0</v>
      </c>
      <c r="G69" s="287">
        <f>'Dlls Banorte'!G69</f>
        <v>0</v>
      </c>
      <c r="H69" s="77">
        <f>'Dlls Banorte'!R69</f>
        <v>0</v>
      </c>
      <c r="I69" s="77">
        <f>'Dlls Banorte'!S69</f>
        <v>0</v>
      </c>
      <c r="J69" s="77">
        <f>'Dlls Banorte'!T69</f>
        <v>0</v>
      </c>
    </row>
    <row r="70" spans="1:10" ht="15" thickBot="1">
      <c r="A70" s="272"/>
      <c r="B70" s="64">
        <v>58</v>
      </c>
      <c r="C70" s="287">
        <f>'Dlls Banorte'!C70</f>
        <v>0</v>
      </c>
      <c r="D70" s="287">
        <f>'Dlls Banorte'!D70</f>
        <v>0</v>
      </c>
      <c r="E70" s="287">
        <f>'Dlls Banorte'!E70</f>
        <v>0</v>
      </c>
      <c r="F70" s="287">
        <f>'Dlls Banorte'!F70</f>
        <v>0</v>
      </c>
      <c r="G70" s="287">
        <f>'Dlls Banorte'!G70</f>
        <v>0</v>
      </c>
      <c r="H70" s="77">
        <f>'Dlls Banorte'!R70</f>
        <v>0</v>
      </c>
      <c r="I70" s="77">
        <f>'Dlls Banorte'!S70</f>
        <v>0</v>
      </c>
      <c r="J70" s="77">
        <f>'Dlls Banorte'!T70</f>
        <v>0</v>
      </c>
    </row>
    <row r="71" spans="1:10" ht="15" thickBot="1">
      <c r="A71" s="272"/>
      <c r="B71" s="64">
        <v>59</v>
      </c>
      <c r="C71" s="287">
        <f>'Dlls Banorte'!C71</f>
        <v>0</v>
      </c>
      <c r="D71" s="287">
        <f>'Dlls Banorte'!D71</f>
        <v>0</v>
      </c>
      <c r="E71" s="287">
        <f>'Dlls Banorte'!E71</f>
        <v>0</v>
      </c>
      <c r="F71" s="287">
        <f>'Dlls Banorte'!F71</f>
        <v>0</v>
      </c>
      <c r="G71" s="287">
        <f>'Dlls Banorte'!G71</f>
        <v>0</v>
      </c>
      <c r="H71" s="77">
        <f>'Dlls Banorte'!R71</f>
        <v>0</v>
      </c>
      <c r="I71" s="77">
        <f>'Dlls Banorte'!S71</f>
        <v>0</v>
      </c>
      <c r="J71" s="77">
        <f>'Dlls Banorte'!T71</f>
        <v>0</v>
      </c>
    </row>
    <row r="72" spans="1:10" ht="15" thickBot="1">
      <c r="A72" s="272"/>
      <c r="B72" s="64">
        <v>60</v>
      </c>
      <c r="C72" s="287">
        <f>'Dlls Banorte'!C72</f>
        <v>0</v>
      </c>
      <c r="D72" s="287">
        <f>'Dlls Banorte'!D72</f>
        <v>0</v>
      </c>
      <c r="E72" s="287">
        <f>'Dlls Banorte'!E72</f>
        <v>0</v>
      </c>
      <c r="F72" s="287">
        <f>'Dlls Banorte'!F72</f>
        <v>0</v>
      </c>
      <c r="G72" s="287">
        <f>'Dlls Banorte'!G72</f>
        <v>0</v>
      </c>
      <c r="H72" s="77">
        <f>'Dlls Banorte'!R72</f>
        <v>0</v>
      </c>
      <c r="I72" s="77">
        <f>'Dlls Banorte'!S72</f>
        <v>0</v>
      </c>
      <c r="J72" s="77">
        <f>'Dlls Banorte'!T72</f>
        <v>0</v>
      </c>
    </row>
    <row r="73" spans="1:10" ht="15" thickBot="1">
      <c r="A73" s="272"/>
      <c r="B73" s="64">
        <v>61</v>
      </c>
      <c r="C73" s="287">
        <f>'Dlls Banorte'!C73</f>
        <v>0</v>
      </c>
      <c r="D73" s="287">
        <f>'Dlls Banorte'!D73</f>
        <v>0</v>
      </c>
      <c r="E73" s="287">
        <f>'Dlls Banorte'!E73</f>
        <v>0</v>
      </c>
      <c r="F73" s="287">
        <f>'Dlls Banorte'!F73</f>
        <v>0</v>
      </c>
      <c r="G73" s="287">
        <f>'Dlls Banorte'!G73</f>
        <v>0</v>
      </c>
      <c r="H73" s="77">
        <f>'Dlls Banorte'!R73</f>
        <v>0</v>
      </c>
      <c r="I73" s="77">
        <f>'Dlls Banorte'!S73</f>
        <v>0</v>
      </c>
      <c r="J73" s="77">
        <f>'Dlls Banorte'!T73</f>
        <v>0</v>
      </c>
    </row>
    <row r="74" spans="1:10" ht="15" thickBot="1">
      <c r="A74" s="272"/>
      <c r="B74" s="64">
        <v>62</v>
      </c>
      <c r="C74" s="287">
        <f>'Dlls Banorte'!C74</f>
        <v>0</v>
      </c>
      <c r="D74" s="287">
        <f>'Dlls Banorte'!D74</f>
        <v>0</v>
      </c>
      <c r="E74" s="287">
        <f>'Dlls Banorte'!E74</f>
        <v>0</v>
      </c>
      <c r="F74" s="287">
        <f>'Dlls Banorte'!F74</f>
        <v>0</v>
      </c>
      <c r="G74" s="287">
        <f>'Dlls Banorte'!G74</f>
        <v>0</v>
      </c>
      <c r="H74" s="77">
        <f>'Dlls Banorte'!R74</f>
        <v>0</v>
      </c>
      <c r="I74" s="77">
        <f>'Dlls Banorte'!S74</f>
        <v>0</v>
      </c>
      <c r="J74" s="77">
        <f>'Dlls Banorte'!T74</f>
        <v>0</v>
      </c>
    </row>
    <row r="75" spans="1:10" ht="15" thickBot="1">
      <c r="A75" s="272"/>
      <c r="B75" s="64">
        <v>63</v>
      </c>
      <c r="C75" s="287">
        <f>'Dlls Banorte'!C75</f>
        <v>0</v>
      </c>
      <c r="D75" s="287">
        <f>'Dlls Banorte'!D75</f>
        <v>0</v>
      </c>
      <c r="E75" s="287">
        <f>'Dlls Banorte'!E75</f>
        <v>0</v>
      </c>
      <c r="F75" s="287">
        <f>'Dlls Banorte'!F75</f>
        <v>0</v>
      </c>
      <c r="G75" s="287">
        <f>'Dlls Banorte'!G75</f>
        <v>0</v>
      </c>
      <c r="H75" s="77">
        <f>'Dlls Banorte'!R75</f>
        <v>0</v>
      </c>
      <c r="I75" s="77">
        <f>'Dlls Banorte'!S75</f>
        <v>0</v>
      </c>
      <c r="J75" s="77">
        <f>'Dlls Banorte'!T75</f>
        <v>0</v>
      </c>
    </row>
    <row r="76" spans="1:10" ht="15" thickBot="1">
      <c r="A76" s="272"/>
      <c r="B76" s="64">
        <v>64</v>
      </c>
      <c r="C76" s="287">
        <f>'Dlls Banorte'!C76</f>
        <v>0</v>
      </c>
      <c r="D76" s="287">
        <f>'Dlls Banorte'!D76</f>
        <v>0</v>
      </c>
      <c r="E76" s="287">
        <f>'Dlls Banorte'!E76</f>
        <v>0</v>
      </c>
      <c r="F76" s="287">
        <f>'Dlls Banorte'!F76</f>
        <v>0</v>
      </c>
      <c r="G76" s="287">
        <f>'Dlls Banorte'!G76</f>
        <v>0</v>
      </c>
      <c r="H76" s="77">
        <f>'Dlls Banorte'!R76</f>
        <v>0</v>
      </c>
      <c r="I76" s="77">
        <f>'Dlls Banorte'!S76</f>
        <v>0</v>
      </c>
      <c r="J76" s="77">
        <f>'Dlls Banorte'!T76</f>
        <v>0</v>
      </c>
    </row>
    <row r="77" spans="1:10" ht="15" thickBot="1">
      <c r="A77" s="272"/>
      <c r="B77" s="64">
        <v>65</v>
      </c>
      <c r="C77" s="287">
        <f>'Dlls Banorte'!C77</f>
        <v>0</v>
      </c>
      <c r="D77" s="287">
        <f>'Dlls Banorte'!D77</f>
        <v>0</v>
      </c>
      <c r="E77" s="287">
        <f>'Dlls Banorte'!E77</f>
        <v>0</v>
      </c>
      <c r="F77" s="287">
        <f>'Dlls Banorte'!F77</f>
        <v>0</v>
      </c>
      <c r="G77" s="287">
        <f>'Dlls Banorte'!G77</f>
        <v>0</v>
      </c>
      <c r="H77" s="77">
        <f>'Dlls Banorte'!R77</f>
        <v>0</v>
      </c>
      <c r="I77" s="77">
        <f>'Dlls Banorte'!S77</f>
        <v>0</v>
      </c>
      <c r="J77" s="77">
        <f>'Dlls Banorte'!T77</f>
        <v>0</v>
      </c>
    </row>
    <row r="78" spans="1:10" ht="15" thickBot="1">
      <c r="A78" s="272"/>
      <c r="B78" s="64">
        <v>66</v>
      </c>
      <c r="C78" s="287">
        <f>'Dlls Banorte'!C78</f>
        <v>0</v>
      </c>
      <c r="D78" s="287">
        <f>'Dlls Banorte'!D78</f>
        <v>0</v>
      </c>
      <c r="E78" s="287">
        <f>'Dlls Banorte'!E78</f>
        <v>0</v>
      </c>
      <c r="F78" s="287">
        <f>'Dlls Banorte'!F78</f>
        <v>0</v>
      </c>
      <c r="G78" s="287">
        <f>'Dlls Banorte'!G78</f>
        <v>0</v>
      </c>
      <c r="H78" s="77">
        <f>'Dlls Banorte'!R78</f>
        <v>0</v>
      </c>
      <c r="I78" s="77">
        <f>'Dlls Banorte'!S78</f>
        <v>0</v>
      </c>
      <c r="J78" s="77">
        <f>'Dlls Banorte'!T78</f>
        <v>0</v>
      </c>
    </row>
    <row r="79" spans="1:10" ht="15" thickBot="1">
      <c r="A79" s="272"/>
      <c r="B79" s="64">
        <v>67</v>
      </c>
      <c r="C79" s="287">
        <f>'Dlls Banorte'!C79</f>
        <v>0</v>
      </c>
      <c r="D79" s="287">
        <f>'Dlls Banorte'!D79</f>
        <v>0</v>
      </c>
      <c r="E79" s="287">
        <f>'Dlls Banorte'!E79</f>
        <v>0</v>
      </c>
      <c r="F79" s="287">
        <f>'Dlls Banorte'!F79</f>
        <v>0</v>
      </c>
      <c r="G79" s="287">
        <f>'Dlls Banorte'!G79</f>
        <v>0</v>
      </c>
      <c r="H79" s="77">
        <f>'Dlls Banorte'!R79</f>
        <v>0</v>
      </c>
      <c r="I79" s="77">
        <f>'Dlls Banorte'!S79</f>
        <v>0</v>
      </c>
      <c r="J79" s="77">
        <f>'Dlls Banorte'!T79</f>
        <v>0</v>
      </c>
    </row>
    <row r="80" spans="1:10" ht="15" thickBot="1">
      <c r="A80" s="272"/>
      <c r="B80" s="64">
        <v>68</v>
      </c>
      <c r="C80" s="287">
        <f>'Dlls Banorte'!C80</f>
        <v>0</v>
      </c>
      <c r="D80" s="287">
        <f>'Dlls Banorte'!D80</f>
        <v>0</v>
      </c>
      <c r="E80" s="287">
        <f>'Dlls Banorte'!E80</f>
        <v>0</v>
      </c>
      <c r="F80" s="287">
        <f>'Dlls Banorte'!F80</f>
        <v>0</v>
      </c>
      <c r="G80" s="287">
        <f>'Dlls Banorte'!G80</f>
        <v>0</v>
      </c>
      <c r="H80" s="77">
        <f>'Dlls Banorte'!R80</f>
        <v>0</v>
      </c>
      <c r="I80" s="77">
        <f>'Dlls Banorte'!S80</f>
        <v>0</v>
      </c>
      <c r="J80" s="77">
        <f>'Dlls Banorte'!T80</f>
        <v>0</v>
      </c>
    </row>
    <row r="81" spans="1:10" ht="15" thickBot="1">
      <c r="A81" s="272"/>
      <c r="B81" s="64">
        <v>69</v>
      </c>
      <c r="C81" s="287">
        <f>'Dlls Banorte'!C81</f>
        <v>0</v>
      </c>
      <c r="D81" s="287">
        <f>'Dlls Banorte'!D81</f>
        <v>0</v>
      </c>
      <c r="E81" s="287">
        <f>'Dlls Banorte'!E81</f>
        <v>0</v>
      </c>
      <c r="F81" s="287">
        <f>'Dlls Banorte'!F81</f>
        <v>0</v>
      </c>
      <c r="G81" s="287">
        <f>'Dlls Banorte'!G81</f>
        <v>0</v>
      </c>
      <c r="H81" s="77">
        <f>'Dlls Banorte'!R81</f>
        <v>0</v>
      </c>
      <c r="I81" s="77">
        <f>'Dlls Banorte'!S81</f>
        <v>0</v>
      </c>
      <c r="J81" s="77">
        <f>'Dlls Banorte'!T81</f>
        <v>0</v>
      </c>
    </row>
    <row r="82" spans="1:10" ht="15" thickBot="1">
      <c r="A82" s="272"/>
      <c r="B82" s="64">
        <v>70</v>
      </c>
      <c r="C82" s="287">
        <f>'Dlls Banorte'!C82</f>
        <v>0</v>
      </c>
      <c r="D82" s="287">
        <f>'Dlls Banorte'!D82</f>
        <v>0</v>
      </c>
      <c r="E82" s="287">
        <f>'Dlls Banorte'!E82</f>
        <v>0</v>
      </c>
      <c r="F82" s="287">
        <f>'Dlls Banorte'!F82</f>
        <v>0</v>
      </c>
      <c r="G82" s="287">
        <f>'Dlls Banorte'!G82</f>
        <v>0</v>
      </c>
      <c r="H82" s="77">
        <f>'Dlls Banorte'!R82</f>
        <v>0</v>
      </c>
      <c r="I82" s="77">
        <f>'Dlls Banorte'!S82</f>
        <v>0</v>
      </c>
      <c r="J82" s="77">
        <f>'Dlls Banorte'!T82</f>
        <v>0</v>
      </c>
    </row>
    <row r="83" spans="1:10" ht="15" thickBot="1">
      <c r="A83" s="272"/>
      <c r="B83" s="64">
        <v>71</v>
      </c>
      <c r="C83" s="287">
        <f>'Dlls Banorte'!C83</f>
        <v>0</v>
      </c>
      <c r="D83" s="287">
        <f>'Dlls Banorte'!D83</f>
        <v>0</v>
      </c>
      <c r="E83" s="287">
        <f>'Dlls Banorte'!E83</f>
        <v>0</v>
      </c>
      <c r="F83" s="287">
        <f>'Dlls Banorte'!F83</f>
        <v>0</v>
      </c>
      <c r="G83" s="287">
        <f>'Dlls Banorte'!G83</f>
        <v>0</v>
      </c>
      <c r="H83" s="77">
        <f>'Dlls Banorte'!R83</f>
        <v>0</v>
      </c>
      <c r="I83" s="77">
        <f>'Dlls Banorte'!S83</f>
        <v>0</v>
      </c>
      <c r="J83" s="77">
        <f>'Dlls Banorte'!T83</f>
        <v>0</v>
      </c>
    </row>
    <row r="84" spans="1:10" ht="15" thickBot="1">
      <c r="A84" s="272"/>
      <c r="B84" s="64">
        <v>72</v>
      </c>
      <c r="C84" s="287">
        <f>'Dlls Banorte'!C84</f>
        <v>0</v>
      </c>
      <c r="D84" s="287">
        <f>'Dlls Banorte'!D84</f>
        <v>0</v>
      </c>
      <c r="E84" s="287">
        <f>'Dlls Banorte'!E84</f>
        <v>0</v>
      </c>
      <c r="F84" s="287">
        <f>'Dlls Banorte'!F84</f>
        <v>0</v>
      </c>
      <c r="G84" s="287">
        <f>'Dlls Banorte'!G84</f>
        <v>0</v>
      </c>
      <c r="H84" s="77">
        <f>'Dlls Banorte'!R84</f>
        <v>0</v>
      </c>
      <c r="I84" s="77">
        <f>'Dlls Banorte'!S84</f>
        <v>0</v>
      </c>
      <c r="J84" s="77">
        <f>'Dlls Banorte'!T84</f>
        <v>0</v>
      </c>
    </row>
    <row r="85" spans="1:10" ht="15" thickBot="1">
      <c r="A85" s="272"/>
      <c r="B85" s="64">
        <v>73</v>
      </c>
      <c r="C85" s="287">
        <f>'Dlls Banorte'!C85</f>
        <v>0</v>
      </c>
      <c r="D85" s="287">
        <f>'Dlls Banorte'!D85</f>
        <v>0</v>
      </c>
      <c r="E85" s="287">
        <f>'Dlls Banorte'!E85</f>
        <v>0</v>
      </c>
      <c r="F85" s="287">
        <f>'Dlls Banorte'!F85</f>
        <v>0</v>
      </c>
      <c r="G85" s="287">
        <f>'Dlls Banorte'!G85</f>
        <v>0</v>
      </c>
      <c r="H85" s="77">
        <f>'Dlls Banorte'!R85</f>
        <v>0</v>
      </c>
      <c r="I85" s="77">
        <f>'Dlls Banorte'!S85</f>
        <v>0</v>
      </c>
      <c r="J85" s="77">
        <f>'Dlls Banorte'!T85</f>
        <v>0</v>
      </c>
    </row>
    <row r="86" spans="1:10" ht="15" thickBot="1">
      <c r="A86" s="272"/>
      <c r="B86" s="64">
        <v>74</v>
      </c>
      <c r="C86" s="287">
        <f>'Dlls Banorte'!C86</f>
        <v>0</v>
      </c>
      <c r="D86" s="287">
        <f>'Dlls Banorte'!D86</f>
        <v>0</v>
      </c>
      <c r="E86" s="287">
        <f>'Dlls Banorte'!E86</f>
        <v>0</v>
      </c>
      <c r="F86" s="287">
        <f>'Dlls Banorte'!F86</f>
        <v>0</v>
      </c>
      <c r="G86" s="287">
        <f>'Dlls Banorte'!G86</f>
        <v>0</v>
      </c>
      <c r="H86" s="77">
        <f>'Dlls Banorte'!R86</f>
        <v>0</v>
      </c>
      <c r="I86" s="77">
        <f>'Dlls Banorte'!S86</f>
        <v>0</v>
      </c>
      <c r="J86" s="77">
        <f>'Dlls Banorte'!T86</f>
        <v>0</v>
      </c>
    </row>
    <row r="87" spans="1:10" ht="15" thickBot="1">
      <c r="A87" s="272"/>
      <c r="B87" s="64">
        <v>75</v>
      </c>
      <c r="C87" s="287">
        <f>'Dlls Banorte'!C87</f>
        <v>0</v>
      </c>
      <c r="D87" s="287">
        <f>'Dlls Banorte'!D87</f>
        <v>0</v>
      </c>
      <c r="E87" s="287">
        <f>'Dlls Banorte'!E87</f>
        <v>0</v>
      </c>
      <c r="F87" s="287">
        <f>'Dlls Banorte'!F87</f>
        <v>0</v>
      </c>
      <c r="G87" s="287">
        <f>'Dlls Banorte'!G87</f>
        <v>0</v>
      </c>
      <c r="H87" s="77">
        <f>'Dlls Banorte'!R87</f>
        <v>0</v>
      </c>
      <c r="I87" s="77">
        <f>'Dlls Banorte'!S87</f>
        <v>0</v>
      </c>
      <c r="J87" s="77">
        <f>'Dlls Banorte'!T87</f>
        <v>0</v>
      </c>
    </row>
    <row r="88" spans="1:10" ht="15" thickBot="1">
      <c r="A88" s="272"/>
      <c r="B88" s="64">
        <v>76</v>
      </c>
      <c r="C88" s="287">
        <f>'Dlls Banorte'!C88</f>
        <v>0</v>
      </c>
      <c r="D88" s="287">
        <f>'Dlls Banorte'!D88</f>
        <v>0</v>
      </c>
      <c r="E88" s="287">
        <f>'Dlls Banorte'!E88</f>
        <v>0</v>
      </c>
      <c r="F88" s="287">
        <f>'Dlls Banorte'!F88</f>
        <v>0</v>
      </c>
      <c r="G88" s="287">
        <f>'Dlls Banorte'!G88</f>
        <v>0</v>
      </c>
      <c r="H88" s="77">
        <f>'Dlls Banorte'!R88</f>
        <v>0</v>
      </c>
      <c r="I88" s="77">
        <f>'Dlls Banorte'!S88</f>
        <v>0</v>
      </c>
      <c r="J88" s="77">
        <f>'Dlls Banorte'!T88</f>
        <v>0</v>
      </c>
    </row>
    <row r="89" spans="1:10" ht="15" thickBot="1">
      <c r="A89" s="272"/>
      <c r="B89" s="64">
        <v>77</v>
      </c>
      <c r="C89" s="287">
        <f>'Dlls Banorte'!C89</f>
        <v>0</v>
      </c>
      <c r="D89" s="287">
        <f>'Dlls Banorte'!D89</f>
        <v>0</v>
      </c>
      <c r="E89" s="287">
        <f>'Dlls Banorte'!E89</f>
        <v>0</v>
      </c>
      <c r="F89" s="287">
        <f>'Dlls Banorte'!F89</f>
        <v>0</v>
      </c>
      <c r="G89" s="287">
        <f>'Dlls Banorte'!G89</f>
        <v>0</v>
      </c>
      <c r="H89" s="77">
        <f>'Dlls Banorte'!R89</f>
        <v>0</v>
      </c>
      <c r="I89" s="77">
        <f>'Dlls Banorte'!S89</f>
        <v>0</v>
      </c>
      <c r="J89" s="77">
        <f>'Dlls Banorte'!T89</f>
        <v>0</v>
      </c>
    </row>
    <row r="90" spans="1:10" ht="15" thickBot="1">
      <c r="A90" s="272"/>
      <c r="B90" s="64">
        <v>78</v>
      </c>
      <c r="C90" s="287">
        <f>'Dlls Banorte'!C90</f>
        <v>0</v>
      </c>
      <c r="D90" s="287">
        <f>'Dlls Banorte'!D90</f>
        <v>0</v>
      </c>
      <c r="E90" s="287">
        <f>'Dlls Banorte'!E90</f>
        <v>0</v>
      </c>
      <c r="F90" s="287">
        <f>'Dlls Banorte'!F90</f>
        <v>0</v>
      </c>
      <c r="G90" s="287">
        <f>'Dlls Banorte'!G90</f>
        <v>0</v>
      </c>
      <c r="H90" s="77">
        <f>'Dlls Banorte'!R90</f>
        <v>0</v>
      </c>
      <c r="I90" s="77">
        <f>'Dlls Banorte'!S90</f>
        <v>0</v>
      </c>
      <c r="J90" s="77">
        <f>'Dlls Banorte'!T90</f>
        <v>0</v>
      </c>
    </row>
    <row r="91" spans="1:10" ht="15" thickBot="1">
      <c r="A91" s="272"/>
      <c r="B91" s="64">
        <v>79</v>
      </c>
      <c r="C91" s="287">
        <f>'Dlls Banorte'!C91</f>
        <v>0</v>
      </c>
      <c r="D91" s="287">
        <f>'Dlls Banorte'!D91</f>
        <v>0</v>
      </c>
      <c r="E91" s="287">
        <f>'Dlls Banorte'!E91</f>
        <v>0</v>
      </c>
      <c r="F91" s="287">
        <f>'Dlls Banorte'!F91</f>
        <v>0</v>
      </c>
      <c r="G91" s="287">
        <f>'Dlls Banorte'!G91</f>
        <v>0</v>
      </c>
      <c r="H91" s="77">
        <f>'Dlls Banorte'!R91</f>
        <v>0</v>
      </c>
      <c r="I91" s="77">
        <f>'Dlls Banorte'!S91</f>
        <v>0</v>
      </c>
      <c r="J91" s="77">
        <f>'Dlls Banorte'!T91</f>
        <v>0</v>
      </c>
    </row>
    <row r="92" spans="1:10" ht="15" thickBot="1">
      <c r="A92" s="272"/>
      <c r="B92" s="64">
        <v>80</v>
      </c>
      <c r="C92" s="287">
        <f>'Dlls Banorte'!C92</f>
        <v>0</v>
      </c>
      <c r="D92" s="287">
        <f>'Dlls Banorte'!D92</f>
        <v>0</v>
      </c>
      <c r="E92" s="287">
        <f>'Dlls Banorte'!E92</f>
        <v>0</v>
      </c>
      <c r="F92" s="287">
        <f>'Dlls Banorte'!F92</f>
        <v>0</v>
      </c>
      <c r="G92" s="287">
        <f>'Dlls Banorte'!G92</f>
        <v>0</v>
      </c>
      <c r="H92" s="77">
        <f>'Dlls Banorte'!R92</f>
        <v>0</v>
      </c>
      <c r="I92" s="77">
        <f>'Dlls Banorte'!S92</f>
        <v>0</v>
      </c>
      <c r="J92" s="77">
        <f>'Dlls Banorte'!T92</f>
        <v>0</v>
      </c>
    </row>
    <row r="93" spans="1:10" ht="15" thickBot="1">
      <c r="A93" s="272"/>
      <c r="B93" s="64">
        <v>81</v>
      </c>
      <c r="C93" s="287">
        <f>'Dlls Banorte'!C93</f>
        <v>0</v>
      </c>
      <c r="D93" s="287">
        <f>'Dlls Banorte'!D93</f>
        <v>0</v>
      </c>
      <c r="E93" s="287">
        <f>'Dlls Banorte'!E93</f>
        <v>0</v>
      </c>
      <c r="F93" s="287">
        <f>'Dlls Banorte'!F93</f>
        <v>0</v>
      </c>
      <c r="G93" s="287">
        <f>'Dlls Banorte'!G93</f>
        <v>0</v>
      </c>
      <c r="H93" s="77">
        <f>'Dlls Banorte'!R93</f>
        <v>0</v>
      </c>
      <c r="I93" s="77">
        <f>'Dlls Banorte'!S93</f>
        <v>0</v>
      </c>
      <c r="J93" s="77">
        <f>'Dlls Banorte'!T93</f>
        <v>0</v>
      </c>
    </row>
    <row r="94" spans="1:10" ht="15" thickBot="1">
      <c r="A94" s="272"/>
      <c r="B94" s="64">
        <v>82</v>
      </c>
      <c r="C94" s="287">
        <f>'Dlls Banorte'!C94</f>
        <v>0</v>
      </c>
      <c r="D94" s="287">
        <f>'Dlls Banorte'!D94</f>
        <v>0</v>
      </c>
      <c r="E94" s="287">
        <f>'Dlls Banorte'!E94</f>
        <v>0</v>
      </c>
      <c r="F94" s="287">
        <f>'Dlls Banorte'!F94</f>
        <v>0</v>
      </c>
      <c r="G94" s="287">
        <f>'Dlls Banorte'!G94</f>
        <v>0</v>
      </c>
      <c r="H94" s="77">
        <f>'Dlls Banorte'!R94</f>
        <v>0</v>
      </c>
      <c r="I94" s="77">
        <f>'Dlls Banorte'!S94</f>
        <v>0</v>
      </c>
      <c r="J94" s="77">
        <f>'Dlls Banorte'!T94</f>
        <v>0</v>
      </c>
    </row>
    <row r="95" spans="1:10" ht="15" thickBot="1">
      <c r="A95" s="272"/>
      <c r="B95" s="64">
        <v>83</v>
      </c>
      <c r="C95" s="287">
        <f>'Dlls Banorte'!C95</f>
        <v>0</v>
      </c>
      <c r="D95" s="287">
        <f>'Dlls Banorte'!D95</f>
        <v>0</v>
      </c>
      <c r="E95" s="287">
        <f>'Dlls Banorte'!E95</f>
        <v>0</v>
      </c>
      <c r="F95" s="287">
        <f>'Dlls Banorte'!F95</f>
        <v>0</v>
      </c>
      <c r="G95" s="287">
        <f>'Dlls Banorte'!G95</f>
        <v>0</v>
      </c>
      <c r="H95" s="77">
        <f>'Dlls Banorte'!R95</f>
        <v>0</v>
      </c>
      <c r="I95" s="77">
        <f>'Dlls Banorte'!S95</f>
        <v>0</v>
      </c>
      <c r="J95" s="77">
        <f>'Dlls Banorte'!T95</f>
        <v>0</v>
      </c>
    </row>
    <row r="96" spans="1:10" ht="15" thickBot="1">
      <c r="A96" s="272"/>
      <c r="B96" s="64">
        <v>84</v>
      </c>
      <c r="C96" s="287">
        <f>'Dlls Banorte'!C96</f>
        <v>0</v>
      </c>
      <c r="D96" s="287">
        <f>'Dlls Banorte'!D96</f>
        <v>0</v>
      </c>
      <c r="E96" s="287">
        <f>'Dlls Banorte'!E96</f>
        <v>0</v>
      </c>
      <c r="F96" s="287">
        <f>'Dlls Banorte'!F96</f>
        <v>0</v>
      </c>
      <c r="G96" s="287">
        <f>'Dlls Banorte'!G96</f>
        <v>0</v>
      </c>
      <c r="H96" s="77">
        <f>'Dlls Banorte'!R96</f>
        <v>0</v>
      </c>
      <c r="I96" s="77">
        <f>'Dlls Banorte'!S96</f>
        <v>0</v>
      </c>
      <c r="J96" s="77">
        <f>'Dlls Banorte'!T96</f>
        <v>0</v>
      </c>
    </row>
    <row r="97" spans="1:10" ht="15" thickBot="1">
      <c r="A97" s="272"/>
      <c r="B97" s="64">
        <v>85</v>
      </c>
      <c r="C97" s="287">
        <f>'Dlls Banorte'!C97</f>
        <v>0</v>
      </c>
      <c r="D97" s="287">
        <f>'Dlls Banorte'!D97</f>
        <v>0</v>
      </c>
      <c r="E97" s="287">
        <f>'Dlls Banorte'!E97</f>
        <v>0</v>
      </c>
      <c r="F97" s="287">
        <f>'Dlls Banorte'!F97</f>
        <v>0</v>
      </c>
      <c r="G97" s="287">
        <f>'Dlls Banorte'!G97</f>
        <v>0</v>
      </c>
      <c r="H97" s="77">
        <f>'Dlls Banorte'!R97</f>
        <v>0</v>
      </c>
      <c r="I97" s="77">
        <f>'Dlls Banorte'!S97</f>
        <v>0</v>
      </c>
      <c r="J97" s="77">
        <f>'Dlls Banorte'!T97</f>
        <v>0</v>
      </c>
    </row>
    <row r="98" spans="1:10" ht="15" thickBot="1">
      <c r="A98" s="272"/>
      <c r="B98" s="64">
        <v>86</v>
      </c>
      <c r="C98" s="287">
        <f>'Dlls Banorte'!C98</f>
        <v>0</v>
      </c>
      <c r="D98" s="287">
        <f>'Dlls Banorte'!D98</f>
        <v>0</v>
      </c>
      <c r="E98" s="287">
        <f>'Dlls Banorte'!E98</f>
        <v>0</v>
      </c>
      <c r="F98" s="287">
        <f>'Dlls Banorte'!F98</f>
        <v>0</v>
      </c>
      <c r="G98" s="287">
        <f>'Dlls Banorte'!G98</f>
        <v>0</v>
      </c>
      <c r="H98" s="77">
        <f>'Dlls Banorte'!R98</f>
        <v>0</v>
      </c>
      <c r="I98" s="77">
        <f>'Dlls Banorte'!S98</f>
        <v>0</v>
      </c>
      <c r="J98" s="77">
        <f>'Dlls Banorte'!T98</f>
        <v>0</v>
      </c>
    </row>
    <row r="99" spans="1:10" ht="15" thickBot="1">
      <c r="A99" s="272"/>
      <c r="B99" s="64">
        <v>87</v>
      </c>
      <c r="C99" s="287">
        <f>'Dlls Banorte'!C99</f>
        <v>0</v>
      </c>
      <c r="D99" s="287">
        <f>'Dlls Banorte'!D99</f>
        <v>0</v>
      </c>
      <c r="E99" s="287">
        <f>'Dlls Banorte'!E99</f>
        <v>0</v>
      </c>
      <c r="F99" s="287">
        <f>'Dlls Banorte'!F99</f>
        <v>0</v>
      </c>
      <c r="G99" s="287">
        <f>'Dlls Banorte'!G99</f>
        <v>0</v>
      </c>
      <c r="H99" s="77">
        <f>'Dlls Banorte'!R99</f>
        <v>0</v>
      </c>
      <c r="I99" s="77">
        <f>'Dlls Banorte'!S99</f>
        <v>0</v>
      </c>
      <c r="J99" s="77">
        <f>'Dlls Banorte'!T99</f>
        <v>0</v>
      </c>
    </row>
    <row r="100" spans="1:10" ht="15" thickBot="1">
      <c r="A100" s="272"/>
      <c r="B100" s="64">
        <v>88</v>
      </c>
      <c r="C100" s="287">
        <f>'Dlls Banorte'!C100</f>
        <v>0</v>
      </c>
      <c r="D100" s="287">
        <f>'Dlls Banorte'!D100</f>
        <v>0</v>
      </c>
      <c r="E100" s="287">
        <f>'Dlls Banorte'!E100</f>
        <v>0</v>
      </c>
      <c r="F100" s="287">
        <f>'Dlls Banorte'!F100</f>
        <v>0</v>
      </c>
      <c r="G100" s="287">
        <f>'Dlls Banorte'!G100</f>
        <v>0</v>
      </c>
      <c r="H100" s="77">
        <f>'Dlls Banorte'!R100</f>
        <v>0</v>
      </c>
      <c r="I100" s="77">
        <f>'Dlls Banorte'!S100</f>
        <v>0</v>
      </c>
      <c r="J100" s="77">
        <f>'Dlls Banorte'!T100</f>
        <v>0</v>
      </c>
    </row>
    <row r="101" spans="1:10" ht="15" thickBot="1">
      <c r="A101" s="272"/>
      <c r="B101" s="64">
        <v>89</v>
      </c>
      <c r="C101" s="287">
        <f>'Dlls Banorte'!C101</f>
        <v>0</v>
      </c>
      <c r="D101" s="287">
        <f>'Dlls Banorte'!D101</f>
        <v>0</v>
      </c>
      <c r="E101" s="287">
        <f>'Dlls Banorte'!E101</f>
        <v>0</v>
      </c>
      <c r="F101" s="287">
        <f>'Dlls Banorte'!F101</f>
        <v>0</v>
      </c>
      <c r="G101" s="287">
        <f>'Dlls Banorte'!G101</f>
        <v>0</v>
      </c>
      <c r="H101" s="77">
        <f>'Dlls Banorte'!R101</f>
        <v>0</v>
      </c>
      <c r="I101" s="77">
        <f>'Dlls Banorte'!S101</f>
        <v>0</v>
      </c>
      <c r="J101" s="77">
        <f>'Dlls Banorte'!T101</f>
        <v>0</v>
      </c>
    </row>
    <row r="102" spans="1:10" ht="15" thickBot="1">
      <c r="A102" s="272"/>
      <c r="B102" s="64">
        <v>90</v>
      </c>
      <c r="C102" s="287">
        <f>'Dlls Banorte'!C102</f>
        <v>0</v>
      </c>
      <c r="D102" s="287">
        <f>'Dlls Banorte'!D102</f>
        <v>0</v>
      </c>
      <c r="E102" s="287">
        <f>'Dlls Banorte'!E102</f>
        <v>0</v>
      </c>
      <c r="F102" s="287">
        <f>'Dlls Banorte'!F102</f>
        <v>0</v>
      </c>
      <c r="G102" s="287">
        <f>'Dlls Banorte'!G102</f>
        <v>0</v>
      </c>
      <c r="H102" s="77">
        <f>'Dlls Banorte'!R102</f>
        <v>0</v>
      </c>
      <c r="I102" s="77">
        <f>'Dlls Banorte'!S102</f>
        <v>0</v>
      </c>
      <c r="J102" s="77">
        <f>'Dlls Banorte'!T102</f>
        <v>0</v>
      </c>
    </row>
    <row r="103" spans="1:10" ht="15" thickBot="1">
      <c r="A103" s="272"/>
      <c r="B103" s="64">
        <v>91</v>
      </c>
      <c r="C103" s="287">
        <f>'Dlls Banorte'!C103</f>
        <v>0</v>
      </c>
      <c r="D103" s="287">
        <f>'Dlls Banorte'!D103</f>
        <v>0</v>
      </c>
      <c r="E103" s="287">
        <f>'Dlls Banorte'!E103</f>
        <v>0</v>
      </c>
      <c r="F103" s="287">
        <f>'Dlls Banorte'!F103</f>
        <v>0</v>
      </c>
      <c r="G103" s="287">
        <f>'Dlls Banorte'!G103</f>
        <v>0</v>
      </c>
      <c r="H103" s="77">
        <f>'Dlls Banorte'!R103</f>
        <v>0</v>
      </c>
      <c r="I103" s="77">
        <f>'Dlls Banorte'!S103</f>
        <v>0</v>
      </c>
      <c r="J103" s="77">
        <f>'Dlls Banorte'!T103</f>
        <v>0</v>
      </c>
    </row>
    <row r="104" spans="1:10" ht="15" thickBot="1">
      <c r="A104" s="272"/>
      <c r="B104" s="64">
        <v>92</v>
      </c>
      <c r="C104" s="287">
        <f>'Dlls Banorte'!C104</f>
        <v>0</v>
      </c>
      <c r="D104" s="287">
        <f>'Dlls Banorte'!D104</f>
        <v>0</v>
      </c>
      <c r="E104" s="287">
        <f>'Dlls Banorte'!E104</f>
        <v>0</v>
      </c>
      <c r="F104" s="287">
        <f>'Dlls Banorte'!F104</f>
        <v>0</v>
      </c>
      <c r="G104" s="287">
        <f>'Dlls Banorte'!G104</f>
        <v>0</v>
      </c>
      <c r="H104" s="77">
        <f>'Dlls Banorte'!R104</f>
        <v>0</v>
      </c>
      <c r="I104" s="77">
        <f>'Dlls Banorte'!S104</f>
        <v>0</v>
      </c>
      <c r="J104" s="77">
        <f>'Dlls Banorte'!T104</f>
        <v>0</v>
      </c>
    </row>
    <row r="105" spans="1:10" ht="15" thickBot="1">
      <c r="A105" s="272"/>
      <c r="B105" s="64">
        <v>93</v>
      </c>
      <c r="C105" s="287">
        <f>'Dlls Banorte'!C105</f>
        <v>0</v>
      </c>
      <c r="D105" s="287">
        <f>'Dlls Banorte'!D105</f>
        <v>0</v>
      </c>
      <c r="E105" s="287">
        <f>'Dlls Banorte'!E105</f>
        <v>0</v>
      </c>
      <c r="F105" s="287">
        <f>'Dlls Banorte'!F105</f>
        <v>0</v>
      </c>
      <c r="G105" s="287">
        <f>'Dlls Banorte'!G105</f>
        <v>0</v>
      </c>
      <c r="H105" s="77">
        <f>'Dlls Banorte'!R105</f>
        <v>0</v>
      </c>
      <c r="I105" s="77">
        <f>'Dlls Banorte'!S105</f>
        <v>0</v>
      </c>
      <c r="J105" s="77">
        <f>'Dlls Banorte'!T105</f>
        <v>0</v>
      </c>
    </row>
    <row r="106" spans="1:10" ht="15" thickBot="1">
      <c r="A106" s="272"/>
      <c r="B106" s="64">
        <v>94</v>
      </c>
      <c r="C106" s="287">
        <f>'Dlls Banorte'!C106</f>
        <v>0</v>
      </c>
      <c r="D106" s="287">
        <f>'Dlls Banorte'!D106</f>
        <v>0</v>
      </c>
      <c r="E106" s="287">
        <f>'Dlls Banorte'!E106</f>
        <v>0</v>
      </c>
      <c r="F106" s="287">
        <f>'Dlls Banorte'!F106</f>
        <v>0</v>
      </c>
      <c r="G106" s="287">
        <f>'Dlls Banorte'!G106</f>
        <v>0</v>
      </c>
      <c r="H106" s="77">
        <f>'Dlls Banorte'!R106</f>
        <v>0</v>
      </c>
      <c r="I106" s="77">
        <f>'Dlls Banorte'!S106</f>
        <v>0</v>
      </c>
      <c r="J106" s="77">
        <f>'Dlls Banorte'!T106</f>
        <v>0</v>
      </c>
    </row>
    <row r="107" spans="1:10" ht="15" thickBot="1">
      <c r="A107" s="272"/>
      <c r="B107" s="64">
        <v>95</v>
      </c>
      <c r="C107" s="287">
        <f>'Dlls Banorte'!C107</f>
        <v>0</v>
      </c>
      <c r="D107" s="287">
        <f>'Dlls Banorte'!D107</f>
        <v>0</v>
      </c>
      <c r="E107" s="287">
        <f>'Dlls Banorte'!E107</f>
        <v>0</v>
      </c>
      <c r="F107" s="287">
        <f>'Dlls Banorte'!F107</f>
        <v>0</v>
      </c>
      <c r="G107" s="287">
        <f>'Dlls Banorte'!G107</f>
        <v>0</v>
      </c>
      <c r="H107" s="77">
        <f>'Dlls Banorte'!R107</f>
        <v>0</v>
      </c>
      <c r="I107" s="77">
        <f>'Dlls Banorte'!S107</f>
        <v>0</v>
      </c>
      <c r="J107" s="77">
        <f>'Dlls Banorte'!T107</f>
        <v>0</v>
      </c>
    </row>
    <row r="108" spans="1:10" ht="15" thickBot="1">
      <c r="A108" s="272"/>
      <c r="B108" s="64">
        <v>96</v>
      </c>
      <c r="C108" s="287">
        <f>'Dlls Banorte'!C108</f>
        <v>0</v>
      </c>
      <c r="D108" s="287">
        <f>'Dlls Banorte'!D108</f>
        <v>0</v>
      </c>
      <c r="E108" s="287">
        <f>'Dlls Banorte'!E108</f>
        <v>0</v>
      </c>
      <c r="F108" s="287">
        <f>'Dlls Banorte'!F108</f>
        <v>0</v>
      </c>
      <c r="G108" s="287">
        <f>'Dlls Banorte'!G108</f>
        <v>0</v>
      </c>
      <c r="H108" s="77">
        <f>'Dlls Banorte'!R108</f>
        <v>0</v>
      </c>
      <c r="I108" s="77">
        <f>'Dlls Banorte'!S108</f>
        <v>0</v>
      </c>
      <c r="J108" s="77">
        <f>'Dlls Banorte'!T108</f>
        <v>0</v>
      </c>
    </row>
    <row r="109" spans="1:10" ht="15" thickBot="1">
      <c r="A109" s="272"/>
      <c r="B109" s="64">
        <v>97</v>
      </c>
      <c r="C109" s="287">
        <f>'Dlls Banorte'!C109</f>
        <v>0</v>
      </c>
      <c r="D109" s="287">
        <f>'Dlls Banorte'!D109</f>
        <v>0</v>
      </c>
      <c r="E109" s="287">
        <f>'Dlls Banorte'!E109</f>
        <v>0</v>
      </c>
      <c r="F109" s="287">
        <f>'Dlls Banorte'!F109</f>
        <v>0</v>
      </c>
      <c r="G109" s="287">
        <f>'Dlls Banorte'!G109</f>
        <v>0</v>
      </c>
      <c r="H109" s="77">
        <f>'Dlls Banorte'!R109</f>
        <v>0</v>
      </c>
      <c r="I109" s="77">
        <f>'Dlls Banorte'!S109</f>
        <v>0</v>
      </c>
      <c r="J109" s="77">
        <f>'Dlls Banorte'!T109</f>
        <v>0</v>
      </c>
    </row>
    <row r="110" spans="1:10" ht="15" thickBot="1">
      <c r="A110" s="272"/>
      <c r="B110" s="64">
        <v>98</v>
      </c>
      <c r="C110" s="287">
        <f>'Dlls Banorte'!C110</f>
        <v>0</v>
      </c>
      <c r="D110" s="287">
        <f>'Dlls Banorte'!D110</f>
        <v>0</v>
      </c>
      <c r="E110" s="287">
        <f>'Dlls Banorte'!E110</f>
        <v>0</v>
      </c>
      <c r="F110" s="287">
        <f>'Dlls Banorte'!F110</f>
        <v>0</v>
      </c>
      <c r="G110" s="287">
        <f>'Dlls Banorte'!G110</f>
        <v>0</v>
      </c>
      <c r="H110" s="77">
        <f>'Dlls Banorte'!R110</f>
        <v>0</v>
      </c>
      <c r="I110" s="77">
        <f>'Dlls Banorte'!S110</f>
        <v>0</v>
      </c>
      <c r="J110" s="77">
        <f>'Dlls Banorte'!T110</f>
        <v>0</v>
      </c>
    </row>
    <row r="111" spans="1:10" ht="15" thickBot="1">
      <c r="A111" s="272"/>
      <c r="B111" s="64">
        <v>99</v>
      </c>
      <c r="C111" s="287">
        <f>'Dlls Banorte'!C111</f>
        <v>0</v>
      </c>
      <c r="D111" s="287">
        <f>'Dlls Banorte'!D111</f>
        <v>0</v>
      </c>
      <c r="E111" s="287">
        <f>'Dlls Banorte'!E111</f>
        <v>0</v>
      </c>
      <c r="F111" s="287">
        <f>'Dlls Banorte'!F111</f>
        <v>0</v>
      </c>
      <c r="G111" s="287">
        <f>'Dlls Banorte'!G111</f>
        <v>0</v>
      </c>
      <c r="H111" s="77">
        <f>'Dlls Banorte'!R111</f>
        <v>0</v>
      </c>
      <c r="I111" s="77">
        <f>'Dlls Banorte'!S111</f>
        <v>0</v>
      </c>
      <c r="J111" s="77">
        <f>'Dlls Banorte'!T111</f>
        <v>0</v>
      </c>
    </row>
    <row r="112" spans="1:10" ht="15" thickBot="1">
      <c r="A112" s="272"/>
      <c r="B112" s="64">
        <v>100</v>
      </c>
      <c r="C112" s="287">
        <f>'Dlls Banorte'!C112</f>
        <v>0</v>
      </c>
      <c r="D112" s="287">
        <f>'Dlls Banorte'!D112</f>
        <v>0</v>
      </c>
      <c r="E112" s="287">
        <f>'Dlls Banorte'!E112</f>
        <v>0</v>
      </c>
      <c r="F112" s="287">
        <f>'Dlls Banorte'!F112</f>
        <v>0</v>
      </c>
      <c r="G112" s="287">
        <f>'Dlls Banorte'!G112</f>
        <v>0</v>
      </c>
      <c r="H112" s="77">
        <f>'Dlls Banorte'!R112</f>
        <v>0</v>
      </c>
      <c r="I112" s="77">
        <f>'Dlls Banorte'!S112</f>
        <v>0</v>
      </c>
      <c r="J112" s="77">
        <f>'Dlls Banorte'!T112</f>
        <v>0</v>
      </c>
    </row>
    <row r="113" spans="1:10" ht="15" thickBot="1">
      <c r="A113" s="272"/>
      <c r="B113" s="64">
        <v>101</v>
      </c>
      <c r="C113" s="287">
        <f>'Dlls Banorte'!C113</f>
        <v>0</v>
      </c>
      <c r="D113" s="287">
        <f>'Dlls Banorte'!D113</f>
        <v>0</v>
      </c>
      <c r="E113" s="287">
        <f>'Dlls Banorte'!E113</f>
        <v>0</v>
      </c>
      <c r="F113" s="287">
        <f>'Dlls Banorte'!F113</f>
        <v>0</v>
      </c>
      <c r="G113" s="287">
        <f>'Dlls Banorte'!G113</f>
        <v>0</v>
      </c>
      <c r="H113" s="77">
        <f>'Dlls Banorte'!R113</f>
        <v>0</v>
      </c>
      <c r="I113" s="77">
        <f>'Dlls Banorte'!S113</f>
        <v>0</v>
      </c>
      <c r="J113" s="77">
        <f>'Dlls Banorte'!T113</f>
        <v>0</v>
      </c>
    </row>
    <row r="114" spans="1:10" ht="15" thickBot="1">
      <c r="A114" s="272"/>
      <c r="B114" s="64">
        <v>102</v>
      </c>
      <c r="C114" s="287">
        <f>'Dlls Banorte'!C114</f>
        <v>0</v>
      </c>
      <c r="D114" s="287">
        <f>'Dlls Banorte'!D114</f>
        <v>0</v>
      </c>
      <c r="E114" s="287">
        <f>'Dlls Banorte'!E114</f>
        <v>0</v>
      </c>
      <c r="F114" s="287">
        <f>'Dlls Banorte'!F114</f>
        <v>0</v>
      </c>
      <c r="G114" s="287">
        <f>'Dlls Banorte'!G114</f>
        <v>0</v>
      </c>
      <c r="H114" s="77">
        <f>'Dlls Banorte'!R114</f>
        <v>0</v>
      </c>
      <c r="I114" s="77">
        <f>'Dlls Banorte'!S114</f>
        <v>0</v>
      </c>
      <c r="J114" s="77">
        <f>'Dlls Banorte'!T114</f>
        <v>0</v>
      </c>
    </row>
    <row r="115" spans="1:10" ht="15" thickBot="1">
      <c r="A115" s="272"/>
      <c r="B115" s="64">
        <v>103</v>
      </c>
      <c r="C115" s="287">
        <f>'Dlls Banorte'!C115</f>
        <v>0</v>
      </c>
      <c r="D115" s="287">
        <f>'Dlls Banorte'!D115</f>
        <v>0</v>
      </c>
      <c r="E115" s="287">
        <f>'Dlls Banorte'!E115</f>
        <v>0</v>
      </c>
      <c r="F115" s="287">
        <f>'Dlls Banorte'!F115</f>
        <v>0</v>
      </c>
      <c r="G115" s="287">
        <f>'Dlls Banorte'!G115</f>
        <v>0</v>
      </c>
      <c r="H115" s="77">
        <f>'Dlls Banorte'!R115</f>
        <v>0</v>
      </c>
      <c r="I115" s="77">
        <f>'Dlls Banorte'!S115</f>
        <v>0</v>
      </c>
      <c r="J115" s="77">
        <f>'Dlls Banorte'!T115</f>
        <v>0</v>
      </c>
    </row>
    <row r="116" spans="1:10" ht="15" thickBot="1">
      <c r="A116" s="272"/>
      <c r="B116" s="64">
        <v>104</v>
      </c>
      <c r="C116" s="287">
        <f>'Dlls Banorte'!C116</f>
        <v>0</v>
      </c>
      <c r="D116" s="287">
        <f>'Dlls Banorte'!D116</f>
        <v>0</v>
      </c>
      <c r="E116" s="287">
        <f>'Dlls Banorte'!E116</f>
        <v>0</v>
      </c>
      <c r="F116" s="287">
        <f>'Dlls Banorte'!F116</f>
        <v>0</v>
      </c>
      <c r="G116" s="287">
        <f>'Dlls Banorte'!G116</f>
        <v>0</v>
      </c>
      <c r="H116" s="77">
        <f>'Dlls Banorte'!R116</f>
        <v>0</v>
      </c>
      <c r="I116" s="77">
        <f>'Dlls Banorte'!S116</f>
        <v>0</v>
      </c>
      <c r="J116" s="77">
        <f>'Dlls Banorte'!T116</f>
        <v>0</v>
      </c>
    </row>
    <row r="117" spans="1:10" ht="15" thickBot="1">
      <c r="A117" s="272"/>
      <c r="B117" s="64">
        <v>105</v>
      </c>
      <c r="C117" s="287">
        <f>'Dlls Banorte'!C117</f>
        <v>0</v>
      </c>
      <c r="D117" s="287">
        <f>'Dlls Banorte'!D117</f>
        <v>0</v>
      </c>
      <c r="E117" s="287">
        <f>'Dlls Banorte'!E117</f>
        <v>0</v>
      </c>
      <c r="F117" s="287">
        <f>'Dlls Banorte'!F117</f>
        <v>0</v>
      </c>
      <c r="G117" s="287">
        <f>'Dlls Banorte'!G117</f>
        <v>0</v>
      </c>
      <c r="H117" s="77">
        <f>'Dlls Banorte'!R117</f>
        <v>0</v>
      </c>
      <c r="I117" s="77">
        <f>'Dlls Banorte'!S117</f>
        <v>0</v>
      </c>
      <c r="J117" s="77">
        <f>'Dlls Banorte'!T117</f>
        <v>0</v>
      </c>
    </row>
    <row r="118" spans="1:10" ht="15" thickBot="1">
      <c r="A118" s="272"/>
      <c r="B118" s="64">
        <v>106</v>
      </c>
      <c r="C118" s="287">
        <f>'Dlls Banorte'!C118</f>
        <v>0</v>
      </c>
      <c r="D118" s="287">
        <f>'Dlls Banorte'!D118</f>
        <v>0</v>
      </c>
      <c r="E118" s="287">
        <f>'Dlls Banorte'!E118</f>
        <v>0</v>
      </c>
      <c r="F118" s="287">
        <f>'Dlls Banorte'!F118</f>
        <v>0</v>
      </c>
      <c r="G118" s="287">
        <f>'Dlls Banorte'!G118</f>
        <v>0</v>
      </c>
      <c r="H118" s="77">
        <f>'Dlls Banorte'!R118</f>
        <v>0</v>
      </c>
      <c r="I118" s="77">
        <f>'Dlls Banorte'!S118</f>
        <v>0</v>
      </c>
      <c r="J118" s="77">
        <f>'Dlls Banorte'!T118</f>
        <v>0</v>
      </c>
    </row>
    <row r="119" spans="1:10" ht="15" thickBot="1">
      <c r="A119" s="272"/>
      <c r="B119" s="64">
        <v>107</v>
      </c>
      <c r="C119" s="287">
        <f>'Dlls Banorte'!C119</f>
        <v>0</v>
      </c>
      <c r="D119" s="287">
        <f>'Dlls Banorte'!D119</f>
        <v>0</v>
      </c>
      <c r="E119" s="287">
        <f>'Dlls Banorte'!E119</f>
        <v>0</v>
      </c>
      <c r="F119" s="287">
        <f>'Dlls Banorte'!F119</f>
        <v>0</v>
      </c>
      <c r="G119" s="287">
        <f>'Dlls Banorte'!G119</f>
        <v>0</v>
      </c>
      <c r="H119" s="77">
        <f>'Dlls Banorte'!R119</f>
        <v>0</v>
      </c>
      <c r="I119" s="77">
        <f>'Dlls Banorte'!S119</f>
        <v>0</v>
      </c>
      <c r="J119" s="77">
        <f>'Dlls Banorte'!T119</f>
        <v>0</v>
      </c>
    </row>
    <row r="120" spans="1:10" ht="15" thickBot="1">
      <c r="A120" s="272"/>
      <c r="B120" s="64">
        <v>108</v>
      </c>
      <c r="C120" s="287">
        <f>'Dlls Banorte'!C120</f>
        <v>0</v>
      </c>
      <c r="D120" s="287">
        <f>'Dlls Banorte'!D120</f>
        <v>0</v>
      </c>
      <c r="E120" s="287">
        <f>'Dlls Banorte'!E120</f>
        <v>0</v>
      </c>
      <c r="F120" s="287">
        <f>'Dlls Banorte'!F120</f>
        <v>0</v>
      </c>
      <c r="G120" s="287">
        <f>'Dlls Banorte'!G120</f>
        <v>0</v>
      </c>
      <c r="H120" s="77">
        <f>'Dlls Banorte'!R120</f>
        <v>0</v>
      </c>
      <c r="I120" s="77">
        <f>'Dlls Banorte'!S120</f>
        <v>0</v>
      </c>
      <c r="J120" s="77">
        <f>'Dlls Banorte'!T120</f>
        <v>0</v>
      </c>
    </row>
    <row r="121" spans="1:10" ht="15" thickBot="1">
      <c r="A121" s="272"/>
      <c r="B121" s="64">
        <v>109</v>
      </c>
      <c r="C121" s="287">
        <f>'Dlls Banorte'!C121</f>
        <v>0</v>
      </c>
      <c r="D121" s="287">
        <f>'Dlls Banorte'!D121</f>
        <v>0</v>
      </c>
      <c r="E121" s="287">
        <f>'Dlls Banorte'!E121</f>
        <v>0</v>
      </c>
      <c r="F121" s="287">
        <f>'Dlls Banorte'!F121</f>
        <v>0</v>
      </c>
      <c r="G121" s="287">
        <f>'Dlls Banorte'!G121</f>
        <v>0</v>
      </c>
      <c r="H121" s="77">
        <f>'Dlls Banorte'!R121</f>
        <v>0</v>
      </c>
      <c r="I121" s="77">
        <f>'Dlls Banorte'!S121</f>
        <v>0</v>
      </c>
      <c r="J121" s="77">
        <f>'Dlls Banorte'!T121</f>
        <v>0</v>
      </c>
    </row>
    <row r="122" spans="1:10" ht="15" thickBot="1">
      <c r="A122" s="272"/>
      <c r="B122" s="64">
        <v>110</v>
      </c>
      <c r="C122" s="287">
        <f>'Dlls Banorte'!C122</f>
        <v>0</v>
      </c>
      <c r="D122" s="287">
        <f>'Dlls Banorte'!D122</f>
        <v>0</v>
      </c>
      <c r="E122" s="287">
        <f>'Dlls Banorte'!E122</f>
        <v>0</v>
      </c>
      <c r="F122" s="287">
        <f>'Dlls Banorte'!F122</f>
        <v>0</v>
      </c>
      <c r="G122" s="287">
        <f>'Dlls Banorte'!G122</f>
        <v>0</v>
      </c>
      <c r="H122" s="77">
        <f>'Dlls Banorte'!R122</f>
        <v>0</v>
      </c>
      <c r="I122" s="77">
        <f>'Dlls Banorte'!S122</f>
        <v>0</v>
      </c>
      <c r="J122" s="77">
        <f>'Dlls Banorte'!T122</f>
        <v>0</v>
      </c>
    </row>
    <row r="123" spans="1:10" ht="15" thickBot="1">
      <c r="A123" s="272"/>
      <c r="B123" s="64">
        <v>111</v>
      </c>
      <c r="C123" s="287">
        <f>'Dlls Banorte'!C123</f>
        <v>0</v>
      </c>
      <c r="D123" s="287">
        <f>'Dlls Banorte'!D123</f>
        <v>0</v>
      </c>
      <c r="E123" s="287">
        <f>'Dlls Banorte'!E123</f>
        <v>0</v>
      </c>
      <c r="F123" s="287">
        <f>'Dlls Banorte'!F123</f>
        <v>0</v>
      </c>
      <c r="G123" s="287">
        <f>'Dlls Banorte'!G123</f>
        <v>0</v>
      </c>
      <c r="H123" s="77">
        <f>'Dlls Banorte'!R123</f>
        <v>0</v>
      </c>
      <c r="I123" s="77">
        <f>'Dlls Banorte'!S123</f>
        <v>0</v>
      </c>
      <c r="J123" s="77">
        <f>'Dlls Banorte'!T123</f>
        <v>0</v>
      </c>
    </row>
    <row r="124" spans="1:10" ht="15" thickBot="1">
      <c r="A124" s="272"/>
      <c r="B124" s="64">
        <v>112</v>
      </c>
      <c r="C124" s="287">
        <f>'Dlls Banorte'!C124</f>
        <v>0</v>
      </c>
      <c r="D124" s="287">
        <f>'Dlls Banorte'!D124</f>
        <v>0</v>
      </c>
      <c r="E124" s="287">
        <f>'Dlls Banorte'!E124</f>
        <v>0</v>
      </c>
      <c r="F124" s="287">
        <f>'Dlls Banorte'!F124</f>
        <v>0</v>
      </c>
      <c r="G124" s="287">
        <f>'Dlls Banorte'!G124</f>
        <v>0</v>
      </c>
      <c r="H124" s="77">
        <f>'Dlls Banorte'!R124</f>
        <v>0</v>
      </c>
      <c r="I124" s="77">
        <f>'Dlls Banorte'!S124</f>
        <v>0</v>
      </c>
      <c r="J124" s="77">
        <f>'Dlls Banorte'!T124</f>
        <v>0</v>
      </c>
    </row>
    <row r="125" spans="1:10" ht="15" thickBot="1">
      <c r="A125" s="272"/>
      <c r="B125" s="64">
        <v>113</v>
      </c>
      <c r="C125" s="287">
        <f>'Dlls Banorte'!C125</f>
        <v>0</v>
      </c>
      <c r="D125" s="287">
        <f>'Dlls Banorte'!D125</f>
        <v>0</v>
      </c>
      <c r="E125" s="287">
        <f>'Dlls Banorte'!E125</f>
        <v>0</v>
      </c>
      <c r="F125" s="287">
        <f>'Dlls Banorte'!F125</f>
        <v>0</v>
      </c>
      <c r="G125" s="287">
        <f>'Dlls Banorte'!G125</f>
        <v>0</v>
      </c>
      <c r="H125" s="77">
        <f>'Dlls Banorte'!R125</f>
        <v>0</v>
      </c>
      <c r="I125" s="77">
        <f>'Dlls Banorte'!S125</f>
        <v>0</v>
      </c>
      <c r="J125" s="77">
        <f>'Dlls Banorte'!T125</f>
        <v>0</v>
      </c>
    </row>
    <row r="126" spans="1:10" ht="15" thickBot="1">
      <c r="A126" s="272"/>
      <c r="B126" s="64">
        <v>114</v>
      </c>
      <c r="C126" s="287">
        <f>'Dlls Banorte'!C126</f>
        <v>0</v>
      </c>
      <c r="D126" s="287">
        <f>'Dlls Banorte'!D126</f>
        <v>0</v>
      </c>
      <c r="E126" s="287">
        <f>'Dlls Banorte'!E126</f>
        <v>0</v>
      </c>
      <c r="F126" s="287">
        <f>'Dlls Banorte'!F126</f>
        <v>0</v>
      </c>
      <c r="G126" s="287">
        <f>'Dlls Banorte'!G126</f>
        <v>0</v>
      </c>
      <c r="H126" s="77">
        <f>'Dlls Banorte'!R126</f>
        <v>0</v>
      </c>
      <c r="I126" s="77">
        <f>'Dlls Banorte'!S126</f>
        <v>0</v>
      </c>
      <c r="J126" s="77">
        <f>'Dlls Banorte'!T126</f>
        <v>0</v>
      </c>
    </row>
    <row r="127" spans="1:10" ht="15" thickBot="1">
      <c r="A127" s="272"/>
      <c r="B127" s="64">
        <v>115</v>
      </c>
      <c r="C127" s="287">
        <f>'Dlls Banorte'!C127</f>
        <v>0</v>
      </c>
      <c r="D127" s="287">
        <f>'Dlls Banorte'!D127</f>
        <v>0</v>
      </c>
      <c r="E127" s="287">
        <f>'Dlls Banorte'!E127</f>
        <v>0</v>
      </c>
      <c r="F127" s="287">
        <f>'Dlls Banorte'!F127</f>
        <v>0</v>
      </c>
      <c r="G127" s="287">
        <f>'Dlls Banorte'!G127</f>
        <v>0</v>
      </c>
      <c r="H127" s="77">
        <f>'Dlls Banorte'!R127</f>
        <v>0</v>
      </c>
      <c r="I127" s="77">
        <f>'Dlls Banorte'!S127</f>
        <v>0</v>
      </c>
      <c r="J127" s="77">
        <f>'Dlls Banorte'!T127</f>
        <v>0</v>
      </c>
    </row>
    <row r="128" spans="1:10" ht="15" thickBot="1">
      <c r="A128" s="272"/>
      <c r="B128" s="64">
        <v>116</v>
      </c>
      <c r="C128" s="287">
        <f>'Dlls Banorte'!C128</f>
        <v>0</v>
      </c>
      <c r="D128" s="287">
        <f>'Dlls Banorte'!D128</f>
        <v>0</v>
      </c>
      <c r="E128" s="287">
        <f>'Dlls Banorte'!E128</f>
        <v>0</v>
      </c>
      <c r="F128" s="287">
        <f>'Dlls Banorte'!F128</f>
        <v>0</v>
      </c>
      <c r="G128" s="287">
        <f>'Dlls Banorte'!G128</f>
        <v>0</v>
      </c>
      <c r="H128" s="77">
        <f>'Dlls Banorte'!R128</f>
        <v>0</v>
      </c>
      <c r="I128" s="77">
        <f>'Dlls Banorte'!S128</f>
        <v>0</v>
      </c>
      <c r="J128" s="77">
        <f>'Dlls Banorte'!T128</f>
        <v>0</v>
      </c>
    </row>
    <row r="129" spans="1:10" ht="15" thickBot="1">
      <c r="A129" s="272"/>
      <c r="B129" s="64">
        <v>117</v>
      </c>
      <c r="C129" s="287">
        <f>'Dlls Banorte'!C129</f>
        <v>0</v>
      </c>
      <c r="D129" s="287">
        <f>'Dlls Banorte'!D129</f>
        <v>0</v>
      </c>
      <c r="E129" s="287">
        <f>'Dlls Banorte'!E129</f>
        <v>0</v>
      </c>
      <c r="F129" s="287">
        <f>'Dlls Banorte'!F129</f>
        <v>0</v>
      </c>
      <c r="G129" s="287">
        <f>'Dlls Banorte'!G129</f>
        <v>0</v>
      </c>
      <c r="H129" s="77">
        <f>'Dlls Banorte'!R129</f>
        <v>0</v>
      </c>
      <c r="I129" s="77">
        <f>'Dlls Banorte'!S129</f>
        <v>0</v>
      </c>
      <c r="J129" s="77">
        <f>'Dlls Banorte'!T129</f>
        <v>0</v>
      </c>
    </row>
    <row r="130" spans="1:10" ht="15" thickBot="1">
      <c r="A130" s="272"/>
      <c r="B130" s="64">
        <v>118</v>
      </c>
      <c r="C130" s="287">
        <f>'Dlls Banorte'!C130</f>
        <v>0</v>
      </c>
      <c r="D130" s="287">
        <f>'Dlls Banorte'!D130</f>
        <v>0</v>
      </c>
      <c r="E130" s="287">
        <f>'Dlls Banorte'!E130</f>
        <v>0</v>
      </c>
      <c r="F130" s="287">
        <f>'Dlls Banorte'!F130</f>
        <v>0</v>
      </c>
      <c r="G130" s="287">
        <f>'Dlls Banorte'!G130</f>
        <v>0</v>
      </c>
      <c r="H130" s="77">
        <f>'Dlls Banorte'!R130</f>
        <v>0</v>
      </c>
      <c r="I130" s="77">
        <f>'Dlls Banorte'!S130</f>
        <v>0</v>
      </c>
      <c r="J130" s="77">
        <f>'Dlls Banorte'!T130</f>
        <v>0</v>
      </c>
    </row>
    <row r="131" spans="1:10" ht="15" thickBot="1">
      <c r="A131" s="272"/>
      <c r="B131" s="64">
        <v>119</v>
      </c>
      <c r="C131" s="287">
        <f>'Dlls Banorte'!C131</f>
        <v>0</v>
      </c>
      <c r="D131" s="287">
        <f>'Dlls Banorte'!D131</f>
        <v>0</v>
      </c>
      <c r="E131" s="287">
        <f>'Dlls Banorte'!E131</f>
        <v>0</v>
      </c>
      <c r="F131" s="287">
        <f>'Dlls Banorte'!F131</f>
        <v>0</v>
      </c>
      <c r="G131" s="287">
        <f>'Dlls Banorte'!G131</f>
        <v>0</v>
      </c>
      <c r="H131" s="77">
        <f>'Dlls Banorte'!R131</f>
        <v>0</v>
      </c>
      <c r="I131" s="77">
        <f>'Dlls Banorte'!S131</f>
        <v>0</v>
      </c>
      <c r="J131" s="77">
        <f>'Dlls Banorte'!T131</f>
        <v>0</v>
      </c>
    </row>
    <row r="132" spans="1:10" ht="15" thickBot="1">
      <c r="A132" s="272"/>
      <c r="B132" s="64">
        <v>120</v>
      </c>
      <c r="C132" s="287">
        <f>'Dlls Banorte'!C132</f>
        <v>0</v>
      </c>
      <c r="D132" s="287">
        <f>'Dlls Banorte'!D132</f>
        <v>0</v>
      </c>
      <c r="E132" s="287">
        <f>'Dlls Banorte'!E132</f>
        <v>0</v>
      </c>
      <c r="F132" s="287">
        <f>'Dlls Banorte'!F132</f>
        <v>0</v>
      </c>
      <c r="G132" s="287">
        <f>'Dlls Banorte'!G132</f>
        <v>0</v>
      </c>
      <c r="H132" s="77">
        <f>'Dlls Banorte'!R132</f>
        <v>0</v>
      </c>
      <c r="I132" s="77">
        <f>'Dlls Banorte'!S132</f>
        <v>0</v>
      </c>
      <c r="J132" s="77">
        <f>'Dlls Banorte'!T132</f>
        <v>0</v>
      </c>
    </row>
    <row r="133" spans="1:10" ht="15" thickBot="1">
      <c r="A133" s="272"/>
      <c r="B133" s="64">
        <v>121</v>
      </c>
      <c r="C133" s="287">
        <f>'Dlls Banorte'!C133</f>
        <v>0</v>
      </c>
      <c r="D133" s="287">
        <f>'Dlls Banorte'!D133</f>
        <v>0</v>
      </c>
      <c r="E133" s="287">
        <f>'Dlls Banorte'!E133</f>
        <v>0</v>
      </c>
      <c r="F133" s="287">
        <f>'Dlls Banorte'!F133</f>
        <v>0</v>
      </c>
      <c r="G133" s="287">
        <f>'Dlls Banorte'!G133</f>
        <v>0</v>
      </c>
      <c r="H133" s="77">
        <f>'Dlls Banorte'!R133</f>
        <v>0</v>
      </c>
      <c r="I133" s="77">
        <f>'Dlls Banorte'!S133</f>
        <v>0</v>
      </c>
      <c r="J133" s="77">
        <f>'Dlls Banorte'!T133</f>
        <v>0</v>
      </c>
    </row>
    <row r="134" spans="1:10" ht="15" thickBot="1">
      <c r="A134" s="272"/>
      <c r="B134" s="64">
        <v>122</v>
      </c>
      <c r="C134" s="287">
        <f>'Dlls Banorte'!C134</f>
        <v>0</v>
      </c>
      <c r="D134" s="287">
        <f>'Dlls Banorte'!D134</f>
        <v>0</v>
      </c>
      <c r="E134" s="287">
        <f>'Dlls Banorte'!E134</f>
        <v>0</v>
      </c>
      <c r="F134" s="287">
        <f>'Dlls Banorte'!F134</f>
        <v>0</v>
      </c>
      <c r="G134" s="287">
        <f>'Dlls Banorte'!G134</f>
        <v>0</v>
      </c>
      <c r="H134" s="77">
        <f>'Dlls Banorte'!R134</f>
        <v>0</v>
      </c>
      <c r="I134" s="77">
        <f>'Dlls Banorte'!S134</f>
        <v>0</v>
      </c>
      <c r="J134" s="77">
        <f>'Dlls Banorte'!T134</f>
        <v>0</v>
      </c>
    </row>
    <row r="135" spans="1:10" ht="15" thickBot="1">
      <c r="A135" s="272"/>
      <c r="B135" s="64">
        <v>123</v>
      </c>
      <c r="C135" s="287">
        <f>'Dlls Banorte'!C135</f>
        <v>0</v>
      </c>
      <c r="D135" s="287">
        <f>'Dlls Banorte'!D135</f>
        <v>0</v>
      </c>
      <c r="E135" s="287">
        <f>'Dlls Banorte'!E135</f>
        <v>0</v>
      </c>
      <c r="F135" s="287">
        <f>'Dlls Banorte'!F135</f>
        <v>0</v>
      </c>
      <c r="G135" s="287">
        <f>'Dlls Banorte'!G135</f>
        <v>0</v>
      </c>
      <c r="H135" s="77">
        <f>'Dlls Banorte'!R135</f>
        <v>0</v>
      </c>
      <c r="I135" s="77">
        <f>'Dlls Banorte'!S135</f>
        <v>0</v>
      </c>
      <c r="J135" s="77">
        <f>'Dlls Banorte'!T135</f>
        <v>0</v>
      </c>
    </row>
    <row r="136" spans="1:10" ht="15" thickBot="1">
      <c r="A136" s="272"/>
      <c r="B136" s="64">
        <v>124</v>
      </c>
      <c r="C136" s="287">
        <f>'Dlls Banorte'!C136</f>
        <v>0</v>
      </c>
      <c r="D136" s="287">
        <f>'Dlls Banorte'!D136</f>
        <v>0</v>
      </c>
      <c r="E136" s="287">
        <f>'Dlls Banorte'!E136</f>
        <v>0</v>
      </c>
      <c r="F136" s="287">
        <f>'Dlls Banorte'!F136</f>
        <v>0</v>
      </c>
      <c r="G136" s="287">
        <f>'Dlls Banorte'!G136</f>
        <v>0</v>
      </c>
      <c r="H136" s="77">
        <f>'Dlls Banorte'!R136</f>
        <v>0</v>
      </c>
      <c r="I136" s="77">
        <f>'Dlls Banorte'!S136</f>
        <v>0</v>
      </c>
      <c r="J136" s="77">
        <f>'Dlls Banorte'!T136</f>
        <v>0</v>
      </c>
    </row>
    <row r="137" spans="1:10" ht="15" thickBot="1">
      <c r="A137" s="272"/>
      <c r="B137" s="64">
        <v>125</v>
      </c>
      <c r="C137" s="287">
        <f>'Dlls Banorte'!C137</f>
        <v>0</v>
      </c>
      <c r="D137" s="287">
        <f>'Dlls Banorte'!D137</f>
        <v>0</v>
      </c>
      <c r="E137" s="287">
        <f>'Dlls Banorte'!E137</f>
        <v>0</v>
      </c>
      <c r="F137" s="287">
        <f>'Dlls Banorte'!F137</f>
        <v>0</v>
      </c>
      <c r="G137" s="287">
        <f>'Dlls Banorte'!G137</f>
        <v>0</v>
      </c>
      <c r="H137" s="77">
        <f>'Dlls Banorte'!R137</f>
        <v>0</v>
      </c>
      <c r="I137" s="77">
        <f>'Dlls Banorte'!S137</f>
        <v>0</v>
      </c>
      <c r="J137" s="77">
        <f>'Dlls Banorte'!T137</f>
        <v>0</v>
      </c>
    </row>
    <row r="138" spans="1:10" ht="15" thickBot="1">
      <c r="A138" s="272"/>
      <c r="B138" s="64">
        <v>126</v>
      </c>
      <c r="C138" s="287">
        <f>'Dlls Banorte'!C138</f>
        <v>0</v>
      </c>
      <c r="D138" s="287">
        <f>'Dlls Banorte'!D138</f>
        <v>0</v>
      </c>
      <c r="E138" s="287">
        <f>'Dlls Banorte'!E138</f>
        <v>0</v>
      </c>
      <c r="F138" s="287">
        <f>'Dlls Banorte'!F138</f>
        <v>0</v>
      </c>
      <c r="G138" s="287">
        <f>'Dlls Banorte'!G138</f>
        <v>0</v>
      </c>
      <c r="H138" s="77">
        <f>'Dlls Banorte'!R138</f>
        <v>0</v>
      </c>
      <c r="I138" s="77">
        <f>'Dlls Banorte'!S138</f>
        <v>0</v>
      </c>
      <c r="J138" s="77">
        <f>'Dlls Banorte'!T138</f>
        <v>0</v>
      </c>
    </row>
    <row r="139" spans="1:10" ht="15" thickBot="1">
      <c r="A139" s="272"/>
      <c r="B139" s="64">
        <v>127</v>
      </c>
      <c r="C139" s="287">
        <f>'Dlls Banorte'!C139</f>
        <v>0</v>
      </c>
      <c r="D139" s="287">
        <f>'Dlls Banorte'!D139</f>
        <v>0</v>
      </c>
      <c r="E139" s="287">
        <f>'Dlls Banorte'!E139</f>
        <v>0</v>
      </c>
      <c r="F139" s="287">
        <f>'Dlls Banorte'!F139</f>
        <v>0</v>
      </c>
      <c r="G139" s="287">
        <f>'Dlls Banorte'!G139</f>
        <v>0</v>
      </c>
      <c r="H139" s="77">
        <f>'Dlls Banorte'!R139</f>
        <v>0</v>
      </c>
      <c r="I139" s="77">
        <f>'Dlls Banorte'!S139</f>
        <v>0</v>
      </c>
      <c r="J139" s="77">
        <f>'Dlls Banorte'!T139</f>
        <v>0</v>
      </c>
    </row>
    <row r="140" spans="1:10" ht="15" thickBot="1">
      <c r="A140" s="272"/>
      <c r="B140" s="64">
        <v>128</v>
      </c>
      <c r="C140" s="287">
        <f>'Dlls Banorte'!C140</f>
        <v>0</v>
      </c>
      <c r="D140" s="287">
        <f>'Dlls Banorte'!D140</f>
        <v>0</v>
      </c>
      <c r="E140" s="287">
        <f>'Dlls Banorte'!E140</f>
        <v>0</v>
      </c>
      <c r="F140" s="287">
        <f>'Dlls Banorte'!F140</f>
        <v>0</v>
      </c>
      <c r="G140" s="287">
        <f>'Dlls Banorte'!G140</f>
        <v>0</v>
      </c>
      <c r="H140" s="77">
        <f>'Dlls Banorte'!R140</f>
        <v>0</v>
      </c>
      <c r="I140" s="77">
        <f>'Dlls Banorte'!S140</f>
        <v>0</v>
      </c>
      <c r="J140" s="77">
        <f>'Dlls Banorte'!T140</f>
        <v>0</v>
      </c>
    </row>
    <row r="141" spans="1:10" ht="15" thickBot="1">
      <c r="A141" s="272"/>
      <c r="B141" s="64">
        <v>129</v>
      </c>
      <c r="C141" s="287">
        <f>'Dlls Banorte'!C141</f>
        <v>0</v>
      </c>
      <c r="D141" s="287">
        <f>'Dlls Banorte'!D141</f>
        <v>0</v>
      </c>
      <c r="E141" s="287">
        <f>'Dlls Banorte'!E141</f>
        <v>0</v>
      </c>
      <c r="F141" s="287">
        <f>'Dlls Banorte'!F141</f>
        <v>0</v>
      </c>
      <c r="G141" s="287">
        <f>'Dlls Banorte'!G141</f>
        <v>0</v>
      </c>
      <c r="H141" s="77">
        <f>'Dlls Banorte'!R141</f>
        <v>0</v>
      </c>
      <c r="I141" s="77">
        <f>'Dlls Banorte'!S141</f>
        <v>0</v>
      </c>
      <c r="J141" s="77">
        <f>'Dlls Banorte'!T141</f>
        <v>0</v>
      </c>
    </row>
    <row r="142" spans="1:10" ht="15" thickBot="1">
      <c r="A142" s="272"/>
      <c r="B142" s="64">
        <v>130</v>
      </c>
      <c r="C142" s="287">
        <f>'Dlls Banorte'!C142</f>
        <v>0</v>
      </c>
      <c r="D142" s="287">
        <f>'Dlls Banorte'!D142</f>
        <v>0</v>
      </c>
      <c r="E142" s="287">
        <f>'Dlls Banorte'!E142</f>
        <v>0</v>
      </c>
      <c r="F142" s="287">
        <f>'Dlls Banorte'!F142</f>
        <v>0</v>
      </c>
      <c r="G142" s="287">
        <f>'Dlls Banorte'!G142</f>
        <v>0</v>
      </c>
      <c r="H142" s="77">
        <f>'Dlls Banorte'!R142</f>
        <v>0</v>
      </c>
      <c r="I142" s="77">
        <f>'Dlls Banorte'!S142</f>
        <v>0</v>
      </c>
      <c r="J142" s="77">
        <f>'Dlls Banorte'!T142</f>
        <v>0</v>
      </c>
    </row>
    <row r="143" spans="1:10" ht="15" thickBot="1">
      <c r="A143" s="272"/>
      <c r="B143" s="64">
        <v>131</v>
      </c>
      <c r="C143" s="287">
        <f>'Dlls Banorte'!C143</f>
        <v>0</v>
      </c>
      <c r="D143" s="287">
        <f>'Dlls Banorte'!D143</f>
        <v>0</v>
      </c>
      <c r="E143" s="287">
        <f>'Dlls Banorte'!E143</f>
        <v>0</v>
      </c>
      <c r="F143" s="287">
        <f>'Dlls Banorte'!F143</f>
        <v>0</v>
      </c>
      <c r="G143" s="287">
        <f>'Dlls Banorte'!G143</f>
        <v>0</v>
      </c>
      <c r="H143" s="77">
        <f>'Dlls Banorte'!R143</f>
        <v>0</v>
      </c>
      <c r="I143" s="77">
        <f>'Dlls Banorte'!S143</f>
        <v>0</v>
      </c>
      <c r="J143" s="77">
        <f>'Dlls Banorte'!T143</f>
        <v>0</v>
      </c>
    </row>
    <row r="144" spans="1:10" ht="15" thickBot="1">
      <c r="A144" s="272"/>
      <c r="B144" s="64">
        <v>132</v>
      </c>
      <c r="C144" s="287">
        <f>'Dlls Banorte'!C144</f>
        <v>0</v>
      </c>
      <c r="D144" s="287">
        <f>'Dlls Banorte'!D144</f>
        <v>0</v>
      </c>
      <c r="E144" s="287">
        <f>'Dlls Banorte'!E144</f>
        <v>0</v>
      </c>
      <c r="F144" s="287">
        <f>'Dlls Banorte'!F144</f>
        <v>0</v>
      </c>
      <c r="G144" s="287">
        <f>'Dlls Banorte'!G144</f>
        <v>0</v>
      </c>
      <c r="H144" s="77">
        <f>'Dlls Banorte'!R144</f>
        <v>0</v>
      </c>
      <c r="I144" s="77">
        <f>'Dlls Banorte'!S144</f>
        <v>0</v>
      </c>
      <c r="J144" s="77">
        <f>'Dlls Banorte'!T144</f>
        <v>0</v>
      </c>
    </row>
    <row r="145" spans="1:10" ht="15" thickBot="1">
      <c r="A145" s="272"/>
      <c r="B145" s="64">
        <v>133</v>
      </c>
      <c r="C145" s="287">
        <f>'Dlls Banorte'!C145</f>
        <v>0</v>
      </c>
      <c r="D145" s="287">
        <f>'Dlls Banorte'!D145</f>
        <v>0</v>
      </c>
      <c r="E145" s="287">
        <f>'Dlls Banorte'!E145</f>
        <v>0</v>
      </c>
      <c r="F145" s="287">
        <f>'Dlls Banorte'!F145</f>
        <v>0</v>
      </c>
      <c r="G145" s="287">
        <f>'Dlls Banorte'!G145</f>
        <v>0</v>
      </c>
      <c r="H145" s="77">
        <f>'Dlls Banorte'!R145</f>
        <v>0</v>
      </c>
      <c r="I145" s="77">
        <f>'Dlls Banorte'!S145</f>
        <v>0</v>
      </c>
      <c r="J145" s="77">
        <f>'Dlls Banorte'!T145</f>
        <v>0</v>
      </c>
    </row>
    <row r="146" spans="1:10" ht="15" thickBot="1">
      <c r="A146" s="272"/>
      <c r="B146" s="64">
        <v>134</v>
      </c>
      <c r="C146" s="287">
        <f>'Dlls Banorte'!C146</f>
        <v>0</v>
      </c>
      <c r="D146" s="287">
        <f>'Dlls Banorte'!D146</f>
        <v>0</v>
      </c>
      <c r="E146" s="287">
        <f>'Dlls Banorte'!E146</f>
        <v>0</v>
      </c>
      <c r="F146" s="287">
        <f>'Dlls Banorte'!F146</f>
        <v>0</v>
      </c>
      <c r="G146" s="287">
        <f>'Dlls Banorte'!G146</f>
        <v>0</v>
      </c>
      <c r="H146" s="77">
        <f>'Dlls Banorte'!R146</f>
        <v>0</v>
      </c>
      <c r="I146" s="77">
        <f>'Dlls Banorte'!S146</f>
        <v>0</v>
      </c>
      <c r="J146" s="77">
        <f>'Dlls Banorte'!T146</f>
        <v>0</v>
      </c>
    </row>
    <row r="147" spans="1:10" ht="15" thickBot="1">
      <c r="A147" s="272"/>
      <c r="B147" s="64">
        <v>135</v>
      </c>
      <c r="C147" s="287">
        <f>'Dlls Banorte'!C147</f>
        <v>0</v>
      </c>
      <c r="D147" s="287">
        <f>'Dlls Banorte'!D147</f>
        <v>0</v>
      </c>
      <c r="E147" s="287">
        <f>'Dlls Banorte'!E147</f>
        <v>0</v>
      </c>
      <c r="F147" s="287">
        <f>'Dlls Banorte'!F147</f>
        <v>0</v>
      </c>
      <c r="G147" s="287">
        <f>'Dlls Banorte'!G147</f>
        <v>0</v>
      </c>
      <c r="H147" s="77">
        <f>'Dlls Banorte'!R147</f>
        <v>0</v>
      </c>
      <c r="I147" s="77">
        <f>'Dlls Banorte'!S147</f>
        <v>0</v>
      </c>
      <c r="J147" s="77">
        <f>'Dlls Banorte'!T147</f>
        <v>0</v>
      </c>
    </row>
    <row r="148" spans="1:10" ht="15" thickBot="1">
      <c r="A148" s="272"/>
      <c r="B148" s="64">
        <v>136</v>
      </c>
      <c r="C148" s="287">
        <f>'Dlls Banorte'!C148</f>
        <v>0</v>
      </c>
      <c r="D148" s="287">
        <f>'Dlls Banorte'!D148</f>
        <v>0</v>
      </c>
      <c r="E148" s="287">
        <f>'Dlls Banorte'!E148</f>
        <v>0</v>
      </c>
      <c r="F148" s="287">
        <f>'Dlls Banorte'!F148</f>
        <v>0</v>
      </c>
      <c r="G148" s="287">
        <f>'Dlls Banorte'!G148</f>
        <v>0</v>
      </c>
      <c r="H148" s="77">
        <f>'Dlls Banorte'!R148</f>
        <v>0</v>
      </c>
      <c r="I148" s="77">
        <f>'Dlls Banorte'!S148</f>
        <v>0</v>
      </c>
      <c r="J148" s="77">
        <f>'Dlls Banorte'!T148</f>
        <v>0</v>
      </c>
    </row>
    <row r="149" spans="1:10" ht="15" thickBot="1">
      <c r="A149" s="272"/>
      <c r="B149" s="64">
        <v>137</v>
      </c>
      <c r="C149" s="287">
        <f>'Dlls Banorte'!C149</f>
        <v>0</v>
      </c>
      <c r="D149" s="287">
        <f>'Dlls Banorte'!D149</f>
        <v>0</v>
      </c>
      <c r="E149" s="287">
        <f>'Dlls Banorte'!E149</f>
        <v>0</v>
      </c>
      <c r="F149" s="287">
        <f>'Dlls Banorte'!F149</f>
        <v>0</v>
      </c>
      <c r="G149" s="287">
        <f>'Dlls Banorte'!G149</f>
        <v>0</v>
      </c>
      <c r="H149" s="77">
        <f>'Dlls Banorte'!R149</f>
        <v>0</v>
      </c>
      <c r="I149" s="77">
        <f>'Dlls Banorte'!S149</f>
        <v>0</v>
      </c>
      <c r="J149" s="77">
        <f>'Dlls Banorte'!T149</f>
        <v>0</v>
      </c>
    </row>
    <row r="150" spans="1:10" ht="15" thickBot="1">
      <c r="A150" s="272"/>
      <c r="B150" s="64">
        <v>138</v>
      </c>
      <c r="C150" s="287">
        <f>'Dlls Banorte'!C150</f>
        <v>0</v>
      </c>
      <c r="D150" s="287">
        <f>'Dlls Banorte'!D150</f>
        <v>0</v>
      </c>
      <c r="E150" s="287">
        <f>'Dlls Banorte'!E150</f>
        <v>0</v>
      </c>
      <c r="F150" s="287">
        <f>'Dlls Banorte'!F150</f>
        <v>0</v>
      </c>
      <c r="G150" s="287">
        <f>'Dlls Banorte'!G150</f>
        <v>0</v>
      </c>
      <c r="H150" s="77">
        <f>'Dlls Banorte'!R150</f>
        <v>0</v>
      </c>
      <c r="I150" s="77">
        <f>'Dlls Banorte'!S150</f>
        <v>0</v>
      </c>
      <c r="J150" s="77">
        <f>'Dlls Banorte'!T150</f>
        <v>0</v>
      </c>
    </row>
    <row r="151" spans="1:10" ht="15" thickBot="1">
      <c r="A151" s="272"/>
      <c r="B151" s="64">
        <v>139</v>
      </c>
      <c r="C151" s="287">
        <f>'Dlls Banorte'!C151</f>
        <v>0</v>
      </c>
      <c r="D151" s="287">
        <f>'Dlls Banorte'!D151</f>
        <v>0</v>
      </c>
      <c r="E151" s="287">
        <f>'Dlls Banorte'!E151</f>
        <v>0</v>
      </c>
      <c r="F151" s="287">
        <f>'Dlls Banorte'!F151</f>
        <v>0</v>
      </c>
      <c r="G151" s="287">
        <f>'Dlls Banorte'!G151</f>
        <v>0</v>
      </c>
      <c r="H151" s="77">
        <f>'Dlls Banorte'!R151</f>
        <v>0</v>
      </c>
      <c r="I151" s="77">
        <f>'Dlls Banorte'!S151</f>
        <v>0</v>
      </c>
      <c r="J151" s="77">
        <f>'Dlls Banorte'!T151</f>
        <v>0</v>
      </c>
    </row>
    <row r="152" spans="1:10" ht="15" thickBot="1">
      <c r="A152" s="272"/>
      <c r="B152" s="64">
        <v>140</v>
      </c>
      <c r="C152" s="287">
        <f>'Dlls Banorte'!C152</f>
        <v>0</v>
      </c>
      <c r="D152" s="287">
        <f>'Dlls Banorte'!D152</f>
        <v>0</v>
      </c>
      <c r="E152" s="287">
        <f>'Dlls Banorte'!E152</f>
        <v>0</v>
      </c>
      <c r="F152" s="287">
        <f>'Dlls Banorte'!F152</f>
        <v>0</v>
      </c>
      <c r="G152" s="287">
        <f>'Dlls Banorte'!G152</f>
        <v>0</v>
      </c>
      <c r="H152" s="77">
        <f>'Dlls Banorte'!R152</f>
        <v>0</v>
      </c>
      <c r="I152" s="77">
        <f>'Dlls Banorte'!S152</f>
        <v>0</v>
      </c>
      <c r="J152" s="77">
        <f>'Dlls Banorte'!T152</f>
        <v>0</v>
      </c>
    </row>
    <row r="153" spans="1:10" ht="15" thickBot="1">
      <c r="A153" s="272"/>
      <c r="B153" s="64">
        <v>141</v>
      </c>
      <c r="C153" s="287">
        <f>'Dlls Banorte'!C153</f>
        <v>0</v>
      </c>
      <c r="D153" s="287">
        <f>'Dlls Banorte'!D153</f>
        <v>0</v>
      </c>
      <c r="E153" s="287">
        <f>'Dlls Banorte'!E153</f>
        <v>0</v>
      </c>
      <c r="F153" s="287">
        <f>'Dlls Banorte'!F153</f>
        <v>0</v>
      </c>
      <c r="G153" s="287">
        <f>'Dlls Banorte'!G153</f>
        <v>0</v>
      </c>
      <c r="H153" s="77">
        <f>'Dlls Banorte'!R153</f>
        <v>0</v>
      </c>
      <c r="I153" s="77">
        <f>'Dlls Banorte'!S153</f>
        <v>0</v>
      </c>
      <c r="J153" s="77">
        <f>'Dlls Banorte'!T153</f>
        <v>0</v>
      </c>
    </row>
    <row r="154" spans="1:10" ht="15" thickBot="1">
      <c r="A154" s="272"/>
      <c r="B154" s="64">
        <v>142</v>
      </c>
      <c r="C154" s="287">
        <f>'Dlls Banorte'!C154</f>
        <v>0</v>
      </c>
      <c r="D154" s="287">
        <f>'Dlls Banorte'!D154</f>
        <v>0</v>
      </c>
      <c r="E154" s="287">
        <f>'Dlls Banorte'!E154</f>
        <v>0</v>
      </c>
      <c r="F154" s="287">
        <f>'Dlls Banorte'!F154</f>
        <v>0</v>
      </c>
      <c r="G154" s="287">
        <f>'Dlls Banorte'!G154</f>
        <v>0</v>
      </c>
      <c r="H154" s="77">
        <f>'Dlls Banorte'!R154</f>
        <v>0</v>
      </c>
      <c r="I154" s="77">
        <f>'Dlls Banorte'!S154</f>
        <v>0</v>
      </c>
      <c r="J154" s="77">
        <f>'Dlls Banorte'!T154</f>
        <v>0</v>
      </c>
    </row>
    <row r="155" spans="1:10" ht="15" thickBot="1">
      <c r="A155" s="272"/>
      <c r="B155" s="64">
        <v>143</v>
      </c>
      <c r="C155" s="287">
        <f>'Dlls Banorte'!C155</f>
        <v>0</v>
      </c>
      <c r="D155" s="287">
        <f>'Dlls Banorte'!D155</f>
        <v>0</v>
      </c>
      <c r="E155" s="287">
        <f>'Dlls Banorte'!E155</f>
        <v>0</v>
      </c>
      <c r="F155" s="287">
        <f>'Dlls Banorte'!F155</f>
        <v>0</v>
      </c>
      <c r="G155" s="287">
        <f>'Dlls Banorte'!G155</f>
        <v>0</v>
      </c>
      <c r="H155" s="77">
        <f>'Dlls Banorte'!R155</f>
        <v>0</v>
      </c>
      <c r="I155" s="77">
        <f>'Dlls Banorte'!S155</f>
        <v>0</v>
      </c>
      <c r="J155" s="77">
        <f>'Dlls Banorte'!T155</f>
        <v>0</v>
      </c>
    </row>
    <row r="156" spans="1:10" ht="15" thickBot="1">
      <c r="A156" s="272"/>
      <c r="B156" s="64">
        <v>144</v>
      </c>
      <c r="C156" s="287">
        <f>'Dlls Banorte'!C156</f>
        <v>0</v>
      </c>
      <c r="D156" s="287">
        <f>'Dlls Banorte'!D156</f>
        <v>0</v>
      </c>
      <c r="E156" s="287">
        <f>'Dlls Banorte'!E156</f>
        <v>0</v>
      </c>
      <c r="F156" s="287">
        <f>'Dlls Banorte'!F156</f>
        <v>0</v>
      </c>
      <c r="G156" s="287">
        <f>'Dlls Banorte'!G156</f>
        <v>0</v>
      </c>
      <c r="H156" s="77">
        <f>'Dlls Banorte'!R156</f>
        <v>0</v>
      </c>
      <c r="I156" s="77">
        <f>'Dlls Banorte'!S156</f>
        <v>0</v>
      </c>
      <c r="J156" s="77">
        <f>'Dlls Banorte'!T156</f>
        <v>0</v>
      </c>
    </row>
    <row r="157" spans="1:10" ht="15" thickBot="1">
      <c r="A157" s="272"/>
      <c r="B157" s="64">
        <v>145</v>
      </c>
      <c r="C157" s="287">
        <f>'Dlls Banorte'!C157</f>
        <v>0</v>
      </c>
      <c r="D157" s="287">
        <f>'Dlls Banorte'!D157</f>
        <v>0</v>
      </c>
      <c r="E157" s="287">
        <f>'Dlls Banorte'!E157</f>
        <v>0</v>
      </c>
      <c r="F157" s="287">
        <f>'Dlls Banorte'!F157</f>
        <v>0</v>
      </c>
      <c r="G157" s="287">
        <f>'Dlls Banorte'!G157</f>
        <v>0</v>
      </c>
      <c r="H157" s="77">
        <f>'Dlls Banorte'!R157</f>
        <v>0</v>
      </c>
      <c r="I157" s="77">
        <f>'Dlls Banorte'!S157</f>
        <v>0</v>
      </c>
      <c r="J157" s="77">
        <f>'Dlls Banorte'!T157</f>
        <v>0</v>
      </c>
    </row>
    <row r="158" spans="1:10" ht="15" thickBot="1">
      <c r="A158" s="272"/>
      <c r="B158" s="64">
        <v>146</v>
      </c>
      <c r="C158" s="287">
        <f>'Dlls Banorte'!C158</f>
        <v>0</v>
      </c>
      <c r="D158" s="287">
        <f>'Dlls Banorte'!D158</f>
        <v>0</v>
      </c>
      <c r="E158" s="287">
        <f>'Dlls Banorte'!E158</f>
        <v>0</v>
      </c>
      <c r="F158" s="287">
        <f>'Dlls Banorte'!F158</f>
        <v>0</v>
      </c>
      <c r="G158" s="287">
        <f>'Dlls Banorte'!G158</f>
        <v>0</v>
      </c>
      <c r="H158" s="77">
        <f>'Dlls Banorte'!R158</f>
        <v>0</v>
      </c>
      <c r="I158" s="77">
        <f>'Dlls Banorte'!S158</f>
        <v>0</v>
      </c>
      <c r="J158" s="77">
        <f>'Dlls Banorte'!T158</f>
        <v>0</v>
      </c>
    </row>
    <row r="159" spans="1:10" ht="15" thickBot="1">
      <c r="A159" s="272"/>
      <c r="B159" s="64">
        <v>147</v>
      </c>
      <c r="C159" s="287">
        <f>'Dlls Banorte'!C159</f>
        <v>0</v>
      </c>
      <c r="D159" s="287">
        <f>'Dlls Banorte'!D159</f>
        <v>0</v>
      </c>
      <c r="E159" s="287">
        <f>'Dlls Banorte'!E159</f>
        <v>0</v>
      </c>
      <c r="F159" s="287">
        <f>'Dlls Banorte'!F159</f>
        <v>0</v>
      </c>
      <c r="G159" s="287">
        <f>'Dlls Banorte'!G159</f>
        <v>0</v>
      </c>
      <c r="H159" s="77">
        <f>'Dlls Banorte'!R159</f>
        <v>0</v>
      </c>
      <c r="I159" s="77">
        <f>'Dlls Banorte'!S159</f>
        <v>0</v>
      </c>
      <c r="J159" s="77">
        <f>'Dlls Banorte'!T159</f>
        <v>0</v>
      </c>
    </row>
    <row r="160" spans="1:10" ht="15" thickBot="1">
      <c r="A160" s="272"/>
      <c r="B160" s="64">
        <v>148</v>
      </c>
      <c r="C160" s="287">
        <f>'Dlls Banorte'!C160</f>
        <v>0</v>
      </c>
      <c r="D160" s="287">
        <f>'Dlls Banorte'!D160</f>
        <v>0</v>
      </c>
      <c r="E160" s="287">
        <f>'Dlls Banorte'!E160</f>
        <v>0</v>
      </c>
      <c r="F160" s="287">
        <f>'Dlls Banorte'!F160</f>
        <v>0</v>
      </c>
      <c r="G160" s="287">
        <f>'Dlls Banorte'!G160</f>
        <v>0</v>
      </c>
      <c r="H160" s="77">
        <f>'Dlls Banorte'!R160</f>
        <v>0</v>
      </c>
      <c r="I160" s="77">
        <f>'Dlls Banorte'!S160</f>
        <v>0</v>
      </c>
      <c r="J160" s="77">
        <f>'Dlls Banorte'!T160</f>
        <v>0</v>
      </c>
    </row>
    <row r="161" spans="1:10" ht="15" thickBot="1">
      <c r="A161" s="272"/>
      <c r="B161" s="64">
        <v>149</v>
      </c>
      <c r="C161" s="287">
        <f>'Dlls Banorte'!C161</f>
        <v>0</v>
      </c>
      <c r="D161" s="287">
        <f>'Dlls Banorte'!D161</f>
        <v>0</v>
      </c>
      <c r="E161" s="287">
        <f>'Dlls Banorte'!E161</f>
        <v>0</v>
      </c>
      <c r="F161" s="287">
        <f>'Dlls Banorte'!F161</f>
        <v>0</v>
      </c>
      <c r="G161" s="287">
        <f>'Dlls Banorte'!G161</f>
        <v>0</v>
      </c>
      <c r="H161" s="77">
        <f>'Dlls Banorte'!R161</f>
        <v>0</v>
      </c>
      <c r="I161" s="77">
        <f>'Dlls Banorte'!S161</f>
        <v>0</v>
      </c>
      <c r="J161" s="77">
        <f>'Dlls Banorte'!T161</f>
        <v>0</v>
      </c>
    </row>
    <row r="162" spans="1:10" ht="15" thickBot="1">
      <c r="A162" s="272"/>
      <c r="B162" s="64">
        <v>150</v>
      </c>
      <c r="C162" s="287">
        <f>'Dlls Banorte'!C162</f>
        <v>0</v>
      </c>
      <c r="D162" s="287">
        <f>'Dlls Banorte'!D162</f>
        <v>0</v>
      </c>
      <c r="E162" s="287">
        <f>'Dlls Banorte'!E162</f>
        <v>0</v>
      </c>
      <c r="F162" s="287">
        <f>'Dlls Banorte'!F162</f>
        <v>0</v>
      </c>
      <c r="G162" s="287">
        <f>'Dlls Banorte'!G162</f>
        <v>0</v>
      </c>
      <c r="H162" s="77">
        <f>'Dlls Banorte'!R162</f>
        <v>0</v>
      </c>
      <c r="I162" s="77">
        <f>'Dlls Banorte'!S162</f>
        <v>0</v>
      </c>
      <c r="J162" s="77">
        <f>'Dlls Banorte'!T162</f>
        <v>0</v>
      </c>
    </row>
    <row r="163" spans="1:10" ht="15" thickBot="1">
      <c r="B163" s="3"/>
      <c r="C163" s="271"/>
      <c r="D163" s="3"/>
      <c r="F163" s="3"/>
      <c r="G163" s="3"/>
      <c r="H163" s="77">
        <f>'Dlls Banorte'!R163</f>
        <v>0</v>
      </c>
      <c r="I163" s="77">
        <f>'Dlls Banorte'!S163</f>
        <v>0</v>
      </c>
      <c r="J163" s="77">
        <f>'Dlls Banorte'!T163</f>
        <v>0</v>
      </c>
    </row>
    <row r="164" spans="1:10">
      <c r="B164" s="3"/>
      <c r="C164" s="271"/>
      <c r="D164" s="3"/>
      <c r="F164" s="3"/>
      <c r="G164" s="3"/>
    </row>
    <row r="165" spans="1:10">
      <c r="B165" s="3"/>
      <c r="C165" s="3"/>
      <c r="D165" s="3"/>
      <c r="F165" s="3"/>
      <c r="G165" s="3"/>
    </row>
    <row r="166" spans="1:10">
      <c r="B166" s="3"/>
      <c r="C166" s="3"/>
      <c r="D166" s="3"/>
      <c r="F166" s="3"/>
      <c r="G166" s="3"/>
    </row>
  </sheetData>
  <mergeCells count="4">
    <mergeCell ref="B8:D9"/>
    <mergeCell ref="H9:J9"/>
    <mergeCell ref="H10:J10"/>
    <mergeCell ref="B12:G12"/>
  </mergeCells>
  <conditionalFormatting sqref="H11:J163">
    <cfRule type="cellIs" dxfId="102" priority="10" operator="lessThan">
      <formula>0</formula>
    </cfRule>
  </conditionalFormatting>
  <conditionalFormatting sqref="A12 A11:G11 A163:G163">
    <cfRule type="cellIs" dxfId="101" priority="3" operator="lessThan">
      <formula>0</formula>
    </cfRule>
  </conditionalFormatting>
  <conditionalFormatting sqref="A13:A162">
    <cfRule type="cellIs" dxfId="100" priority="2" operator="lessThan">
      <formula>0</formula>
    </cfRule>
  </conditionalFormatting>
  <conditionalFormatting sqref="B13:B162">
    <cfRule type="cellIs" dxfId="99" priority="1" operator="lessThan">
      <formula>0</formula>
    </cfRule>
  </conditionalFormatting>
  <printOptions horizontalCentered="1" verticalCentered="1"/>
  <pageMargins left="0.5" right="0.5" top="0.75" bottom="0.75" header="0.3" footer="0.3"/>
  <pageSetup paperSize="9" scale="19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>
    <tabColor rgb="FF8ED973"/>
  </sheetPr>
  <dimension ref="A1:AE166"/>
  <sheetViews>
    <sheetView view="pageBreakPreview" zoomScale="70" zoomScaleNormal="69" zoomScaleSheetLayoutView="70" workbookViewId="0"/>
  </sheetViews>
  <sheetFormatPr baseColWidth="10" defaultRowHeight="14.4"/>
  <cols>
    <col min="1" max="1" width="17.5546875" style="3" customWidth="1"/>
    <col min="2" max="2" width="5" style="2" customWidth="1"/>
    <col min="3" max="3" width="16.5546875" style="2" customWidth="1"/>
    <col min="4" max="4" width="13.6640625" style="2" customWidth="1"/>
    <col min="5" max="5" width="39" style="3" customWidth="1"/>
    <col min="6" max="6" width="45" style="5" customWidth="1"/>
    <col min="7" max="7" width="13.88671875" style="6" customWidth="1"/>
    <col min="8" max="10" width="15.6640625" style="7" customWidth="1"/>
    <col min="11" max="31" width="11.44140625" style="3"/>
  </cols>
  <sheetData>
    <row r="1" spans="1:10" ht="15.6">
      <c r="A1" s="1" t="s">
        <v>0</v>
      </c>
      <c r="B1" s="1"/>
      <c r="D1" s="3"/>
      <c r="E1" s="4" t="s">
        <v>1</v>
      </c>
    </row>
    <row r="2" spans="1:10" ht="15.6">
      <c r="A2" s="1" t="s">
        <v>2</v>
      </c>
      <c r="B2" s="1"/>
      <c r="D2" s="3"/>
      <c r="E2" s="4"/>
    </row>
    <row r="3" spans="1:10" ht="15.6">
      <c r="A3" s="1" t="s">
        <v>3</v>
      </c>
      <c r="B3" s="1"/>
      <c r="D3" s="3"/>
      <c r="E3" s="4"/>
    </row>
    <row r="4" spans="1:10" ht="15.6">
      <c r="A4" s="1"/>
      <c r="B4" s="1"/>
      <c r="D4" s="3"/>
      <c r="E4" s="4"/>
    </row>
    <row r="5" spans="1:10" ht="21">
      <c r="A5" s="9" t="s">
        <v>4</v>
      </c>
      <c r="B5" s="9"/>
      <c r="D5" s="3"/>
      <c r="E5" s="4"/>
    </row>
    <row r="6" spans="1:10" ht="18">
      <c r="A6" s="1" t="s">
        <v>5</v>
      </c>
      <c r="B6" s="1"/>
      <c r="C6" s="71"/>
      <c r="D6" s="201"/>
      <c r="E6" s="4"/>
      <c r="H6" s="11"/>
      <c r="I6" s="11"/>
      <c r="J6" s="11"/>
    </row>
    <row r="7" spans="1:10" ht="18.600000000000001" thickBot="1">
      <c r="B7" s="13"/>
      <c r="C7" s="194"/>
      <c r="D7" s="10"/>
      <c r="E7" s="10"/>
      <c r="H7" s="15"/>
      <c r="I7" s="15"/>
      <c r="J7" s="15"/>
    </row>
    <row r="8" spans="1:10" ht="19.5" customHeight="1" thickTop="1">
      <c r="A8" s="19"/>
      <c r="B8" s="354" t="s">
        <v>33</v>
      </c>
      <c r="C8" s="355"/>
      <c r="D8" s="356"/>
      <c r="E8" s="10"/>
      <c r="H8" s="20"/>
      <c r="I8" s="20"/>
      <c r="J8" s="20"/>
    </row>
    <row r="9" spans="1:10" ht="18.75" customHeight="1" thickBot="1">
      <c r="A9" s="23"/>
      <c r="B9" s="357"/>
      <c r="C9" s="358"/>
      <c r="D9" s="359"/>
      <c r="E9" s="23"/>
      <c r="F9" s="24"/>
      <c r="G9" s="25"/>
      <c r="H9" s="333">
        <v>0.05</v>
      </c>
      <c r="I9" s="333"/>
      <c r="J9" s="333"/>
    </row>
    <row r="10" spans="1:10" ht="18.600000000000001" thickTop="1" thickBot="1">
      <c r="A10" s="26"/>
      <c r="B10" s="27"/>
      <c r="C10" s="27"/>
      <c r="D10" s="27"/>
      <c r="E10" s="26"/>
      <c r="F10" s="28"/>
      <c r="G10" s="29"/>
      <c r="H10" s="342" t="s">
        <v>10</v>
      </c>
      <c r="I10" s="343"/>
      <c r="J10" s="344"/>
    </row>
    <row r="11" spans="1:10" ht="15" thickBot="1"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239" t="s">
        <v>20</v>
      </c>
      <c r="I11" s="240" t="s">
        <v>23</v>
      </c>
      <c r="J11" s="240" t="s">
        <v>24</v>
      </c>
    </row>
    <row r="12" spans="1:10" ht="30.6" thickBot="1">
      <c r="A12" s="272"/>
      <c r="B12" s="324" t="s">
        <v>27</v>
      </c>
      <c r="C12" s="324"/>
      <c r="D12" s="324"/>
      <c r="E12" s="324"/>
      <c r="F12" s="324"/>
      <c r="G12" s="324"/>
      <c r="H12" s="80">
        <f>'Dlls Banorte'!U12</f>
        <v>0</v>
      </c>
      <c r="I12" s="80">
        <f>'Dlls Banorte'!V12</f>
        <v>0</v>
      </c>
      <c r="J12" s="80">
        <f>'Dlls Banorte'!W12</f>
        <v>0</v>
      </c>
    </row>
    <row r="13" spans="1:10" ht="15" thickBot="1">
      <c r="A13" s="272" t="s">
        <v>1280</v>
      </c>
      <c r="B13" s="64">
        <v>1</v>
      </c>
      <c r="C13" s="287">
        <f>'Dlls Banorte'!C13</f>
        <v>0</v>
      </c>
      <c r="D13" s="287">
        <f>'Dlls Banorte'!D13</f>
        <v>0</v>
      </c>
      <c r="E13" s="287">
        <f>'Dlls Banorte'!E13</f>
        <v>0</v>
      </c>
      <c r="F13" s="287">
        <f>'Dlls Banorte'!F13</f>
        <v>0</v>
      </c>
      <c r="G13" s="287">
        <f>'Dlls Banorte'!G13</f>
        <v>0</v>
      </c>
      <c r="H13" s="80">
        <f>'Dlls Banorte'!U13</f>
        <v>0</v>
      </c>
      <c r="I13" s="80">
        <f>'Dlls Banorte'!V13</f>
        <v>0</v>
      </c>
      <c r="J13" s="80">
        <f>'Dlls Banorte'!W13</f>
        <v>0</v>
      </c>
    </row>
    <row r="14" spans="1:10" ht="15" thickBot="1">
      <c r="A14" s="272" t="s">
        <v>1280</v>
      </c>
      <c r="B14" s="64">
        <v>2</v>
      </c>
      <c r="C14" s="287">
        <f>'Dlls Banorte'!C14</f>
        <v>0</v>
      </c>
      <c r="D14" s="287">
        <f>'Dlls Banorte'!D14</f>
        <v>0</v>
      </c>
      <c r="E14" s="287">
        <f>'Dlls Banorte'!E14</f>
        <v>0</v>
      </c>
      <c r="F14" s="287">
        <f>'Dlls Banorte'!F14</f>
        <v>0</v>
      </c>
      <c r="G14" s="287">
        <f>'Dlls Banorte'!G14</f>
        <v>0</v>
      </c>
      <c r="H14" s="80">
        <f>'Dlls Banorte'!U14</f>
        <v>0</v>
      </c>
      <c r="I14" s="80">
        <f>'Dlls Banorte'!V14</f>
        <v>0</v>
      </c>
      <c r="J14" s="80">
        <f>'Dlls Banorte'!W14</f>
        <v>0</v>
      </c>
    </row>
    <row r="15" spans="1:10" ht="15" thickBot="1">
      <c r="A15" s="272" t="s">
        <v>1280</v>
      </c>
      <c r="B15" s="64">
        <v>3</v>
      </c>
      <c r="C15" s="287">
        <f>'Dlls Banorte'!C15</f>
        <v>0</v>
      </c>
      <c r="D15" s="287">
        <f>'Dlls Banorte'!D15</f>
        <v>0</v>
      </c>
      <c r="E15" s="287">
        <f>'Dlls Banorte'!E15</f>
        <v>0</v>
      </c>
      <c r="F15" s="287">
        <f>'Dlls Banorte'!F15</f>
        <v>0</v>
      </c>
      <c r="G15" s="287">
        <f>'Dlls Banorte'!G15</f>
        <v>0</v>
      </c>
      <c r="H15" s="80">
        <f>'Dlls Banorte'!U15</f>
        <v>0</v>
      </c>
      <c r="I15" s="80">
        <f>'Dlls Banorte'!V15</f>
        <v>0</v>
      </c>
      <c r="J15" s="80">
        <f>'Dlls Banorte'!W15</f>
        <v>0</v>
      </c>
    </row>
    <row r="16" spans="1:10" ht="15" thickBot="1">
      <c r="A16" s="272" t="s">
        <v>1280</v>
      </c>
      <c r="B16" s="64">
        <v>4</v>
      </c>
      <c r="C16" s="287">
        <f>'Dlls Banorte'!C16</f>
        <v>0</v>
      </c>
      <c r="D16" s="287">
        <f>'Dlls Banorte'!D16</f>
        <v>0</v>
      </c>
      <c r="E16" s="287">
        <f>'Dlls Banorte'!E16</f>
        <v>0</v>
      </c>
      <c r="F16" s="287">
        <f>'Dlls Banorte'!F16</f>
        <v>0</v>
      </c>
      <c r="G16" s="287">
        <f>'Dlls Banorte'!G16</f>
        <v>0</v>
      </c>
      <c r="H16" s="80">
        <f>'Dlls Banorte'!U16</f>
        <v>0</v>
      </c>
      <c r="I16" s="80">
        <f>'Dlls Banorte'!V16</f>
        <v>0</v>
      </c>
      <c r="J16" s="80">
        <f>'Dlls Banorte'!W16</f>
        <v>0</v>
      </c>
    </row>
    <row r="17" spans="1:10" ht="15" thickBot="1">
      <c r="A17" s="272" t="s">
        <v>1280</v>
      </c>
      <c r="B17" s="64">
        <v>5</v>
      </c>
      <c r="C17" s="287">
        <f>'Dlls Banorte'!C17</f>
        <v>0</v>
      </c>
      <c r="D17" s="287">
        <f>'Dlls Banorte'!D17</f>
        <v>0</v>
      </c>
      <c r="E17" s="287">
        <f>'Dlls Banorte'!E17</f>
        <v>0</v>
      </c>
      <c r="F17" s="287">
        <f>'Dlls Banorte'!F17</f>
        <v>0</v>
      </c>
      <c r="G17" s="287">
        <f>'Dlls Banorte'!G17</f>
        <v>0</v>
      </c>
      <c r="H17" s="80">
        <f>'Dlls Banorte'!U17</f>
        <v>0</v>
      </c>
      <c r="I17" s="80">
        <f>'Dlls Banorte'!V17</f>
        <v>0</v>
      </c>
      <c r="J17" s="80">
        <f>'Dlls Banorte'!W17</f>
        <v>0</v>
      </c>
    </row>
    <row r="18" spans="1:10" ht="15" thickBot="1">
      <c r="A18" s="272" t="s">
        <v>1280</v>
      </c>
      <c r="B18" s="64">
        <v>6</v>
      </c>
      <c r="C18" s="287">
        <f>'Dlls Banorte'!C18</f>
        <v>0</v>
      </c>
      <c r="D18" s="287">
        <f>'Dlls Banorte'!D18</f>
        <v>0</v>
      </c>
      <c r="E18" s="287">
        <f>'Dlls Banorte'!E18</f>
        <v>0</v>
      </c>
      <c r="F18" s="287">
        <f>'Dlls Banorte'!F18</f>
        <v>0</v>
      </c>
      <c r="G18" s="287">
        <f>'Dlls Banorte'!G18</f>
        <v>0</v>
      </c>
      <c r="H18" s="80">
        <f>'Dlls Banorte'!U18</f>
        <v>0</v>
      </c>
      <c r="I18" s="80">
        <f>'Dlls Banorte'!V18</f>
        <v>0</v>
      </c>
      <c r="J18" s="80">
        <f>'Dlls Banorte'!W18</f>
        <v>0</v>
      </c>
    </row>
    <row r="19" spans="1:10" ht="15" thickBot="1">
      <c r="A19" s="272"/>
      <c r="B19" s="64">
        <v>7</v>
      </c>
      <c r="C19" s="287">
        <f>'Dlls Banorte'!C19</f>
        <v>0</v>
      </c>
      <c r="D19" s="287">
        <f>'Dlls Banorte'!D19</f>
        <v>0</v>
      </c>
      <c r="E19" s="287">
        <f>'Dlls Banorte'!E19</f>
        <v>0</v>
      </c>
      <c r="F19" s="287">
        <f>'Dlls Banorte'!F19</f>
        <v>0</v>
      </c>
      <c r="G19" s="287">
        <f>'Dlls Banorte'!G19</f>
        <v>0</v>
      </c>
      <c r="H19" s="80">
        <f>'Dlls Banorte'!U19</f>
        <v>0</v>
      </c>
      <c r="I19" s="80">
        <f>'Dlls Banorte'!V19</f>
        <v>0</v>
      </c>
      <c r="J19" s="80">
        <f>'Dlls Banorte'!W19</f>
        <v>0</v>
      </c>
    </row>
    <row r="20" spans="1:10" ht="15" thickBot="1">
      <c r="A20" s="272"/>
      <c r="B20" s="64">
        <v>8</v>
      </c>
      <c r="C20" s="287">
        <f>'Dlls Banorte'!C20</f>
        <v>0</v>
      </c>
      <c r="D20" s="287">
        <f>'Dlls Banorte'!D20</f>
        <v>0</v>
      </c>
      <c r="E20" s="287">
        <f>'Dlls Banorte'!E20</f>
        <v>0</v>
      </c>
      <c r="F20" s="287">
        <f>'Dlls Banorte'!F20</f>
        <v>0</v>
      </c>
      <c r="G20" s="287">
        <f>'Dlls Banorte'!G20</f>
        <v>0</v>
      </c>
      <c r="H20" s="80">
        <f>'Dlls Banorte'!U20</f>
        <v>0</v>
      </c>
      <c r="I20" s="80">
        <f>'Dlls Banorte'!V20</f>
        <v>0</v>
      </c>
      <c r="J20" s="80">
        <f>'Dlls Banorte'!W20</f>
        <v>0</v>
      </c>
    </row>
    <row r="21" spans="1:10" ht="15" thickBot="1">
      <c r="A21" s="272"/>
      <c r="B21" s="64">
        <v>9</v>
      </c>
      <c r="C21" s="287">
        <f>'Dlls Banorte'!C21</f>
        <v>0</v>
      </c>
      <c r="D21" s="287">
        <f>'Dlls Banorte'!D21</f>
        <v>0</v>
      </c>
      <c r="E21" s="287">
        <f>'Dlls Banorte'!E21</f>
        <v>0</v>
      </c>
      <c r="F21" s="287">
        <f>'Dlls Banorte'!F21</f>
        <v>0</v>
      </c>
      <c r="G21" s="287">
        <f>'Dlls Banorte'!G21</f>
        <v>0</v>
      </c>
      <c r="H21" s="80">
        <f>'Dlls Banorte'!U21</f>
        <v>0</v>
      </c>
      <c r="I21" s="80">
        <f>'Dlls Banorte'!V21</f>
        <v>0</v>
      </c>
      <c r="J21" s="80">
        <f>'Dlls Banorte'!W21</f>
        <v>0</v>
      </c>
    </row>
    <row r="22" spans="1:10" ht="15" thickBot="1">
      <c r="A22" s="272"/>
      <c r="B22" s="64">
        <v>10</v>
      </c>
      <c r="C22" s="287">
        <f>'Dlls Banorte'!C22</f>
        <v>0</v>
      </c>
      <c r="D22" s="287">
        <f>'Dlls Banorte'!D22</f>
        <v>0</v>
      </c>
      <c r="E22" s="287">
        <f>'Dlls Banorte'!E22</f>
        <v>0</v>
      </c>
      <c r="F22" s="287">
        <f>'Dlls Banorte'!F22</f>
        <v>0</v>
      </c>
      <c r="G22" s="287">
        <f>'Dlls Banorte'!G22</f>
        <v>0</v>
      </c>
      <c r="H22" s="80">
        <f>'Dlls Banorte'!U22</f>
        <v>0</v>
      </c>
      <c r="I22" s="80">
        <f>'Dlls Banorte'!V22</f>
        <v>0</v>
      </c>
      <c r="J22" s="80">
        <f>'Dlls Banorte'!W22</f>
        <v>0</v>
      </c>
    </row>
    <row r="23" spans="1:10" ht="15" thickBot="1">
      <c r="A23" s="272"/>
      <c r="B23" s="64">
        <v>11</v>
      </c>
      <c r="C23" s="287">
        <f>'Dlls Banorte'!C23</f>
        <v>0</v>
      </c>
      <c r="D23" s="287">
        <f>'Dlls Banorte'!D23</f>
        <v>0</v>
      </c>
      <c r="E23" s="287">
        <f>'Dlls Banorte'!E23</f>
        <v>0</v>
      </c>
      <c r="F23" s="287">
        <f>'Dlls Banorte'!F23</f>
        <v>0</v>
      </c>
      <c r="G23" s="287">
        <f>'Dlls Banorte'!G23</f>
        <v>0</v>
      </c>
      <c r="H23" s="80">
        <f>'Dlls Banorte'!U23</f>
        <v>0</v>
      </c>
      <c r="I23" s="80">
        <f>'Dlls Banorte'!V23</f>
        <v>0</v>
      </c>
      <c r="J23" s="80">
        <f>'Dlls Banorte'!W23</f>
        <v>0</v>
      </c>
    </row>
    <row r="24" spans="1:10" ht="15" thickBot="1">
      <c r="A24" s="272"/>
      <c r="B24" s="64">
        <v>12</v>
      </c>
      <c r="C24" s="287">
        <f>'Dlls Banorte'!C24</f>
        <v>0</v>
      </c>
      <c r="D24" s="287">
        <f>'Dlls Banorte'!D24</f>
        <v>0</v>
      </c>
      <c r="E24" s="287">
        <f>'Dlls Banorte'!E24</f>
        <v>0</v>
      </c>
      <c r="F24" s="287">
        <f>'Dlls Banorte'!F24</f>
        <v>0</v>
      </c>
      <c r="G24" s="287">
        <f>'Dlls Banorte'!G24</f>
        <v>0</v>
      </c>
      <c r="H24" s="80">
        <f>'Dlls Banorte'!U24</f>
        <v>0</v>
      </c>
      <c r="I24" s="80">
        <f>'Dlls Banorte'!V24</f>
        <v>0</v>
      </c>
      <c r="J24" s="80">
        <f>'Dlls Banorte'!W24</f>
        <v>0</v>
      </c>
    </row>
    <row r="25" spans="1:10" ht="15" thickBot="1">
      <c r="A25" s="272"/>
      <c r="B25" s="64">
        <v>13</v>
      </c>
      <c r="C25" s="287">
        <f>'Dlls Banorte'!C25</f>
        <v>0</v>
      </c>
      <c r="D25" s="287">
        <f>'Dlls Banorte'!D25</f>
        <v>0</v>
      </c>
      <c r="E25" s="287">
        <f>'Dlls Banorte'!E25</f>
        <v>0</v>
      </c>
      <c r="F25" s="287">
        <f>'Dlls Banorte'!F25</f>
        <v>0</v>
      </c>
      <c r="G25" s="287">
        <f>'Dlls Banorte'!G25</f>
        <v>0</v>
      </c>
      <c r="H25" s="80">
        <f>'Dlls Banorte'!U25</f>
        <v>0</v>
      </c>
      <c r="I25" s="80">
        <f>'Dlls Banorte'!V25</f>
        <v>0</v>
      </c>
      <c r="J25" s="80">
        <f>'Dlls Banorte'!W25</f>
        <v>0</v>
      </c>
    </row>
    <row r="26" spans="1:10" ht="15" thickBot="1">
      <c r="A26" s="272"/>
      <c r="B26" s="64">
        <v>14</v>
      </c>
      <c r="C26" s="287">
        <f>'Dlls Banorte'!C26</f>
        <v>0</v>
      </c>
      <c r="D26" s="287">
        <f>'Dlls Banorte'!D26</f>
        <v>0</v>
      </c>
      <c r="E26" s="287">
        <f>'Dlls Banorte'!E26</f>
        <v>0</v>
      </c>
      <c r="F26" s="287">
        <f>'Dlls Banorte'!F26</f>
        <v>0</v>
      </c>
      <c r="G26" s="287">
        <f>'Dlls Banorte'!G26</f>
        <v>0</v>
      </c>
      <c r="H26" s="80">
        <f>'Dlls Banorte'!U26</f>
        <v>0</v>
      </c>
      <c r="I26" s="80">
        <f>'Dlls Banorte'!V26</f>
        <v>0</v>
      </c>
      <c r="J26" s="80">
        <f>'Dlls Banorte'!W26</f>
        <v>0</v>
      </c>
    </row>
    <row r="27" spans="1:10" ht="15" thickBot="1">
      <c r="A27" s="272"/>
      <c r="B27" s="64">
        <v>15</v>
      </c>
      <c r="C27" s="287">
        <f>'Dlls Banorte'!C27</f>
        <v>0</v>
      </c>
      <c r="D27" s="287">
        <f>'Dlls Banorte'!D27</f>
        <v>0</v>
      </c>
      <c r="E27" s="287">
        <f>'Dlls Banorte'!E27</f>
        <v>0</v>
      </c>
      <c r="F27" s="287">
        <f>'Dlls Banorte'!F27</f>
        <v>0</v>
      </c>
      <c r="G27" s="287">
        <f>'Dlls Banorte'!G27</f>
        <v>0</v>
      </c>
      <c r="H27" s="80">
        <f>'Dlls Banorte'!U27</f>
        <v>0</v>
      </c>
      <c r="I27" s="80">
        <f>'Dlls Banorte'!V27</f>
        <v>0</v>
      </c>
      <c r="J27" s="80">
        <f>'Dlls Banorte'!W27</f>
        <v>0</v>
      </c>
    </row>
    <row r="28" spans="1:10" ht="15" thickBot="1">
      <c r="A28" s="272"/>
      <c r="B28" s="64">
        <v>16</v>
      </c>
      <c r="C28" s="287">
        <f>'Dlls Banorte'!C28</f>
        <v>0</v>
      </c>
      <c r="D28" s="287">
        <f>'Dlls Banorte'!D28</f>
        <v>0</v>
      </c>
      <c r="E28" s="287">
        <f>'Dlls Banorte'!E28</f>
        <v>0</v>
      </c>
      <c r="F28" s="287">
        <f>'Dlls Banorte'!F28</f>
        <v>0</v>
      </c>
      <c r="G28" s="287">
        <f>'Dlls Banorte'!G28</f>
        <v>0</v>
      </c>
      <c r="H28" s="80">
        <f>'Dlls Banorte'!U28</f>
        <v>0</v>
      </c>
      <c r="I28" s="80">
        <f>'Dlls Banorte'!V28</f>
        <v>0</v>
      </c>
      <c r="J28" s="80">
        <f>'Dlls Banorte'!W28</f>
        <v>0</v>
      </c>
    </row>
    <row r="29" spans="1:10" ht="15" thickBot="1">
      <c r="A29" s="272"/>
      <c r="B29" s="64">
        <v>17</v>
      </c>
      <c r="C29" s="287">
        <f>'Dlls Banorte'!C29</f>
        <v>0</v>
      </c>
      <c r="D29" s="287">
        <f>'Dlls Banorte'!D29</f>
        <v>0</v>
      </c>
      <c r="E29" s="287">
        <f>'Dlls Banorte'!E29</f>
        <v>0</v>
      </c>
      <c r="F29" s="287">
        <f>'Dlls Banorte'!F29</f>
        <v>0</v>
      </c>
      <c r="G29" s="287">
        <f>'Dlls Banorte'!G29</f>
        <v>0</v>
      </c>
      <c r="H29" s="80">
        <f>'Dlls Banorte'!U29</f>
        <v>0</v>
      </c>
      <c r="I29" s="80">
        <f>'Dlls Banorte'!V29</f>
        <v>0</v>
      </c>
      <c r="J29" s="80">
        <f>'Dlls Banorte'!W29</f>
        <v>0</v>
      </c>
    </row>
    <row r="30" spans="1:10" ht="15" thickBot="1">
      <c r="A30" s="272"/>
      <c r="B30" s="64">
        <v>18</v>
      </c>
      <c r="C30" s="287">
        <f>'Dlls Banorte'!C30</f>
        <v>0</v>
      </c>
      <c r="D30" s="287">
        <f>'Dlls Banorte'!D30</f>
        <v>0</v>
      </c>
      <c r="E30" s="287">
        <f>'Dlls Banorte'!E30</f>
        <v>0</v>
      </c>
      <c r="F30" s="287">
        <f>'Dlls Banorte'!F30</f>
        <v>0</v>
      </c>
      <c r="G30" s="287">
        <f>'Dlls Banorte'!G30</f>
        <v>0</v>
      </c>
      <c r="H30" s="80">
        <f>'Dlls Banorte'!U30</f>
        <v>0</v>
      </c>
      <c r="I30" s="80">
        <f>'Dlls Banorte'!V30</f>
        <v>0</v>
      </c>
      <c r="J30" s="80">
        <f>'Dlls Banorte'!W30</f>
        <v>0</v>
      </c>
    </row>
    <row r="31" spans="1:10" ht="15" thickBot="1">
      <c r="A31" s="272"/>
      <c r="B31" s="64">
        <v>19</v>
      </c>
      <c r="C31" s="287">
        <f>'Dlls Banorte'!C31</f>
        <v>0</v>
      </c>
      <c r="D31" s="287">
        <f>'Dlls Banorte'!D31</f>
        <v>0</v>
      </c>
      <c r="E31" s="287">
        <f>'Dlls Banorte'!E31</f>
        <v>0</v>
      </c>
      <c r="F31" s="287">
        <f>'Dlls Banorte'!F31</f>
        <v>0</v>
      </c>
      <c r="G31" s="287">
        <f>'Dlls Banorte'!G31</f>
        <v>0</v>
      </c>
      <c r="H31" s="80">
        <f>'Dlls Banorte'!U31</f>
        <v>0</v>
      </c>
      <c r="I31" s="80">
        <f>'Dlls Banorte'!V31</f>
        <v>0</v>
      </c>
      <c r="J31" s="80">
        <f>'Dlls Banorte'!W31</f>
        <v>0</v>
      </c>
    </row>
    <row r="32" spans="1:10" ht="15" thickBot="1">
      <c r="A32" s="272"/>
      <c r="B32" s="64">
        <v>20</v>
      </c>
      <c r="C32" s="287">
        <f>'Dlls Banorte'!C32</f>
        <v>0</v>
      </c>
      <c r="D32" s="287">
        <f>'Dlls Banorte'!D32</f>
        <v>0</v>
      </c>
      <c r="E32" s="287">
        <f>'Dlls Banorte'!E32</f>
        <v>0</v>
      </c>
      <c r="F32" s="287">
        <f>'Dlls Banorte'!F32</f>
        <v>0</v>
      </c>
      <c r="G32" s="287">
        <f>'Dlls Banorte'!G32</f>
        <v>0</v>
      </c>
      <c r="H32" s="80">
        <f>'Dlls Banorte'!U32</f>
        <v>0</v>
      </c>
      <c r="I32" s="80">
        <f>'Dlls Banorte'!V32</f>
        <v>0</v>
      </c>
      <c r="J32" s="80">
        <f>'Dlls Banorte'!W32</f>
        <v>0</v>
      </c>
    </row>
    <row r="33" spans="1:10" ht="15" thickBot="1">
      <c r="A33" s="272"/>
      <c r="B33" s="64">
        <v>21</v>
      </c>
      <c r="C33" s="287">
        <f>'Dlls Banorte'!C33</f>
        <v>0</v>
      </c>
      <c r="D33" s="287">
        <f>'Dlls Banorte'!D33</f>
        <v>0</v>
      </c>
      <c r="E33" s="287">
        <f>'Dlls Banorte'!E33</f>
        <v>0</v>
      </c>
      <c r="F33" s="287">
        <f>'Dlls Banorte'!F33</f>
        <v>0</v>
      </c>
      <c r="G33" s="287">
        <f>'Dlls Banorte'!G33</f>
        <v>0</v>
      </c>
      <c r="H33" s="80">
        <f>'Dlls Banorte'!U33</f>
        <v>0</v>
      </c>
      <c r="I33" s="80">
        <f>'Dlls Banorte'!V33</f>
        <v>0</v>
      </c>
      <c r="J33" s="80">
        <f>'Dlls Banorte'!W33</f>
        <v>0</v>
      </c>
    </row>
    <row r="34" spans="1:10" ht="15" thickBot="1">
      <c r="A34" s="272"/>
      <c r="B34" s="64">
        <v>22</v>
      </c>
      <c r="C34" s="287">
        <f>'Dlls Banorte'!C34</f>
        <v>0</v>
      </c>
      <c r="D34" s="287">
        <f>'Dlls Banorte'!D34</f>
        <v>0</v>
      </c>
      <c r="E34" s="287">
        <f>'Dlls Banorte'!E34</f>
        <v>0</v>
      </c>
      <c r="F34" s="287">
        <f>'Dlls Banorte'!F34</f>
        <v>0</v>
      </c>
      <c r="G34" s="287">
        <f>'Dlls Banorte'!G34</f>
        <v>0</v>
      </c>
      <c r="H34" s="80">
        <f>'Dlls Banorte'!U34</f>
        <v>0</v>
      </c>
      <c r="I34" s="80">
        <f>'Dlls Banorte'!V34</f>
        <v>0</v>
      </c>
      <c r="J34" s="80">
        <f>'Dlls Banorte'!W34</f>
        <v>0</v>
      </c>
    </row>
    <row r="35" spans="1:10" ht="15" thickBot="1">
      <c r="A35" s="272"/>
      <c r="B35" s="64">
        <v>23</v>
      </c>
      <c r="C35" s="287">
        <f>'Dlls Banorte'!C35</f>
        <v>0</v>
      </c>
      <c r="D35" s="287">
        <f>'Dlls Banorte'!D35</f>
        <v>0</v>
      </c>
      <c r="E35" s="287">
        <f>'Dlls Banorte'!E35</f>
        <v>0</v>
      </c>
      <c r="F35" s="287">
        <f>'Dlls Banorte'!F35</f>
        <v>0</v>
      </c>
      <c r="G35" s="287">
        <f>'Dlls Banorte'!G35</f>
        <v>0</v>
      </c>
      <c r="H35" s="80">
        <f>'Dlls Banorte'!U35</f>
        <v>0</v>
      </c>
      <c r="I35" s="80">
        <f>'Dlls Banorte'!V35</f>
        <v>0</v>
      </c>
      <c r="J35" s="80">
        <f>'Dlls Banorte'!W35</f>
        <v>0</v>
      </c>
    </row>
    <row r="36" spans="1:10" ht="15" thickBot="1">
      <c r="A36" s="272"/>
      <c r="B36" s="64">
        <v>24</v>
      </c>
      <c r="C36" s="287">
        <f>'Dlls Banorte'!C36</f>
        <v>0</v>
      </c>
      <c r="D36" s="287">
        <f>'Dlls Banorte'!D36</f>
        <v>0</v>
      </c>
      <c r="E36" s="287">
        <f>'Dlls Banorte'!E36</f>
        <v>0</v>
      </c>
      <c r="F36" s="287">
        <f>'Dlls Banorte'!F36</f>
        <v>0</v>
      </c>
      <c r="G36" s="287">
        <f>'Dlls Banorte'!G36</f>
        <v>0</v>
      </c>
      <c r="H36" s="80">
        <f>'Dlls Banorte'!U36</f>
        <v>0</v>
      </c>
      <c r="I36" s="80">
        <f>'Dlls Banorte'!V36</f>
        <v>0</v>
      </c>
      <c r="J36" s="80">
        <f>'Dlls Banorte'!W36</f>
        <v>0</v>
      </c>
    </row>
    <row r="37" spans="1:10" ht="15" thickBot="1">
      <c r="A37" s="272"/>
      <c r="B37" s="64">
        <v>25</v>
      </c>
      <c r="C37" s="287">
        <f>'Dlls Banorte'!C37</f>
        <v>0</v>
      </c>
      <c r="D37" s="287">
        <f>'Dlls Banorte'!D37</f>
        <v>0</v>
      </c>
      <c r="E37" s="287">
        <f>'Dlls Banorte'!E37</f>
        <v>0</v>
      </c>
      <c r="F37" s="287">
        <f>'Dlls Banorte'!F37</f>
        <v>0</v>
      </c>
      <c r="G37" s="287">
        <f>'Dlls Banorte'!G37</f>
        <v>0</v>
      </c>
      <c r="H37" s="80">
        <f>'Dlls Banorte'!U37</f>
        <v>0</v>
      </c>
      <c r="I37" s="80">
        <f>'Dlls Banorte'!V37</f>
        <v>0</v>
      </c>
      <c r="J37" s="80">
        <f>'Dlls Banorte'!W37</f>
        <v>0</v>
      </c>
    </row>
    <row r="38" spans="1:10" ht="15" thickBot="1">
      <c r="A38" s="272"/>
      <c r="B38" s="64">
        <v>26</v>
      </c>
      <c r="C38" s="287">
        <f>'Dlls Banorte'!C38</f>
        <v>0</v>
      </c>
      <c r="D38" s="287">
        <f>'Dlls Banorte'!D38</f>
        <v>0</v>
      </c>
      <c r="E38" s="287">
        <f>'Dlls Banorte'!E38</f>
        <v>0</v>
      </c>
      <c r="F38" s="287">
        <f>'Dlls Banorte'!F38</f>
        <v>0</v>
      </c>
      <c r="G38" s="287">
        <f>'Dlls Banorte'!G38</f>
        <v>0</v>
      </c>
      <c r="H38" s="80">
        <f>'Dlls Banorte'!U38</f>
        <v>0</v>
      </c>
      <c r="I38" s="80">
        <f>'Dlls Banorte'!V38</f>
        <v>0</v>
      </c>
      <c r="J38" s="80">
        <f>'Dlls Banorte'!W38</f>
        <v>0</v>
      </c>
    </row>
    <row r="39" spans="1:10" ht="15" thickBot="1">
      <c r="A39" s="272"/>
      <c r="B39" s="64">
        <v>27</v>
      </c>
      <c r="C39" s="287">
        <f>'Dlls Banorte'!C39</f>
        <v>0</v>
      </c>
      <c r="D39" s="287">
        <f>'Dlls Banorte'!D39</f>
        <v>0</v>
      </c>
      <c r="E39" s="287">
        <f>'Dlls Banorte'!E39</f>
        <v>0</v>
      </c>
      <c r="F39" s="287">
        <f>'Dlls Banorte'!F39</f>
        <v>0</v>
      </c>
      <c r="G39" s="287">
        <f>'Dlls Banorte'!G39</f>
        <v>0</v>
      </c>
      <c r="H39" s="80">
        <f>'Dlls Banorte'!U39</f>
        <v>0</v>
      </c>
      <c r="I39" s="80">
        <f>'Dlls Banorte'!V39</f>
        <v>0</v>
      </c>
      <c r="J39" s="80">
        <f>'Dlls Banorte'!W39</f>
        <v>0</v>
      </c>
    </row>
    <row r="40" spans="1:10" ht="15" thickBot="1">
      <c r="A40" s="272"/>
      <c r="B40" s="64">
        <v>28</v>
      </c>
      <c r="C40" s="287">
        <f>'Dlls Banorte'!C40</f>
        <v>0</v>
      </c>
      <c r="D40" s="287">
        <f>'Dlls Banorte'!D40</f>
        <v>0</v>
      </c>
      <c r="E40" s="287">
        <f>'Dlls Banorte'!E40</f>
        <v>0</v>
      </c>
      <c r="F40" s="287">
        <f>'Dlls Banorte'!F40</f>
        <v>0</v>
      </c>
      <c r="G40" s="287">
        <f>'Dlls Banorte'!G40</f>
        <v>0</v>
      </c>
      <c r="H40" s="80">
        <f>'Dlls Banorte'!U40</f>
        <v>0</v>
      </c>
      <c r="I40" s="80">
        <f>'Dlls Banorte'!V40</f>
        <v>0</v>
      </c>
      <c r="J40" s="80">
        <f>'Dlls Banorte'!W40</f>
        <v>0</v>
      </c>
    </row>
    <row r="41" spans="1:10" ht="15" thickBot="1">
      <c r="A41" s="272"/>
      <c r="B41" s="64">
        <v>29</v>
      </c>
      <c r="C41" s="287">
        <f>'Dlls Banorte'!C41</f>
        <v>0</v>
      </c>
      <c r="D41" s="287">
        <f>'Dlls Banorte'!D41</f>
        <v>0</v>
      </c>
      <c r="E41" s="287">
        <f>'Dlls Banorte'!E41</f>
        <v>0</v>
      </c>
      <c r="F41" s="287">
        <f>'Dlls Banorte'!F41</f>
        <v>0</v>
      </c>
      <c r="G41" s="287">
        <f>'Dlls Banorte'!G41</f>
        <v>0</v>
      </c>
      <c r="H41" s="80">
        <f>'Dlls Banorte'!U41</f>
        <v>0</v>
      </c>
      <c r="I41" s="80">
        <f>'Dlls Banorte'!V41</f>
        <v>0</v>
      </c>
      <c r="J41" s="80">
        <f>'Dlls Banorte'!W41</f>
        <v>0</v>
      </c>
    </row>
    <row r="42" spans="1:10" ht="15" thickBot="1">
      <c r="A42" s="272"/>
      <c r="B42" s="64">
        <v>30</v>
      </c>
      <c r="C42" s="287">
        <f>'Dlls Banorte'!C42</f>
        <v>0</v>
      </c>
      <c r="D42" s="287">
        <f>'Dlls Banorte'!D42</f>
        <v>0</v>
      </c>
      <c r="E42" s="287">
        <f>'Dlls Banorte'!E42</f>
        <v>0</v>
      </c>
      <c r="F42" s="287">
        <f>'Dlls Banorte'!F42</f>
        <v>0</v>
      </c>
      <c r="G42" s="287">
        <f>'Dlls Banorte'!G42</f>
        <v>0</v>
      </c>
      <c r="H42" s="80">
        <f>'Dlls Banorte'!U42</f>
        <v>0</v>
      </c>
      <c r="I42" s="80">
        <f>'Dlls Banorte'!V42</f>
        <v>0</v>
      </c>
      <c r="J42" s="80">
        <f>'Dlls Banorte'!W42</f>
        <v>0</v>
      </c>
    </row>
    <row r="43" spans="1:10" ht="15" thickBot="1">
      <c r="A43" s="272"/>
      <c r="B43" s="64">
        <v>31</v>
      </c>
      <c r="C43" s="287">
        <f>'Dlls Banorte'!C43</f>
        <v>0</v>
      </c>
      <c r="D43" s="287">
        <f>'Dlls Banorte'!D43</f>
        <v>0</v>
      </c>
      <c r="E43" s="287">
        <f>'Dlls Banorte'!E43</f>
        <v>0</v>
      </c>
      <c r="F43" s="287">
        <f>'Dlls Banorte'!F43</f>
        <v>0</v>
      </c>
      <c r="G43" s="287">
        <f>'Dlls Banorte'!G43</f>
        <v>0</v>
      </c>
      <c r="H43" s="80">
        <f>'Dlls Banorte'!U43</f>
        <v>0</v>
      </c>
      <c r="I43" s="80">
        <f>'Dlls Banorte'!V43</f>
        <v>0</v>
      </c>
      <c r="J43" s="80">
        <f>'Dlls Banorte'!W43</f>
        <v>0</v>
      </c>
    </row>
    <row r="44" spans="1:10" ht="15" thickBot="1">
      <c r="A44" s="272"/>
      <c r="B44" s="64">
        <v>32</v>
      </c>
      <c r="C44" s="287">
        <f>'Dlls Banorte'!C44</f>
        <v>0</v>
      </c>
      <c r="D44" s="287">
        <f>'Dlls Banorte'!D44</f>
        <v>0</v>
      </c>
      <c r="E44" s="287">
        <f>'Dlls Banorte'!E44</f>
        <v>0</v>
      </c>
      <c r="F44" s="287">
        <f>'Dlls Banorte'!F44</f>
        <v>0</v>
      </c>
      <c r="G44" s="287">
        <f>'Dlls Banorte'!G44</f>
        <v>0</v>
      </c>
      <c r="H44" s="80">
        <f>'Dlls Banorte'!U44</f>
        <v>0</v>
      </c>
      <c r="I44" s="80">
        <f>'Dlls Banorte'!V44</f>
        <v>0</v>
      </c>
      <c r="J44" s="80">
        <f>'Dlls Banorte'!W44</f>
        <v>0</v>
      </c>
    </row>
    <row r="45" spans="1:10" ht="15" thickBot="1">
      <c r="A45" s="272"/>
      <c r="B45" s="64">
        <v>33</v>
      </c>
      <c r="C45" s="287">
        <f>'Dlls Banorte'!C45</f>
        <v>0</v>
      </c>
      <c r="D45" s="287">
        <f>'Dlls Banorte'!D45</f>
        <v>0</v>
      </c>
      <c r="E45" s="287">
        <f>'Dlls Banorte'!E45</f>
        <v>0</v>
      </c>
      <c r="F45" s="287">
        <f>'Dlls Banorte'!F45</f>
        <v>0</v>
      </c>
      <c r="G45" s="287">
        <f>'Dlls Banorte'!G45</f>
        <v>0</v>
      </c>
      <c r="H45" s="80">
        <f>'Dlls Banorte'!U45</f>
        <v>0</v>
      </c>
      <c r="I45" s="80">
        <f>'Dlls Banorte'!V45</f>
        <v>0</v>
      </c>
      <c r="J45" s="80">
        <f>'Dlls Banorte'!W45</f>
        <v>0</v>
      </c>
    </row>
    <row r="46" spans="1:10" ht="15" thickBot="1">
      <c r="A46" s="272"/>
      <c r="B46" s="64">
        <v>34</v>
      </c>
      <c r="C46" s="287">
        <f>'Dlls Banorte'!C46</f>
        <v>0</v>
      </c>
      <c r="D46" s="287">
        <f>'Dlls Banorte'!D46</f>
        <v>0</v>
      </c>
      <c r="E46" s="287">
        <f>'Dlls Banorte'!E46</f>
        <v>0</v>
      </c>
      <c r="F46" s="287">
        <f>'Dlls Banorte'!F46</f>
        <v>0</v>
      </c>
      <c r="G46" s="287">
        <f>'Dlls Banorte'!G46</f>
        <v>0</v>
      </c>
      <c r="H46" s="80">
        <f>'Dlls Banorte'!U46</f>
        <v>0</v>
      </c>
      <c r="I46" s="80">
        <f>'Dlls Banorte'!V46</f>
        <v>0</v>
      </c>
      <c r="J46" s="80">
        <f>'Dlls Banorte'!W46</f>
        <v>0</v>
      </c>
    </row>
    <row r="47" spans="1:10" ht="15" thickBot="1">
      <c r="A47" s="272"/>
      <c r="B47" s="64">
        <v>35</v>
      </c>
      <c r="C47" s="287">
        <f>'Dlls Banorte'!C47</f>
        <v>0</v>
      </c>
      <c r="D47" s="287">
        <f>'Dlls Banorte'!D47</f>
        <v>0</v>
      </c>
      <c r="E47" s="287">
        <f>'Dlls Banorte'!E47</f>
        <v>0</v>
      </c>
      <c r="F47" s="287">
        <f>'Dlls Banorte'!F47</f>
        <v>0</v>
      </c>
      <c r="G47" s="287">
        <f>'Dlls Banorte'!G47</f>
        <v>0</v>
      </c>
      <c r="H47" s="80">
        <f>'Dlls Banorte'!U47</f>
        <v>0</v>
      </c>
      <c r="I47" s="80">
        <f>'Dlls Banorte'!V47</f>
        <v>0</v>
      </c>
      <c r="J47" s="80">
        <f>'Dlls Banorte'!W47</f>
        <v>0</v>
      </c>
    </row>
    <row r="48" spans="1:10" ht="15" thickBot="1">
      <c r="A48" s="272"/>
      <c r="B48" s="64">
        <v>36</v>
      </c>
      <c r="C48" s="287">
        <f>'Dlls Banorte'!C48</f>
        <v>0</v>
      </c>
      <c r="D48" s="287">
        <f>'Dlls Banorte'!D48</f>
        <v>0</v>
      </c>
      <c r="E48" s="287">
        <f>'Dlls Banorte'!E48</f>
        <v>0</v>
      </c>
      <c r="F48" s="287">
        <f>'Dlls Banorte'!F48</f>
        <v>0</v>
      </c>
      <c r="G48" s="287">
        <f>'Dlls Banorte'!G48</f>
        <v>0</v>
      </c>
      <c r="H48" s="80">
        <f>'Dlls Banorte'!U48</f>
        <v>0</v>
      </c>
      <c r="I48" s="80">
        <f>'Dlls Banorte'!V48</f>
        <v>0</v>
      </c>
      <c r="J48" s="80">
        <f>'Dlls Banorte'!W48</f>
        <v>0</v>
      </c>
    </row>
    <row r="49" spans="1:10" ht="15" thickBot="1">
      <c r="A49" s="272"/>
      <c r="B49" s="64">
        <v>37</v>
      </c>
      <c r="C49" s="287">
        <f>'Dlls Banorte'!C49</f>
        <v>0</v>
      </c>
      <c r="D49" s="287">
        <f>'Dlls Banorte'!D49</f>
        <v>0</v>
      </c>
      <c r="E49" s="287">
        <f>'Dlls Banorte'!E49</f>
        <v>0</v>
      </c>
      <c r="F49" s="287">
        <f>'Dlls Banorte'!F49</f>
        <v>0</v>
      </c>
      <c r="G49" s="287">
        <f>'Dlls Banorte'!G49</f>
        <v>0</v>
      </c>
      <c r="H49" s="80">
        <f>'Dlls Banorte'!U49</f>
        <v>0</v>
      </c>
      <c r="I49" s="80">
        <f>'Dlls Banorte'!V49</f>
        <v>0</v>
      </c>
      <c r="J49" s="80">
        <f>'Dlls Banorte'!W49</f>
        <v>0</v>
      </c>
    </row>
    <row r="50" spans="1:10" ht="15" thickBot="1">
      <c r="A50" s="272"/>
      <c r="B50" s="64">
        <v>38</v>
      </c>
      <c r="C50" s="287">
        <f>'Dlls Banorte'!C50</f>
        <v>0</v>
      </c>
      <c r="D50" s="287">
        <f>'Dlls Banorte'!D50</f>
        <v>0</v>
      </c>
      <c r="E50" s="287">
        <f>'Dlls Banorte'!E50</f>
        <v>0</v>
      </c>
      <c r="F50" s="287">
        <f>'Dlls Banorte'!F50</f>
        <v>0</v>
      </c>
      <c r="G50" s="287">
        <f>'Dlls Banorte'!G50</f>
        <v>0</v>
      </c>
      <c r="H50" s="80">
        <f>'Dlls Banorte'!U50</f>
        <v>0</v>
      </c>
      <c r="I50" s="80">
        <f>'Dlls Banorte'!V50</f>
        <v>0</v>
      </c>
      <c r="J50" s="80">
        <f>'Dlls Banorte'!W50</f>
        <v>0</v>
      </c>
    </row>
    <row r="51" spans="1:10" ht="15" thickBot="1">
      <c r="A51" s="272"/>
      <c r="B51" s="64">
        <v>39</v>
      </c>
      <c r="C51" s="287">
        <f>'Dlls Banorte'!C51</f>
        <v>0</v>
      </c>
      <c r="D51" s="287">
        <f>'Dlls Banorte'!D51</f>
        <v>0</v>
      </c>
      <c r="E51" s="287">
        <f>'Dlls Banorte'!E51</f>
        <v>0</v>
      </c>
      <c r="F51" s="287">
        <f>'Dlls Banorte'!F51</f>
        <v>0</v>
      </c>
      <c r="G51" s="287">
        <f>'Dlls Banorte'!G51</f>
        <v>0</v>
      </c>
      <c r="H51" s="80">
        <f>'Dlls Banorte'!U51</f>
        <v>0</v>
      </c>
      <c r="I51" s="80">
        <f>'Dlls Banorte'!V51</f>
        <v>0</v>
      </c>
      <c r="J51" s="80">
        <f>'Dlls Banorte'!W51</f>
        <v>0</v>
      </c>
    </row>
    <row r="52" spans="1:10" ht="15" thickBot="1">
      <c r="A52" s="272"/>
      <c r="B52" s="64">
        <v>40</v>
      </c>
      <c r="C52" s="287">
        <f>'Dlls Banorte'!C52</f>
        <v>0</v>
      </c>
      <c r="D52" s="287">
        <f>'Dlls Banorte'!D52</f>
        <v>0</v>
      </c>
      <c r="E52" s="287">
        <f>'Dlls Banorte'!E52</f>
        <v>0</v>
      </c>
      <c r="F52" s="287">
        <f>'Dlls Banorte'!F52</f>
        <v>0</v>
      </c>
      <c r="G52" s="287">
        <f>'Dlls Banorte'!G52</f>
        <v>0</v>
      </c>
      <c r="H52" s="80">
        <f>'Dlls Banorte'!U52</f>
        <v>0</v>
      </c>
      <c r="I52" s="80">
        <f>'Dlls Banorte'!V52</f>
        <v>0</v>
      </c>
      <c r="J52" s="80">
        <f>'Dlls Banorte'!W52</f>
        <v>0</v>
      </c>
    </row>
    <row r="53" spans="1:10" ht="15" thickBot="1">
      <c r="A53" s="272"/>
      <c r="B53" s="64">
        <v>41</v>
      </c>
      <c r="C53" s="287">
        <f>'Dlls Banorte'!C53</f>
        <v>0</v>
      </c>
      <c r="D53" s="287">
        <f>'Dlls Banorte'!D53</f>
        <v>0</v>
      </c>
      <c r="E53" s="287">
        <f>'Dlls Banorte'!E53</f>
        <v>0</v>
      </c>
      <c r="F53" s="287">
        <f>'Dlls Banorte'!F53</f>
        <v>0</v>
      </c>
      <c r="G53" s="287">
        <f>'Dlls Banorte'!G53</f>
        <v>0</v>
      </c>
      <c r="H53" s="80">
        <f>'Dlls Banorte'!U53</f>
        <v>0</v>
      </c>
      <c r="I53" s="80">
        <f>'Dlls Banorte'!V53</f>
        <v>0</v>
      </c>
      <c r="J53" s="80">
        <f>'Dlls Banorte'!W53</f>
        <v>0</v>
      </c>
    </row>
    <row r="54" spans="1:10" ht="15" thickBot="1">
      <c r="A54" s="272"/>
      <c r="B54" s="64">
        <v>42</v>
      </c>
      <c r="C54" s="287">
        <f>'Dlls Banorte'!C54</f>
        <v>0</v>
      </c>
      <c r="D54" s="287">
        <f>'Dlls Banorte'!D54</f>
        <v>0</v>
      </c>
      <c r="E54" s="287">
        <f>'Dlls Banorte'!E54</f>
        <v>0</v>
      </c>
      <c r="F54" s="287">
        <f>'Dlls Banorte'!F54</f>
        <v>0</v>
      </c>
      <c r="G54" s="287">
        <f>'Dlls Banorte'!G54</f>
        <v>0</v>
      </c>
      <c r="H54" s="80">
        <f>'Dlls Banorte'!U54</f>
        <v>0</v>
      </c>
      <c r="I54" s="80">
        <f>'Dlls Banorte'!V54</f>
        <v>0</v>
      </c>
      <c r="J54" s="80">
        <f>'Dlls Banorte'!W54</f>
        <v>0</v>
      </c>
    </row>
    <row r="55" spans="1:10" ht="15" thickBot="1">
      <c r="A55" s="272"/>
      <c r="B55" s="64">
        <v>43</v>
      </c>
      <c r="C55" s="287">
        <f>'Dlls Banorte'!C55</f>
        <v>0</v>
      </c>
      <c r="D55" s="287">
        <f>'Dlls Banorte'!D55</f>
        <v>0</v>
      </c>
      <c r="E55" s="287">
        <f>'Dlls Banorte'!E55</f>
        <v>0</v>
      </c>
      <c r="F55" s="287">
        <f>'Dlls Banorte'!F55</f>
        <v>0</v>
      </c>
      <c r="G55" s="287">
        <f>'Dlls Banorte'!G55</f>
        <v>0</v>
      </c>
      <c r="H55" s="80">
        <f>'Dlls Banorte'!U55</f>
        <v>0</v>
      </c>
      <c r="I55" s="80">
        <f>'Dlls Banorte'!V55</f>
        <v>0</v>
      </c>
      <c r="J55" s="80">
        <f>'Dlls Banorte'!W55</f>
        <v>0</v>
      </c>
    </row>
    <row r="56" spans="1:10" ht="15" thickBot="1">
      <c r="A56" s="272"/>
      <c r="B56" s="64">
        <v>44</v>
      </c>
      <c r="C56" s="287">
        <f>'Dlls Banorte'!C56</f>
        <v>0</v>
      </c>
      <c r="D56" s="287">
        <f>'Dlls Banorte'!D56</f>
        <v>0</v>
      </c>
      <c r="E56" s="287">
        <f>'Dlls Banorte'!E56</f>
        <v>0</v>
      </c>
      <c r="F56" s="287">
        <f>'Dlls Banorte'!F56</f>
        <v>0</v>
      </c>
      <c r="G56" s="287">
        <f>'Dlls Banorte'!G56</f>
        <v>0</v>
      </c>
      <c r="H56" s="80">
        <f>'Dlls Banorte'!U56</f>
        <v>0</v>
      </c>
      <c r="I56" s="80">
        <f>'Dlls Banorte'!V56</f>
        <v>0</v>
      </c>
      <c r="J56" s="80">
        <f>'Dlls Banorte'!W56</f>
        <v>0</v>
      </c>
    </row>
    <row r="57" spans="1:10" ht="15" thickBot="1">
      <c r="A57" s="272"/>
      <c r="B57" s="64">
        <v>45</v>
      </c>
      <c r="C57" s="287">
        <f>'Dlls Banorte'!C57</f>
        <v>0</v>
      </c>
      <c r="D57" s="287">
        <f>'Dlls Banorte'!D57</f>
        <v>0</v>
      </c>
      <c r="E57" s="287">
        <f>'Dlls Banorte'!E57</f>
        <v>0</v>
      </c>
      <c r="F57" s="287">
        <f>'Dlls Banorte'!F57</f>
        <v>0</v>
      </c>
      <c r="G57" s="287">
        <f>'Dlls Banorte'!G57</f>
        <v>0</v>
      </c>
      <c r="H57" s="80">
        <f>'Dlls Banorte'!U57</f>
        <v>0</v>
      </c>
      <c r="I57" s="80">
        <f>'Dlls Banorte'!V57</f>
        <v>0</v>
      </c>
      <c r="J57" s="80">
        <f>'Dlls Banorte'!W57</f>
        <v>0</v>
      </c>
    </row>
    <row r="58" spans="1:10" ht="15" thickBot="1">
      <c r="A58" s="272"/>
      <c r="B58" s="64">
        <v>46</v>
      </c>
      <c r="C58" s="287">
        <f>'Dlls Banorte'!C58</f>
        <v>0</v>
      </c>
      <c r="D58" s="287">
        <f>'Dlls Banorte'!D58</f>
        <v>0</v>
      </c>
      <c r="E58" s="287">
        <f>'Dlls Banorte'!E58</f>
        <v>0</v>
      </c>
      <c r="F58" s="287">
        <f>'Dlls Banorte'!F58</f>
        <v>0</v>
      </c>
      <c r="G58" s="287">
        <f>'Dlls Banorte'!G58</f>
        <v>0</v>
      </c>
      <c r="H58" s="80">
        <f>'Dlls Banorte'!U58</f>
        <v>0</v>
      </c>
      <c r="I58" s="80">
        <f>'Dlls Banorte'!V58</f>
        <v>0</v>
      </c>
      <c r="J58" s="80">
        <f>'Dlls Banorte'!W58</f>
        <v>0</v>
      </c>
    </row>
    <row r="59" spans="1:10" ht="15" thickBot="1">
      <c r="A59" s="272"/>
      <c r="B59" s="64">
        <v>47</v>
      </c>
      <c r="C59" s="287">
        <f>'Dlls Banorte'!C59</f>
        <v>0</v>
      </c>
      <c r="D59" s="287">
        <f>'Dlls Banorte'!D59</f>
        <v>0</v>
      </c>
      <c r="E59" s="287">
        <f>'Dlls Banorte'!E59</f>
        <v>0</v>
      </c>
      <c r="F59" s="287">
        <f>'Dlls Banorte'!F59</f>
        <v>0</v>
      </c>
      <c r="G59" s="287">
        <f>'Dlls Banorte'!G59</f>
        <v>0</v>
      </c>
      <c r="H59" s="80">
        <f>'Dlls Banorte'!U59</f>
        <v>0</v>
      </c>
      <c r="I59" s="80">
        <f>'Dlls Banorte'!V59</f>
        <v>0</v>
      </c>
      <c r="J59" s="80">
        <f>'Dlls Banorte'!W59</f>
        <v>0</v>
      </c>
    </row>
    <row r="60" spans="1:10" ht="15" thickBot="1">
      <c r="A60" s="272"/>
      <c r="B60" s="64">
        <v>48</v>
      </c>
      <c r="C60" s="287">
        <f>'Dlls Banorte'!C60</f>
        <v>0</v>
      </c>
      <c r="D60" s="287">
        <f>'Dlls Banorte'!D60</f>
        <v>0</v>
      </c>
      <c r="E60" s="287">
        <f>'Dlls Banorte'!E60</f>
        <v>0</v>
      </c>
      <c r="F60" s="287">
        <f>'Dlls Banorte'!F60</f>
        <v>0</v>
      </c>
      <c r="G60" s="287">
        <f>'Dlls Banorte'!G60</f>
        <v>0</v>
      </c>
      <c r="H60" s="80">
        <f>'Dlls Banorte'!U60</f>
        <v>0</v>
      </c>
      <c r="I60" s="80">
        <f>'Dlls Banorte'!V60</f>
        <v>0</v>
      </c>
      <c r="J60" s="80">
        <f>'Dlls Banorte'!W60</f>
        <v>0</v>
      </c>
    </row>
    <row r="61" spans="1:10" ht="15" thickBot="1">
      <c r="A61" s="272"/>
      <c r="B61" s="64">
        <v>49</v>
      </c>
      <c r="C61" s="287">
        <f>'Dlls Banorte'!C61</f>
        <v>0</v>
      </c>
      <c r="D61" s="287">
        <f>'Dlls Banorte'!D61</f>
        <v>0</v>
      </c>
      <c r="E61" s="287">
        <f>'Dlls Banorte'!E61</f>
        <v>0</v>
      </c>
      <c r="F61" s="287">
        <f>'Dlls Banorte'!F61</f>
        <v>0</v>
      </c>
      <c r="G61" s="287">
        <f>'Dlls Banorte'!G61</f>
        <v>0</v>
      </c>
      <c r="H61" s="80">
        <f>'Dlls Banorte'!U61</f>
        <v>0</v>
      </c>
      <c r="I61" s="80">
        <f>'Dlls Banorte'!V61</f>
        <v>0</v>
      </c>
      <c r="J61" s="80">
        <f>'Dlls Banorte'!W61</f>
        <v>0</v>
      </c>
    </row>
    <row r="62" spans="1:10" ht="15" thickBot="1">
      <c r="A62" s="272"/>
      <c r="B62" s="64">
        <v>50</v>
      </c>
      <c r="C62" s="287">
        <f>'Dlls Banorte'!C62</f>
        <v>0</v>
      </c>
      <c r="D62" s="287">
        <f>'Dlls Banorte'!D62</f>
        <v>0</v>
      </c>
      <c r="E62" s="287">
        <f>'Dlls Banorte'!E62</f>
        <v>0</v>
      </c>
      <c r="F62" s="287">
        <f>'Dlls Banorte'!F62</f>
        <v>0</v>
      </c>
      <c r="G62" s="287">
        <f>'Dlls Banorte'!G62</f>
        <v>0</v>
      </c>
      <c r="H62" s="80">
        <f>'Dlls Banorte'!U62</f>
        <v>0</v>
      </c>
      <c r="I62" s="80">
        <f>'Dlls Banorte'!V62</f>
        <v>0</v>
      </c>
      <c r="J62" s="80">
        <f>'Dlls Banorte'!W62</f>
        <v>0</v>
      </c>
    </row>
    <row r="63" spans="1:10" ht="15" thickBot="1">
      <c r="A63" s="272"/>
      <c r="B63" s="64">
        <v>51</v>
      </c>
      <c r="C63" s="287">
        <f>'Dlls Banorte'!C63</f>
        <v>0</v>
      </c>
      <c r="D63" s="287">
        <f>'Dlls Banorte'!D63</f>
        <v>0</v>
      </c>
      <c r="E63" s="287">
        <f>'Dlls Banorte'!E63</f>
        <v>0</v>
      </c>
      <c r="F63" s="287">
        <f>'Dlls Banorte'!F63</f>
        <v>0</v>
      </c>
      <c r="G63" s="287">
        <f>'Dlls Banorte'!G63</f>
        <v>0</v>
      </c>
      <c r="H63" s="80">
        <f>'Dlls Banorte'!U63</f>
        <v>0</v>
      </c>
      <c r="I63" s="80">
        <f>'Dlls Banorte'!V63</f>
        <v>0</v>
      </c>
      <c r="J63" s="80">
        <f>'Dlls Banorte'!W63</f>
        <v>0</v>
      </c>
    </row>
    <row r="64" spans="1:10" ht="15" thickBot="1">
      <c r="A64" s="272"/>
      <c r="B64" s="64">
        <v>52</v>
      </c>
      <c r="C64" s="287">
        <f>'Dlls Banorte'!C64</f>
        <v>0</v>
      </c>
      <c r="D64" s="287">
        <f>'Dlls Banorte'!D64</f>
        <v>0</v>
      </c>
      <c r="E64" s="287">
        <f>'Dlls Banorte'!E64</f>
        <v>0</v>
      </c>
      <c r="F64" s="287">
        <f>'Dlls Banorte'!F64</f>
        <v>0</v>
      </c>
      <c r="G64" s="287">
        <f>'Dlls Banorte'!G64</f>
        <v>0</v>
      </c>
      <c r="H64" s="80">
        <f>'Dlls Banorte'!U64</f>
        <v>0</v>
      </c>
      <c r="I64" s="80">
        <f>'Dlls Banorte'!V64</f>
        <v>0</v>
      </c>
      <c r="J64" s="80">
        <f>'Dlls Banorte'!W64</f>
        <v>0</v>
      </c>
    </row>
    <row r="65" spans="1:10" ht="15" thickBot="1">
      <c r="A65" s="272"/>
      <c r="B65" s="64">
        <v>53</v>
      </c>
      <c r="C65" s="287">
        <f>'Dlls Banorte'!C65</f>
        <v>0</v>
      </c>
      <c r="D65" s="287">
        <f>'Dlls Banorte'!D65</f>
        <v>0</v>
      </c>
      <c r="E65" s="287">
        <f>'Dlls Banorte'!E65</f>
        <v>0</v>
      </c>
      <c r="F65" s="287">
        <f>'Dlls Banorte'!F65</f>
        <v>0</v>
      </c>
      <c r="G65" s="287">
        <f>'Dlls Banorte'!G65</f>
        <v>0</v>
      </c>
      <c r="H65" s="80">
        <f>'Dlls Banorte'!U65</f>
        <v>0</v>
      </c>
      <c r="I65" s="80">
        <f>'Dlls Banorte'!V65</f>
        <v>0</v>
      </c>
      <c r="J65" s="80">
        <f>'Dlls Banorte'!W65</f>
        <v>0</v>
      </c>
    </row>
    <row r="66" spans="1:10" ht="15" thickBot="1">
      <c r="A66" s="272"/>
      <c r="B66" s="64">
        <v>54</v>
      </c>
      <c r="C66" s="287">
        <f>'Dlls Banorte'!C66</f>
        <v>0</v>
      </c>
      <c r="D66" s="287">
        <f>'Dlls Banorte'!D66</f>
        <v>0</v>
      </c>
      <c r="E66" s="287">
        <f>'Dlls Banorte'!E66</f>
        <v>0</v>
      </c>
      <c r="F66" s="287">
        <f>'Dlls Banorte'!F66</f>
        <v>0</v>
      </c>
      <c r="G66" s="287">
        <f>'Dlls Banorte'!G66</f>
        <v>0</v>
      </c>
      <c r="H66" s="80">
        <f>'Dlls Banorte'!U66</f>
        <v>0</v>
      </c>
      <c r="I66" s="80">
        <f>'Dlls Banorte'!V66</f>
        <v>0</v>
      </c>
      <c r="J66" s="80">
        <f>'Dlls Banorte'!W66</f>
        <v>0</v>
      </c>
    </row>
    <row r="67" spans="1:10" ht="15" thickBot="1">
      <c r="A67" s="272"/>
      <c r="B67" s="64">
        <v>55</v>
      </c>
      <c r="C67" s="287">
        <f>'Dlls Banorte'!C67</f>
        <v>0</v>
      </c>
      <c r="D67" s="287">
        <f>'Dlls Banorte'!D67</f>
        <v>0</v>
      </c>
      <c r="E67" s="287">
        <f>'Dlls Banorte'!E67</f>
        <v>0</v>
      </c>
      <c r="F67" s="287">
        <f>'Dlls Banorte'!F67</f>
        <v>0</v>
      </c>
      <c r="G67" s="287">
        <f>'Dlls Banorte'!G67</f>
        <v>0</v>
      </c>
      <c r="H67" s="80">
        <f>'Dlls Banorte'!U67</f>
        <v>0</v>
      </c>
      <c r="I67" s="80">
        <f>'Dlls Banorte'!V67</f>
        <v>0</v>
      </c>
      <c r="J67" s="80">
        <f>'Dlls Banorte'!W67</f>
        <v>0</v>
      </c>
    </row>
    <row r="68" spans="1:10" ht="15" thickBot="1">
      <c r="A68" s="272"/>
      <c r="B68" s="64">
        <v>56</v>
      </c>
      <c r="C68" s="287">
        <f>'Dlls Banorte'!C68</f>
        <v>0</v>
      </c>
      <c r="D68" s="287">
        <f>'Dlls Banorte'!D68</f>
        <v>0</v>
      </c>
      <c r="E68" s="287">
        <f>'Dlls Banorte'!E68</f>
        <v>0</v>
      </c>
      <c r="F68" s="287">
        <f>'Dlls Banorte'!F68</f>
        <v>0</v>
      </c>
      <c r="G68" s="287">
        <f>'Dlls Banorte'!G68</f>
        <v>0</v>
      </c>
      <c r="H68" s="80">
        <f>'Dlls Banorte'!U68</f>
        <v>0</v>
      </c>
      <c r="I68" s="80">
        <f>'Dlls Banorte'!V68</f>
        <v>0</v>
      </c>
      <c r="J68" s="80">
        <f>'Dlls Banorte'!W68</f>
        <v>0</v>
      </c>
    </row>
    <row r="69" spans="1:10" ht="15" thickBot="1">
      <c r="A69" s="272"/>
      <c r="B69" s="64">
        <v>57</v>
      </c>
      <c r="C69" s="287">
        <f>'Dlls Banorte'!C69</f>
        <v>0</v>
      </c>
      <c r="D69" s="287">
        <f>'Dlls Banorte'!D69</f>
        <v>0</v>
      </c>
      <c r="E69" s="287">
        <f>'Dlls Banorte'!E69</f>
        <v>0</v>
      </c>
      <c r="F69" s="287">
        <f>'Dlls Banorte'!F69</f>
        <v>0</v>
      </c>
      <c r="G69" s="287">
        <f>'Dlls Banorte'!G69</f>
        <v>0</v>
      </c>
      <c r="H69" s="80">
        <f>'Dlls Banorte'!U69</f>
        <v>0</v>
      </c>
      <c r="I69" s="80">
        <f>'Dlls Banorte'!V69</f>
        <v>0</v>
      </c>
      <c r="J69" s="80">
        <f>'Dlls Banorte'!W69</f>
        <v>0</v>
      </c>
    </row>
    <row r="70" spans="1:10" ht="15" thickBot="1">
      <c r="A70" s="272"/>
      <c r="B70" s="64">
        <v>58</v>
      </c>
      <c r="C70" s="287">
        <f>'Dlls Banorte'!C70</f>
        <v>0</v>
      </c>
      <c r="D70" s="287">
        <f>'Dlls Banorte'!D70</f>
        <v>0</v>
      </c>
      <c r="E70" s="287">
        <f>'Dlls Banorte'!E70</f>
        <v>0</v>
      </c>
      <c r="F70" s="287">
        <f>'Dlls Banorte'!F70</f>
        <v>0</v>
      </c>
      <c r="G70" s="287">
        <f>'Dlls Banorte'!G70</f>
        <v>0</v>
      </c>
      <c r="H70" s="80">
        <f>'Dlls Banorte'!U70</f>
        <v>0</v>
      </c>
      <c r="I70" s="80">
        <f>'Dlls Banorte'!V70</f>
        <v>0</v>
      </c>
      <c r="J70" s="80">
        <f>'Dlls Banorte'!W70</f>
        <v>0</v>
      </c>
    </row>
    <row r="71" spans="1:10" ht="15" thickBot="1">
      <c r="A71" s="272"/>
      <c r="B71" s="64">
        <v>59</v>
      </c>
      <c r="C71" s="287">
        <f>'Dlls Banorte'!C71</f>
        <v>0</v>
      </c>
      <c r="D71" s="287">
        <f>'Dlls Banorte'!D71</f>
        <v>0</v>
      </c>
      <c r="E71" s="287">
        <f>'Dlls Banorte'!E71</f>
        <v>0</v>
      </c>
      <c r="F71" s="287">
        <f>'Dlls Banorte'!F71</f>
        <v>0</v>
      </c>
      <c r="G71" s="287">
        <f>'Dlls Banorte'!G71</f>
        <v>0</v>
      </c>
      <c r="H71" s="80">
        <f>'Dlls Banorte'!U71</f>
        <v>0</v>
      </c>
      <c r="I71" s="80">
        <f>'Dlls Banorte'!V71</f>
        <v>0</v>
      </c>
      <c r="J71" s="80">
        <f>'Dlls Banorte'!W71</f>
        <v>0</v>
      </c>
    </row>
    <row r="72" spans="1:10" ht="15" thickBot="1">
      <c r="A72" s="272"/>
      <c r="B72" s="64">
        <v>60</v>
      </c>
      <c r="C72" s="287">
        <f>'Dlls Banorte'!C72</f>
        <v>0</v>
      </c>
      <c r="D72" s="287">
        <f>'Dlls Banorte'!D72</f>
        <v>0</v>
      </c>
      <c r="E72" s="287">
        <f>'Dlls Banorte'!E72</f>
        <v>0</v>
      </c>
      <c r="F72" s="287">
        <f>'Dlls Banorte'!F72</f>
        <v>0</v>
      </c>
      <c r="G72" s="287">
        <f>'Dlls Banorte'!G72</f>
        <v>0</v>
      </c>
      <c r="H72" s="80">
        <f>'Dlls Banorte'!U72</f>
        <v>0</v>
      </c>
      <c r="I72" s="80">
        <f>'Dlls Banorte'!V72</f>
        <v>0</v>
      </c>
      <c r="J72" s="80">
        <f>'Dlls Banorte'!W72</f>
        <v>0</v>
      </c>
    </row>
    <row r="73" spans="1:10" ht="15" thickBot="1">
      <c r="A73" s="272"/>
      <c r="B73" s="64">
        <v>61</v>
      </c>
      <c r="C73" s="287">
        <f>'Dlls Banorte'!C73</f>
        <v>0</v>
      </c>
      <c r="D73" s="287">
        <f>'Dlls Banorte'!D73</f>
        <v>0</v>
      </c>
      <c r="E73" s="287">
        <f>'Dlls Banorte'!E73</f>
        <v>0</v>
      </c>
      <c r="F73" s="287">
        <f>'Dlls Banorte'!F73</f>
        <v>0</v>
      </c>
      <c r="G73" s="287">
        <f>'Dlls Banorte'!G73</f>
        <v>0</v>
      </c>
      <c r="H73" s="80">
        <f>'Dlls Banorte'!U73</f>
        <v>0</v>
      </c>
      <c r="I73" s="80">
        <f>'Dlls Banorte'!V73</f>
        <v>0</v>
      </c>
      <c r="J73" s="80">
        <f>'Dlls Banorte'!W73</f>
        <v>0</v>
      </c>
    </row>
    <row r="74" spans="1:10" ht="15" thickBot="1">
      <c r="A74" s="272"/>
      <c r="B74" s="64">
        <v>62</v>
      </c>
      <c r="C74" s="287">
        <f>'Dlls Banorte'!C74</f>
        <v>0</v>
      </c>
      <c r="D74" s="287">
        <f>'Dlls Banorte'!D74</f>
        <v>0</v>
      </c>
      <c r="E74" s="287">
        <f>'Dlls Banorte'!E74</f>
        <v>0</v>
      </c>
      <c r="F74" s="287">
        <f>'Dlls Banorte'!F74</f>
        <v>0</v>
      </c>
      <c r="G74" s="287">
        <f>'Dlls Banorte'!G74</f>
        <v>0</v>
      </c>
      <c r="H74" s="80">
        <f>'Dlls Banorte'!U74</f>
        <v>0</v>
      </c>
      <c r="I74" s="80">
        <f>'Dlls Banorte'!V74</f>
        <v>0</v>
      </c>
      <c r="J74" s="80">
        <f>'Dlls Banorte'!W74</f>
        <v>0</v>
      </c>
    </row>
    <row r="75" spans="1:10" ht="15" thickBot="1">
      <c r="A75" s="272"/>
      <c r="B75" s="64">
        <v>63</v>
      </c>
      <c r="C75" s="287">
        <f>'Dlls Banorte'!C75</f>
        <v>0</v>
      </c>
      <c r="D75" s="287">
        <f>'Dlls Banorte'!D75</f>
        <v>0</v>
      </c>
      <c r="E75" s="287">
        <f>'Dlls Banorte'!E75</f>
        <v>0</v>
      </c>
      <c r="F75" s="287">
        <f>'Dlls Banorte'!F75</f>
        <v>0</v>
      </c>
      <c r="G75" s="287">
        <f>'Dlls Banorte'!G75</f>
        <v>0</v>
      </c>
      <c r="H75" s="80">
        <f>'Dlls Banorte'!U75</f>
        <v>0</v>
      </c>
      <c r="I75" s="80">
        <f>'Dlls Banorte'!V75</f>
        <v>0</v>
      </c>
      <c r="J75" s="80">
        <f>'Dlls Banorte'!W75</f>
        <v>0</v>
      </c>
    </row>
    <row r="76" spans="1:10" ht="15" thickBot="1">
      <c r="A76" s="272"/>
      <c r="B76" s="64">
        <v>64</v>
      </c>
      <c r="C76" s="287">
        <f>'Dlls Banorte'!C76</f>
        <v>0</v>
      </c>
      <c r="D76" s="287">
        <f>'Dlls Banorte'!D76</f>
        <v>0</v>
      </c>
      <c r="E76" s="287">
        <f>'Dlls Banorte'!E76</f>
        <v>0</v>
      </c>
      <c r="F76" s="287">
        <f>'Dlls Banorte'!F76</f>
        <v>0</v>
      </c>
      <c r="G76" s="287">
        <f>'Dlls Banorte'!G76</f>
        <v>0</v>
      </c>
      <c r="H76" s="80">
        <f>'Dlls Banorte'!U76</f>
        <v>0</v>
      </c>
      <c r="I76" s="80">
        <f>'Dlls Banorte'!V76</f>
        <v>0</v>
      </c>
      <c r="J76" s="80">
        <f>'Dlls Banorte'!W76</f>
        <v>0</v>
      </c>
    </row>
    <row r="77" spans="1:10" ht="15" thickBot="1">
      <c r="A77" s="272"/>
      <c r="B77" s="64">
        <v>65</v>
      </c>
      <c r="C77" s="287">
        <f>'Dlls Banorte'!C77</f>
        <v>0</v>
      </c>
      <c r="D77" s="287">
        <f>'Dlls Banorte'!D77</f>
        <v>0</v>
      </c>
      <c r="E77" s="287">
        <f>'Dlls Banorte'!E77</f>
        <v>0</v>
      </c>
      <c r="F77" s="287">
        <f>'Dlls Banorte'!F77</f>
        <v>0</v>
      </c>
      <c r="G77" s="287">
        <f>'Dlls Banorte'!G77</f>
        <v>0</v>
      </c>
      <c r="H77" s="80">
        <f>'Dlls Banorte'!U77</f>
        <v>0</v>
      </c>
      <c r="I77" s="80">
        <f>'Dlls Banorte'!V77</f>
        <v>0</v>
      </c>
      <c r="J77" s="80">
        <f>'Dlls Banorte'!W77</f>
        <v>0</v>
      </c>
    </row>
    <row r="78" spans="1:10" ht="15" thickBot="1">
      <c r="A78" s="272"/>
      <c r="B78" s="64">
        <v>66</v>
      </c>
      <c r="C78" s="287">
        <f>'Dlls Banorte'!C78</f>
        <v>0</v>
      </c>
      <c r="D78" s="287">
        <f>'Dlls Banorte'!D78</f>
        <v>0</v>
      </c>
      <c r="E78" s="287">
        <f>'Dlls Banorte'!E78</f>
        <v>0</v>
      </c>
      <c r="F78" s="287">
        <f>'Dlls Banorte'!F78</f>
        <v>0</v>
      </c>
      <c r="G78" s="287">
        <f>'Dlls Banorte'!G78</f>
        <v>0</v>
      </c>
      <c r="H78" s="80">
        <f>'Dlls Banorte'!U78</f>
        <v>0</v>
      </c>
      <c r="I78" s="80">
        <f>'Dlls Banorte'!V78</f>
        <v>0</v>
      </c>
      <c r="J78" s="80">
        <f>'Dlls Banorte'!W78</f>
        <v>0</v>
      </c>
    </row>
    <row r="79" spans="1:10" ht="15" thickBot="1">
      <c r="A79" s="272"/>
      <c r="B79" s="64">
        <v>67</v>
      </c>
      <c r="C79" s="287">
        <f>'Dlls Banorte'!C79</f>
        <v>0</v>
      </c>
      <c r="D79" s="287">
        <f>'Dlls Banorte'!D79</f>
        <v>0</v>
      </c>
      <c r="E79" s="287">
        <f>'Dlls Banorte'!E79</f>
        <v>0</v>
      </c>
      <c r="F79" s="287">
        <f>'Dlls Banorte'!F79</f>
        <v>0</v>
      </c>
      <c r="G79" s="287">
        <f>'Dlls Banorte'!G79</f>
        <v>0</v>
      </c>
      <c r="H79" s="80">
        <f>'Dlls Banorte'!U79</f>
        <v>0</v>
      </c>
      <c r="I79" s="80">
        <f>'Dlls Banorte'!V79</f>
        <v>0</v>
      </c>
      <c r="J79" s="80">
        <f>'Dlls Banorte'!W79</f>
        <v>0</v>
      </c>
    </row>
    <row r="80" spans="1:10" ht="15" thickBot="1">
      <c r="A80" s="272"/>
      <c r="B80" s="64">
        <v>68</v>
      </c>
      <c r="C80" s="287">
        <f>'Dlls Banorte'!C80</f>
        <v>0</v>
      </c>
      <c r="D80" s="287">
        <f>'Dlls Banorte'!D80</f>
        <v>0</v>
      </c>
      <c r="E80" s="287">
        <f>'Dlls Banorte'!E80</f>
        <v>0</v>
      </c>
      <c r="F80" s="287">
        <f>'Dlls Banorte'!F80</f>
        <v>0</v>
      </c>
      <c r="G80" s="287">
        <f>'Dlls Banorte'!G80</f>
        <v>0</v>
      </c>
      <c r="H80" s="80">
        <f>'Dlls Banorte'!U80</f>
        <v>0</v>
      </c>
      <c r="I80" s="80">
        <f>'Dlls Banorte'!V80</f>
        <v>0</v>
      </c>
      <c r="J80" s="80">
        <f>'Dlls Banorte'!W80</f>
        <v>0</v>
      </c>
    </row>
    <row r="81" spans="1:10" ht="15" thickBot="1">
      <c r="A81" s="272"/>
      <c r="B81" s="64">
        <v>69</v>
      </c>
      <c r="C81" s="287">
        <f>'Dlls Banorte'!C81</f>
        <v>0</v>
      </c>
      <c r="D81" s="287">
        <f>'Dlls Banorte'!D81</f>
        <v>0</v>
      </c>
      <c r="E81" s="287">
        <f>'Dlls Banorte'!E81</f>
        <v>0</v>
      </c>
      <c r="F81" s="287">
        <f>'Dlls Banorte'!F81</f>
        <v>0</v>
      </c>
      <c r="G81" s="287">
        <f>'Dlls Banorte'!G81</f>
        <v>0</v>
      </c>
      <c r="H81" s="80">
        <f>'Dlls Banorte'!U81</f>
        <v>0</v>
      </c>
      <c r="I81" s="80">
        <f>'Dlls Banorte'!V81</f>
        <v>0</v>
      </c>
      <c r="J81" s="80">
        <f>'Dlls Banorte'!W81</f>
        <v>0</v>
      </c>
    </row>
    <row r="82" spans="1:10" ht="15" thickBot="1">
      <c r="A82" s="272"/>
      <c r="B82" s="64">
        <v>70</v>
      </c>
      <c r="C82" s="287">
        <f>'Dlls Banorte'!C82</f>
        <v>0</v>
      </c>
      <c r="D82" s="287">
        <f>'Dlls Banorte'!D82</f>
        <v>0</v>
      </c>
      <c r="E82" s="287">
        <f>'Dlls Banorte'!E82</f>
        <v>0</v>
      </c>
      <c r="F82" s="287">
        <f>'Dlls Banorte'!F82</f>
        <v>0</v>
      </c>
      <c r="G82" s="287">
        <f>'Dlls Banorte'!G82</f>
        <v>0</v>
      </c>
      <c r="H82" s="80">
        <f>'Dlls Banorte'!U82</f>
        <v>0</v>
      </c>
      <c r="I82" s="80">
        <f>'Dlls Banorte'!V82</f>
        <v>0</v>
      </c>
      <c r="J82" s="80">
        <f>'Dlls Banorte'!W82</f>
        <v>0</v>
      </c>
    </row>
    <row r="83" spans="1:10" ht="15" thickBot="1">
      <c r="A83" s="272"/>
      <c r="B83" s="64">
        <v>71</v>
      </c>
      <c r="C83" s="287">
        <f>'Dlls Banorte'!C83</f>
        <v>0</v>
      </c>
      <c r="D83" s="287">
        <f>'Dlls Banorte'!D83</f>
        <v>0</v>
      </c>
      <c r="E83" s="287">
        <f>'Dlls Banorte'!E83</f>
        <v>0</v>
      </c>
      <c r="F83" s="287">
        <f>'Dlls Banorte'!F83</f>
        <v>0</v>
      </c>
      <c r="G83" s="287">
        <f>'Dlls Banorte'!G83</f>
        <v>0</v>
      </c>
      <c r="H83" s="80">
        <f>'Dlls Banorte'!U83</f>
        <v>0</v>
      </c>
      <c r="I83" s="80">
        <f>'Dlls Banorte'!V83</f>
        <v>0</v>
      </c>
      <c r="J83" s="80">
        <f>'Dlls Banorte'!W83</f>
        <v>0</v>
      </c>
    </row>
    <row r="84" spans="1:10" ht="15" thickBot="1">
      <c r="A84" s="272"/>
      <c r="B84" s="64">
        <v>72</v>
      </c>
      <c r="C84" s="287">
        <f>'Dlls Banorte'!C84</f>
        <v>0</v>
      </c>
      <c r="D84" s="287">
        <f>'Dlls Banorte'!D84</f>
        <v>0</v>
      </c>
      <c r="E84" s="287">
        <f>'Dlls Banorte'!E84</f>
        <v>0</v>
      </c>
      <c r="F84" s="287">
        <f>'Dlls Banorte'!F84</f>
        <v>0</v>
      </c>
      <c r="G84" s="287">
        <f>'Dlls Banorte'!G84</f>
        <v>0</v>
      </c>
      <c r="H84" s="80">
        <f>'Dlls Banorte'!U84</f>
        <v>0</v>
      </c>
      <c r="I84" s="80">
        <f>'Dlls Banorte'!V84</f>
        <v>0</v>
      </c>
      <c r="J84" s="80">
        <f>'Dlls Banorte'!W84</f>
        <v>0</v>
      </c>
    </row>
    <row r="85" spans="1:10" ht="15" thickBot="1">
      <c r="A85" s="272"/>
      <c r="B85" s="64">
        <v>73</v>
      </c>
      <c r="C85" s="287">
        <f>'Dlls Banorte'!C85</f>
        <v>0</v>
      </c>
      <c r="D85" s="287">
        <f>'Dlls Banorte'!D85</f>
        <v>0</v>
      </c>
      <c r="E85" s="287">
        <f>'Dlls Banorte'!E85</f>
        <v>0</v>
      </c>
      <c r="F85" s="287">
        <f>'Dlls Banorte'!F85</f>
        <v>0</v>
      </c>
      <c r="G85" s="287">
        <f>'Dlls Banorte'!G85</f>
        <v>0</v>
      </c>
      <c r="H85" s="80">
        <f>'Dlls Banorte'!U85</f>
        <v>0</v>
      </c>
      <c r="I85" s="80">
        <f>'Dlls Banorte'!V85</f>
        <v>0</v>
      </c>
      <c r="J85" s="80">
        <f>'Dlls Banorte'!W85</f>
        <v>0</v>
      </c>
    </row>
    <row r="86" spans="1:10" ht="15" thickBot="1">
      <c r="A86" s="272"/>
      <c r="B86" s="64">
        <v>74</v>
      </c>
      <c r="C86" s="287">
        <f>'Dlls Banorte'!C86</f>
        <v>0</v>
      </c>
      <c r="D86" s="287">
        <f>'Dlls Banorte'!D86</f>
        <v>0</v>
      </c>
      <c r="E86" s="287">
        <f>'Dlls Banorte'!E86</f>
        <v>0</v>
      </c>
      <c r="F86" s="287">
        <f>'Dlls Banorte'!F86</f>
        <v>0</v>
      </c>
      <c r="G86" s="287">
        <f>'Dlls Banorte'!G86</f>
        <v>0</v>
      </c>
      <c r="H86" s="80">
        <f>'Dlls Banorte'!U86</f>
        <v>0</v>
      </c>
      <c r="I86" s="80">
        <f>'Dlls Banorte'!V86</f>
        <v>0</v>
      </c>
      <c r="J86" s="80">
        <f>'Dlls Banorte'!W86</f>
        <v>0</v>
      </c>
    </row>
    <row r="87" spans="1:10" ht="15" thickBot="1">
      <c r="A87" s="272"/>
      <c r="B87" s="64">
        <v>75</v>
      </c>
      <c r="C87" s="287">
        <f>'Dlls Banorte'!C87</f>
        <v>0</v>
      </c>
      <c r="D87" s="287">
        <f>'Dlls Banorte'!D87</f>
        <v>0</v>
      </c>
      <c r="E87" s="287">
        <f>'Dlls Banorte'!E87</f>
        <v>0</v>
      </c>
      <c r="F87" s="287">
        <f>'Dlls Banorte'!F87</f>
        <v>0</v>
      </c>
      <c r="G87" s="287">
        <f>'Dlls Banorte'!G87</f>
        <v>0</v>
      </c>
      <c r="H87" s="80">
        <f>'Dlls Banorte'!U87</f>
        <v>0</v>
      </c>
      <c r="I87" s="80">
        <f>'Dlls Banorte'!V87</f>
        <v>0</v>
      </c>
      <c r="J87" s="80">
        <f>'Dlls Banorte'!W87</f>
        <v>0</v>
      </c>
    </row>
    <row r="88" spans="1:10" ht="15" thickBot="1">
      <c r="A88" s="272"/>
      <c r="B88" s="64">
        <v>76</v>
      </c>
      <c r="C88" s="287">
        <f>'Dlls Banorte'!C88</f>
        <v>0</v>
      </c>
      <c r="D88" s="287">
        <f>'Dlls Banorte'!D88</f>
        <v>0</v>
      </c>
      <c r="E88" s="287">
        <f>'Dlls Banorte'!E88</f>
        <v>0</v>
      </c>
      <c r="F88" s="287">
        <f>'Dlls Banorte'!F88</f>
        <v>0</v>
      </c>
      <c r="G88" s="287">
        <f>'Dlls Banorte'!G88</f>
        <v>0</v>
      </c>
      <c r="H88" s="80">
        <f>'Dlls Banorte'!U88</f>
        <v>0</v>
      </c>
      <c r="I88" s="80">
        <f>'Dlls Banorte'!V88</f>
        <v>0</v>
      </c>
      <c r="J88" s="80">
        <f>'Dlls Banorte'!W88</f>
        <v>0</v>
      </c>
    </row>
    <row r="89" spans="1:10" ht="15" thickBot="1">
      <c r="A89" s="272"/>
      <c r="B89" s="64">
        <v>77</v>
      </c>
      <c r="C89" s="287">
        <f>'Dlls Banorte'!C89</f>
        <v>0</v>
      </c>
      <c r="D89" s="287">
        <f>'Dlls Banorte'!D89</f>
        <v>0</v>
      </c>
      <c r="E89" s="287">
        <f>'Dlls Banorte'!E89</f>
        <v>0</v>
      </c>
      <c r="F89" s="287">
        <f>'Dlls Banorte'!F89</f>
        <v>0</v>
      </c>
      <c r="G89" s="287">
        <f>'Dlls Banorte'!G89</f>
        <v>0</v>
      </c>
      <c r="H89" s="80">
        <f>'Dlls Banorte'!U89</f>
        <v>0</v>
      </c>
      <c r="I89" s="80">
        <f>'Dlls Banorte'!V89</f>
        <v>0</v>
      </c>
      <c r="J89" s="80">
        <f>'Dlls Banorte'!W89</f>
        <v>0</v>
      </c>
    </row>
    <row r="90" spans="1:10" ht="15" thickBot="1">
      <c r="A90" s="272"/>
      <c r="B90" s="64">
        <v>78</v>
      </c>
      <c r="C90" s="287">
        <f>'Dlls Banorte'!C90</f>
        <v>0</v>
      </c>
      <c r="D90" s="287">
        <f>'Dlls Banorte'!D90</f>
        <v>0</v>
      </c>
      <c r="E90" s="287">
        <f>'Dlls Banorte'!E90</f>
        <v>0</v>
      </c>
      <c r="F90" s="287">
        <f>'Dlls Banorte'!F90</f>
        <v>0</v>
      </c>
      <c r="G90" s="287">
        <f>'Dlls Banorte'!G90</f>
        <v>0</v>
      </c>
      <c r="H90" s="80">
        <f>'Dlls Banorte'!U90</f>
        <v>0</v>
      </c>
      <c r="I90" s="80">
        <f>'Dlls Banorte'!V90</f>
        <v>0</v>
      </c>
      <c r="J90" s="80">
        <f>'Dlls Banorte'!W90</f>
        <v>0</v>
      </c>
    </row>
    <row r="91" spans="1:10" ht="15" thickBot="1">
      <c r="A91" s="272"/>
      <c r="B91" s="64">
        <v>79</v>
      </c>
      <c r="C91" s="287">
        <f>'Dlls Banorte'!C91</f>
        <v>0</v>
      </c>
      <c r="D91" s="287">
        <f>'Dlls Banorte'!D91</f>
        <v>0</v>
      </c>
      <c r="E91" s="287">
        <f>'Dlls Banorte'!E91</f>
        <v>0</v>
      </c>
      <c r="F91" s="287">
        <f>'Dlls Banorte'!F91</f>
        <v>0</v>
      </c>
      <c r="G91" s="287">
        <f>'Dlls Banorte'!G91</f>
        <v>0</v>
      </c>
      <c r="H91" s="80">
        <f>'Dlls Banorte'!U91</f>
        <v>0</v>
      </c>
      <c r="I91" s="80">
        <f>'Dlls Banorte'!V91</f>
        <v>0</v>
      </c>
      <c r="J91" s="80">
        <f>'Dlls Banorte'!W91</f>
        <v>0</v>
      </c>
    </row>
    <row r="92" spans="1:10" ht="15" thickBot="1">
      <c r="A92" s="272"/>
      <c r="B92" s="64">
        <v>80</v>
      </c>
      <c r="C92" s="287">
        <f>'Dlls Banorte'!C92</f>
        <v>0</v>
      </c>
      <c r="D92" s="287">
        <f>'Dlls Banorte'!D92</f>
        <v>0</v>
      </c>
      <c r="E92" s="287">
        <f>'Dlls Banorte'!E92</f>
        <v>0</v>
      </c>
      <c r="F92" s="287">
        <f>'Dlls Banorte'!F92</f>
        <v>0</v>
      </c>
      <c r="G92" s="287">
        <f>'Dlls Banorte'!G92</f>
        <v>0</v>
      </c>
      <c r="H92" s="80">
        <f>'Dlls Banorte'!U92</f>
        <v>0</v>
      </c>
      <c r="I92" s="80">
        <f>'Dlls Banorte'!V92</f>
        <v>0</v>
      </c>
      <c r="J92" s="80">
        <f>'Dlls Banorte'!W92</f>
        <v>0</v>
      </c>
    </row>
    <row r="93" spans="1:10" ht="15" thickBot="1">
      <c r="A93" s="272"/>
      <c r="B93" s="64">
        <v>81</v>
      </c>
      <c r="C93" s="287">
        <f>'Dlls Banorte'!C93</f>
        <v>0</v>
      </c>
      <c r="D93" s="287">
        <f>'Dlls Banorte'!D93</f>
        <v>0</v>
      </c>
      <c r="E93" s="287">
        <f>'Dlls Banorte'!E93</f>
        <v>0</v>
      </c>
      <c r="F93" s="287">
        <f>'Dlls Banorte'!F93</f>
        <v>0</v>
      </c>
      <c r="G93" s="287">
        <f>'Dlls Banorte'!G93</f>
        <v>0</v>
      </c>
      <c r="H93" s="80">
        <f>'Dlls Banorte'!U93</f>
        <v>0</v>
      </c>
      <c r="I93" s="80">
        <f>'Dlls Banorte'!V93</f>
        <v>0</v>
      </c>
      <c r="J93" s="80">
        <f>'Dlls Banorte'!W93</f>
        <v>0</v>
      </c>
    </row>
    <row r="94" spans="1:10" ht="15" thickBot="1">
      <c r="A94" s="272"/>
      <c r="B94" s="64">
        <v>82</v>
      </c>
      <c r="C94" s="287">
        <f>'Dlls Banorte'!C94</f>
        <v>0</v>
      </c>
      <c r="D94" s="287">
        <f>'Dlls Banorte'!D94</f>
        <v>0</v>
      </c>
      <c r="E94" s="287">
        <f>'Dlls Banorte'!E94</f>
        <v>0</v>
      </c>
      <c r="F94" s="287">
        <f>'Dlls Banorte'!F94</f>
        <v>0</v>
      </c>
      <c r="G94" s="287">
        <f>'Dlls Banorte'!G94</f>
        <v>0</v>
      </c>
      <c r="H94" s="80">
        <f>'Dlls Banorte'!U94</f>
        <v>0</v>
      </c>
      <c r="I94" s="80">
        <f>'Dlls Banorte'!V94</f>
        <v>0</v>
      </c>
      <c r="J94" s="80">
        <f>'Dlls Banorte'!W94</f>
        <v>0</v>
      </c>
    </row>
    <row r="95" spans="1:10" ht="15" thickBot="1">
      <c r="A95" s="272"/>
      <c r="B95" s="64">
        <v>83</v>
      </c>
      <c r="C95" s="287">
        <f>'Dlls Banorte'!C95</f>
        <v>0</v>
      </c>
      <c r="D95" s="287">
        <f>'Dlls Banorte'!D95</f>
        <v>0</v>
      </c>
      <c r="E95" s="287">
        <f>'Dlls Banorte'!E95</f>
        <v>0</v>
      </c>
      <c r="F95" s="287">
        <f>'Dlls Banorte'!F95</f>
        <v>0</v>
      </c>
      <c r="G95" s="287">
        <f>'Dlls Banorte'!G95</f>
        <v>0</v>
      </c>
      <c r="H95" s="80">
        <f>'Dlls Banorte'!U95</f>
        <v>0</v>
      </c>
      <c r="I95" s="80">
        <f>'Dlls Banorte'!V95</f>
        <v>0</v>
      </c>
      <c r="J95" s="80">
        <f>'Dlls Banorte'!W95</f>
        <v>0</v>
      </c>
    </row>
    <row r="96" spans="1:10" ht="15" thickBot="1">
      <c r="A96" s="272"/>
      <c r="B96" s="64">
        <v>84</v>
      </c>
      <c r="C96" s="287">
        <f>'Dlls Banorte'!C96</f>
        <v>0</v>
      </c>
      <c r="D96" s="287">
        <f>'Dlls Banorte'!D96</f>
        <v>0</v>
      </c>
      <c r="E96" s="287">
        <f>'Dlls Banorte'!E96</f>
        <v>0</v>
      </c>
      <c r="F96" s="287">
        <f>'Dlls Banorte'!F96</f>
        <v>0</v>
      </c>
      <c r="G96" s="287">
        <f>'Dlls Banorte'!G96</f>
        <v>0</v>
      </c>
      <c r="H96" s="80">
        <f>'Dlls Banorte'!U96</f>
        <v>0</v>
      </c>
      <c r="I96" s="80">
        <f>'Dlls Banorte'!V96</f>
        <v>0</v>
      </c>
      <c r="J96" s="80">
        <f>'Dlls Banorte'!W96</f>
        <v>0</v>
      </c>
    </row>
    <row r="97" spans="1:10" ht="15" thickBot="1">
      <c r="A97" s="272"/>
      <c r="B97" s="64">
        <v>85</v>
      </c>
      <c r="C97" s="287">
        <f>'Dlls Banorte'!C97</f>
        <v>0</v>
      </c>
      <c r="D97" s="287">
        <f>'Dlls Banorte'!D97</f>
        <v>0</v>
      </c>
      <c r="E97" s="287">
        <f>'Dlls Banorte'!E97</f>
        <v>0</v>
      </c>
      <c r="F97" s="287">
        <f>'Dlls Banorte'!F97</f>
        <v>0</v>
      </c>
      <c r="G97" s="287">
        <f>'Dlls Banorte'!G97</f>
        <v>0</v>
      </c>
      <c r="H97" s="80">
        <f>'Dlls Banorte'!U97</f>
        <v>0</v>
      </c>
      <c r="I97" s="80">
        <f>'Dlls Banorte'!V97</f>
        <v>0</v>
      </c>
      <c r="J97" s="80">
        <f>'Dlls Banorte'!W97</f>
        <v>0</v>
      </c>
    </row>
    <row r="98" spans="1:10" ht="15" thickBot="1">
      <c r="A98" s="272"/>
      <c r="B98" s="64">
        <v>86</v>
      </c>
      <c r="C98" s="287">
        <f>'Dlls Banorte'!C98</f>
        <v>0</v>
      </c>
      <c r="D98" s="287">
        <f>'Dlls Banorte'!D98</f>
        <v>0</v>
      </c>
      <c r="E98" s="287">
        <f>'Dlls Banorte'!E98</f>
        <v>0</v>
      </c>
      <c r="F98" s="287">
        <f>'Dlls Banorte'!F98</f>
        <v>0</v>
      </c>
      <c r="G98" s="287">
        <f>'Dlls Banorte'!G98</f>
        <v>0</v>
      </c>
      <c r="H98" s="80">
        <f>'Dlls Banorte'!U98</f>
        <v>0</v>
      </c>
      <c r="I98" s="80">
        <f>'Dlls Banorte'!V98</f>
        <v>0</v>
      </c>
      <c r="J98" s="80">
        <f>'Dlls Banorte'!W98</f>
        <v>0</v>
      </c>
    </row>
    <row r="99" spans="1:10" ht="15" thickBot="1">
      <c r="A99" s="272"/>
      <c r="B99" s="64">
        <v>87</v>
      </c>
      <c r="C99" s="287">
        <f>'Dlls Banorte'!C99</f>
        <v>0</v>
      </c>
      <c r="D99" s="287">
        <f>'Dlls Banorte'!D99</f>
        <v>0</v>
      </c>
      <c r="E99" s="287">
        <f>'Dlls Banorte'!E99</f>
        <v>0</v>
      </c>
      <c r="F99" s="287">
        <f>'Dlls Banorte'!F99</f>
        <v>0</v>
      </c>
      <c r="G99" s="287">
        <f>'Dlls Banorte'!G99</f>
        <v>0</v>
      </c>
      <c r="H99" s="80">
        <f>'Dlls Banorte'!U99</f>
        <v>0</v>
      </c>
      <c r="I99" s="80">
        <f>'Dlls Banorte'!V99</f>
        <v>0</v>
      </c>
      <c r="J99" s="80">
        <f>'Dlls Banorte'!W99</f>
        <v>0</v>
      </c>
    </row>
    <row r="100" spans="1:10" ht="15" thickBot="1">
      <c r="A100" s="272"/>
      <c r="B100" s="64">
        <v>88</v>
      </c>
      <c r="C100" s="287">
        <f>'Dlls Banorte'!C100</f>
        <v>0</v>
      </c>
      <c r="D100" s="287">
        <f>'Dlls Banorte'!D100</f>
        <v>0</v>
      </c>
      <c r="E100" s="287">
        <f>'Dlls Banorte'!E100</f>
        <v>0</v>
      </c>
      <c r="F100" s="287">
        <f>'Dlls Banorte'!F100</f>
        <v>0</v>
      </c>
      <c r="G100" s="287">
        <f>'Dlls Banorte'!G100</f>
        <v>0</v>
      </c>
      <c r="H100" s="80">
        <f>'Dlls Banorte'!U100</f>
        <v>0</v>
      </c>
      <c r="I100" s="80">
        <f>'Dlls Banorte'!V100</f>
        <v>0</v>
      </c>
      <c r="J100" s="80">
        <f>'Dlls Banorte'!W100</f>
        <v>0</v>
      </c>
    </row>
    <row r="101" spans="1:10" ht="15" thickBot="1">
      <c r="A101" s="272"/>
      <c r="B101" s="64">
        <v>89</v>
      </c>
      <c r="C101" s="287">
        <f>'Dlls Banorte'!C101</f>
        <v>0</v>
      </c>
      <c r="D101" s="287">
        <f>'Dlls Banorte'!D101</f>
        <v>0</v>
      </c>
      <c r="E101" s="287">
        <f>'Dlls Banorte'!E101</f>
        <v>0</v>
      </c>
      <c r="F101" s="287">
        <f>'Dlls Banorte'!F101</f>
        <v>0</v>
      </c>
      <c r="G101" s="287">
        <f>'Dlls Banorte'!G101</f>
        <v>0</v>
      </c>
      <c r="H101" s="80">
        <f>'Dlls Banorte'!U101</f>
        <v>0</v>
      </c>
      <c r="I101" s="80">
        <f>'Dlls Banorte'!V101</f>
        <v>0</v>
      </c>
      <c r="J101" s="80">
        <f>'Dlls Banorte'!W101</f>
        <v>0</v>
      </c>
    </row>
    <row r="102" spans="1:10" ht="15" thickBot="1">
      <c r="A102" s="272"/>
      <c r="B102" s="64">
        <v>90</v>
      </c>
      <c r="C102" s="287">
        <f>'Dlls Banorte'!C102</f>
        <v>0</v>
      </c>
      <c r="D102" s="287">
        <f>'Dlls Banorte'!D102</f>
        <v>0</v>
      </c>
      <c r="E102" s="287">
        <f>'Dlls Banorte'!E102</f>
        <v>0</v>
      </c>
      <c r="F102" s="287">
        <f>'Dlls Banorte'!F102</f>
        <v>0</v>
      </c>
      <c r="G102" s="287">
        <f>'Dlls Banorte'!G102</f>
        <v>0</v>
      </c>
      <c r="H102" s="80">
        <f>'Dlls Banorte'!U102</f>
        <v>0</v>
      </c>
      <c r="I102" s="80">
        <f>'Dlls Banorte'!V102</f>
        <v>0</v>
      </c>
      <c r="J102" s="80">
        <f>'Dlls Banorte'!W102</f>
        <v>0</v>
      </c>
    </row>
    <row r="103" spans="1:10" ht="15" thickBot="1">
      <c r="A103" s="272"/>
      <c r="B103" s="64">
        <v>91</v>
      </c>
      <c r="C103" s="287">
        <f>'Dlls Banorte'!C103</f>
        <v>0</v>
      </c>
      <c r="D103" s="287">
        <f>'Dlls Banorte'!D103</f>
        <v>0</v>
      </c>
      <c r="E103" s="287">
        <f>'Dlls Banorte'!E103</f>
        <v>0</v>
      </c>
      <c r="F103" s="287">
        <f>'Dlls Banorte'!F103</f>
        <v>0</v>
      </c>
      <c r="G103" s="287">
        <f>'Dlls Banorte'!G103</f>
        <v>0</v>
      </c>
      <c r="H103" s="80">
        <f>'Dlls Banorte'!U103</f>
        <v>0</v>
      </c>
      <c r="I103" s="80">
        <f>'Dlls Banorte'!V103</f>
        <v>0</v>
      </c>
      <c r="J103" s="80">
        <f>'Dlls Banorte'!W103</f>
        <v>0</v>
      </c>
    </row>
    <row r="104" spans="1:10" ht="15" thickBot="1">
      <c r="A104" s="272"/>
      <c r="B104" s="64">
        <v>92</v>
      </c>
      <c r="C104" s="287">
        <f>'Dlls Banorte'!C104</f>
        <v>0</v>
      </c>
      <c r="D104" s="287">
        <f>'Dlls Banorte'!D104</f>
        <v>0</v>
      </c>
      <c r="E104" s="287">
        <f>'Dlls Banorte'!E104</f>
        <v>0</v>
      </c>
      <c r="F104" s="287">
        <f>'Dlls Banorte'!F104</f>
        <v>0</v>
      </c>
      <c r="G104" s="287">
        <f>'Dlls Banorte'!G104</f>
        <v>0</v>
      </c>
      <c r="H104" s="80">
        <f>'Dlls Banorte'!U104</f>
        <v>0</v>
      </c>
      <c r="I104" s="80">
        <f>'Dlls Banorte'!V104</f>
        <v>0</v>
      </c>
      <c r="J104" s="80">
        <f>'Dlls Banorte'!W104</f>
        <v>0</v>
      </c>
    </row>
    <row r="105" spans="1:10" ht="15" thickBot="1">
      <c r="A105" s="272"/>
      <c r="B105" s="64">
        <v>93</v>
      </c>
      <c r="C105" s="287">
        <f>'Dlls Banorte'!C105</f>
        <v>0</v>
      </c>
      <c r="D105" s="287">
        <f>'Dlls Banorte'!D105</f>
        <v>0</v>
      </c>
      <c r="E105" s="287">
        <f>'Dlls Banorte'!E105</f>
        <v>0</v>
      </c>
      <c r="F105" s="287">
        <f>'Dlls Banorte'!F105</f>
        <v>0</v>
      </c>
      <c r="G105" s="287">
        <f>'Dlls Banorte'!G105</f>
        <v>0</v>
      </c>
      <c r="H105" s="80">
        <f>'Dlls Banorte'!U105</f>
        <v>0</v>
      </c>
      <c r="I105" s="80">
        <f>'Dlls Banorte'!V105</f>
        <v>0</v>
      </c>
      <c r="J105" s="80">
        <f>'Dlls Banorte'!W105</f>
        <v>0</v>
      </c>
    </row>
    <row r="106" spans="1:10" ht="15" thickBot="1">
      <c r="A106" s="272"/>
      <c r="B106" s="64">
        <v>94</v>
      </c>
      <c r="C106" s="287">
        <f>'Dlls Banorte'!C106</f>
        <v>0</v>
      </c>
      <c r="D106" s="287">
        <f>'Dlls Banorte'!D106</f>
        <v>0</v>
      </c>
      <c r="E106" s="287">
        <f>'Dlls Banorte'!E106</f>
        <v>0</v>
      </c>
      <c r="F106" s="287">
        <f>'Dlls Banorte'!F106</f>
        <v>0</v>
      </c>
      <c r="G106" s="287">
        <f>'Dlls Banorte'!G106</f>
        <v>0</v>
      </c>
      <c r="H106" s="80">
        <f>'Dlls Banorte'!U106</f>
        <v>0</v>
      </c>
      <c r="I106" s="80">
        <f>'Dlls Banorte'!V106</f>
        <v>0</v>
      </c>
      <c r="J106" s="80">
        <f>'Dlls Banorte'!W106</f>
        <v>0</v>
      </c>
    </row>
    <row r="107" spans="1:10" ht="15" thickBot="1">
      <c r="A107" s="272"/>
      <c r="B107" s="64">
        <v>95</v>
      </c>
      <c r="C107" s="287">
        <f>'Dlls Banorte'!C107</f>
        <v>0</v>
      </c>
      <c r="D107" s="287">
        <f>'Dlls Banorte'!D107</f>
        <v>0</v>
      </c>
      <c r="E107" s="287">
        <f>'Dlls Banorte'!E107</f>
        <v>0</v>
      </c>
      <c r="F107" s="287">
        <f>'Dlls Banorte'!F107</f>
        <v>0</v>
      </c>
      <c r="G107" s="287">
        <f>'Dlls Banorte'!G107</f>
        <v>0</v>
      </c>
      <c r="H107" s="80">
        <f>'Dlls Banorte'!U107</f>
        <v>0</v>
      </c>
      <c r="I107" s="80">
        <f>'Dlls Banorte'!V107</f>
        <v>0</v>
      </c>
      <c r="J107" s="80">
        <f>'Dlls Banorte'!W107</f>
        <v>0</v>
      </c>
    </row>
    <row r="108" spans="1:10" ht="15" thickBot="1">
      <c r="A108" s="272"/>
      <c r="B108" s="64">
        <v>96</v>
      </c>
      <c r="C108" s="287">
        <f>'Dlls Banorte'!C108</f>
        <v>0</v>
      </c>
      <c r="D108" s="287">
        <f>'Dlls Banorte'!D108</f>
        <v>0</v>
      </c>
      <c r="E108" s="287">
        <f>'Dlls Banorte'!E108</f>
        <v>0</v>
      </c>
      <c r="F108" s="287">
        <f>'Dlls Banorte'!F108</f>
        <v>0</v>
      </c>
      <c r="G108" s="287">
        <f>'Dlls Banorte'!G108</f>
        <v>0</v>
      </c>
      <c r="H108" s="80">
        <f>'Dlls Banorte'!U108</f>
        <v>0</v>
      </c>
      <c r="I108" s="80">
        <f>'Dlls Banorte'!V108</f>
        <v>0</v>
      </c>
      <c r="J108" s="80">
        <f>'Dlls Banorte'!W108</f>
        <v>0</v>
      </c>
    </row>
    <row r="109" spans="1:10" ht="15" thickBot="1">
      <c r="A109" s="272"/>
      <c r="B109" s="64">
        <v>97</v>
      </c>
      <c r="C109" s="287">
        <f>'Dlls Banorte'!C109</f>
        <v>0</v>
      </c>
      <c r="D109" s="287">
        <f>'Dlls Banorte'!D109</f>
        <v>0</v>
      </c>
      <c r="E109" s="287">
        <f>'Dlls Banorte'!E109</f>
        <v>0</v>
      </c>
      <c r="F109" s="287">
        <f>'Dlls Banorte'!F109</f>
        <v>0</v>
      </c>
      <c r="G109" s="287">
        <f>'Dlls Banorte'!G109</f>
        <v>0</v>
      </c>
      <c r="H109" s="80">
        <f>'Dlls Banorte'!U109</f>
        <v>0</v>
      </c>
      <c r="I109" s="80">
        <f>'Dlls Banorte'!V109</f>
        <v>0</v>
      </c>
      <c r="J109" s="80">
        <f>'Dlls Banorte'!W109</f>
        <v>0</v>
      </c>
    </row>
    <row r="110" spans="1:10" ht="15" thickBot="1">
      <c r="A110" s="272"/>
      <c r="B110" s="64">
        <v>98</v>
      </c>
      <c r="C110" s="287">
        <f>'Dlls Banorte'!C110</f>
        <v>0</v>
      </c>
      <c r="D110" s="287">
        <f>'Dlls Banorte'!D110</f>
        <v>0</v>
      </c>
      <c r="E110" s="287">
        <f>'Dlls Banorte'!E110</f>
        <v>0</v>
      </c>
      <c r="F110" s="287">
        <f>'Dlls Banorte'!F110</f>
        <v>0</v>
      </c>
      <c r="G110" s="287">
        <f>'Dlls Banorte'!G110</f>
        <v>0</v>
      </c>
      <c r="H110" s="80">
        <f>'Dlls Banorte'!U110</f>
        <v>0</v>
      </c>
      <c r="I110" s="80">
        <f>'Dlls Banorte'!V110</f>
        <v>0</v>
      </c>
      <c r="J110" s="80">
        <f>'Dlls Banorte'!W110</f>
        <v>0</v>
      </c>
    </row>
    <row r="111" spans="1:10" ht="15" thickBot="1">
      <c r="A111" s="272"/>
      <c r="B111" s="64">
        <v>99</v>
      </c>
      <c r="C111" s="287">
        <f>'Dlls Banorte'!C111</f>
        <v>0</v>
      </c>
      <c r="D111" s="287">
        <f>'Dlls Banorte'!D111</f>
        <v>0</v>
      </c>
      <c r="E111" s="287">
        <f>'Dlls Banorte'!E111</f>
        <v>0</v>
      </c>
      <c r="F111" s="287">
        <f>'Dlls Banorte'!F111</f>
        <v>0</v>
      </c>
      <c r="G111" s="287">
        <f>'Dlls Banorte'!G111</f>
        <v>0</v>
      </c>
      <c r="H111" s="80">
        <f>'Dlls Banorte'!U111</f>
        <v>0</v>
      </c>
      <c r="I111" s="80">
        <f>'Dlls Banorte'!V111</f>
        <v>0</v>
      </c>
      <c r="J111" s="80">
        <f>'Dlls Banorte'!W111</f>
        <v>0</v>
      </c>
    </row>
    <row r="112" spans="1:10" ht="15" thickBot="1">
      <c r="A112" s="272"/>
      <c r="B112" s="64">
        <v>100</v>
      </c>
      <c r="C112" s="287">
        <f>'Dlls Banorte'!C112</f>
        <v>0</v>
      </c>
      <c r="D112" s="287">
        <f>'Dlls Banorte'!D112</f>
        <v>0</v>
      </c>
      <c r="E112" s="287">
        <f>'Dlls Banorte'!E112</f>
        <v>0</v>
      </c>
      <c r="F112" s="287">
        <f>'Dlls Banorte'!F112</f>
        <v>0</v>
      </c>
      <c r="G112" s="287">
        <f>'Dlls Banorte'!G112</f>
        <v>0</v>
      </c>
      <c r="H112" s="80">
        <f>'Dlls Banorte'!U112</f>
        <v>0</v>
      </c>
      <c r="I112" s="80">
        <f>'Dlls Banorte'!V112</f>
        <v>0</v>
      </c>
      <c r="J112" s="80">
        <f>'Dlls Banorte'!W112</f>
        <v>0</v>
      </c>
    </row>
    <row r="113" spans="1:10" ht="15" thickBot="1">
      <c r="A113" s="272"/>
      <c r="B113" s="64">
        <v>101</v>
      </c>
      <c r="C113" s="287">
        <f>'Dlls Banorte'!C113</f>
        <v>0</v>
      </c>
      <c r="D113" s="287">
        <f>'Dlls Banorte'!D113</f>
        <v>0</v>
      </c>
      <c r="E113" s="287">
        <f>'Dlls Banorte'!E113</f>
        <v>0</v>
      </c>
      <c r="F113" s="287">
        <f>'Dlls Banorte'!F113</f>
        <v>0</v>
      </c>
      <c r="G113" s="287">
        <f>'Dlls Banorte'!G113</f>
        <v>0</v>
      </c>
      <c r="H113" s="80">
        <f>'Dlls Banorte'!U113</f>
        <v>0</v>
      </c>
      <c r="I113" s="80">
        <f>'Dlls Banorte'!V113</f>
        <v>0</v>
      </c>
      <c r="J113" s="80">
        <f>'Dlls Banorte'!W113</f>
        <v>0</v>
      </c>
    </row>
    <row r="114" spans="1:10" ht="15" thickBot="1">
      <c r="A114" s="272"/>
      <c r="B114" s="64">
        <v>102</v>
      </c>
      <c r="C114" s="287">
        <f>'Dlls Banorte'!C114</f>
        <v>0</v>
      </c>
      <c r="D114" s="287">
        <f>'Dlls Banorte'!D114</f>
        <v>0</v>
      </c>
      <c r="E114" s="287">
        <f>'Dlls Banorte'!E114</f>
        <v>0</v>
      </c>
      <c r="F114" s="287">
        <f>'Dlls Banorte'!F114</f>
        <v>0</v>
      </c>
      <c r="G114" s="287">
        <f>'Dlls Banorte'!G114</f>
        <v>0</v>
      </c>
      <c r="H114" s="80">
        <f>'Dlls Banorte'!U114</f>
        <v>0</v>
      </c>
      <c r="I114" s="80">
        <f>'Dlls Banorte'!V114</f>
        <v>0</v>
      </c>
      <c r="J114" s="80">
        <f>'Dlls Banorte'!W114</f>
        <v>0</v>
      </c>
    </row>
    <row r="115" spans="1:10" ht="15" thickBot="1">
      <c r="A115" s="272"/>
      <c r="B115" s="64">
        <v>103</v>
      </c>
      <c r="C115" s="287">
        <f>'Dlls Banorte'!C115</f>
        <v>0</v>
      </c>
      <c r="D115" s="287">
        <f>'Dlls Banorte'!D115</f>
        <v>0</v>
      </c>
      <c r="E115" s="287">
        <f>'Dlls Banorte'!E115</f>
        <v>0</v>
      </c>
      <c r="F115" s="287">
        <f>'Dlls Banorte'!F115</f>
        <v>0</v>
      </c>
      <c r="G115" s="287">
        <f>'Dlls Banorte'!G115</f>
        <v>0</v>
      </c>
      <c r="H115" s="80">
        <f>'Dlls Banorte'!U115</f>
        <v>0</v>
      </c>
      <c r="I115" s="80">
        <f>'Dlls Banorte'!V115</f>
        <v>0</v>
      </c>
      <c r="J115" s="80">
        <f>'Dlls Banorte'!W115</f>
        <v>0</v>
      </c>
    </row>
    <row r="116" spans="1:10" ht="15" thickBot="1">
      <c r="A116" s="272"/>
      <c r="B116" s="64">
        <v>104</v>
      </c>
      <c r="C116" s="287">
        <f>'Dlls Banorte'!C116</f>
        <v>0</v>
      </c>
      <c r="D116" s="287">
        <f>'Dlls Banorte'!D116</f>
        <v>0</v>
      </c>
      <c r="E116" s="287">
        <f>'Dlls Banorte'!E116</f>
        <v>0</v>
      </c>
      <c r="F116" s="287">
        <f>'Dlls Banorte'!F116</f>
        <v>0</v>
      </c>
      <c r="G116" s="287">
        <f>'Dlls Banorte'!G116</f>
        <v>0</v>
      </c>
      <c r="H116" s="80">
        <f>'Dlls Banorte'!U116</f>
        <v>0</v>
      </c>
      <c r="I116" s="80">
        <f>'Dlls Banorte'!V116</f>
        <v>0</v>
      </c>
      <c r="J116" s="80">
        <f>'Dlls Banorte'!W116</f>
        <v>0</v>
      </c>
    </row>
    <row r="117" spans="1:10" ht="15" thickBot="1">
      <c r="A117" s="272"/>
      <c r="B117" s="64">
        <v>105</v>
      </c>
      <c r="C117" s="287">
        <f>'Dlls Banorte'!C117</f>
        <v>0</v>
      </c>
      <c r="D117" s="287">
        <f>'Dlls Banorte'!D117</f>
        <v>0</v>
      </c>
      <c r="E117" s="287">
        <f>'Dlls Banorte'!E117</f>
        <v>0</v>
      </c>
      <c r="F117" s="287">
        <f>'Dlls Banorte'!F117</f>
        <v>0</v>
      </c>
      <c r="G117" s="287">
        <f>'Dlls Banorte'!G117</f>
        <v>0</v>
      </c>
      <c r="H117" s="80">
        <f>'Dlls Banorte'!U117</f>
        <v>0</v>
      </c>
      <c r="I117" s="80">
        <f>'Dlls Banorte'!V117</f>
        <v>0</v>
      </c>
      <c r="J117" s="80">
        <f>'Dlls Banorte'!W117</f>
        <v>0</v>
      </c>
    </row>
    <row r="118" spans="1:10" ht="15" thickBot="1">
      <c r="A118" s="272"/>
      <c r="B118" s="64">
        <v>106</v>
      </c>
      <c r="C118" s="287">
        <f>'Dlls Banorte'!C118</f>
        <v>0</v>
      </c>
      <c r="D118" s="287">
        <f>'Dlls Banorte'!D118</f>
        <v>0</v>
      </c>
      <c r="E118" s="287">
        <f>'Dlls Banorte'!E118</f>
        <v>0</v>
      </c>
      <c r="F118" s="287">
        <f>'Dlls Banorte'!F118</f>
        <v>0</v>
      </c>
      <c r="G118" s="287">
        <f>'Dlls Banorte'!G118</f>
        <v>0</v>
      </c>
      <c r="H118" s="80">
        <f>'Dlls Banorte'!U118</f>
        <v>0</v>
      </c>
      <c r="I118" s="80">
        <f>'Dlls Banorte'!V118</f>
        <v>0</v>
      </c>
      <c r="J118" s="80">
        <f>'Dlls Banorte'!W118</f>
        <v>0</v>
      </c>
    </row>
    <row r="119" spans="1:10" ht="15" thickBot="1">
      <c r="A119" s="272"/>
      <c r="B119" s="64">
        <v>107</v>
      </c>
      <c r="C119" s="287">
        <f>'Dlls Banorte'!C119</f>
        <v>0</v>
      </c>
      <c r="D119" s="287">
        <f>'Dlls Banorte'!D119</f>
        <v>0</v>
      </c>
      <c r="E119" s="287">
        <f>'Dlls Banorte'!E119</f>
        <v>0</v>
      </c>
      <c r="F119" s="287">
        <f>'Dlls Banorte'!F119</f>
        <v>0</v>
      </c>
      <c r="G119" s="287">
        <f>'Dlls Banorte'!G119</f>
        <v>0</v>
      </c>
      <c r="H119" s="80">
        <f>'Dlls Banorte'!U119</f>
        <v>0</v>
      </c>
      <c r="I119" s="80">
        <f>'Dlls Banorte'!V119</f>
        <v>0</v>
      </c>
      <c r="J119" s="80">
        <f>'Dlls Banorte'!W119</f>
        <v>0</v>
      </c>
    </row>
    <row r="120" spans="1:10" ht="15" thickBot="1">
      <c r="A120" s="272"/>
      <c r="B120" s="64">
        <v>108</v>
      </c>
      <c r="C120" s="287">
        <f>'Dlls Banorte'!C120</f>
        <v>0</v>
      </c>
      <c r="D120" s="287">
        <f>'Dlls Banorte'!D120</f>
        <v>0</v>
      </c>
      <c r="E120" s="287">
        <f>'Dlls Banorte'!E120</f>
        <v>0</v>
      </c>
      <c r="F120" s="287">
        <f>'Dlls Banorte'!F120</f>
        <v>0</v>
      </c>
      <c r="G120" s="287">
        <f>'Dlls Banorte'!G120</f>
        <v>0</v>
      </c>
      <c r="H120" s="80">
        <f>'Dlls Banorte'!U120</f>
        <v>0</v>
      </c>
      <c r="I120" s="80">
        <f>'Dlls Banorte'!V120</f>
        <v>0</v>
      </c>
      <c r="J120" s="80">
        <f>'Dlls Banorte'!W120</f>
        <v>0</v>
      </c>
    </row>
    <row r="121" spans="1:10" ht="15" thickBot="1">
      <c r="A121" s="272"/>
      <c r="B121" s="64">
        <v>109</v>
      </c>
      <c r="C121" s="287">
        <f>'Dlls Banorte'!C121</f>
        <v>0</v>
      </c>
      <c r="D121" s="287">
        <f>'Dlls Banorte'!D121</f>
        <v>0</v>
      </c>
      <c r="E121" s="287">
        <f>'Dlls Banorte'!E121</f>
        <v>0</v>
      </c>
      <c r="F121" s="287">
        <f>'Dlls Banorte'!F121</f>
        <v>0</v>
      </c>
      <c r="G121" s="287">
        <f>'Dlls Banorte'!G121</f>
        <v>0</v>
      </c>
      <c r="H121" s="80">
        <f>'Dlls Banorte'!U121</f>
        <v>0</v>
      </c>
      <c r="I121" s="80">
        <f>'Dlls Banorte'!V121</f>
        <v>0</v>
      </c>
      <c r="J121" s="80">
        <f>'Dlls Banorte'!W121</f>
        <v>0</v>
      </c>
    </row>
    <row r="122" spans="1:10" ht="15" thickBot="1">
      <c r="A122" s="272"/>
      <c r="B122" s="64">
        <v>110</v>
      </c>
      <c r="C122" s="287">
        <f>'Dlls Banorte'!C122</f>
        <v>0</v>
      </c>
      <c r="D122" s="287">
        <f>'Dlls Banorte'!D122</f>
        <v>0</v>
      </c>
      <c r="E122" s="287">
        <f>'Dlls Banorte'!E122</f>
        <v>0</v>
      </c>
      <c r="F122" s="287">
        <f>'Dlls Banorte'!F122</f>
        <v>0</v>
      </c>
      <c r="G122" s="287">
        <f>'Dlls Banorte'!G122</f>
        <v>0</v>
      </c>
      <c r="H122" s="80">
        <f>'Dlls Banorte'!U122</f>
        <v>0</v>
      </c>
      <c r="I122" s="80">
        <f>'Dlls Banorte'!V122</f>
        <v>0</v>
      </c>
      <c r="J122" s="80">
        <f>'Dlls Banorte'!W122</f>
        <v>0</v>
      </c>
    </row>
    <row r="123" spans="1:10" ht="15" thickBot="1">
      <c r="A123" s="272"/>
      <c r="B123" s="64">
        <v>111</v>
      </c>
      <c r="C123" s="287">
        <f>'Dlls Banorte'!C123</f>
        <v>0</v>
      </c>
      <c r="D123" s="287">
        <f>'Dlls Banorte'!D123</f>
        <v>0</v>
      </c>
      <c r="E123" s="287">
        <f>'Dlls Banorte'!E123</f>
        <v>0</v>
      </c>
      <c r="F123" s="287">
        <f>'Dlls Banorte'!F123</f>
        <v>0</v>
      </c>
      <c r="G123" s="287">
        <f>'Dlls Banorte'!G123</f>
        <v>0</v>
      </c>
      <c r="H123" s="80">
        <f>'Dlls Banorte'!U123</f>
        <v>0</v>
      </c>
      <c r="I123" s="80">
        <f>'Dlls Banorte'!V123</f>
        <v>0</v>
      </c>
      <c r="J123" s="80">
        <f>'Dlls Banorte'!W123</f>
        <v>0</v>
      </c>
    </row>
    <row r="124" spans="1:10" ht="15" thickBot="1">
      <c r="A124" s="272"/>
      <c r="B124" s="64">
        <v>112</v>
      </c>
      <c r="C124" s="287">
        <f>'Dlls Banorte'!C124</f>
        <v>0</v>
      </c>
      <c r="D124" s="287">
        <f>'Dlls Banorte'!D124</f>
        <v>0</v>
      </c>
      <c r="E124" s="287">
        <f>'Dlls Banorte'!E124</f>
        <v>0</v>
      </c>
      <c r="F124" s="287">
        <f>'Dlls Banorte'!F124</f>
        <v>0</v>
      </c>
      <c r="G124" s="287">
        <f>'Dlls Banorte'!G124</f>
        <v>0</v>
      </c>
      <c r="H124" s="80">
        <f>'Dlls Banorte'!U124</f>
        <v>0</v>
      </c>
      <c r="I124" s="80">
        <f>'Dlls Banorte'!V124</f>
        <v>0</v>
      </c>
      <c r="J124" s="80">
        <f>'Dlls Banorte'!W124</f>
        <v>0</v>
      </c>
    </row>
    <row r="125" spans="1:10" ht="15" thickBot="1">
      <c r="A125" s="272"/>
      <c r="B125" s="64">
        <v>113</v>
      </c>
      <c r="C125" s="287">
        <f>'Dlls Banorte'!C125</f>
        <v>0</v>
      </c>
      <c r="D125" s="287">
        <f>'Dlls Banorte'!D125</f>
        <v>0</v>
      </c>
      <c r="E125" s="287">
        <f>'Dlls Banorte'!E125</f>
        <v>0</v>
      </c>
      <c r="F125" s="287">
        <f>'Dlls Banorte'!F125</f>
        <v>0</v>
      </c>
      <c r="G125" s="287">
        <f>'Dlls Banorte'!G125</f>
        <v>0</v>
      </c>
      <c r="H125" s="80">
        <f>'Dlls Banorte'!U125</f>
        <v>0</v>
      </c>
      <c r="I125" s="80">
        <f>'Dlls Banorte'!V125</f>
        <v>0</v>
      </c>
      <c r="J125" s="80">
        <f>'Dlls Banorte'!W125</f>
        <v>0</v>
      </c>
    </row>
    <row r="126" spans="1:10" ht="15" thickBot="1">
      <c r="A126" s="272"/>
      <c r="B126" s="64">
        <v>114</v>
      </c>
      <c r="C126" s="287">
        <f>'Dlls Banorte'!C126</f>
        <v>0</v>
      </c>
      <c r="D126" s="287">
        <f>'Dlls Banorte'!D126</f>
        <v>0</v>
      </c>
      <c r="E126" s="287">
        <f>'Dlls Banorte'!E126</f>
        <v>0</v>
      </c>
      <c r="F126" s="287">
        <f>'Dlls Banorte'!F126</f>
        <v>0</v>
      </c>
      <c r="G126" s="287">
        <f>'Dlls Banorte'!G126</f>
        <v>0</v>
      </c>
      <c r="H126" s="80">
        <f>'Dlls Banorte'!U126</f>
        <v>0</v>
      </c>
      <c r="I126" s="80">
        <f>'Dlls Banorte'!V126</f>
        <v>0</v>
      </c>
      <c r="J126" s="80">
        <f>'Dlls Banorte'!W126</f>
        <v>0</v>
      </c>
    </row>
    <row r="127" spans="1:10" ht="15" thickBot="1">
      <c r="A127" s="272"/>
      <c r="B127" s="64">
        <v>115</v>
      </c>
      <c r="C127" s="287">
        <f>'Dlls Banorte'!C127</f>
        <v>0</v>
      </c>
      <c r="D127" s="287">
        <f>'Dlls Banorte'!D127</f>
        <v>0</v>
      </c>
      <c r="E127" s="287">
        <f>'Dlls Banorte'!E127</f>
        <v>0</v>
      </c>
      <c r="F127" s="287">
        <f>'Dlls Banorte'!F127</f>
        <v>0</v>
      </c>
      <c r="G127" s="287">
        <f>'Dlls Banorte'!G127</f>
        <v>0</v>
      </c>
      <c r="H127" s="80">
        <f>'Dlls Banorte'!U127</f>
        <v>0</v>
      </c>
      <c r="I127" s="80">
        <f>'Dlls Banorte'!V127</f>
        <v>0</v>
      </c>
      <c r="J127" s="80">
        <f>'Dlls Banorte'!W127</f>
        <v>0</v>
      </c>
    </row>
    <row r="128" spans="1:10" ht="15" thickBot="1">
      <c r="A128" s="272"/>
      <c r="B128" s="64">
        <v>116</v>
      </c>
      <c r="C128" s="287">
        <f>'Dlls Banorte'!C128</f>
        <v>0</v>
      </c>
      <c r="D128" s="287">
        <f>'Dlls Banorte'!D128</f>
        <v>0</v>
      </c>
      <c r="E128" s="287">
        <f>'Dlls Banorte'!E128</f>
        <v>0</v>
      </c>
      <c r="F128" s="287">
        <f>'Dlls Banorte'!F128</f>
        <v>0</v>
      </c>
      <c r="G128" s="287">
        <f>'Dlls Banorte'!G128</f>
        <v>0</v>
      </c>
      <c r="H128" s="80">
        <f>'Dlls Banorte'!U128</f>
        <v>0</v>
      </c>
      <c r="I128" s="80">
        <f>'Dlls Banorte'!V128</f>
        <v>0</v>
      </c>
      <c r="J128" s="80">
        <f>'Dlls Banorte'!W128</f>
        <v>0</v>
      </c>
    </row>
    <row r="129" spans="1:10" ht="15" thickBot="1">
      <c r="A129" s="272"/>
      <c r="B129" s="64">
        <v>117</v>
      </c>
      <c r="C129" s="287">
        <f>'Dlls Banorte'!C129</f>
        <v>0</v>
      </c>
      <c r="D129" s="287">
        <f>'Dlls Banorte'!D129</f>
        <v>0</v>
      </c>
      <c r="E129" s="287">
        <f>'Dlls Banorte'!E129</f>
        <v>0</v>
      </c>
      <c r="F129" s="287">
        <f>'Dlls Banorte'!F129</f>
        <v>0</v>
      </c>
      <c r="G129" s="287">
        <f>'Dlls Banorte'!G129</f>
        <v>0</v>
      </c>
      <c r="H129" s="80">
        <f>'Dlls Banorte'!U129</f>
        <v>0</v>
      </c>
      <c r="I129" s="80">
        <f>'Dlls Banorte'!V129</f>
        <v>0</v>
      </c>
      <c r="J129" s="80">
        <f>'Dlls Banorte'!W129</f>
        <v>0</v>
      </c>
    </row>
    <row r="130" spans="1:10" ht="15" thickBot="1">
      <c r="A130" s="272"/>
      <c r="B130" s="64">
        <v>118</v>
      </c>
      <c r="C130" s="287">
        <f>'Dlls Banorte'!C130</f>
        <v>0</v>
      </c>
      <c r="D130" s="287">
        <f>'Dlls Banorte'!D130</f>
        <v>0</v>
      </c>
      <c r="E130" s="287">
        <f>'Dlls Banorte'!E130</f>
        <v>0</v>
      </c>
      <c r="F130" s="287">
        <f>'Dlls Banorte'!F130</f>
        <v>0</v>
      </c>
      <c r="G130" s="287">
        <f>'Dlls Banorte'!G130</f>
        <v>0</v>
      </c>
      <c r="H130" s="80">
        <f>'Dlls Banorte'!U130</f>
        <v>0</v>
      </c>
      <c r="I130" s="80">
        <f>'Dlls Banorte'!V130</f>
        <v>0</v>
      </c>
      <c r="J130" s="80">
        <f>'Dlls Banorte'!W130</f>
        <v>0</v>
      </c>
    </row>
    <row r="131" spans="1:10" ht="15" thickBot="1">
      <c r="A131" s="272"/>
      <c r="B131" s="64">
        <v>119</v>
      </c>
      <c r="C131" s="287">
        <f>'Dlls Banorte'!C131</f>
        <v>0</v>
      </c>
      <c r="D131" s="287">
        <f>'Dlls Banorte'!D131</f>
        <v>0</v>
      </c>
      <c r="E131" s="287">
        <f>'Dlls Banorte'!E131</f>
        <v>0</v>
      </c>
      <c r="F131" s="287">
        <f>'Dlls Banorte'!F131</f>
        <v>0</v>
      </c>
      <c r="G131" s="287">
        <f>'Dlls Banorte'!G131</f>
        <v>0</v>
      </c>
      <c r="H131" s="80">
        <f>'Dlls Banorte'!U131</f>
        <v>0</v>
      </c>
      <c r="I131" s="80">
        <f>'Dlls Banorte'!V131</f>
        <v>0</v>
      </c>
      <c r="J131" s="80">
        <f>'Dlls Banorte'!W131</f>
        <v>0</v>
      </c>
    </row>
    <row r="132" spans="1:10" ht="15" thickBot="1">
      <c r="A132" s="272"/>
      <c r="B132" s="64">
        <v>120</v>
      </c>
      <c r="C132" s="287">
        <f>'Dlls Banorte'!C132</f>
        <v>0</v>
      </c>
      <c r="D132" s="287">
        <f>'Dlls Banorte'!D132</f>
        <v>0</v>
      </c>
      <c r="E132" s="287">
        <f>'Dlls Banorte'!E132</f>
        <v>0</v>
      </c>
      <c r="F132" s="287">
        <f>'Dlls Banorte'!F132</f>
        <v>0</v>
      </c>
      <c r="G132" s="287">
        <f>'Dlls Banorte'!G132</f>
        <v>0</v>
      </c>
      <c r="H132" s="80">
        <f>'Dlls Banorte'!U132</f>
        <v>0</v>
      </c>
      <c r="I132" s="80">
        <f>'Dlls Banorte'!V132</f>
        <v>0</v>
      </c>
      <c r="J132" s="80">
        <f>'Dlls Banorte'!W132</f>
        <v>0</v>
      </c>
    </row>
    <row r="133" spans="1:10" ht="15" thickBot="1">
      <c r="A133" s="272"/>
      <c r="B133" s="64">
        <v>121</v>
      </c>
      <c r="C133" s="287">
        <f>'Dlls Banorte'!C133</f>
        <v>0</v>
      </c>
      <c r="D133" s="287">
        <f>'Dlls Banorte'!D133</f>
        <v>0</v>
      </c>
      <c r="E133" s="287">
        <f>'Dlls Banorte'!E133</f>
        <v>0</v>
      </c>
      <c r="F133" s="287">
        <f>'Dlls Banorte'!F133</f>
        <v>0</v>
      </c>
      <c r="G133" s="287">
        <f>'Dlls Banorte'!G133</f>
        <v>0</v>
      </c>
      <c r="H133" s="80">
        <f>'Dlls Banorte'!U133</f>
        <v>0</v>
      </c>
      <c r="I133" s="80">
        <f>'Dlls Banorte'!V133</f>
        <v>0</v>
      </c>
      <c r="J133" s="80">
        <f>'Dlls Banorte'!W133</f>
        <v>0</v>
      </c>
    </row>
    <row r="134" spans="1:10" ht="15" thickBot="1">
      <c r="A134" s="272"/>
      <c r="B134" s="64">
        <v>122</v>
      </c>
      <c r="C134" s="287">
        <f>'Dlls Banorte'!C134</f>
        <v>0</v>
      </c>
      <c r="D134" s="287">
        <f>'Dlls Banorte'!D134</f>
        <v>0</v>
      </c>
      <c r="E134" s="287">
        <f>'Dlls Banorte'!E134</f>
        <v>0</v>
      </c>
      <c r="F134" s="287">
        <f>'Dlls Banorte'!F134</f>
        <v>0</v>
      </c>
      <c r="G134" s="287">
        <f>'Dlls Banorte'!G134</f>
        <v>0</v>
      </c>
      <c r="H134" s="80">
        <f>'Dlls Banorte'!U134</f>
        <v>0</v>
      </c>
      <c r="I134" s="80">
        <f>'Dlls Banorte'!V134</f>
        <v>0</v>
      </c>
      <c r="J134" s="80">
        <f>'Dlls Banorte'!W134</f>
        <v>0</v>
      </c>
    </row>
    <row r="135" spans="1:10" ht="15" thickBot="1">
      <c r="A135" s="272"/>
      <c r="B135" s="64">
        <v>123</v>
      </c>
      <c r="C135" s="287">
        <f>'Dlls Banorte'!C135</f>
        <v>0</v>
      </c>
      <c r="D135" s="287">
        <f>'Dlls Banorte'!D135</f>
        <v>0</v>
      </c>
      <c r="E135" s="287">
        <f>'Dlls Banorte'!E135</f>
        <v>0</v>
      </c>
      <c r="F135" s="287">
        <f>'Dlls Banorte'!F135</f>
        <v>0</v>
      </c>
      <c r="G135" s="287">
        <f>'Dlls Banorte'!G135</f>
        <v>0</v>
      </c>
      <c r="H135" s="80">
        <f>'Dlls Banorte'!U135</f>
        <v>0</v>
      </c>
      <c r="I135" s="80">
        <f>'Dlls Banorte'!V135</f>
        <v>0</v>
      </c>
      <c r="J135" s="80">
        <f>'Dlls Banorte'!W135</f>
        <v>0</v>
      </c>
    </row>
    <row r="136" spans="1:10" ht="15" thickBot="1">
      <c r="A136" s="272"/>
      <c r="B136" s="64">
        <v>124</v>
      </c>
      <c r="C136" s="287">
        <f>'Dlls Banorte'!C136</f>
        <v>0</v>
      </c>
      <c r="D136" s="287">
        <f>'Dlls Banorte'!D136</f>
        <v>0</v>
      </c>
      <c r="E136" s="287">
        <f>'Dlls Banorte'!E136</f>
        <v>0</v>
      </c>
      <c r="F136" s="287">
        <f>'Dlls Banorte'!F136</f>
        <v>0</v>
      </c>
      <c r="G136" s="287">
        <f>'Dlls Banorte'!G136</f>
        <v>0</v>
      </c>
      <c r="H136" s="80">
        <f>'Dlls Banorte'!U136</f>
        <v>0</v>
      </c>
      <c r="I136" s="80">
        <f>'Dlls Banorte'!V136</f>
        <v>0</v>
      </c>
      <c r="J136" s="80">
        <f>'Dlls Banorte'!W136</f>
        <v>0</v>
      </c>
    </row>
    <row r="137" spans="1:10" ht="15" thickBot="1">
      <c r="A137" s="272"/>
      <c r="B137" s="64">
        <v>125</v>
      </c>
      <c r="C137" s="287">
        <f>'Dlls Banorte'!C137</f>
        <v>0</v>
      </c>
      <c r="D137" s="287">
        <f>'Dlls Banorte'!D137</f>
        <v>0</v>
      </c>
      <c r="E137" s="287">
        <f>'Dlls Banorte'!E137</f>
        <v>0</v>
      </c>
      <c r="F137" s="287">
        <f>'Dlls Banorte'!F137</f>
        <v>0</v>
      </c>
      <c r="G137" s="287">
        <f>'Dlls Banorte'!G137</f>
        <v>0</v>
      </c>
      <c r="H137" s="80">
        <f>'Dlls Banorte'!U137</f>
        <v>0</v>
      </c>
      <c r="I137" s="80">
        <f>'Dlls Banorte'!V137</f>
        <v>0</v>
      </c>
      <c r="J137" s="80">
        <f>'Dlls Banorte'!W137</f>
        <v>0</v>
      </c>
    </row>
    <row r="138" spans="1:10" ht="15" thickBot="1">
      <c r="A138" s="272"/>
      <c r="B138" s="64">
        <v>126</v>
      </c>
      <c r="C138" s="287">
        <f>'Dlls Banorte'!C138</f>
        <v>0</v>
      </c>
      <c r="D138" s="287">
        <f>'Dlls Banorte'!D138</f>
        <v>0</v>
      </c>
      <c r="E138" s="287">
        <f>'Dlls Banorte'!E138</f>
        <v>0</v>
      </c>
      <c r="F138" s="287">
        <f>'Dlls Banorte'!F138</f>
        <v>0</v>
      </c>
      <c r="G138" s="287">
        <f>'Dlls Banorte'!G138</f>
        <v>0</v>
      </c>
      <c r="H138" s="80">
        <f>'Dlls Banorte'!U138</f>
        <v>0</v>
      </c>
      <c r="I138" s="80">
        <f>'Dlls Banorte'!V138</f>
        <v>0</v>
      </c>
      <c r="J138" s="80">
        <f>'Dlls Banorte'!W138</f>
        <v>0</v>
      </c>
    </row>
    <row r="139" spans="1:10" ht="15" thickBot="1">
      <c r="A139" s="272"/>
      <c r="B139" s="64">
        <v>127</v>
      </c>
      <c r="C139" s="287">
        <f>'Dlls Banorte'!C139</f>
        <v>0</v>
      </c>
      <c r="D139" s="287">
        <f>'Dlls Banorte'!D139</f>
        <v>0</v>
      </c>
      <c r="E139" s="287">
        <f>'Dlls Banorte'!E139</f>
        <v>0</v>
      </c>
      <c r="F139" s="287">
        <f>'Dlls Banorte'!F139</f>
        <v>0</v>
      </c>
      <c r="G139" s="287">
        <f>'Dlls Banorte'!G139</f>
        <v>0</v>
      </c>
      <c r="H139" s="80">
        <f>'Dlls Banorte'!U139</f>
        <v>0</v>
      </c>
      <c r="I139" s="80">
        <f>'Dlls Banorte'!V139</f>
        <v>0</v>
      </c>
      <c r="J139" s="80">
        <f>'Dlls Banorte'!W139</f>
        <v>0</v>
      </c>
    </row>
    <row r="140" spans="1:10" ht="15" thickBot="1">
      <c r="A140" s="272"/>
      <c r="B140" s="64">
        <v>128</v>
      </c>
      <c r="C140" s="287">
        <f>'Dlls Banorte'!C140</f>
        <v>0</v>
      </c>
      <c r="D140" s="287">
        <f>'Dlls Banorte'!D140</f>
        <v>0</v>
      </c>
      <c r="E140" s="287">
        <f>'Dlls Banorte'!E140</f>
        <v>0</v>
      </c>
      <c r="F140" s="287">
        <f>'Dlls Banorte'!F140</f>
        <v>0</v>
      </c>
      <c r="G140" s="287">
        <f>'Dlls Banorte'!G140</f>
        <v>0</v>
      </c>
      <c r="H140" s="80">
        <f>'Dlls Banorte'!U140</f>
        <v>0</v>
      </c>
      <c r="I140" s="80">
        <f>'Dlls Banorte'!V140</f>
        <v>0</v>
      </c>
      <c r="J140" s="80">
        <f>'Dlls Banorte'!W140</f>
        <v>0</v>
      </c>
    </row>
    <row r="141" spans="1:10" ht="15" thickBot="1">
      <c r="A141" s="272"/>
      <c r="B141" s="64">
        <v>129</v>
      </c>
      <c r="C141" s="287">
        <f>'Dlls Banorte'!C141</f>
        <v>0</v>
      </c>
      <c r="D141" s="287">
        <f>'Dlls Banorte'!D141</f>
        <v>0</v>
      </c>
      <c r="E141" s="287">
        <f>'Dlls Banorte'!E141</f>
        <v>0</v>
      </c>
      <c r="F141" s="287">
        <f>'Dlls Banorte'!F141</f>
        <v>0</v>
      </c>
      <c r="G141" s="287">
        <f>'Dlls Banorte'!G141</f>
        <v>0</v>
      </c>
      <c r="H141" s="80">
        <f>'Dlls Banorte'!U141</f>
        <v>0</v>
      </c>
      <c r="I141" s="80">
        <f>'Dlls Banorte'!V141</f>
        <v>0</v>
      </c>
      <c r="J141" s="80">
        <f>'Dlls Banorte'!W141</f>
        <v>0</v>
      </c>
    </row>
    <row r="142" spans="1:10" ht="15" thickBot="1">
      <c r="A142" s="272"/>
      <c r="B142" s="64">
        <v>130</v>
      </c>
      <c r="C142" s="287">
        <f>'Dlls Banorte'!C142</f>
        <v>0</v>
      </c>
      <c r="D142" s="287">
        <f>'Dlls Banorte'!D142</f>
        <v>0</v>
      </c>
      <c r="E142" s="287">
        <f>'Dlls Banorte'!E142</f>
        <v>0</v>
      </c>
      <c r="F142" s="287">
        <f>'Dlls Banorte'!F142</f>
        <v>0</v>
      </c>
      <c r="G142" s="287">
        <f>'Dlls Banorte'!G142</f>
        <v>0</v>
      </c>
      <c r="H142" s="80">
        <f>'Dlls Banorte'!U142</f>
        <v>0</v>
      </c>
      <c r="I142" s="80">
        <f>'Dlls Banorte'!V142</f>
        <v>0</v>
      </c>
      <c r="J142" s="80">
        <f>'Dlls Banorte'!W142</f>
        <v>0</v>
      </c>
    </row>
    <row r="143" spans="1:10" ht="15" thickBot="1">
      <c r="A143" s="272"/>
      <c r="B143" s="64">
        <v>131</v>
      </c>
      <c r="C143" s="287">
        <f>'Dlls Banorte'!C143</f>
        <v>0</v>
      </c>
      <c r="D143" s="287">
        <f>'Dlls Banorte'!D143</f>
        <v>0</v>
      </c>
      <c r="E143" s="287">
        <f>'Dlls Banorte'!E143</f>
        <v>0</v>
      </c>
      <c r="F143" s="287">
        <f>'Dlls Banorte'!F143</f>
        <v>0</v>
      </c>
      <c r="G143" s="287">
        <f>'Dlls Banorte'!G143</f>
        <v>0</v>
      </c>
      <c r="H143" s="80">
        <f>'Dlls Banorte'!U143</f>
        <v>0</v>
      </c>
      <c r="I143" s="80">
        <f>'Dlls Banorte'!V143</f>
        <v>0</v>
      </c>
      <c r="J143" s="80">
        <f>'Dlls Banorte'!W143</f>
        <v>0</v>
      </c>
    </row>
    <row r="144" spans="1:10" ht="15" thickBot="1">
      <c r="A144" s="272"/>
      <c r="B144" s="64">
        <v>132</v>
      </c>
      <c r="C144" s="287">
        <f>'Dlls Banorte'!C144</f>
        <v>0</v>
      </c>
      <c r="D144" s="287">
        <f>'Dlls Banorte'!D144</f>
        <v>0</v>
      </c>
      <c r="E144" s="287">
        <f>'Dlls Banorte'!E144</f>
        <v>0</v>
      </c>
      <c r="F144" s="287">
        <f>'Dlls Banorte'!F144</f>
        <v>0</v>
      </c>
      <c r="G144" s="287">
        <f>'Dlls Banorte'!G144</f>
        <v>0</v>
      </c>
      <c r="H144" s="80">
        <f>'Dlls Banorte'!U144</f>
        <v>0</v>
      </c>
      <c r="I144" s="80">
        <f>'Dlls Banorte'!V144</f>
        <v>0</v>
      </c>
      <c r="J144" s="80">
        <f>'Dlls Banorte'!W144</f>
        <v>0</v>
      </c>
    </row>
    <row r="145" spans="1:10" ht="15" thickBot="1">
      <c r="A145" s="272"/>
      <c r="B145" s="64">
        <v>133</v>
      </c>
      <c r="C145" s="287">
        <f>'Dlls Banorte'!C145</f>
        <v>0</v>
      </c>
      <c r="D145" s="287">
        <f>'Dlls Banorte'!D145</f>
        <v>0</v>
      </c>
      <c r="E145" s="287">
        <f>'Dlls Banorte'!E145</f>
        <v>0</v>
      </c>
      <c r="F145" s="287">
        <f>'Dlls Banorte'!F145</f>
        <v>0</v>
      </c>
      <c r="G145" s="287">
        <f>'Dlls Banorte'!G145</f>
        <v>0</v>
      </c>
      <c r="H145" s="80">
        <f>'Dlls Banorte'!U145</f>
        <v>0</v>
      </c>
      <c r="I145" s="80">
        <f>'Dlls Banorte'!V145</f>
        <v>0</v>
      </c>
      <c r="J145" s="80">
        <f>'Dlls Banorte'!W145</f>
        <v>0</v>
      </c>
    </row>
    <row r="146" spans="1:10" ht="15" thickBot="1">
      <c r="A146" s="272"/>
      <c r="B146" s="64">
        <v>134</v>
      </c>
      <c r="C146" s="287">
        <f>'Dlls Banorte'!C146</f>
        <v>0</v>
      </c>
      <c r="D146" s="287">
        <f>'Dlls Banorte'!D146</f>
        <v>0</v>
      </c>
      <c r="E146" s="287">
        <f>'Dlls Banorte'!E146</f>
        <v>0</v>
      </c>
      <c r="F146" s="287">
        <f>'Dlls Banorte'!F146</f>
        <v>0</v>
      </c>
      <c r="G146" s="287">
        <f>'Dlls Banorte'!G146</f>
        <v>0</v>
      </c>
      <c r="H146" s="80">
        <f>'Dlls Banorte'!U146</f>
        <v>0</v>
      </c>
      <c r="I146" s="80">
        <f>'Dlls Banorte'!V146</f>
        <v>0</v>
      </c>
      <c r="J146" s="80">
        <f>'Dlls Banorte'!W146</f>
        <v>0</v>
      </c>
    </row>
    <row r="147" spans="1:10" ht="15" thickBot="1">
      <c r="A147" s="272"/>
      <c r="B147" s="64">
        <v>135</v>
      </c>
      <c r="C147" s="287">
        <f>'Dlls Banorte'!C147</f>
        <v>0</v>
      </c>
      <c r="D147" s="287">
        <f>'Dlls Banorte'!D147</f>
        <v>0</v>
      </c>
      <c r="E147" s="287">
        <f>'Dlls Banorte'!E147</f>
        <v>0</v>
      </c>
      <c r="F147" s="287">
        <f>'Dlls Banorte'!F147</f>
        <v>0</v>
      </c>
      <c r="G147" s="287">
        <f>'Dlls Banorte'!G147</f>
        <v>0</v>
      </c>
      <c r="H147" s="80">
        <f>'Dlls Banorte'!U147</f>
        <v>0</v>
      </c>
      <c r="I147" s="80">
        <f>'Dlls Banorte'!V147</f>
        <v>0</v>
      </c>
      <c r="J147" s="80">
        <f>'Dlls Banorte'!W147</f>
        <v>0</v>
      </c>
    </row>
    <row r="148" spans="1:10" ht="15" thickBot="1">
      <c r="A148" s="272"/>
      <c r="B148" s="64">
        <v>136</v>
      </c>
      <c r="C148" s="287">
        <f>'Dlls Banorte'!C148</f>
        <v>0</v>
      </c>
      <c r="D148" s="287">
        <f>'Dlls Banorte'!D148</f>
        <v>0</v>
      </c>
      <c r="E148" s="287">
        <f>'Dlls Banorte'!E148</f>
        <v>0</v>
      </c>
      <c r="F148" s="287">
        <f>'Dlls Banorte'!F148</f>
        <v>0</v>
      </c>
      <c r="G148" s="287">
        <f>'Dlls Banorte'!G148</f>
        <v>0</v>
      </c>
      <c r="H148" s="80">
        <f>'Dlls Banorte'!U148</f>
        <v>0</v>
      </c>
      <c r="I148" s="80">
        <f>'Dlls Banorte'!V148</f>
        <v>0</v>
      </c>
      <c r="J148" s="80">
        <f>'Dlls Banorte'!W148</f>
        <v>0</v>
      </c>
    </row>
    <row r="149" spans="1:10" ht="15" thickBot="1">
      <c r="A149" s="272"/>
      <c r="B149" s="64">
        <v>137</v>
      </c>
      <c r="C149" s="287">
        <f>'Dlls Banorte'!C149</f>
        <v>0</v>
      </c>
      <c r="D149" s="287">
        <f>'Dlls Banorte'!D149</f>
        <v>0</v>
      </c>
      <c r="E149" s="287">
        <f>'Dlls Banorte'!E149</f>
        <v>0</v>
      </c>
      <c r="F149" s="287">
        <f>'Dlls Banorte'!F149</f>
        <v>0</v>
      </c>
      <c r="G149" s="287">
        <f>'Dlls Banorte'!G149</f>
        <v>0</v>
      </c>
      <c r="H149" s="80">
        <f>'Dlls Banorte'!U149</f>
        <v>0</v>
      </c>
      <c r="I149" s="80">
        <f>'Dlls Banorte'!V149</f>
        <v>0</v>
      </c>
      <c r="J149" s="80">
        <f>'Dlls Banorte'!W149</f>
        <v>0</v>
      </c>
    </row>
    <row r="150" spans="1:10" ht="15" thickBot="1">
      <c r="A150" s="272"/>
      <c r="B150" s="64">
        <v>138</v>
      </c>
      <c r="C150" s="287">
        <f>'Dlls Banorte'!C150</f>
        <v>0</v>
      </c>
      <c r="D150" s="287">
        <f>'Dlls Banorte'!D150</f>
        <v>0</v>
      </c>
      <c r="E150" s="287">
        <f>'Dlls Banorte'!E150</f>
        <v>0</v>
      </c>
      <c r="F150" s="287">
        <f>'Dlls Banorte'!F150</f>
        <v>0</v>
      </c>
      <c r="G150" s="287">
        <f>'Dlls Banorte'!G150</f>
        <v>0</v>
      </c>
      <c r="H150" s="80">
        <f>'Dlls Banorte'!U150</f>
        <v>0</v>
      </c>
      <c r="I150" s="80">
        <f>'Dlls Banorte'!V150</f>
        <v>0</v>
      </c>
      <c r="J150" s="80">
        <f>'Dlls Banorte'!W150</f>
        <v>0</v>
      </c>
    </row>
    <row r="151" spans="1:10" ht="15" thickBot="1">
      <c r="A151" s="272"/>
      <c r="B151" s="64">
        <v>139</v>
      </c>
      <c r="C151" s="287">
        <f>'Dlls Banorte'!C151</f>
        <v>0</v>
      </c>
      <c r="D151" s="287">
        <f>'Dlls Banorte'!D151</f>
        <v>0</v>
      </c>
      <c r="E151" s="287">
        <f>'Dlls Banorte'!E151</f>
        <v>0</v>
      </c>
      <c r="F151" s="287">
        <f>'Dlls Banorte'!F151</f>
        <v>0</v>
      </c>
      <c r="G151" s="287">
        <f>'Dlls Banorte'!G151</f>
        <v>0</v>
      </c>
      <c r="H151" s="80">
        <f>'Dlls Banorte'!U151</f>
        <v>0</v>
      </c>
      <c r="I151" s="80">
        <f>'Dlls Banorte'!V151</f>
        <v>0</v>
      </c>
      <c r="J151" s="80">
        <f>'Dlls Banorte'!W151</f>
        <v>0</v>
      </c>
    </row>
    <row r="152" spans="1:10" ht="15" thickBot="1">
      <c r="A152" s="272"/>
      <c r="B152" s="64">
        <v>140</v>
      </c>
      <c r="C152" s="287">
        <f>'Dlls Banorte'!C152</f>
        <v>0</v>
      </c>
      <c r="D152" s="287">
        <f>'Dlls Banorte'!D152</f>
        <v>0</v>
      </c>
      <c r="E152" s="287">
        <f>'Dlls Banorte'!E152</f>
        <v>0</v>
      </c>
      <c r="F152" s="287">
        <f>'Dlls Banorte'!F152</f>
        <v>0</v>
      </c>
      <c r="G152" s="287">
        <f>'Dlls Banorte'!G152</f>
        <v>0</v>
      </c>
      <c r="H152" s="80">
        <f>'Dlls Banorte'!U152</f>
        <v>0</v>
      </c>
      <c r="I152" s="80">
        <f>'Dlls Banorte'!V152</f>
        <v>0</v>
      </c>
      <c r="J152" s="80">
        <f>'Dlls Banorte'!W152</f>
        <v>0</v>
      </c>
    </row>
    <row r="153" spans="1:10" ht="15" thickBot="1">
      <c r="A153" s="272"/>
      <c r="B153" s="64">
        <v>141</v>
      </c>
      <c r="C153" s="287">
        <f>'Dlls Banorte'!C153</f>
        <v>0</v>
      </c>
      <c r="D153" s="287">
        <f>'Dlls Banorte'!D153</f>
        <v>0</v>
      </c>
      <c r="E153" s="287">
        <f>'Dlls Banorte'!E153</f>
        <v>0</v>
      </c>
      <c r="F153" s="287">
        <f>'Dlls Banorte'!F153</f>
        <v>0</v>
      </c>
      <c r="G153" s="287">
        <f>'Dlls Banorte'!G153</f>
        <v>0</v>
      </c>
      <c r="H153" s="80">
        <f>'Dlls Banorte'!U153</f>
        <v>0</v>
      </c>
      <c r="I153" s="80">
        <f>'Dlls Banorte'!V153</f>
        <v>0</v>
      </c>
      <c r="J153" s="80">
        <f>'Dlls Banorte'!W153</f>
        <v>0</v>
      </c>
    </row>
    <row r="154" spans="1:10" ht="15" thickBot="1">
      <c r="A154" s="272"/>
      <c r="B154" s="64">
        <v>142</v>
      </c>
      <c r="C154" s="287">
        <f>'Dlls Banorte'!C154</f>
        <v>0</v>
      </c>
      <c r="D154" s="287">
        <f>'Dlls Banorte'!D154</f>
        <v>0</v>
      </c>
      <c r="E154" s="287">
        <f>'Dlls Banorte'!E154</f>
        <v>0</v>
      </c>
      <c r="F154" s="287">
        <f>'Dlls Banorte'!F154</f>
        <v>0</v>
      </c>
      <c r="G154" s="287">
        <f>'Dlls Banorte'!G154</f>
        <v>0</v>
      </c>
      <c r="H154" s="80">
        <f>'Dlls Banorte'!U154</f>
        <v>0</v>
      </c>
      <c r="I154" s="80">
        <f>'Dlls Banorte'!V154</f>
        <v>0</v>
      </c>
      <c r="J154" s="80">
        <f>'Dlls Banorte'!W154</f>
        <v>0</v>
      </c>
    </row>
    <row r="155" spans="1:10" ht="15" thickBot="1">
      <c r="A155" s="272"/>
      <c r="B155" s="64">
        <v>143</v>
      </c>
      <c r="C155" s="287">
        <f>'Dlls Banorte'!C155</f>
        <v>0</v>
      </c>
      <c r="D155" s="287">
        <f>'Dlls Banorte'!D155</f>
        <v>0</v>
      </c>
      <c r="E155" s="287">
        <f>'Dlls Banorte'!E155</f>
        <v>0</v>
      </c>
      <c r="F155" s="287">
        <f>'Dlls Banorte'!F155</f>
        <v>0</v>
      </c>
      <c r="G155" s="287">
        <f>'Dlls Banorte'!G155</f>
        <v>0</v>
      </c>
      <c r="H155" s="80">
        <f>'Dlls Banorte'!U155</f>
        <v>0</v>
      </c>
      <c r="I155" s="80">
        <f>'Dlls Banorte'!V155</f>
        <v>0</v>
      </c>
      <c r="J155" s="80">
        <f>'Dlls Banorte'!W155</f>
        <v>0</v>
      </c>
    </row>
    <row r="156" spans="1:10" ht="15" thickBot="1">
      <c r="A156" s="272"/>
      <c r="B156" s="64">
        <v>144</v>
      </c>
      <c r="C156" s="287">
        <f>'Dlls Banorte'!C156</f>
        <v>0</v>
      </c>
      <c r="D156" s="287">
        <f>'Dlls Banorte'!D156</f>
        <v>0</v>
      </c>
      <c r="E156" s="287">
        <f>'Dlls Banorte'!E156</f>
        <v>0</v>
      </c>
      <c r="F156" s="287">
        <f>'Dlls Banorte'!F156</f>
        <v>0</v>
      </c>
      <c r="G156" s="287">
        <f>'Dlls Banorte'!G156</f>
        <v>0</v>
      </c>
      <c r="H156" s="80">
        <f>'Dlls Banorte'!U156</f>
        <v>0</v>
      </c>
      <c r="I156" s="80">
        <f>'Dlls Banorte'!V156</f>
        <v>0</v>
      </c>
      <c r="J156" s="80">
        <f>'Dlls Banorte'!W156</f>
        <v>0</v>
      </c>
    </row>
    <row r="157" spans="1:10" ht="15" thickBot="1">
      <c r="A157" s="272"/>
      <c r="B157" s="64">
        <v>145</v>
      </c>
      <c r="C157" s="287">
        <f>'Dlls Banorte'!C157</f>
        <v>0</v>
      </c>
      <c r="D157" s="287">
        <f>'Dlls Banorte'!D157</f>
        <v>0</v>
      </c>
      <c r="E157" s="287">
        <f>'Dlls Banorte'!E157</f>
        <v>0</v>
      </c>
      <c r="F157" s="287">
        <f>'Dlls Banorte'!F157</f>
        <v>0</v>
      </c>
      <c r="G157" s="287">
        <f>'Dlls Banorte'!G157</f>
        <v>0</v>
      </c>
      <c r="H157" s="80">
        <f>'Dlls Banorte'!U157</f>
        <v>0</v>
      </c>
      <c r="I157" s="80">
        <f>'Dlls Banorte'!V157</f>
        <v>0</v>
      </c>
      <c r="J157" s="80">
        <f>'Dlls Banorte'!W157</f>
        <v>0</v>
      </c>
    </row>
    <row r="158" spans="1:10" ht="15" thickBot="1">
      <c r="A158" s="272"/>
      <c r="B158" s="64">
        <v>146</v>
      </c>
      <c r="C158" s="287">
        <f>'Dlls Banorte'!C158</f>
        <v>0</v>
      </c>
      <c r="D158" s="287">
        <f>'Dlls Banorte'!D158</f>
        <v>0</v>
      </c>
      <c r="E158" s="287">
        <f>'Dlls Banorte'!E158</f>
        <v>0</v>
      </c>
      <c r="F158" s="287">
        <f>'Dlls Banorte'!F158</f>
        <v>0</v>
      </c>
      <c r="G158" s="287">
        <f>'Dlls Banorte'!G158</f>
        <v>0</v>
      </c>
      <c r="H158" s="80">
        <f>'Dlls Banorte'!U158</f>
        <v>0</v>
      </c>
      <c r="I158" s="80">
        <f>'Dlls Banorte'!V158</f>
        <v>0</v>
      </c>
      <c r="J158" s="80">
        <f>'Dlls Banorte'!W158</f>
        <v>0</v>
      </c>
    </row>
    <row r="159" spans="1:10" ht="15" thickBot="1">
      <c r="A159" s="272"/>
      <c r="B159" s="64">
        <v>147</v>
      </c>
      <c r="C159" s="287">
        <f>'Dlls Banorte'!C159</f>
        <v>0</v>
      </c>
      <c r="D159" s="287">
        <f>'Dlls Banorte'!D159</f>
        <v>0</v>
      </c>
      <c r="E159" s="287">
        <f>'Dlls Banorte'!E159</f>
        <v>0</v>
      </c>
      <c r="F159" s="287">
        <f>'Dlls Banorte'!F159</f>
        <v>0</v>
      </c>
      <c r="G159" s="287">
        <f>'Dlls Banorte'!G159</f>
        <v>0</v>
      </c>
      <c r="H159" s="80">
        <f>'Dlls Banorte'!U159</f>
        <v>0</v>
      </c>
      <c r="I159" s="80">
        <f>'Dlls Banorte'!V159</f>
        <v>0</v>
      </c>
      <c r="J159" s="80">
        <f>'Dlls Banorte'!W159</f>
        <v>0</v>
      </c>
    </row>
    <row r="160" spans="1:10" ht="15" thickBot="1">
      <c r="A160" s="272"/>
      <c r="B160" s="64">
        <v>148</v>
      </c>
      <c r="C160" s="287">
        <f>'Dlls Banorte'!C160</f>
        <v>0</v>
      </c>
      <c r="D160" s="287">
        <f>'Dlls Banorte'!D160</f>
        <v>0</v>
      </c>
      <c r="E160" s="287">
        <f>'Dlls Banorte'!E160</f>
        <v>0</v>
      </c>
      <c r="F160" s="287">
        <f>'Dlls Banorte'!F160</f>
        <v>0</v>
      </c>
      <c r="G160" s="287">
        <f>'Dlls Banorte'!G160</f>
        <v>0</v>
      </c>
      <c r="H160" s="80">
        <f>'Dlls Banorte'!U160</f>
        <v>0</v>
      </c>
      <c r="I160" s="80">
        <f>'Dlls Banorte'!V160</f>
        <v>0</v>
      </c>
      <c r="J160" s="80">
        <f>'Dlls Banorte'!W160</f>
        <v>0</v>
      </c>
    </row>
    <row r="161" spans="1:10" ht="15" thickBot="1">
      <c r="A161" s="272"/>
      <c r="B161" s="64">
        <v>149</v>
      </c>
      <c r="C161" s="287">
        <f>'Dlls Banorte'!C161</f>
        <v>0</v>
      </c>
      <c r="D161" s="287">
        <f>'Dlls Banorte'!D161</f>
        <v>0</v>
      </c>
      <c r="E161" s="287">
        <f>'Dlls Banorte'!E161</f>
        <v>0</v>
      </c>
      <c r="F161" s="287">
        <f>'Dlls Banorte'!F161</f>
        <v>0</v>
      </c>
      <c r="G161" s="287">
        <f>'Dlls Banorte'!G161</f>
        <v>0</v>
      </c>
      <c r="H161" s="80">
        <f>'Dlls Banorte'!U161</f>
        <v>0</v>
      </c>
      <c r="I161" s="80">
        <f>'Dlls Banorte'!V161</f>
        <v>0</v>
      </c>
      <c r="J161" s="80">
        <f>'Dlls Banorte'!W161</f>
        <v>0</v>
      </c>
    </row>
    <row r="162" spans="1:10" ht="15" thickBot="1">
      <c r="A162" s="272"/>
      <c r="B162" s="64">
        <v>150</v>
      </c>
      <c r="C162" s="287">
        <f>'Dlls Banorte'!C162</f>
        <v>0</v>
      </c>
      <c r="D162" s="287">
        <f>'Dlls Banorte'!D162</f>
        <v>0</v>
      </c>
      <c r="E162" s="287">
        <f>'Dlls Banorte'!E162</f>
        <v>0</v>
      </c>
      <c r="F162" s="287">
        <f>'Dlls Banorte'!F162</f>
        <v>0</v>
      </c>
      <c r="G162" s="287">
        <f>'Dlls Banorte'!G162</f>
        <v>0</v>
      </c>
      <c r="H162" s="80">
        <f>'Dlls Banorte'!U162</f>
        <v>0</v>
      </c>
      <c r="I162" s="80">
        <f>'Dlls Banorte'!V162</f>
        <v>0</v>
      </c>
      <c r="J162" s="80">
        <f>'Dlls Banorte'!W162</f>
        <v>0</v>
      </c>
    </row>
    <row r="163" spans="1:10" ht="15" thickBot="1">
      <c r="B163" s="3"/>
      <c r="C163" s="271"/>
      <c r="D163" s="3"/>
      <c r="F163" s="3"/>
      <c r="G163" s="3"/>
      <c r="H163" s="80">
        <f>'Dlls Banorte'!U163</f>
        <v>0</v>
      </c>
      <c r="I163" s="80">
        <f>'Dlls Banorte'!V163</f>
        <v>0</v>
      </c>
      <c r="J163" s="80">
        <f>'Dlls Banorte'!W163</f>
        <v>0</v>
      </c>
    </row>
    <row r="164" spans="1:10" ht="15.75" customHeight="1">
      <c r="B164" s="3"/>
      <c r="C164" s="271"/>
      <c r="D164" s="3"/>
      <c r="F164" s="3"/>
      <c r="G164" s="3"/>
    </row>
    <row r="165" spans="1:10" ht="15.75" customHeight="1">
      <c r="B165" s="3"/>
      <c r="C165" s="3"/>
      <c r="D165" s="3"/>
      <c r="F165" s="3"/>
      <c r="G165" s="3"/>
    </row>
    <row r="166" spans="1:10">
      <c r="B166" s="3"/>
      <c r="C166" s="3"/>
      <c r="D166" s="3"/>
      <c r="F166" s="3"/>
      <c r="G166" s="3"/>
    </row>
  </sheetData>
  <mergeCells count="4">
    <mergeCell ref="B8:D9"/>
    <mergeCell ref="H9:J9"/>
    <mergeCell ref="H10:J10"/>
    <mergeCell ref="B12:G12"/>
  </mergeCells>
  <conditionalFormatting sqref="H11:J163">
    <cfRule type="cellIs" dxfId="98" priority="7" operator="lessThan">
      <formula>0</formula>
    </cfRule>
  </conditionalFormatting>
  <conditionalFormatting sqref="A12 A11:G11 A163:G163">
    <cfRule type="cellIs" dxfId="97" priority="3" operator="lessThan">
      <formula>0</formula>
    </cfRule>
  </conditionalFormatting>
  <conditionalFormatting sqref="A13:A162">
    <cfRule type="cellIs" dxfId="96" priority="2" operator="lessThan">
      <formula>0</formula>
    </cfRule>
  </conditionalFormatting>
  <conditionalFormatting sqref="B13:B162">
    <cfRule type="cellIs" dxfId="95" priority="1" operator="lessThan">
      <formula>0</formula>
    </cfRule>
  </conditionalFormatting>
  <pageMargins left="0.7" right="0.7" top="0.75" bottom="0.75" header="0.3" footer="0.3"/>
  <pageSetup scale="45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6">
    <tabColor rgb="FF8ED973"/>
  </sheetPr>
  <dimension ref="A1:AE166"/>
  <sheetViews>
    <sheetView view="pageBreakPreview" zoomScale="70" zoomScaleNormal="100" zoomScaleSheetLayoutView="70" workbookViewId="0"/>
  </sheetViews>
  <sheetFormatPr baseColWidth="10" defaultRowHeight="14.4"/>
  <cols>
    <col min="1" max="1" width="17.5546875" style="3" customWidth="1"/>
    <col min="2" max="2" width="5" style="2" customWidth="1"/>
    <col min="3" max="3" width="16.5546875" style="2" customWidth="1"/>
    <col min="4" max="4" width="13.6640625" style="2" customWidth="1"/>
    <col min="5" max="5" width="39" style="3" customWidth="1"/>
    <col min="6" max="6" width="45" style="5" customWidth="1"/>
    <col min="7" max="7" width="13.88671875" style="6" customWidth="1"/>
    <col min="8" max="8" width="15.6640625" style="7" customWidth="1"/>
    <col min="9" max="10" width="15.6640625" style="3" customWidth="1"/>
    <col min="11" max="31" width="11.44140625" style="3"/>
  </cols>
  <sheetData>
    <row r="1" spans="1:10" ht="15.6">
      <c r="A1" s="1" t="s">
        <v>0</v>
      </c>
      <c r="B1" s="1"/>
      <c r="D1" s="3"/>
      <c r="E1" s="4" t="s">
        <v>1</v>
      </c>
    </row>
    <row r="2" spans="1:10" ht="15.6">
      <c r="A2" s="1" t="s">
        <v>2</v>
      </c>
      <c r="B2" s="1"/>
      <c r="D2" s="3"/>
      <c r="E2" s="4"/>
    </row>
    <row r="3" spans="1:10" ht="15.6">
      <c r="A3" s="1" t="s">
        <v>3</v>
      </c>
      <c r="B3" s="1"/>
      <c r="D3" s="3"/>
      <c r="E3" s="4"/>
      <c r="I3" s="7"/>
    </row>
    <row r="4" spans="1:10" ht="15.6">
      <c r="A4" s="1"/>
      <c r="B4" s="1"/>
      <c r="D4" s="3"/>
      <c r="E4" s="4"/>
      <c r="I4" s="7"/>
      <c r="J4" s="7"/>
    </row>
    <row r="5" spans="1:10" ht="21">
      <c r="A5" s="9" t="s">
        <v>4</v>
      </c>
      <c r="B5" s="9"/>
      <c r="D5" s="3"/>
      <c r="E5" s="4"/>
      <c r="I5" s="7"/>
      <c r="J5" s="7"/>
    </row>
    <row r="6" spans="1:10" ht="18">
      <c r="A6" s="1" t="s">
        <v>5</v>
      </c>
      <c r="B6" s="1"/>
      <c r="C6" s="71"/>
      <c r="D6" s="201"/>
      <c r="E6" s="4"/>
      <c r="H6" s="11"/>
      <c r="I6" s="7"/>
      <c r="J6" s="7"/>
    </row>
    <row r="7" spans="1:10" ht="18.600000000000001" thickBot="1">
      <c r="B7" s="13"/>
      <c r="C7" s="194"/>
      <c r="D7" s="10"/>
      <c r="E7" s="10"/>
      <c r="H7" s="15"/>
      <c r="I7" s="18"/>
      <c r="J7" s="15"/>
    </row>
    <row r="8" spans="1:10" ht="19.5" customHeight="1" thickTop="1">
      <c r="A8" s="19"/>
      <c r="B8" s="354" t="s">
        <v>33</v>
      </c>
      <c r="C8" s="355"/>
      <c r="D8" s="356"/>
      <c r="E8" s="10"/>
      <c r="H8" s="20"/>
      <c r="I8" s="22"/>
      <c r="J8" s="20"/>
    </row>
    <row r="9" spans="1:10" ht="18.75" customHeight="1" thickBot="1">
      <c r="A9" s="23"/>
      <c r="B9" s="357"/>
      <c r="C9" s="358"/>
      <c r="D9" s="359"/>
      <c r="E9" s="23"/>
      <c r="F9" s="24"/>
      <c r="G9" s="25"/>
      <c r="H9" s="331">
        <v>0.13</v>
      </c>
      <c r="I9" s="331"/>
      <c r="J9" s="331"/>
    </row>
    <row r="10" spans="1:10" ht="18.600000000000001" thickTop="1" thickBot="1">
      <c r="A10" s="26"/>
      <c r="B10" s="27"/>
      <c r="C10" s="27"/>
      <c r="D10" s="27"/>
      <c r="E10" s="26"/>
      <c r="F10" s="28"/>
      <c r="G10" s="29"/>
      <c r="H10" s="340" t="s">
        <v>9</v>
      </c>
      <c r="I10" s="340"/>
      <c r="J10" s="341"/>
    </row>
    <row r="11" spans="1:10" ht="15" thickBot="1"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238" t="s">
        <v>20</v>
      </c>
      <c r="I11" s="238" t="s">
        <v>23</v>
      </c>
      <c r="J11" s="238" t="s">
        <v>24</v>
      </c>
    </row>
    <row r="12" spans="1:10" ht="30.6" thickBot="1">
      <c r="A12" s="272"/>
      <c r="B12" s="324" t="s">
        <v>27</v>
      </c>
      <c r="C12" s="324"/>
      <c r="D12" s="324"/>
      <c r="E12" s="324"/>
      <c r="F12" s="324"/>
      <c r="G12" s="324"/>
      <c r="H12" s="79">
        <f>'Dlls Banorte'!U12</f>
        <v>0</v>
      </c>
      <c r="I12" s="79">
        <f>'Dlls Banorte'!V12</f>
        <v>0</v>
      </c>
      <c r="J12" s="79">
        <f>'Dlls Banorte'!W12</f>
        <v>0</v>
      </c>
    </row>
    <row r="13" spans="1:10" ht="15" thickBot="1">
      <c r="A13" s="272" t="s">
        <v>1280</v>
      </c>
      <c r="B13" s="64">
        <v>1</v>
      </c>
      <c r="C13" s="287">
        <f>'Dlls Banorte'!C13</f>
        <v>0</v>
      </c>
      <c r="D13" s="287">
        <f>'Dlls Banorte'!D13</f>
        <v>0</v>
      </c>
      <c r="E13" s="287">
        <f>'Dlls Banorte'!E13</f>
        <v>0</v>
      </c>
      <c r="F13" s="287">
        <f>'Dlls Banorte'!F13</f>
        <v>0</v>
      </c>
      <c r="G13" s="287">
        <f>'Dlls Banorte'!G13</f>
        <v>0</v>
      </c>
      <c r="H13" s="79">
        <f>'Dlls Banorte'!U13</f>
        <v>0</v>
      </c>
      <c r="I13" s="79">
        <f>'Dlls Banorte'!V13</f>
        <v>0</v>
      </c>
      <c r="J13" s="79">
        <f>'Dlls Banorte'!W13</f>
        <v>0</v>
      </c>
    </row>
    <row r="14" spans="1:10" ht="15" thickBot="1">
      <c r="A14" s="272" t="s">
        <v>1280</v>
      </c>
      <c r="B14" s="64">
        <v>2</v>
      </c>
      <c r="C14" s="287">
        <f>'Dlls Banorte'!C14</f>
        <v>0</v>
      </c>
      <c r="D14" s="287">
        <f>'Dlls Banorte'!D14</f>
        <v>0</v>
      </c>
      <c r="E14" s="287">
        <f>'Dlls Banorte'!E14</f>
        <v>0</v>
      </c>
      <c r="F14" s="287">
        <f>'Dlls Banorte'!F14</f>
        <v>0</v>
      </c>
      <c r="G14" s="287">
        <f>'Dlls Banorte'!G14</f>
        <v>0</v>
      </c>
      <c r="H14" s="79">
        <f>'Dlls Banorte'!U14</f>
        <v>0</v>
      </c>
      <c r="I14" s="79">
        <f>'Dlls Banorte'!V14</f>
        <v>0</v>
      </c>
      <c r="J14" s="79">
        <f>'Dlls Banorte'!W14</f>
        <v>0</v>
      </c>
    </row>
    <row r="15" spans="1:10" ht="15" thickBot="1">
      <c r="A15" s="272" t="s">
        <v>1280</v>
      </c>
      <c r="B15" s="64">
        <v>3</v>
      </c>
      <c r="C15" s="287">
        <f>'Dlls Banorte'!C15</f>
        <v>0</v>
      </c>
      <c r="D15" s="287">
        <f>'Dlls Banorte'!D15</f>
        <v>0</v>
      </c>
      <c r="E15" s="287">
        <f>'Dlls Banorte'!E15</f>
        <v>0</v>
      </c>
      <c r="F15" s="287">
        <f>'Dlls Banorte'!F15</f>
        <v>0</v>
      </c>
      <c r="G15" s="287">
        <f>'Dlls Banorte'!G15</f>
        <v>0</v>
      </c>
      <c r="H15" s="79">
        <f>'Dlls Banorte'!U15</f>
        <v>0</v>
      </c>
      <c r="I15" s="79">
        <f>'Dlls Banorte'!V15</f>
        <v>0</v>
      </c>
      <c r="J15" s="79">
        <f>'Dlls Banorte'!W15</f>
        <v>0</v>
      </c>
    </row>
    <row r="16" spans="1:10" ht="15" thickBot="1">
      <c r="A16" s="272" t="s">
        <v>1280</v>
      </c>
      <c r="B16" s="64">
        <v>4</v>
      </c>
      <c r="C16" s="287">
        <f>'Dlls Banorte'!C16</f>
        <v>0</v>
      </c>
      <c r="D16" s="287">
        <f>'Dlls Banorte'!D16</f>
        <v>0</v>
      </c>
      <c r="E16" s="287">
        <f>'Dlls Banorte'!E16</f>
        <v>0</v>
      </c>
      <c r="F16" s="287">
        <f>'Dlls Banorte'!F16</f>
        <v>0</v>
      </c>
      <c r="G16" s="287">
        <f>'Dlls Banorte'!G16</f>
        <v>0</v>
      </c>
      <c r="H16" s="79">
        <f>'Dlls Banorte'!U16</f>
        <v>0</v>
      </c>
      <c r="I16" s="79">
        <f>'Dlls Banorte'!V16</f>
        <v>0</v>
      </c>
      <c r="J16" s="79">
        <f>'Dlls Banorte'!W16</f>
        <v>0</v>
      </c>
    </row>
    <row r="17" spans="1:10" ht="15" thickBot="1">
      <c r="A17" s="272" t="s">
        <v>1280</v>
      </c>
      <c r="B17" s="64">
        <v>5</v>
      </c>
      <c r="C17" s="287">
        <f>'Dlls Banorte'!C17</f>
        <v>0</v>
      </c>
      <c r="D17" s="287">
        <f>'Dlls Banorte'!D17</f>
        <v>0</v>
      </c>
      <c r="E17" s="287">
        <f>'Dlls Banorte'!E17</f>
        <v>0</v>
      </c>
      <c r="F17" s="287">
        <f>'Dlls Banorte'!F17</f>
        <v>0</v>
      </c>
      <c r="G17" s="287">
        <f>'Dlls Banorte'!G17</f>
        <v>0</v>
      </c>
      <c r="H17" s="79">
        <f>'Dlls Banorte'!U17</f>
        <v>0</v>
      </c>
      <c r="I17" s="79">
        <f>'Dlls Banorte'!V17</f>
        <v>0</v>
      </c>
      <c r="J17" s="79">
        <f>'Dlls Banorte'!W17</f>
        <v>0</v>
      </c>
    </row>
    <row r="18" spans="1:10" ht="15" thickBot="1">
      <c r="A18" s="272" t="s">
        <v>1280</v>
      </c>
      <c r="B18" s="64">
        <v>6</v>
      </c>
      <c r="C18" s="287">
        <f>'Dlls Banorte'!C18</f>
        <v>0</v>
      </c>
      <c r="D18" s="287">
        <f>'Dlls Banorte'!D18</f>
        <v>0</v>
      </c>
      <c r="E18" s="287">
        <f>'Dlls Banorte'!E18</f>
        <v>0</v>
      </c>
      <c r="F18" s="287">
        <f>'Dlls Banorte'!F18</f>
        <v>0</v>
      </c>
      <c r="G18" s="287">
        <f>'Dlls Banorte'!G18</f>
        <v>0</v>
      </c>
      <c r="H18" s="79">
        <f>'Dlls Banorte'!U18</f>
        <v>0</v>
      </c>
      <c r="I18" s="79">
        <f>'Dlls Banorte'!V18</f>
        <v>0</v>
      </c>
      <c r="J18" s="79">
        <f>'Dlls Banorte'!W18</f>
        <v>0</v>
      </c>
    </row>
    <row r="19" spans="1:10" ht="15" thickBot="1">
      <c r="A19" s="272"/>
      <c r="B19" s="64">
        <v>7</v>
      </c>
      <c r="C19" s="287">
        <f>'Dlls Banorte'!C19</f>
        <v>0</v>
      </c>
      <c r="D19" s="287">
        <f>'Dlls Banorte'!D19</f>
        <v>0</v>
      </c>
      <c r="E19" s="287">
        <f>'Dlls Banorte'!E19</f>
        <v>0</v>
      </c>
      <c r="F19" s="287">
        <f>'Dlls Banorte'!F19</f>
        <v>0</v>
      </c>
      <c r="G19" s="287">
        <f>'Dlls Banorte'!G19</f>
        <v>0</v>
      </c>
      <c r="H19" s="79">
        <f>'Dlls Banorte'!U19</f>
        <v>0</v>
      </c>
      <c r="I19" s="79">
        <f>'Dlls Banorte'!V19</f>
        <v>0</v>
      </c>
      <c r="J19" s="79">
        <f>'Dlls Banorte'!W19</f>
        <v>0</v>
      </c>
    </row>
    <row r="20" spans="1:10" ht="15" thickBot="1">
      <c r="A20" s="272"/>
      <c r="B20" s="64">
        <v>8</v>
      </c>
      <c r="C20" s="287">
        <f>'Dlls Banorte'!C20</f>
        <v>0</v>
      </c>
      <c r="D20" s="287">
        <f>'Dlls Banorte'!D20</f>
        <v>0</v>
      </c>
      <c r="E20" s="287">
        <f>'Dlls Banorte'!E20</f>
        <v>0</v>
      </c>
      <c r="F20" s="287">
        <f>'Dlls Banorte'!F20</f>
        <v>0</v>
      </c>
      <c r="G20" s="287">
        <f>'Dlls Banorte'!G20</f>
        <v>0</v>
      </c>
      <c r="H20" s="79">
        <f>'Dlls Banorte'!U20</f>
        <v>0</v>
      </c>
      <c r="I20" s="79">
        <f>'Dlls Banorte'!V20</f>
        <v>0</v>
      </c>
      <c r="J20" s="79">
        <f>'Dlls Banorte'!W20</f>
        <v>0</v>
      </c>
    </row>
    <row r="21" spans="1:10" ht="15" thickBot="1">
      <c r="A21" s="272"/>
      <c r="B21" s="64">
        <v>9</v>
      </c>
      <c r="C21" s="287">
        <f>'Dlls Banorte'!C21</f>
        <v>0</v>
      </c>
      <c r="D21" s="287">
        <f>'Dlls Banorte'!D21</f>
        <v>0</v>
      </c>
      <c r="E21" s="287">
        <f>'Dlls Banorte'!E21</f>
        <v>0</v>
      </c>
      <c r="F21" s="287">
        <f>'Dlls Banorte'!F21</f>
        <v>0</v>
      </c>
      <c r="G21" s="287">
        <f>'Dlls Banorte'!G21</f>
        <v>0</v>
      </c>
      <c r="H21" s="79">
        <f>'Dlls Banorte'!U21</f>
        <v>0</v>
      </c>
      <c r="I21" s="79">
        <f>'Dlls Banorte'!V21</f>
        <v>0</v>
      </c>
      <c r="J21" s="79">
        <f>'Dlls Banorte'!W21</f>
        <v>0</v>
      </c>
    </row>
    <row r="22" spans="1:10" ht="15" thickBot="1">
      <c r="A22" s="272"/>
      <c r="B22" s="64">
        <v>10</v>
      </c>
      <c r="C22" s="287">
        <f>'Dlls Banorte'!C22</f>
        <v>0</v>
      </c>
      <c r="D22" s="287">
        <f>'Dlls Banorte'!D22</f>
        <v>0</v>
      </c>
      <c r="E22" s="287">
        <f>'Dlls Banorte'!E22</f>
        <v>0</v>
      </c>
      <c r="F22" s="287">
        <f>'Dlls Banorte'!F22</f>
        <v>0</v>
      </c>
      <c r="G22" s="287">
        <f>'Dlls Banorte'!G22</f>
        <v>0</v>
      </c>
      <c r="H22" s="79">
        <f>'Dlls Banorte'!U22</f>
        <v>0</v>
      </c>
      <c r="I22" s="79">
        <f>'Dlls Banorte'!V22</f>
        <v>0</v>
      </c>
      <c r="J22" s="79">
        <f>'Dlls Banorte'!W22</f>
        <v>0</v>
      </c>
    </row>
    <row r="23" spans="1:10" ht="15" thickBot="1">
      <c r="A23" s="272"/>
      <c r="B23" s="64">
        <v>11</v>
      </c>
      <c r="C23" s="287">
        <f>'Dlls Banorte'!C23</f>
        <v>0</v>
      </c>
      <c r="D23" s="287">
        <f>'Dlls Banorte'!D23</f>
        <v>0</v>
      </c>
      <c r="E23" s="287">
        <f>'Dlls Banorte'!E23</f>
        <v>0</v>
      </c>
      <c r="F23" s="287">
        <f>'Dlls Banorte'!F23</f>
        <v>0</v>
      </c>
      <c r="G23" s="287">
        <f>'Dlls Banorte'!G23</f>
        <v>0</v>
      </c>
      <c r="H23" s="79">
        <f>'Dlls Banorte'!U23</f>
        <v>0</v>
      </c>
      <c r="I23" s="79">
        <f>'Dlls Banorte'!V23</f>
        <v>0</v>
      </c>
      <c r="J23" s="79">
        <f>'Dlls Banorte'!W23</f>
        <v>0</v>
      </c>
    </row>
    <row r="24" spans="1:10" ht="15" thickBot="1">
      <c r="A24" s="272"/>
      <c r="B24" s="64">
        <v>12</v>
      </c>
      <c r="C24" s="287">
        <f>'Dlls Banorte'!C24</f>
        <v>0</v>
      </c>
      <c r="D24" s="287">
        <f>'Dlls Banorte'!D24</f>
        <v>0</v>
      </c>
      <c r="E24" s="287">
        <f>'Dlls Banorte'!E24</f>
        <v>0</v>
      </c>
      <c r="F24" s="287">
        <f>'Dlls Banorte'!F24</f>
        <v>0</v>
      </c>
      <c r="G24" s="287">
        <f>'Dlls Banorte'!G24</f>
        <v>0</v>
      </c>
      <c r="H24" s="79">
        <f>'Dlls Banorte'!U24</f>
        <v>0</v>
      </c>
      <c r="I24" s="79">
        <f>'Dlls Banorte'!V24</f>
        <v>0</v>
      </c>
      <c r="J24" s="79">
        <f>'Dlls Banorte'!W24</f>
        <v>0</v>
      </c>
    </row>
    <row r="25" spans="1:10" ht="15" thickBot="1">
      <c r="A25" s="272"/>
      <c r="B25" s="64">
        <v>13</v>
      </c>
      <c r="C25" s="287">
        <f>'Dlls Banorte'!C25</f>
        <v>0</v>
      </c>
      <c r="D25" s="287">
        <f>'Dlls Banorte'!D25</f>
        <v>0</v>
      </c>
      <c r="E25" s="287">
        <f>'Dlls Banorte'!E25</f>
        <v>0</v>
      </c>
      <c r="F25" s="287">
        <f>'Dlls Banorte'!F25</f>
        <v>0</v>
      </c>
      <c r="G25" s="287">
        <f>'Dlls Banorte'!G25</f>
        <v>0</v>
      </c>
      <c r="H25" s="79">
        <f>'Dlls Banorte'!U25</f>
        <v>0</v>
      </c>
      <c r="I25" s="79">
        <f>'Dlls Banorte'!V25</f>
        <v>0</v>
      </c>
      <c r="J25" s="79">
        <f>'Dlls Banorte'!W25</f>
        <v>0</v>
      </c>
    </row>
    <row r="26" spans="1:10" ht="15" thickBot="1">
      <c r="A26" s="272"/>
      <c r="B26" s="64">
        <v>14</v>
      </c>
      <c r="C26" s="287">
        <f>'Dlls Banorte'!C26</f>
        <v>0</v>
      </c>
      <c r="D26" s="287">
        <f>'Dlls Banorte'!D26</f>
        <v>0</v>
      </c>
      <c r="E26" s="287">
        <f>'Dlls Banorte'!E26</f>
        <v>0</v>
      </c>
      <c r="F26" s="287">
        <f>'Dlls Banorte'!F26</f>
        <v>0</v>
      </c>
      <c r="G26" s="287">
        <f>'Dlls Banorte'!G26</f>
        <v>0</v>
      </c>
      <c r="H26" s="79">
        <f>'Dlls Banorte'!U26</f>
        <v>0</v>
      </c>
      <c r="I26" s="79">
        <f>'Dlls Banorte'!V26</f>
        <v>0</v>
      </c>
      <c r="J26" s="79">
        <f>'Dlls Banorte'!W26</f>
        <v>0</v>
      </c>
    </row>
    <row r="27" spans="1:10" ht="15" thickBot="1">
      <c r="A27" s="272"/>
      <c r="B27" s="64">
        <v>15</v>
      </c>
      <c r="C27" s="287">
        <f>'Dlls Banorte'!C27</f>
        <v>0</v>
      </c>
      <c r="D27" s="287">
        <f>'Dlls Banorte'!D27</f>
        <v>0</v>
      </c>
      <c r="E27" s="287">
        <f>'Dlls Banorte'!E27</f>
        <v>0</v>
      </c>
      <c r="F27" s="287">
        <f>'Dlls Banorte'!F27</f>
        <v>0</v>
      </c>
      <c r="G27" s="287">
        <f>'Dlls Banorte'!G27</f>
        <v>0</v>
      </c>
      <c r="H27" s="79">
        <f>'Dlls Banorte'!U27</f>
        <v>0</v>
      </c>
      <c r="I27" s="79">
        <f>'Dlls Banorte'!V27</f>
        <v>0</v>
      </c>
      <c r="J27" s="79">
        <f>'Dlls Banorte'!W27</f>
        <v>0</v>
      </c>
    </row>
    <row r="28" spans="1:10" ht="15" thickBot="1">
      <c r="A28" s="272"/>
      <c r="B28" s="64">
        <v>16</v>
      </c>
      <c r="C28" s="287">
        <f>'Dlls Banorte'!C28</f>
        <v>0</v>
      </c>
      <c r="D28" s="287">
        <f>'Dlls Banorte'!D28</f>
        <v>0</v>
      </c>
      <c r="E28" s="287">
        <f>'Dlls Banorte'!E28</f>
        <v>0</v>
      </c>
      <c r="F28" s="287">
        <f>'Dlls Banorte'!F28</f>
        <v>0</v>
      </c>
      <c r="G28" s="287">
        <f>'Dlls Banorte'!G28</f>
        <v>0</v>
      </c>
      <c r="H28" s="79">
        <f>'Dlls Banorte'!U28</f>
        <v>0</v>
      </c>
      <c r="I28" s="79">
        <f>'Dlls Banorte'!V28</f>
        <v>0</v>
      </c>
      <c r="J28" s="79">
        <f>'Dlls Banorte'!W28</f>
        <v>0</v>
      </c>
    </row>
    <row r="29" spans="1:10" ht="15" thickBot="1">
      <c r="A29" s="272"/>
      <c r="B29" s="64">
        <v>17</v>
      </c>
      <c r="C29" s="287">
        <f>'Dlls Banorte'!C29</f>
        <v>0</v>
      </c>
      <c r="D29" s="287">
        <f>'Dlls Banorte'!D29</f>
        <v>0</v>
      </c>
      <c r="E29" s="287">
        <f>'Dlls Banorte'!E29</f>
        <v>0</v>
      </c>
      <c r="F29" s="287">
        <f>'Dlls Banorte'!F29</f>
        <v>0</v>
      </c>
      <c r="G29" s="287">
        <f>'Dlls Banorte'!G29</f>
        <v>0</v>
      </c>
      <c r="H29" s="79">
        <f>'Dlls Banorte'!U29</f>
        <v>0</v>
      </c>
      <c r="I29" s="79">
        <f>'Dlls Banorte'!V29</f>
        <v>0</v>
      </c>
      <c r="J29" s="79">
        <f>'Dlls Banorte'!W29</f>
        <v>0</v>
      </c>
    </row>
    <row r="30" spans="1:10" ht="15" thickBot="1">
      <c r="A30" s="272"/>
      <c r="B30" s="64">
        <v>18</v>
      </c>
      <c r="C30" s="287">
        <f>'Dlls Banorte'!C30</f>
        <v>0</v>
      </c>
      <c r="D30" s="287">
        <f>'Dlls Banorte'!D30</f>
        <v>0</v>
      </c>
      <c r="E30" s="287">
        <f>'Dlls Banorte'!E30</f>
        <v>0</v>
      </c>
      <c r="F30" s="287">
        <f>'Dlls Banorte'!F30</f>
        <v>0</v>
      </c>
      <c r="G30" s="287">
        <f>'Dlls Banorte'!G30</f>
        <v>0</v>
      </c>
      <c r="H30" s="79">
        <f>'Dlls Banorte'!U30</f>
        <v>0</v>
      </c>
      <c r="I30" s="79">
        <f>'Dlls Banorte'!V30</f>
        <v>0</v>
      </c>
      <c r="J30" s="79">
        <f>'Dlls Banorte'!W30</f>
        <v>0</v>
      </c>
    </row>
    <row r="31" spans="1:10" ht="15" thickBot="1">
      <c r="A31" s="272"/>
      <c r="B31" s="64">
        <v>19</v>
      </c>
      <c r="C31" s="287">
        <f>'Dlls Banorte'!C31</f>
        <v>0</v>
      </c>
      <c r="D31" s="287">
        <f>'Dlls Banorte'!D31</f>
        <v>0</v>
      </c>
      <c r="E31" s="287">
        <f>'Dlls Banorte'!E31</f>
        <v>0</v>
      </c>
      <c r="F31" s="287">
        <f>'Dlls Banorte'!F31</f>
        <v>0</v>
      </c>
      <c r="G31" s="287">
        <f>'Dlls Banorte'!G31</f>
        <v>0</v>
      </c>
      <c r="H31" s="79">
        <f>'Dlls Banorte'!U31</f>
        <v>0</v>
      </c>
      <c r="I31" s="79">
        <f>'Dlls Banorte'!V31</f>
        <v>0</v>
      </c>
      <c r="J31" s="79">
        <f>'Dlls Banorte'!W31</f>
        <v>0</v>
      </c>
    </row>
    <row r="32" spans="1:10" ht="15" thickBot="1">
      <c r="A32" s="272"/>
      <c r="B32" s="64">
        <v>20</v>
      </c>
      <c r="C32" s="287">
        <f>'Dlls Banorte'!C32</f>
        <v>0</v>
      </c>
      <c r="D32" s="287">
        <f>'Dlls Banorte'!D32</f>
        <v>0</v>
      </c>
      <c r="E32" s="287">
        <f>'Dlls Banorte'!E32</f>
        <v>0</v>
      </c>
      <c r="F32" s="287">
        <f>'Dlls Banorte'!F32</f>
        <v>0</v>
      </c>
      <c r="G32" s="287">
        <f>'Dlls Banorte'!G32</f>
        <v>0</v>
      </c>
      <c r="H32" s="79">
        <f>'Dlls Banorte'!U32</f>
        <v>0</v>
      </c>
      <c r="I32" s="79">
        <f>'Dlls Banorte'!V32</f>
        <v>0</v>
      </c>
      <c r="J32" s="79">
        <f>'Dlls Banorte'!W32</f>
        <v>0</v>
      </c>
    </row>
    <row r="33" spans="1:10" ht="15" thickBot="1">
      <c r="A33" s="272"/>
      <c r="B33" s="64">
        <v>21</v>
      </c>
      <c r="C33" s="287">
        <f>'Dlls Banorte'!C33</f>
        <v>0</v>
      </c>
      <c r="D33" s="287">
        <f>'Dlls Banorte'!D33</f>
        <v>0</v>
      </c>
      <c r="E33" s="287">
        <f>'Dlls Banorte'!E33</f>
        <v>0</v>
      </c>
      <c r="F33" s="287">
        <f>'Dlls Banorte'!F33</f>
        <v>0</v>
      </c>
      <c r="G33" s="287">
        <f>'Dlls Banorte'!G33</f>
        <v>0</v>
      </c>
      <c r="H33" s="79">
        <f>'Dlls Banorte'!U33</f>
        <v>0</v>
      </c>
      <c r="I33" s="79">
        <f>'Dlls Banorte'!V33</f>
        <v>0</v>
      </c>
      <c r="J33" s="79">
        <f>'Dlls Banorte'!W33</f>
        <v>0</v>
      </c>
    </row>
    <row r="34" spans="1:10" ht="15" thickBot="1">
      <c r="A34" s="272"/>
      <c r="B34" s="64">
        <v>22</v>
      </c>
      <c r="C34" s="287">
        <f>'Dlls Banorte'!C34</f>
        <v>0</v>
      </c>
      <c r="D34" s="287">
        <f>'Dlls Banorte'!D34</f>
        <v>0</v>
      </c>
      <c r="E34" s="287">
        <f>'Dlls Banorte'!E34</f>
        <v>0</v>
      </c>
      <c r="F34" s="287">
        <f>'Dlls Banorte'!F34</f>
        <v>0</v>
      </c>
      <c r="G34" s="287">
        <f>'Dlls Banorte'!G34</f>
        <v>0</v>
      </c>
      <c r="H34" s="79">
        <f>'Dlls Banorte'!U34</f>
        <v>0</v>
      </c>
      <c r="I34" s="79">
        <f>'Dlls Banorte'!V34</f>
        <v>0</v>
      </c>
      <c r="J34" s="79">
        <f>'Dlls Banorte'!W34</f>
        <v>0</v>
      </c>
    </row>
    <row r="35" spans="1:10" ht="15" thickBot="1">
      <c r="A35" s="272"/>
      <c r="B35" s="64">
        <v>23</v>
      </c>
      <c r="C35" s="287">
        <f>'Dlls Banorte'!C35</f>
        <v>0</v>
      </c>
      <c r="D35" s="287">
        <f>'Dlls Banorte'!D35</f>
        <v>0</v>
      </c>
      <c r="E35" s="287">
        <f>'Dlls Banorte'!E35</f>
        <v>0</v>
      </c>
      <c r="F35" s="287">
        <f>'Dlls Banorte'!F35</f>
        <v>0</v>
      </c>
      <c r="G35" s="287">
        <f>'Dlls Banorte'!G35</f>
        <v>0</v>
      </c>
      <c r="H35" s="79">
        <f>'Dlls Banorte'!U35</f>
        <v>0</v>
      </c>
      <c r="I35" s="79">
        <f>'Dlls Banorte'!V35</f>
        <v>0</v>
      </c>
      <c r="J35" s="79">
        <f>'Dlls Banorte'!W35</f>
        <v>0</v>
      </c>
    </row>
    <row r="36" spans="1:10" ht="15" thickBot="1">
      <c r="A36" s="272"/>
      <c r="B36" s="64">
        <v>24</v>
      </c>
      <c r="C36" s="287">
        <f>'Dlls Banorte'!C36</f>
        <v>0</v>
      </c>
      <c r="D36" s="287">
        <f>'Dlls Banorte'!D36</f>
        <v>0</v>
      </c>
      <c r="E36" s="287">
        <f>'Dlls Banorte'!E36</f>
        <v>0</v>
      </c>
      <c r="F36" s="287">
        <f>'Dlls Banorte'!F36</f>
        <v>0</v>
      </c>
      <c r="G36" s="287">
        <f>'Dlls Banorte'!G36</f>
        <v>0</v>
      </c>
      <c r="H36" s="79">
        <f>'Dlls Banorte'!U36</f>
        <v>0</v>
      </c>
      <c r="I36" s="79">
        <f>'Dlls Banorte'!V36</f>
        <v>0</v>
      </c>
      <c r="J36" s="79">
        <f>'Dlls Banorte'!W36</f>
        <v>0</v>
      </c>
    </row>
    <row r="37" spans="1:10" ht="15" thickBot="1">
      <c r="A37" s="272"/>
      <c r="B37" s="64">
        <v>25</v>
      </c>
      <c r="C37" s="287">
        <f>'Dlls Banorte'!C37</f>
        <v>0</v>
      </c>
      <c r="D37" s="287">
        <f>'Dlls Banorte'!D37</f>
        <v>0</v>
      </c>
      <c r="E37" s="287">
        <f>'Dlls Banorte'!E37</f>
        <v>0</v>
      </c>
      <c r="F37" s="287">
        <f>'Dlls Banorte'!F37</f>
        <v>0</v>
      </c>
      <c r="G37" s="287">
        <f>'Dlls Banorte'!G37</f>
        <v>0</v>
      </c>
      <c r="H37" s="79">
        <f>'Dlls Banorte'!U37</f>
        <v>0</v>
      </c>
      <c r="I37" s="79">
        <f>'Dlls Banorte'!V37</f>
        <v>0</v>
      </c>
      <c r="J37" s="79">
        <f>'Dlls Banorte'!W37</f>
        <v>0</v>
      </c>
    </row>
    <row r="38" spans="1:10" ht="15" thickBot="1">
      <c r="A38" s="272"/>
      <c r="B38" s="64">
        <v>26</v>
      </c>
      <c r="C38" s="287">
        <f>'Dlls Banorte'!C38</f>
        <v>0</v>
      </c>
      <c r="D38" s="287">
        <f>'Dlls Banorte'!D38</f>
        <v>0</v>
      </c>
      <c r="E38" s="287">
        <f>'Dlls Banorte'!E38</f>
        <v>0</v>
      </c>
      <c r="F38" s="287">
        <f>'Dlls Banorte'!F38</f>
        <v>0</v>
      </c>
      <c r="G38" s="287">
        <f>'Dlls Banorte'!G38</f>
        <v>0</v>
      </c>
      <c r="H38" s="79">
        <f>'Dlls Banorte'!U38</f>
        <v>0</v>
      </c>
      <c r="I38" s="79">
        <f>'Dlls Banorte'!V38</f>
        <v>0</v>
      </c>
      <c r="J38" s="79">
        <f>'Dlls Banorte'!W38</f>
        <v>0</v>
      </c>
    </row>
    <row r="39" spans="1:10" ht="15" thickBot="1">
      <c r="A39" s="272"/>
      <c r="B39" s="64">
        <v>27</v>
      </c>
      <c r="C39" s="287">
        <f>'Dlls Banorte'!C39</f>
        <v>0</v>
      </c>
      <c r="D39" s="287">
        <f>'Dlls Banorte'!D39</f>
        <v>0</v>
      </c>
      <c r="E39" s="287">
        <f>'Dlls Banorte'!E39</f>
        <v>0</v>
      </c>
      <c r="F39" s="287">
        <f>'Dlls Banorte'!F39</f>
        <v>0</v>
      </c>
      <c r="G39" s="287">
        <f>'Dlls Banorte'!G39</f>
        <v>0</v>
      </c>
      <c r="H39" s="79">
        <f>'Dlls Banorte'!U39</f>
        <v>0</v>
      </c>
      <c r="I39" s="79">
        <f>'Dlls Banorte'!V39</f>
        <v>0</v>
      </c>
      <c r="J39" s="79">
        <f>'Dlls Banorte'!W39</f>
        <v>0</v>
      </c>
    </row>
    <row r="40" spans="1:10" ht="15" thickBot="1">
      <c r="A40" s="272"/>
      <c r="B40" s="64">
        <v>28</v>
      </c>
      <c r="C40" s="287">
        <f>'Dlls Banorte'!C40</f>
        <v>0</v>
      </c>
      <c r="D40" s="287">
        <f>'Dlls Banorte'!D40</f>
        <v>0</v>
      </c>
      <c r="E40" s="287">
        <f>'Dlls Banorte'!E40</f>
        <v>0</v>
      </c>
      <c r="F40" s="287">
        <f>'Dlls Banorte'!F40</f>
        <v>0</v>
      </c>
      <c r="G40" s="287">
        <f>'Dlls Banorte'!G40</f>
        <v>0</v>
      </c>
      <c r="H40" s="79">
        <f>'Dlls Banorte'!U40</f>
        <v>0</v>
      </c>
      <c r="I40" s="79">
        <f>'Dlls Banorte'!V40</f>
        <v>0</v>
      </c>
      <c r="J40" s="79">
        <f>'Dlls Banorte'!W40</f>
        <v>0</v>
      </c>
    </row>
    <row r="41" spans="1:10" ht="15" thickBot="1">
      <c r="A41" s="272"/>
      <c r="B41" s="64">
        <v>29</v>
      </c>
      <c r="C41" s="287">
        <f>'Dlls Banorte'!C41</f>
        <v>0</v>
      </c>
      <c r="D41" s="287">
        <f>'Dlls Banorte'!D41</f>
        <v>0</v>
      </c>
      <c r="E41" s="287">
        <f>'Dlls Banorte'!E41</f>
        <v>0</v>
      </c>
      <c r="F41" s="287">
        <f>'Dlls Banorte'!F41</f>
        <v>0</v>
      </c>
      <c r="G41" s="287">
        <f>'Dlls Banorte'!G41</f>
        <v>0</v>
      </c>
      <c r="H41" s="79">
        <f>'Dlls Banorte'!U41</f>
        <v>0</v>
      </c>
      <c r="I41" s="79">
        <f>'Dlls Banorte'!V41</f>
        <v>0</v>
      </c>
      <c r="J41" s="79">
        <f>'Dlls Banorte'!W41</f>
        <v>0</v>
      </c>
    </row>
    <row r="42" spans="1:10" ht="15" thickBot="1">
      <c r="A42" s="272"/>
      <c r="B42" s="64">
        <v>30</v>
      </c>
      <c r="C42" s="287">
        <f>'Dlls Banorte'!C42</f>
        <v>0</v>
      </c>
      <c r="D42" s="287">
        <f>'Dlls Banorte'!D42</f>
        <v>0</v>
      </c>
      <c r="E42" s="287">
        <f>'Dlls Banorte'!E42</f>
        <v>0</v>
      </c>
      <c r="F42" s="287">
        <f>'Dlls Banorte'!F42</f>
        <v>0</v>
      </c>
      <c r="G42" s="287">
        <f>'Dlls Banorte'!G42</f>
        <v>0</v>
      </c>
      <c r="H42" s="79">
        <f>'Dlls Banorte'!U42</f>
        <v>0</v>
      </c>
      <c r="I42" s="79">
        <f>'Dlls Banorte'!V42</f>
        <v>0</v>
      </c>
      <c r="J42" s="79">
        <f>'Dlls Banorte'!W42</f>
        <v>0</v>
      </c>
    </row>
    <row r="43" spans="1:10" ht="15" thickBot="1">
      <c r="A43" s="272"/>
      <c r="B43" s="64">
        <v>31</v>
      </c>
      <c r="C43" s="287">
        <f>'Dlls Banorte'!C43</f>
        <v>0</v>
      </c>
      <c r="D43" s="287">
        <f>'Dlls Banorte'!D43</f>
        <v>0</v>
      </c>
      <c r="E43" s="287">
        <f>'Dlls Banorte'!E43</f>
        <v>0</v>
      </c>
      <c r="F43" s="287">
        <f>'Dlls Banorte'!F43</f>
        <v>0</v>
      </c>
      <c r="G43" s="287">
        <f>'Dlls Banorte'!G43</f>
        <v>0</v>
      </c>
      <c r="H43" s="79">
        <f>'Dlls Banorte'!U43</f>
        <v>0</v>
      </c>
      <c r="I43" s="79">
        <f>'Dlls Banorte'!V43</f>
        <v>0</v>
      </c>
      <c r="J43" s="79">
        <f>'Dlls Banorte'!W43</f>
        <v>0</v>
      </c>
    </row>
    <row r="44" spans="1:10" ht="15" thickBot="1">
      <c r="A44" s="272"/>
      <c r="B44" s="64">
        <v>32</v>
      </c>
      <c r="C44" s="287">
        <f>'Dlls Banorte'!C44</f>
        <v>0</v>
      </c>
      <c r="D44" s="287">
        <f>'Dlls Banorte'!D44</f>
        <v>0</v>
      </c>
      <c r="E44" s="287">
        <f>'Dlls Banorte'!E44</f>
        <v>0</v>
      </c>
      <c r="F44" s="287">
        <f>'Dlls Banorte'!F44</f>
        <v>0</v>
      </c>
      <c r="G44" s="287">
        <f>'Dlls Banorte'!G44</f>
        <v>0</v>
      </c>
      <c r="H44" s="79">
        <f>'Dlls Banorte'!U44</f>
        <v>0</v>
      </c>
      <c r="I44" s="79">
        <f>'Dlls Banorte'!V44</f>
        <v>0</v>
      </c>
      <c r="J44" s="79">
        <f>'Dlls Banorte'!W44</f>
        <v>0</v>
      </c>
    </row>
    <row r="45" spans="1:10" ht="15" thickBot="1">
      <c r="A45" s="272"/>
      <c r="B45" s="64">
        <v>33</v>
      </c>
      <c r="C45" s="287">
        <f>'Dlls Banorte'!C45</f>
        <v>0</v>
      </c>
      <c r="D45" s="287">
        <f>'Dlls Banorte'!D45</f>
        <v>0</v>
      </c>
      <c r="E45" s="287">
        <f>'Dlls Banorte'!E45</f>
        <v>0</v>
      </c>
      <c r="F45" s="287">
        <f>'Dlls Banorte'!F45</f>
        <v>0</v>
      </c>
      <c r="G45" s="287">
        <f>'Dlls Banorte'!G45</f>
        <v>0</v>
      </c>
      <c r="H45" s="79">
        <f>'Dlls Banorte'!U45</f>
        <v>0</v>
      </c>
      <c r="I45" s="79">
        <f>'Dlls Banorte'!V45</f>
        <v>0</v>
      </c>
      <c r="J45" s="79">
        <f>'Dlls Banorte'!W45</f>
        <v>0</v>
      </c>
    </row>
    <row r="46" spans="1:10" ht="15" thickBot="1">
      <c r="A46" s="272"/>
      <c r="B46" s="64">
        <v>34</v>
      </c>
      <c r="C46" s="287">
        <f>'Dlls Banorte'!C46</f>
        <v>0</v>
      </c>
      <c r="D46" s="287">
        <f>'Dlls Banorte'!D46</f>
        <v>0</v>
      </c>
      <c r="E46" s="287">
        <f>'Dlls Banorte'!E46</f>
        <v>0</v>
      </c>
      <c r="F46" s="287">
        <f>'Dlls Banorte'!F46</f>
        <v>0</v>
      </c>
      <c r="G46" s="287">
        <f>'Dlls Banorte'!G46</f>
        <v>0</v>
      </c>
      <c r="H46" s="79">
        <f>'Dlls Banorte'!U46</f>
        <v>0</v>
      </c>
      <c r="I46" s="79">
        <f>'Dlls Banorte'!V46</f>
        <v>0</v>
      </c>
      <c r="J46" s="79">
        <f>'Dlls Banorte'!W46</f>
        <v>0</v>
      </c>
    </row>
    <row r="47" spans="1:10" ht="15" thickBot="1">
      <c r="A47" s="272"/>
      <c r="B47" s="64">
        <v>35</v>
      </c>
      <c r="C47" s="287">
        <f>'Dlls Banorte'!C47</f>
        <v>0</v>
      </c>
      <c r="D47" s="287">
        <f>'Dlls Banorte'!D47</f>
        <v>0</v>
      </c>
      <c r="E47" s="287">
        <f>'Dlls Banorte'!E47</f>
        <v>0</v>
      </c>
      <c r="F47" s="287">
        <f>'Dlls Banorte'!F47</f>
        <v>0</v>
      </c>
      <c r="G47" s="287">
        <f>'Dlls Banorte'!G47</f>
        <v>0</v>
      </c>
      <c r="H47" s="79">
        <f>'Dlls Banorte'!U47</f>
        <v>0</v>
      </c>
      <c r="I47" s="79">
        <f>'Dlls Banorte'!V47</f>
        <v>0</v>
      </c>
      <c r="J47" s="79">
        <f>'Dlls Banorte'!W47</f>
        <v>0</v>
      </c>
    </row>
    <row r="48" spans="1:10" ht="15" thickBot="1">
      <c r="A48" s="272"/>
      <c r="B48" s="64">
        <v>36</v>
      </c>
      <c r="C48" s="287">
        <f>'Dlls Banorte'!C48</f>
        <v>0</v>
      </c>
      <c r="D48" s="287">
        <f>'Dlls Banorte'!D48</f>
        <v>0</v>
      </c>
      <c r="E48" s="287">
        <f>'Dlls Banorte'!E48</f>
        <v>0</v>
      </c>
      <c r="F48" s="287">
        <f>'Dlls Banorte'!F48</f>
        <v>0</v>
      </c>
      <c r="G48" s="287">
        <f>'Dlls Banorte'!G48</f>
        <v>0</v>
      </c>
      <c r="H48" s="79">
        <f>'Dlls Banorte'!U48</f>
        <v>0</v>
      </c>
      <c r="I48" s="79">
        <f>'Dlls Banorte'!V48</f>
        <v>0</v>
      </c>
      <c r="J48" s="79">
        <f>'Dlls Banorte'!W48</f>
        <v>0</v>
      </c>
    </row>
    <row r="49" spans="1:10" ht="15" thickBot="1">
      <c r="A49" s="272"/>
      <c r="B49" s="64">
        <v>37</v>
      </c>
      <c r="C49" s="287">
        <f>'Dlls Banorte'!C49</f>
        <v>0</v>
      </c>
      <c r="D49" s="287">
        <f>'Dlls Banorte'!D49</f>
        <v>0</v>
      </c>
      <c r="E49" s="287">
        <f>'Dlls Banorte'!E49</f>
        <v>0</v>
      </c>
      <c r="F49" s="287">
        <f>'Dlls Banorte'!F49</f>
        <v>0</v>
      </c>
      <c r="G49" s="287">
        <f>'Dlls Banorte'!G49</f>
        <v>0</v>
      </c>
      <c r="H49" s="79">
        <f>'Dlls Banorte'!U49</f>
        <v>0</v>
      </c>
      <c r="I49" s="79">
        <f>'Dlls Banorte'!V49</f>
        <v>0</v>
      </c>
      <c r="J49" s="79">
        <f>'Dlls Banorte'!W49</f>
        <v>0</v>
      </c>
    </row>
    <row r="50" spans="1:10" ht="15" thickBot="1">
      <c r="A50" s="272"/>
      <c r="B50" s="64">
        <v>38</v>
      </c>
      <c r="C50" s="287">
        <f>'Dlls Banorte'!C50</f>
        <v>0</v>
      </c>
      <c r="D50" s="287">
        <f>'Dlls Banorte'!D50</f>
        <v>0</v>
      </c>
      <c r="E50" s="287">
        <f>'Dlls Banorte'!E50</f>
        <v>0</v>
      </c>
      <c r="F50" s="287">
        <f>'Dlls Banorte'!F50</f>
        <v>0</v>
      </c>
      <c r="G50" s="287">
        <f>'Dlls Banorte'!G50</f>
        <v>0</v>
      </c>
      <c r="H50" s="79">
        <f>'Dlls Banorte'!U50</f>
        <v>0</v>
      </c>
      <c r="I50" s="79">
        <f>'Dlls Banorte'!V50</f>
        <v>0</v>
      </c>
      <c r="J50" s="79">
        <f>'Dlls Banorte'!W50</f>
        <v>0</v>
      </c>
    </row>
    <row r="51" spans="1:10" ht="15" thickBot="1">
      <c r="A51" s="272"/>
      <c r="B51" s="64">
        <v>39</v>
      </c>
      <c r="C51" s="287">
        <f>'Dlls Banorte'!C51</f>
        <v>0</v>
      </c>
      <c r="D51" s="287">
        <f>'Dlls Banorte'!D51</f>
        <v>0</v>
      </c>
      <c r="E51" s="287">
        <f>'Dlls Banorte'!E51</f>
        <v>0</v>
      </c>
      <c r="F51" s="287">
        <f>'Dlls Banorte'!F51</f>
        <v>0</v>
      </c>
      <c r="G51" s="287">
        <f>'Dlls Banorte'!G51</f>
        <v>0</v>
      </c>
      <c r="H51" s="79">
        <f>'Dlls Banorte'!U51</f>
        <v>0</v>
      </c>
      <c r="I51" s="79">
        <f>'Dlls Banorte'!V51</f>
        <v>0</v>
      </c>
      <c r="J51" s="79">
        <f>'Dlls Banorte'!W51</f>
        <v>0</v>
      </c>
    </row>
    <row r="52" spans="1:10" ht="15" thickBot="1">
      <c r="A52" s="272"/>
      <c r="B52" s="64">
        <v>40</v>
      </c>
      <c r="C52" s="287">
        <f>'Dlls Banorte'!C52</f>
        <v>0</v>
      </c>
      <c r="D52" s="287">
        <f>'Dlls Banorte'!D52</f>
        <v>0</v>
      </c>
      <c r="E52" s="287">
        <f>'Dlls Banorte'!E52</f>
        <v>0</v>
      </c>
      <c r="F52" s="287">
        <f>'Dlls Banorte'!F52</f>
        <v>0</v>
      </c>
      <c r="G52" s="287">
        <f>'Dlls Banorte'!G52</f>
        <v>0</v>
      </c>
      <c r="H52" s="79">
        <f>'Dlls Banorte'!U52</f>
        <v>0</v>
      </c>
      <c r="I52" s="79">
        <f>'Dlls Banorte'!V52</f>
        <v>0</v>
      </c>
      <c r="J52" s="79">
        <f>'Dlls Banorte'!W52</f>
        <v>0</v>
      </c>
    </row>
    <row r="53" spans="1:10" ht="15" thickBot="1">
      <c r="A53" s="272"/>
      <c r="B53" s="64">
        <v>41</v>
      </c>
      <c r="C53" s="287">
        <f>'Dlls Banorte'!C53</f>
        <v>0</v>
      </c>
      <c r="D53" s="287">
        <f>'Dlls Banorte'!D53</f>
        <v>0</v>
      </c>
      <c r="E53" s="287">
        <f>'Dlls Banorte'!E53</f>
        <v>0</v>
      </c>
      <c r="F53" s="287">
        <f>'Dlls Banorte'!F53</f>
        <v>0</v>
      </c>
      <c r="G53" s="287">
        <f>'Dlls Banorte'!G53</f>
        <v>0</v>
      </c>
      <c r="H53" s="79">
        <f>'Dlls Banorte'!U53</f>
        <v>0</v>
      </c>
      <c r="I53" s="79">
        <f>'Dlls Banorte'!V53</f>
        <v>0</v>
      </c>
      <c r="J53" s="79">
        <f>'Dlls Banorte'!W53</f>
        <v>0</v>
      </c>
    </row>
    <row r="54" spans="1:10" ht="15" thickBot="1">
      <c r="A54" s="272"/>
      <c r="B54" s="64">
        <v>42</v>
      </c>
      <c r="C54" s="287">
        <f>'Dlls Banorte'!C54</f>
        <v>0</v>
      </c>
      <c r="D54" s="287">
        <f>'Dlls Banorte'!D54</f>
        <v>0</v>
      </c>
      <c r="E54" s="287">
        <f>'Dlls Banorte'!E54</f>
        <v>0</v>
      </c>
      <c r="F54" s="287">
        <f>'Dlls Banorte'!F54</f>
        <v>0</v>
      </c>
      <c r="G54" s="287">
        <f>'Dlls Banorte'!G54</f>
        <v>0</v>
      </c>
      <c r="H54" s="79">
        <f>'Dlls Banorte'!U54</f>
        <v>0</v>
      </c>
      <c r="I54" s="79">
        <f>'Dlls Banorte'!V54</f>
        <v>0</v>
      </c>
      <c r="J54" s="79">
        <f>'Dlls Banorte'!W54</f>
        <v>0</v>
      </c>
    </row>
    <row r="55" spans="1:10" ht="15" thickBot="1">
      <c r="A55" s="272"/>
      <c r="B55" s="64">
        <v>43</v>
      </c>
      <c r="C55" s="287">
        <f>'Dlls Banorte'!C55</f>
        <v>0</v>
      </c>
      <c r="D55" s="287">
        <f>'Dlls Banorte'!D55</f>
        <v>0</v>
      </c>
      <c r="E55" s="287">
        <f>'Dlls Banorte'!E55</f>
        <v>0</v>
      </c>
      <c r="F55" s="287">
        <f>'Dlls Banorte'!F55</f>
        <v>0</v>
      </c>
      <c r="G55" s="287">
        <f>'Dlls Banorte'!G55</f>
        <v>0</v>
      </c>
      <c r="H55" s="79">
        <f>'Dlls Banorte'!U55</f>
        <v>0</v>
      </c>
      <c r="I55" s="79">
        <f>'Dlls Banorte'!V55</f>
        <v>0</v>
      </c>
      <c r="J55" s="79">
        <f>'Dlls Banorte'!W55</f>
        <v>0</v>
      </c>
    </row>
    <row r="56" spans="1:10" ht="15" thickBot="1">
      <c r="A56" s="272"/>
      <c r="B56" s="64">
        <v>44</v>
      </c>
      <c r="C56" s="287">
        <f>'Dlls Banorte'!C56</f>
        <v>0</v>
      </c>
      <c r="D56" s="287">
        <f>'Dlls Banorte'!D56</f>
        <v>0</v>
      </c>
      <c r="E56" s="287">
        <f>'Dlls Banorte'!E56</f>
        <v>0</v>
      </c>
      <c r="F56" s="287">
        <f>'Dlls Banorte'!F56</f>
        <v>0</v>
      </c>
      <c r="G56" s="287">
        <f>'Dlls Banorte'!G56</f>
        <v>0</v>
      </c>
      <c r="H56" s="79">
        <f>'Dlls Banorte'!U56</f>
        <v>0</v>
      </c>
      <c r="I56" s="79">
        <f>'Dlls Banorte'!V56</f>
        <v>0</v>
      </c>
      <c r="J56" s="79">
        <f>'Dlls Banorte'!W56</f>
        <v>0</v>
      </c>
    </row>
    <row r="57" spans="1:10" ht="15" thickBot="1">
      <c r="A57" s="272"/>
      <c r="B57" s="64">
        <v>45</v>
      </c>
      <c r="C57" s="287">
        <f>'Dlls Banorte'!C57</f>
        <v>0</v>
      </c>
      <c r="D57" s="287">
        <f>'Dlls Banorte'!D57</f>
        <v>0</v>
      </c>
      <c r="E57" s="287">
        <f>'Dlls Banorte'!E57</f>
        <v>0</v>
      </c>
      <c r="F57" s="287">
        <f>'Dlls Banorte'!F57</f>
        <v>0</v>
      </c>
      <c r="G57" s="287">
        <f>'Dlls Banorte'!G57</f>
        <v>0</v>
      </c>
      <c r="H57" s="79">
        <f>'Dlls Banorte'!U57</f>
        <v>0</v>
      </c>
      <c r="I57" s="79">
        <f>'Dlls Banorte'!V57</f>
        <v>0</v>
      </c>
      <c r="J57" s="79">
        <f>'Dlls Banorte'!W57</f>
        <v>0</v>
      </c>
    </row>
    <row r="58" spans="1:10" ht="15" thickBot="1">
      <c r="A58" s="272"/>
      <c r="B58" s="64">
        <v>46</v>
      </c>
      <c r="C58" s="287">
        <f>'Dlls Banorte'!C58</f>
        <v>0</v>
      </c>
      <c r="D58" s="287">
        <f>'Dlls Banorte'!D58</f>
        <v>0</v>
      </c>
      <c r="E58" s="287">
        <f>'Dlls Banorte'!E58</f>
        <v>0</v>
      </c>
      <c r="F58" s="287">
        <f>'Dlls Banorte'!F58</f>
        <v>0</v>
      </c>
      <c r="G58" s="287">
        <f>'Dlls Banorte'!G58</f>
        <v>0</v>
      </c>
      <c r="H58" s="79">
        <f>'Dlls Banorte'!U58</f>
        <v>0</v>
      </c>
      <c r="I58" s="79">
        <f>'Dlls Banorte'!V58</f>
        <v>0</v>
      </c>
      <c r="J58" s="79">
        <f>'Dlls Banorte'!W58</f>
        <v>0</v>
      </c>
    </row>
    <row r="59" spans="1:10" ht="15" thickBot="1">
      <c r="A59" s="272"/>
      <c r="B59" s="64">
        <v>47</v>
      </c>
      <c r="C59" s="287">
        <f>'Dlls Banorte'!C59</f>
        <v>0</v>
      </c>
      <c r="D59" s="287">
        <f>'Dlls Banorte'!D59</f>
        <v>0</v>
      </c>
      <c r="E59" s="287">
        <f>'Dlls Banorte'!E59</f>
        <v>0</v>
      </c>
      <c r="F59" s="287">
        <f>'Dlls Banorte'!F59</f>
        <v>0</v>
      </c>
      <c r="G59" s="287">
        <f>'Dlls Banorte'!G59</f>
        <v>0</v>
      </c>
      <c r="H59" s="79">
        <f>'Dlls Banorte'!U59</f>
        <v>0</v>
      </c>
      <c r="I59" s="79">
        <f>'Dlls Banorte'!V59</f>
        <v>0</v>
      </c>
      <c r="J59" s="79">
        <f>'Dlls Banorte'!W59</f>
        <v>0</v>
      </c>
    </row>
    <row r="60" spans="1:10" ht="15" thickBot="1">
      <c r="A60" s="272"/>
      <c r="B60" s="64">
        <v>48</v>
      </c>
      <c r="C60" s="287">
        <f>'Dlls Banorte'!C60</f>
        <v>0</v>
      </c>
      <c r="D60" s="287">
        <f>'Dlls Banorte'!D60</f>
        <v>0</v>
      </c>
      <c r="E60" s="287">
        <f>'Dlls Banorte'!E60</f>
        <v>0</v>
      </c>
      <c r="F60" s="287">
        <f>'Dlls Banorte'!F60</f>
        <v>0</v>
      </c>
      <c r="G60" s="287">
        <f>'Dlls Banorte'!G60</f>
        <v>0</v>
      </c>
      <c r="H60" s="79">
        <f>'Dlls Banorte'!U60</f>
        <v>0</v>
      </c>
      <c r="I60" s="79">
        <f>'Dlls Banorte'!V60</f>
        <v>0</v>
      </c>
      <c r="J60" s="79">
        <f>'Dlls Banorte'!W60</f>
        <v>0</v>
      </c>
    </row>
    <row r="61" spans="1:10" ht="15" thickBot="1">
      <c r="A61" s="272"/>
      <c r="B61" s="64">
        <v>49</v>
      </c>
      <c r="C61" s="287">
        <f>'Dlls Banorte'!C61</f>
        <v>0</v>
      </c>
      <c r="D61" s="287">
        <f>'Dlls Banorte'!D61</f>
        <v>0</v>
      </c>
      <c r="E61" s="287">
        <f>'Dlls Banorte'!E61</f>
        <v>0</v>
      </c>
      <c r="F61" s="287">
        <f>'Dlls Banorte'!F61</f>
        <v>0</v>
      </c>
      <c r="G61" s="287">
        <f>'Dlls Banorte'!G61</f>
        <v>0</v>
      </c>
      <c r="H61" s="79">
        <f>'Dlls Banorte'!U61</f>
        <v>0</v>
      </c>
      <c r="I61" s="79">
        <f>'Dlls Banorte'!V61</f>
        <v>0</v>
      </c>
      <c r="J61" s="79">
        <f>'Dlls Banorte'!W61</f>
        <v>0</v>
      </c>
    </row>
    <row r="62" spans="1:10" ht="15" thickBot="1">
      <c r="A62" s="272"/>
      <c r="B62" s="64">
        <v>50</v>
      </c>
      <c r="C62" s="287">
        <f>'Dlls Banorte'!C62</f>
        <v>0</v>
      </c>
      <c r="D62" s="287">
        <f>'Dlls Banorte'!D62</f>
        <v>0</v>
      </c>
      <c r="E62" s="287">
        <f>'Dlls Banorte'!E62</f>
        <v>0</v>
      </c>
      <c r="F62" s="287">
        <f>'Dlls Banorte'!F62</f>
        <v>0</v>
      </c>
      <c r="G62" s="287">
        <f>'Dlls Banorte'!G62</f>
        <v>0</v>
      </c>
      <c r="H62" s="79">
        <f>'Dlls Banorte'!U62</f>
        <v>0</v>
      </c>
      <c r="I62" s="79">
        <f>'Dlls Banorte'!V62</f>
        <v>0</v>
      </c>
      <c r="J62" s="79">
        <f>'Dlls Banorte'!W62</f>
        <v>0</v>
      </c>
    </row>
    <row r="63" spans="1:10" ht="15" thickBot="1">
      <c r="A63" s="272"/>
      <c r="B63" s="64">
        <v>51</v>
      </c>
      <c r="C63" s="287">
        <f>'Dlls Banorte'!C63</f>
        <v>0</v>
      </c>
      <c r="D63" s="287">
        <f>'Dlls Banorte'!D63</f>
        <v>0</v>
      </c>
      <c r="E63" s="287">
        <f>'Dlls Banorte'!E63</f>
        <v>0</v>
      </c>
      <c r="F63" s="287">
        <f>'Dlls Banorte'!F63</f>
        <v>0</v>
      </c>
      <c r="G63" s="287">
        <f>'Dlls Banorte'!G63</f>
        <v>0</v>
      </c>
      <c r="H63" s="79">
        <f>'Dlls Banorte'!U63</f>
        <v>0</v>
      </c>
      <c r="I63" s="79">
        <f>'Dlls Banorte'!V63</f>
        <v>0</v>
      </c>
      <c r="J63" s="79">
        <f>'Dlls Banorte'!W63</f>
        <v>0</v>
      </c>
    </row>
    <row r="64" spans="1:10" ht="15" thickBot="1">
      <c r="A64" s="272"/>
      <c r="B64" s="64">
        <v>52</v>
      </c>
      <c r="C64" s="287">
        <f>'Dlls Banorte'!C64</f>
        <v>0</v>
      </c>
      <c r="D64" s="287">
        <f>'Dlls Banorte'!D64</f>
        <v>0</v>
      </c>
      <c r="E64" s="287">
        <f>'Dlls Banorte'!E64</f>
        <v>0</v>
      </c>
      <c r="F64" s="287">
        <f>'Dlls Banorte'!F64</f>
        <v>0</v>
      </c>
      <c r="G64" s="287">
        <f>'Dlls Banorte'!G64</f>
        <v>0</v>
      </c>
      <c r="H64" s="79">
        <f>'Dlls Banorte'!U64</f>
        <v>0</v>
      </c>
      <c r="I64" s="79">
        <f>'Dlls Banorte'!V64</f>
        <v>0</v>
      </c>
      <c r="J64" s="79">
        <f>'Dlls Banorte'!W64</f>
        <v>0</v>
      </c>
    </row>
    <row r="65" spans="1:10" ht="15" thickBot="1">
      <c r="A65" s="272"/>
      <c r="B65" s="64">
        <v>53</v>
      </c>
      <c r="C65" s="287">
        <f>'Dlls Banorte'!C65</f>
        <v>0</v>
      </c>
      <c r="D65" s="287">
        <f>'Dlls Banorte'!D65</f>
        <v>0</v>
      </c>
      <c r="E65" s="287">
        <f>'Dlls Banorte'!E65</f>
        <v>0</v>
      </c>
      <c r="F65" s="287">
        <f>'Dlls Banorte'!F65</f>
        <v>0</v>
      </c>
      <c r="G65" s="287">
        <f>'Dlls Banorte'!G65</f>
        <v>0</v>
      </c>
      <c r="H65" s="79">
        <f>'Dlls Banorte'!U65</f>
        <v>0</v>
      </c>
      <c r="I65" s="79">
        <f>'Dlls Banorte'!V65</f>
        <v>0</v>
      </c>
      <c r="J65" s="79">
        <f>'Dlls Banorte'!W65</f>
        <v>0</v>
      </c>
    </row>
    <row r="66" spans="1:10" ht="15" thickBot="1">
      <c r="A66" s="272"/>
      <c r="B66" s="64">
        <v>54</v>
      </c>
      <c r="C66" s="287">
        <f>'Dlls Banorte'!C66</f>
        <v>0</v>
      </c>
      <c r="D66" s="287">
        <f>'Dlls Banorte'!D66</f>
        <v>0</v>
      </c>
      <c r="E66" s="287">
        <f>'Dlls Banorte'!E66</f>
        <v>0</v>
      </c>
      <c r="F66" s="287">
        <f>'Dlls Banorte'!F66</f>
        <v>0</v>
      </c>
      <c r="G66" s="287">
        <f>'Dlls Banorte'!G66</f>
        <v>0</v>
      </c>
      <c r="H66" s="79">
        <f>'Dlls Banorte'!U66</f>
        <v>0</v>
      </c>
      <c r="I66" s="79">
        <f>'Dlls Banorte'!V66</f>
        <v>0</v>
      </c>
      <c r="J66" s="79">
        <f>'Dlls Banorte'!W66</f>
        <v>0</v>
      </c>
    </row>
    <row r="67" spans="1:10" ht="15" thickBot="1">
      <c r="A67" s="272"/>
      <c r="B67" s="64">
        <v>55</v>
      </c>
      <c r="C67" s="287">
        <f>'Dlls Banorte'!C67</f>
        <v>0</v>
      </c>
      <c r="D67" s="287">
        <f>'Dlls Banorte'!D67</f>
        <v>0</v>
      </c>
      <c r="E67" s="287">
        <f>'Dlls Banorte'!E67</f>
        <v>0</v>
      </c>
      <c r="F67" s="287">
        <f>'Dlls Banorte'!F67</f>
        <v>0</v>
      </c>
      <c r="G67" s="287">
        <f>'Dlls Banorte'!G67</f>
        <v>0</v>
      </c>
      <c r="H67" s="79">
        <f>'Dlls Banorte'!U67</f>
        <v>0</v>
      </c>
      <c r="I67" s="79">
        <f>'Dlls Banorte'!V67</f>
        <v>0</v>
      </c>
      <c r="J67" s="79">
        <f>'Dlls Banorte'!W67</f>
        <v>0</v>
      </c>
    </row>
    <row r="68" spans="1:10" ht="15" thickBot="1">
      <c r="A68" s="272"/>
      <c r="B68" s="64">
        <v>56</v>
      </c>
      <c r="C68" s="287">
        <f>'Dlls Banorte'!C68</f>
        <v>0</v>
      </c>
      <c r="D68" s="287">
        <f>'Dlls Banorte'!D68</f>
        <v>0</v>
      </c>
      <c r="E68" s="287">
        <f>'Dlls Banorte'!E68</f>
        <v>0</v>
      </c>
      <c r="F68" s="287">
        <f>'Dlls Banorte'!F68</f>
        <v>0</v>
      </c>
      <c r="G68" s="287">
        <f>'Dlls Banorte'!G68</f>
        <v>0</v>
      </c>
      <c r="H68" s="79">
        <f>'Dlls Banorte'!U68</f>
        <v>0</v>
      </c>
      <c r="I68" s="79">
        <f>'Dlls Banorte'!V68</f>
        <v>0</v>
      </c>
      <c r="J68" s="79">
        <f>'Dlls Banorte'!W68</f>
        <v>0</v>
      </c>
    </row>
    <row r="69" spans="1:10" ht="15" thickBot="1">
      <c r="A69" s="272"/>
      <c r="B69" s="64">
        <v>57</v>
      </c>
      <c r="C69" s="287">
        <f>'Dlls Banorte'!C69</f>
        <v>0</v>
      </c>
      <c r="D69" s="287">
        <f>'Dlls Banorte'!D69</f>
        <v>0</v>
      </c>
      <c r="E69" s="287">
        <f>'Dlls Banorte'!E69</f>
        <v>0</v>
      </c>
      <c r="F69" s="287">
        <f>'Dlls Banorte'!F69</f>
        <v>0</v>
      </c>
      <c r="G69" s="287">
        <f>'Dlls Banorte'!G69</f>
        <v>0</v>
      </c>
      <c r="H69" s="79">
        <f>'Dlls Banorte'!U69</f>
        <v>0</v>
      </c>
      <c r="I69" s="79">
        <f>'Dlls Banorte'!V69</f>
        <v>0</v>
      </c>
      <c r="J69" s="79">
        <f>'Dlls Banorte'!W69</f>
        <v>0</v>
      </c>
    </row>
    <row r="70" spans="1:10" ht="15" thickBot="1">
      <c r="A70" s="272"/>
      <c r="B70" s="64">
        <v>58</v>
      </c>
      <c r="C70" s="287">
        <f>'Dlls Banorte'!C70</f>
        <v>0</v>
      </c>
      <c r="D70" s="287">
        <f>'Dlls Banorte'!D70</f>
        <v>0</v>
      </c>
      <c r="E70" s="287">
        <f>'Dlls Banorte'!E70</f>
        <v>0</v>
      </c>
      <c r="F70" s="287">
        <f>'Dlls Banorte'!F70</f>
        <v>0</v>
      </c>
      <c r="G70" s="287">
        <f>'Dlls Banorte'!G70</f>
        <v>0</v>
      </c>
      <c r="H70" s="79">
        <f>'Dlls Banorte'!U70</f>
        <v>0</v>
      </c>
      <c r="I70" s="79">
        <f>'Dlls Banorte'!V70</f>
        <v>0</v>
      </c>
      <c r="J70" s="79">
        <f>'Dlls Banorte'!W70</f>
        <v>0</v>
      </c>
    </row>
    <row r="71" spans="1:10" ht="15" thickBot="1">
      <c r="A71" s="272"/>
      <c r="B71" s="64">
        <v>59</v>
      </c>
      <c r="C71" s="287">
        <f>'Dlls Banorte'!C71</f>
        <v>0</v>
      </c>
      <c r="D71" s="287">
        <f>'Dlls Banorte'!D71</f>
        <v>0</v>
      </c>
      <c r="E71" s="287">
        <f>'Dlls Banorte'!E71</f>
        <v>0</v>
      </c>
      <c r="F71" s="287">
        <f>'Dlls Banorte'!F71</f>
        <v>0</v>
      </c>
      <c r="G71" s="287">
        <f>'Dlls Banorte'!G71</f>
        <v>0</v>
      </c>
      <c r="H71" s="79">
        <f>'Dlls Banorte'!U71</f>
        <v>0</v>
      </c>
      <c r="I71" s="79">
        <f>'Dlls Banorte'!V71</f>
        <v>0</v>
      </c>
      <c r="J71" s="79">
        <f>'Dlls Banorte'!W71</f>
        <v>0</v>
      </c>
    </row>
    <row r="72" spans="1:10" ht="15" thickBot="1">
      <c r="A72" s="272"/>
      <c r="B72" s="64">
        <v>60</v>
      </c>
      <c r="C72" s="287">
        <f>'Dlls Banorte'!C72</f>
        <v>0</v>
      </c>
      <c r="D72" s="287">
        <f>'Dlls Banorte'!D72</f>
        <v>0</v>
      </c>
      <c r="E72" s="287">
        <f>'Dlls Banorte'!E72</f>
        <v>0</v>
      </c>
      <c r="F72" s="287">
        <f>'Dlls Banorte'!F72</f>
        <v>0</v>
      </c>
      <c r="G72" s="287">
        <f>'Dlls Banorte'!G72</f>
        <v>0</v>
      </c>
      <c r="H72" s="79">
        <f>'Dlls Banorte'!U72</f>
        <v>0</v>
      </c>
      <c r="I72" s="79">
        <f>'Dlls Banorte'!V72</f>
        <v>0</v>
      </c>
      <c r="J72" s="79">
        <f>'Dlls Banorte'!W72</f>
        <v>0</v>
      </c>
    </row>
    <row r="73" spans="1:10" ht="15" thickBot="1">
      <c r="A73" s="272"/>
      <c r="B73" s="64">
        <v>61</v>
      </c>
      <c r="C73" s="287">
        <f>'Dlls Banorte'!C73</f>
        <v>0</v>
      </c>
      <c r="D73" s="287">
        <f>'Dlls Banorte'!D73</f>
        <v>0</v>
      </c>
      <c r="E73" s="287">
        <f>'Dlls Banorte'!E73</f>
        <v>0</v>
      </c>
      <c r="F73" s="287">
        <f>'Dlls Banorte'!F73</f>
        <v>0</v>
      </c>
      <c r="G73" s="287">
        <f>'Dlls Banorte'!G73</f>
        <v>0</v>
      </c>
      <c r="H73" s="79">
        <f>'Dlls Banorte'!U73</f>
        <v>0</v>
      </c>
      <c r="I73" s="79">
        <f>'Dlls Banorte'!V73</f>
        <v>0</v>
      </c>
      <c r="J73" s="79">
        <f>'Dlls Banorte'!W73</f>
        <v>0</v>
      </c>
    </row>
    <row r="74" spans="1:10" ht="15" thickBot="1">
      <c r="A74" s="272"/>
      <c r="B74" s="64">
        <v>62</v>
      </c>
      <c r="C74" s="287">
        <f>'Dlls Banorte'!C74</f>
        <v>0</v>
      </c>
      <c r="D74" s="287">
        <f>'Dlls Banorte'!D74</f>
        <v>0</v>
      </c>
      <c r="E74" s="287">
        <f>'Dlls Banorte'!E74</f>
        <v>0</v>
      </c>
      <c r="F74" s="287">
        <f>'Dlls Banorte'!F74</f>
        <v>0</v>
      </c>
      <c r="G74" s="287">
        <f>'Dlls Banorte'!G74</f>
        <v>0</v>
      </c>
      <c r="H74" s="79">
        <f>'Dlls Banorte'!U74</f>
        <v>0</v>
      </c>
      <c r="I74" s="79">
        <f>'Dlls Banorte'!V74</f>
        <v>0</v>
      </c>
      <c r="J74" s="79">
        <f>'Dlls Banorte'!W74</f>
        <v>0</v>
      </c>
    </row>
    <row r="75" spans="1:10" ht="15" thickBot="1">
      <c r="A75" s="272"/>
      <c r="B75" s="64">
        <v>63</v>
      </c>
      <c r="C75" s="287">
        <f>'Dlls Banorte'!C75</f>
        <v>0</v>
      </c>
      <c r="D75" s="287">
        <f>'Dlls Banorte'!D75</f>
        <v>0</v>
      </c>
      <c r="E75" s="287">
        <f>'Dlls Banorte'!E75</f>
        <v>0</v>
      </c>
      <c r="F75" s="287">
        <f>'Dlls Banorte'!F75</f>
        <v>0</v>
      </c>
      <c r="G75" s="287">
        <f>'Dlls Banorte'!G75</f>
        <v>0</v>
      </c>
      <c r="H75" s="79">
        <f>'Dlls Banorte'!U75</f>
        <v>0</v>
      </c>
      <c r="I75" s="79">
        <f>'Dlls Banorte'!V75</f>
        <v>0</v>
      </c>
      <c r="J75" s="79">
        <f>'Dlls Banorte'!W75</f>
        <v>0</v>
      </c>
    </row>
    <row r="76" spans="1:10" ht="15" thickBot="1">
      <c r="A76" s="272"/>
      <c r="B76" s="64">
        <v>64</v>
      </c>
      <c r="C76" s="287">
        <f>'Dlls Banorte'!C76</f>
        <v>0</v>
      </c>
      <c r="D76" s="287">
        <f>'Dlls Banorte'!D76</f>
        <v>0</v>
      </c>
      <c r="E76" s="287">
        <f>'Dlls Banorte'!E76</f>
        <v>0</v>
      </c>
      <c r="F76" s="287">
        <f>'Dlls Banorte'!F76</f>
        <v>0</v>
      </c>
      <c r="G76" s="287">
        <f>'Dlls Banorte'!G76</f>
        <v>0</v>
      </c>
      <c r="H76" s="79">
        <f>'Dlls Banorte'!U76</f>
        <v>0</v>
      </c>
      <c r="I76" s="79">
        <f>'Dlls Banorte'!V76</f>
        <v>0</v>
      </c>
      <c r="J76" s="79">
        <f>'Dlls Banorte'!W76</f>
        <v>0</v>
      </c>
    </row>
    <row r="77" spans="1:10" ht="15" thickBot="1">
      <c r="A77" s="272"/>
      <c r="B77" s="64">
        <v>65</v>
      </c>
      <c r="C77" s="287">
        <f>'Dlls Banorte'!C77</f>
        <v>0</v>
      </c>
      <c r="D77" s="287">
        <f>'Dlls Banorte'!D77</f>
        <v>0</v>
      </c>
      <c r="E77" s="287">
        <f>'Dlls Banorte'!E77</f>
        <v>0</v>
      </c>
      <c r="F77" s="287">
        <f>'Dlls Banorte'!F77</f>
        <v>0</v>
      </c>
      <c r="G77" s="287">
        <f>'Dlls Banorte'!G77</f>
        <v>0</v>
      </c>
      <c r="H77" s="79">
        <f>'Dlls Banorte'!U77</f>
        <v>0</v>
      </c>
      <c r="I77" s="79">
        <f>'Dlls Banorte'!V77</f>
        <v>0</v>
      </c>
      <c r="J77" s="79">
        <f>'Dlls Banorte'!W77</f>
        <v>0</v>
      </c>
    </row>
    <row r="78" spans="1:10" ht="15" thickBot="1">
      <c r="A78" s="272"/>
      <c r="B78" s="64">
        <v>66</v>
      </c>
      <c r="C78" s="287">
        <f>'Dlls Banorte'!C78</f>
        <v>0</v>
      </c>
      <c r="D78" s="287">
        <f>'Dlls Banorte'!D78</f>
        <v>0</v>
      </c>
      <c r="E78" s="287">
        <f>'Dlls Banorte'!E78</f>
        <v>0</v>
      </c>
      <c r="F78" s="287">
        <f>'Dlls Banorte'!F78</f>
        <v>0</v>
      </c>
      <c r="G78" s="287">
        <f>'Dlls Banorte'!G78</f>
        <v>0</v>
      </c>
      <c r="H78" s="79">
        <f>'Dlls Banorte'!U78</f>
        <v>0</v>
      </c>
      <c r="I78" s="79">
        <f>'Dlls Banorte'!V78</f>
        <v>0</v>
      </c>
      <c r="J78" s="79">
        <f>'Dlls Banorte'!W78</f>
        <v>0</v>
      </c>
    </row>
    <row r="79" spans="1:10" ht="15" thickBot="1">
      <c r="A79" s="272"/>
      <c r="B79" s="64">
        <v>67</v>
      </c>
      <c r="C79" s="287">
        <f>'Dlls Banorte'!C79</f>
        <v>0</v>
      </c>
      <c r="D79" s="287">
        <f>'Dlls Banorte'!D79</f>
        <v>0</v>
      </c>
      <c r="E79" s="287">
        <f>'Dlls Banorte'!E79</f>
        <v>0</v>
      </c>
      <c r="F79" s="287">
        <f>'Dlls Banorte'!F79</f>
        <v>0</v>
      </c>
      <c r="G79" s="287">
        <f>'Dlls Banorte'!G79</f>
        <v>0</v>
      </c>
      <c r="H79" s="79">
        <f>'Dlls Banorte'!U79</f>
        <v>0</v>
      </c>
      <c r="I79" s="79">
        <f>'Dlls Banorte'!V79</f>
        <v>0</v>
      </c>
      <c r="J79" s="79">
        <f>'Dlls Banorte'!W79</f>
        <v>0</v>
      </c>
    </row>
    <row r="80" spans="1:10" ht="15" thickBot="1">
      <c r="A80" s="272"/>
      <c r="B80" s="64">
        <v>68</v>
      </c>
      <c r="C80" s="287">
        <f>'Dlls Banorte'!C80</f>
        <v>0</v>
      </c>
      <c r="D80" s="287">
        <f>'Dlls Banorte'!D80</f>
        <v>0</v>
      </c>
      <c r="E80" s="287">
        <f>'Dlls Banorte'!E80</f>
        <v>0</v>
      </c>
      <c r="F80" s="287">
        <f>'Dlls Banorte'!F80</f>
        <v>0</v>
      </c>
      <c r="G80" s="287">
        <f>'Dlls Banorte'!G80</f>
        <v>0</v>
      </c>
      <c r="H80" s="79">
        <f>'Dlls Banorte'!U80</f>
        <v>0</v>
      </c>
      <c r="I80" s="79">
        <f>'Dlls Banorte'!V80</f>
        <v>0</v>
      </c>
      <c r="J80" s="79">
        <f>'Dlls Banorte'!W80</f>
        <v>0</v>
      </c>
    </row>
    <row r="81" spans="1:10" ht="15" thickBot="1">
      <c r="A81" s="272"/>
      <c r="B81" s="64">
        <v>69</v>
      </c>
      <c r="C81" s="287">
        <f>'Dlls Banorte'!C81</f>
        <v>0</v>
      </c>
      <c r="D81" s="287">
        <f>'Dlls Banorte'!D81</f>
        <v>0</v>
      </c>
      <c r="E81" s="287">
        <f>'Dlls Banorte'!E81</f>
        <v>0</v>
      </c>
      <c r="F81" s="287">
        <f>'Dlls Banorte'!F81</f>
        <v>0</v>
      </c>
      <c r="G81" s="287">
        <f>'Dlls Banorte'!G81</f>
        <v>0</v>
      </c>
      <c r="H81" s="79">
        <f>'Dlls Banorte'!U81</f>
        <v>0</v>
      </c>
      <c r="I81" s="79">
        <f>'Dlls Banorte'!V81</f>
        <v>0</v>
      </c>
      <c r="J81" s="79">
        <f>'Dlls Banorte'!W81</f>
        <v>0</v>
      </c>
    </row>
    <row r="82" spans="1:10" ht="15" thickBot="1">
      <c r="A82" s="272"/>
      <c r="B82" s="64">
        <v>70</v>
      </c>
      <c r="C82" s="287">
        <f>'Dlls Banorte'!C82</f>
        <v>0</v>
      </c>
      <c r="D82" s="287">
        <f>'Dlls Banorte'!D82</f>
        <v>0</v>
      </c>
      <c r="E82" s="287">
        <f>'Dlls Banorte'!E82</f>
        <v>0</v>
      </c>
      <c r="F82" s="287">
        <f>'Dlls Banorte'!F82</f>
        <v>0</v>
      </c>
      <c r="G82" s="287">
        <f>'Dlls Banorte'!G82</f>
        <v>0</v>
      </c>
      <c r="H82" s="79">
        <f>'Dlls Banorte'!U82</f>
        <v>0</v>
      </c>
      <c r="I82" s="79">
        <f>'Dlls Banorte'!V82</f>
        <v>0</v>
      </c>
      <c r="J82" s="79">
        <f>'Dlls Banorte'!W82</f>
        <v>0</v>
      </c>
    </row>
    <row r="83" spans="1:10" ht="15" thickBot="1">
      <c r="A83" s="272"/>
      <c r="B83" s="64">
        <v>71</v>
      </c>
      <c r="C83" s="287">
        <f>'Dlls Banorte'!C83</f>
        <v>0</v>
      </c>
      <c r="D83" s="287">
        <f>'Dlls Banorte'!D83</f>
        <v>0</v>
      </c>
      <c r="E83" s="287">
        <f>'Dlls Banorte'!E83</f>
        <v>0</v>
      </c>
      <c r="F83" s="287">
        <f>'Dlls Banorte'!F83</f>
        <v>0</v>
      </c>
      <c r="G83" s="287">
        <f>'Dlls Banorte'!G83</f>
        <v>0</v>
      </c>
      <c r="H83" s="79">
        <f>'Dlls Banorte'!U83</f>
        <v>0</v>
      </c>
      <c r="I83" s="79">
        <f>'Dlls Banorte'!V83</f>
        <v>0</v>
      </c>
      <c r="J83" s="79">
        <f>'Dlls Banorte'!W83</f>
        <v>0</v>
      </c>
    </row>
    <row r="84" spans="1:10" ht="15" thickBot="1">
      <c r="A84" s="272"/>
      <c r="B84" s="64">
        <v>72</v>
      </c>
      <c r="C84" s="287">
        <f>'Dlls Banorte'!C84</f>
        <v>0</v>
      </c>
      <c r="D84" s="287">
        <f>'Dlls Banorte'!D84</f>
        <v>0</v>
      </c>
      <c r="E84" s="287">
        <f>'Dlls Banorte'!E84</f>
        <v>0</v>
      </c>
      <c r="F84" s="287">
        <f>'Dlls Banorte'!F84</f>
        <v>0</v>
      </c>
      <c r="G84" s="287">
        <f>'Dlls Banorte'!G84</f>
        <v>0</v>
      </c>
      <c r="H84" s="79">
        <f>'Dlls Banorte'!U84</f>
        <v>0</v>
      </c>
      <c r="I84" s="79">
        <f>'Dlls Banorte'!V84</f>
        <v>0</v>
      </c>
      <c r="J84" s="79">
        <f>'Dlls Banorte'!W84</f>
        <v>0</v>
      </c>
    </row>
    <row r="85" spans="1:10" ht="15" thickBot="1">
      <c r="A85" s="272"/>
      <c r="B85" s="64">
        <v>73</v>
      </c>
      <c r="C85" s="287">
        <f>'Dlls Banorte'!C85</f>
        <v>0</v>
      </c>
      <c r="D85" s="287">
        <f>'Dlls Banorte'!D85</f>
        <v>0</v>
      </c>
      <c r="E85" s="287">
        <f>'Dlls Banorte'!E85</f>
        <v>0</v>
      </c>
      <c r="F85" s="287">
        <f>'Dlls Banorte'!F85</f>
        <v>0</v>
      </c>
      <c r="G85" s="287">
        <f>'Dlls Banorte'!G85</f>
        <v>0</v>
      </c>
      <c r="H85" s="79">
        <f>'Dlls Banorte'!U85</f>
        <v>0</v>
      </c>
      <c r="I85" s="79">
        <f>'Dlls Banorte'!V85</f>
        <v>0</v>
      </c>
      <c r="J85" s="79">
        <f>'Dlls Banorte'!W85</f>
        <v>0</v>
      </c>
    </row>
    <row r="86" spans="1:10" ht="15" thickBot="1">
      <c r="A86" s="272"/>
      <c r="B86" s="64">
        <v>74</v>
      </c>
      <c r="C86" s="287">
        <f>'Dlls Banorte'!C86</f>
        <v>0</v>
      </c>
      <c r="D86" s="287">
        <f>'Dlls Banorte'!D86</f>
        <v>0</v>
      </c>
      <c r="E86" s="287">
        <f>'Dlls Banorte'!E86</f>
        <v>0</v>
      </c>
      <c r="F86" s="287">
        <f>'Dlls Banorte'!F86</f>
        <v>0</v>
      </c>
      <c r="G86" s="287">
        <f>'Dlls Banorte'!G86</f>
        <v>0</v>
      </c>
      <c r="H86" s="79">
        <f>'Dlls Banorte'!U86</f>
        <v>0</v>
      </c>
      <c r="I86" s="79">
        <f>'Dlls Banorte'!V86</f>
        <v>0</v>
      </c>
      <c r="J86" s="79">
        <f>'Dlls Banorte'!W86</f>
        <v>0</v>
      </c>
    </row>
    <row r="87" spans="1:10" ht="15" thickBot="1">
      <c r="A87" s="272"/>
      <c r="B87" s="64">
        <v>75</v>
      </c>
      <c r="C87" s="287">
        <f>'Dlls Banorte'!C87</f>
        <v>0</v>
      </c>
      <c r="D87" s="287">
        <f>'Dlls Banorte'!D87</f>
        <v>0</v>
      </c>
      <c r="E87" s="287">
        <f>'Dlls Banorte'!E87</f>
        <v>0</v>
      </c>
      <c r="F87" s="287">
        <f>'Dlls Banorte'!F87</f>
        <v>0</v>
      </c>
      <c r="G87" s="287">
        <f>'Dlls Banorte'!G87</f>
        <v>0</v>
      </c>
      <c r="H87" s="79">
        <f>'Dlls Banorte'!U87</f>
        <v>0</v>
      </c>
      <c r="I87" s="79">
        <f>'Dlls Banorte'!V87</f>
        <v>0</v>
      </c>
      <c r="J87" s="79">
        <f>'Dlls Banorte'!W87</f>
        <v>0</v>
      </c>
    </row>
    <row r="88" spans="1:10" ht="15" thickBot="1">
      <c r="A88" s="272"/>
      <c r="B88" s="64">
        <v>76</v>
      </c>
      <c r="C88" s="287">
        <f>'Dlls Banorte'!C88</f>
        <v>0</v>
      </c>
      <c r="D88" s="287">
        <f>'Dlls Banorte'!D88</f>
        <v>0</v>
      </c>
      <c r="E88" s="287">
        <f>'Dlls Banorte'!E88</f>
        <v>0</v>
      </c>
      <c r="F88" s="287">
        <f>'Dlls Banorte'!F88</f>
        <v>0</v>
      </c>
      <c r="G88" s="287">
        <f>'Dlls Banorte'!G88</f>
        <v>0</v>
      </c>
      <c r="H88" s="79">
        <f>'Dlls Banorte'!U88</f>
        <v>0</v>
      </c>
      <c r="I88" s="79">
        <f>'Dlls Banorte'!V88</f>
        <v>0</v>
      </c>
      <c r="J88" s="79">
        <f>'Dlls Banorte'!W88</f>
        <v>0</v>
      </c>
    </row>
    <row r="89" spans="1:10" ht="15" thickBot="1">
      <c r="A89" s="272"/>
      <c r="B89" s="64">
        <v>77</v>
      </c>
      <c r="C89" s="287">
        <f>'Dlls Banorte'!C89</f>
        <v>0</v>
      </c>
      <c r="D89" s="287">
        <f>'Dlls Banorte'!D89</f>
        <v>0</v>
      </c>
      <c r="E89" s="287">
        <f>'Dlls Banorte'!E89</f>
        <v>0</v>
      </c>
      <c r="F89" s="287">
        <f>'Dlls Banorte'!F89</f>
        <v>0</v>
      </c>
      <c r="G89" s="287">
        <f>'Dlls Banorte'!G89</f>
        <v>0</v>
      </c>
      <c r="H89" s="79">
        <f>'Dlls Banorte'!U89</f>
        <v>0</v>
      </c>
      <c r="I89" s="79">
        <f>'Dlls Banorte'!V89</f>
        <v>0</v>
      </c>
      <c r="J89" s="79">
        <f>'Dlls Banorte'!W89</f>
        <v>0</v>
      </c>
    </row>
    <row r="90" spans="1:10" ht="15" thickBot="1">
      <c r="A90" s="272"/>
      <c r="B90" s="64">
        <v>78</v>
      </c>
      <c r="C90" s="287">
        <f>'Dlls Banorte'!C90</f>
        <v>0</v>
      </c>
      <c r="D90" s="287">
        <f>'Dlls Banorte'!D90</f>
        <v>0</v>
      </c>
      <c r="E90" s="287">
        <f>'Dlls Banorte'!E90</f>
        <v>0</v>
      </c>
      <c r="F90" s="287">
        <f>'Dlls Banorte'!F90</f>
        <v>0</v>
      </c>
      <c r="G90" s="287">
        <f>'Dlls Banorte'!G90</f>
        <v>0</v>
      </c>
      <c r="H90" s="79">
        <f>'Dlls Banorte'!U90</f>
        <v>0</v>
      </c>
      <c r="I90" s="79">
        <f>'Dlls Banorte'!V90</f>
        <v>0</v>
      </c>
      <c r="J90" s="79">
        <f>'Dlls Banorte'!W90</f>
        <v>0</v>
      </c>
    </row>
    <row r="91" spans="1:10" ht="15" thickBot="1">
      <c r="A91" s="272"/>
      <c r="B91" s="64">
        <v>79</v>
      </c>
      <c r="C91" s="287">
        <f>'Dlls Banorte'!C91</f>
        <v>0</v>
      </c>
      <c r="D91" s="287">
        <f>'Dlls Banorte'!D91</f>
        <v>0</v>
      </c>
      <c r="E91" s="287">
        <f>'Dlls Banorte'!E91</f>
        <v>0</v>
      </c>
      <c r="F91" s="287">
        <f>'Dlls Banorte'!F91</f>
        <v>0</v>
      </c>
      <c r="G91" s="287">
        <f>'Dlls Banorte'!G91</f>
        <v>0</v>
      </c>
      <c r="H91" s="79">
        <f>'Dlls Banorte'!U91</f>
        <v>0</v>
      </c>
      <c r="I91" s="79">
        <f>'Dlls Banorte'!V91</f>
        <v>0</v>
      </c>
      <c r="J91" s="79">
        <f>'Dlls Banorte'!W91</f>
        <v>0</v>
      </c>
    </row>
    <row r="92" spans="1:10" ht="15" thickBot="1">
      <c r="A92" s="272"/>
      <c r="B92" s="64">
        <v>80</v>
      </c>
      <c r="C92" s="287">
        <f>'Dlls Banorte'!C92</f>
        <v>0</v>
      </c>
      <c r="D92" s="287">
        <f>'Dlls Banorte'!D92</f>
        <v>0</v>
      </c>
      <c r="E92" s="287">
        <f>'Dlls Banorte'!E92</f>
        <v>0</v>
      </c>
      <c r="F92" s="287">
        <f>'Dlls Banorte'!F92</f>
        <v>0</v>
      </c>
      <c r="G92" s="287">
        <f>'Dlls Banorte'!G92</f>
        <v>0</v>
      </c>
      <c r="H92" s="79">
        <f>'Dlls Banorte'!U92</f>
        <v>0</v>
      </c>
      <c r="I92" s="79">
        <f>'Dlls Banorte'!V92</f>
        <v>0</v>
      </c>
      <c r="J92" s="79">
        <f>'Dlls Banorte'!W92</f>
        <v>0</v>
      </c>
    </row>
    <row r="93" spans="1:10" ht="15" thickBot="1">
      <c r="A93" s="272"/>
      <c r="B93" s="64">
        <v>81</v>
      </c>
      <c r="C93" s="287">
        <f>'Dlls Banorte'!C93</f>
        <v>0</v>
      </c>
      <c r="D93" s="287">
        <f>'Dlls Banorte'!D93</f>
        <v>0</v>
      </c>
      <c r="E93" s="287">
        <f>'Dlls Banorte'!E93</f>
        <v>0</v>
      </c>
      <c r="F93" s="287">
        <f>'Dlls Banorte'!F93</f>
        <v>0</v>
      </c>
      <c r="G93" s="287">
        <f>'Dlls Banorte'!G93</f>
        <v>0</v>
      </c>
      <c r="H93" s="79">
        <f>'Dlls Banorte'!U93</f>
        <v>0</v>
      </c>
      <c r="I93" s="79">
        <f>'Dlls Banorte'!V93</f>
        <v>0</v>
      </c>
      <c r="J93" s="79">
        <f>'Dlls Banorte'!W93</f>
        <v>0</v>
      </c>
    </row>
    <row r="94" spans="1:10" ht="15" thickBot="1">
      <c r="A94" s="272"/>
      <c r="B94" s="64">
        <v>82</v>
      </c>
      <c r="C94" s="287">
        <f>'Dlls Banorte'!C94</f>
        <v>0</v>
      </c>
      <c r="D94" s="287">
        <f>'Dlls Banorte'!D94</f>
        <v>0</v>
      </c>
      <c r="E94" s="287">
        <f>'Dlls Banorte'!E94</f>
        <v>0</v>
      </c>
      <c r="F94" s="287">
        <f>'Dlls Banorte'!F94</f>
        <v>0</v>
      </c>
      <c r="G94" s="287">
        <f>'Dlls Banorte'!G94</f>
        <v>0</v>
      </c>
      <c r="H94" s="79">
        <f>'Dlls Banorte'!U94</f>
        <v>0</v>
      </c>
      <c r="I94" s="79">
        <f>'Dlls Banorte'!V94</f>
        <v>0</v>
      </c>
      <c r="J94" s="79">
        <f>'Dlls Banorte'!W94</f>
        <v>0</v>
      </c>
    </row>
    <row r="95" spans="1:10" ht="15" thickBot="1">
      <c r="A95" s="272"/>
      <c r="B95" s="64">
        <v>83</v>
      </c>
      <c r="C95" s="287">
        <f>'Dlls Banorte'!C95</f>
        <v>0</v>
      </c>
      <c r="D95" s="287">
        <f>'Dlls Banorte'!D95</f>
        <v>0</v>
      </c>
      <c r="E95" s="287">
        <f>'Dlls Banorte'!E95</f>
        <v>0</v>
      </c>
      <c r="F95" s="287">
        <f>'Dlls Banorte'!F95</f>
        <v>0</v>
      </c>
      <c r="G95" s="287">
        <f>'Dlls Banorte'!G95</f>
        <v>0</v>
      </c>
      <c r="H95" s="79">
        <f>'Dlls Banorte'!U95</f>
        <v>0</v>
      </c>
      <c r="I95" s="79">
        <f>'Dlls Banorte'!V95</f>
        <v>0</v>
      </c>
      <c r="J95" s="79">
        <f>'Dlls Banorte'!W95</f>
        <v>0</v>
      </c>
    </row>
    <row r="96" spans="1:10" ht="15" thickBot="1">
      <c r="A96" s="272"/>
      <c r="B96" s="64">
        <v>84</v>
      </c>
      <c r="C96" s="287">
        <f>'Dlls Banorte'!C96</f>
        <v>0</v>
      </c>
      <c r="D96" s="287">
        <f>'Dlls Banorte'!D96</f>
        <v>0</v>
      </c>
      <c r="E96" s="287">
        <f>'Dlls Banorte'!E96</f>
        <v>0</v>
      </c>
      <c r="F96" s="287">
        <f>'Dlls Banorte'!F96</f>
        <v>0</v>
      </c>
      <c r="G96" s="287">
        <f>'Dlls Banorte'!G96</f>
        <v>0</v>
      </c>
      <c r="H96" s="79">
        <f>'Dlls Banorte'!U96</f>
        <v>0</v>
      </c>
      <c r="I96" s="79">
        <f>'Dlls Banorte'!V96</f>
        <v>0</v>
      </c>
      <c r="J96" s="79">
        <f>'Dlls Banorte'!W96</f>
        <v>0</v>
      </c>
    </row>
    <row r="97" spans="1:10" ht="15" thickBot="1">
      <c r="A97" s="272"/>
      <c r="B97" s="64">
        <v>85</v>
      </c>
      <c r="C97" s="287">
        <f>'Dlls Banorte'!C97</f>
        <v>0</v>
      </c>
      <c r="D97" s="287">
        <f>'Dlls Banorte'!D97</f>
        <v>0</v>
      </c>
      <c r="E97" s="287">
        <f>'Dlls Banorte'!E97</f>
        <v>0</v>
      </c>
      <c r="F97" s="287">
        <f>'Dlls Banorte'!F97</f>
        <v>0</v>
      </c>
      <c r="G97" s="287">
        <f>'Dlls Banorte'!G97</f>
        <v>0</v>
      </c>
      <c r="H97" s="79">
        <f>'Dlls Banorte'!U97</f>
        <v>0</v>
      </c>
      <c r="I97" s="79">
        <f>'Dlls Banorte'!V97</f>
        <v>0</v>
      </c>
      <c r="J97" s="79">
        <f>'Dlls Banorte'!W97</f>
        <v>0</v>
      </c>
    </row>
    <row r="98" spans="1:10" ht="15" thickBot="1">
      <c r="A98" s="272"/>
      <c r="B98" s="64">
        <v>86</v>
      </c>
      <c r="C98" s="287">
        <f>'Dlls Banorte'!C98</f>
        <v>0</v>
      </c>
      <c r="D98" s="287">
        <f>'Dlls Banorte'!D98</f>
        <v>0</v>
      </c>
      <c r="E98" s="287">
        <f>'Dlls Banorte'!E98</f>
        <v>0</v>
      </c>
      <c r="F98" s="287">
        <f>'Dlls Banorte'!F98</f>
        <v>0</v>
      </c>
      <c r="G98" s="287">
        <f>'Dlls Banorte'!G98</f>
        <v>0</v>
      </c>
      <c r="H98" s="79">
        <f>'Dlls Banorte'!U98</f>
        <v>0</v>
      </c>
      <c r="I98" s="79">
        <f>'Dlls Banorte'!V98</f>
        <v>0</v>
      </c>
      <c r="J98" s="79">
        <f>'Dlls Banorte'!W98</f>
        <v>0</v>
      </c>
    </row>
    <row r="99" spans="1:10" ht="15" thickBot="1">
      <c r="A99" s="272"/>
      <c r="B99" s="64">
        <v>87</v>
      </c>
      <c r="C99" s="287">
        <f>'Dlls Banorte'!C99</f>
        <v>0</v>
      </c>
      <c r="D99" s="287">
        <f>'Dlls Banorte'!D99</f>
        <v>0</v>
      </c>
      <c r="E99" s="287">
        <f>'Dlls Banorte'!E99</f>
        <v>0</v>
      </c>
      <c r="F99" s="287">
        <f>'Dlls Banorte'!F99</f>
        <v>0</v>
      </c>
      <c r="G99" s="287">
        <f>'Dlls Banorte'!G99</f>
        <v>0</v>
      </c>
      <c r="H99" s="79">
        <f>'Dlls Banorte'!U99</f>
        <v>0</v>
      </c>
      <c r="I99" s="79">
        <f>'Dlls Banorte'!V99</f>
        <v>0</v>
      </c>
      <c r="J99" s="79">
        <f>'Dlls Banorte'!W99</f>
        <v>0</v>
      </c>
    </row>
    <row r="100" spans="1:10" ht="15" thickBot="1">
      <c r="A100" s="272"/>
      <c r="B100" s="64">
        <v>88</v>
      </c>
      <c r="C100" s="287">
        <f>'Dlls Banorte'!C100</f>
        <v>0</v>
      </c>
      <c r="D100" s="287">
        <f>'Dlls Banorte'!D100</f>
        <v>0</v>
      </c>
      <c r="E100" s="287">
        <f>'Dlls Banorte'!E100</f>
        <v>0</v>
      </c>
      <c r="F100" s="287">
        <f>'Dlls Banorte'!F100</f>
        <v>0</v>
      </c>
      <c r="G100" s="287">
        <f>'Dlls Banorte'!G100</f>
        <v>0</v>
      </c>
      <c r="H100" s="79">
        <f>'Dlls Banorte'!U100</f>
        <v>0</v>
      </c>
      <c r="I100" s="79">
        <f>'Dlls Banorte'!V100</f>
        <v>0</v>
      </c>
      <c r="J100" s="79">
        <f>'Dlls Banorte'!W100</f>
        <v>0</v>
      </c>
    </row>
    <row r="101" spans="1:10" ht="15" thickBot="1">
      <c r="A101" s="272"/>
      <c r="B101" s="64">
        <v>89</v>
      </c>
      <c r="C101" s="287">
        <f>'Dlls Banorte'!C101</f>
        <v>0</v>
      </c>
      <c r="D101" s="287">
        <f>'Dlls Banorte'!D101</f>
        <v>0</v>
      </c>
      <c r="E101" s="287">
        <f>'Dlls Banorte'!E101</f>
        <v>0</v>
      </c>
      <c r="F101" s="287">
        <f>'Dlls Banorte'!F101</f>
        <v>0</v>
      </c>
      <c r="G101" s="287">
        <f>'Dlls Banorte'!G101</f>
        <v>0</v>
      </c>
      <c r="H101" s="79">
        <f>'Dlls Banorte'!U101</f>
        <v>0</v>
      </c>
      <c r="I101" s="79">
        <f>'Dlls Banorte'!V101</f>
        <v>0</v>
      </c>
      <c r="J101" s="79">
        <f>'Dlls Banorte'!W101</f>
        <v>0</v>
      </c>
    </row>
    <row r="102" spans="1:10" ht="15" thickBot="1">
      <c r="A102" s="272"/>
      <c r="B102" s="64">
        <v>90</v>
      </c>
      <c r="C102" s="287">
        <f>'Dlls Banorte'!C102</f>
        <v>0</v>
      </c>
      <c r="D102" s="287">
        <f>'Dlls Banorte'!D102</f>
        <v>0</v>
      </c>
      <c r="E102" s="287">
        <f>'Dlls Banorte'!E102</f>
        <v>0</v>
      </c>
      <c r="F102" s="287">
        <f>'Dlls Banorte'!F102</f>
        <v>0</v>
      </c>
      <c r="G102" s="287">
        <f>'Dlls Banorte'!G102</f>
        <v>0</v>
      </c>
      <c r="H102" s="79">
        <f>'Dlls Banorte'!U102</f>
        <v>0</v>
      </c>
      <c r="I102" s="79">
        <f>'Dlls Banorte'!V102</f>
        <v>0</v>
      </c>
      <c r="J102" s="79">
        <f>'Dlls Banorte'!W102</f>
        <v>0</v>
      </c>
    </row>
    <row r="103" spans="1:10" ht="15" thickBot="1">
      <c r="A103" s="272"/>
      <c r="B103" s="64">
        <v>91</v>
      </c>
      <c r="C103" s="287">
        <f>'Dlls Banorte'!C103</f>
        <v>0</v>
      </c>
      <c r="D103" s="287">
        <f>'Dlls Banorte'!D103</f>
        <v>0</v>
      </c>
      <c r="E103" s="287">
        <f>'Dlls Banorte'!E103</f>
        <v>0</v>
      </c>
      <c r="F103" s="287">
        <f>'Dlls Banorte'!F103</f>
        <v>0</v>
      </c>
      <c r="G103" s="287">
        <f>'Dlls Banorte'!G103</f>
        <v>0</v>
      </c>
      <c r="H103" s="79">
        <f>'Dlls Banorte'!U103</f>
        <v>0</v>
      </c>
      <c r="I103" s="79">
        <f>'Dlls Banorte'!V103</f>
        <v>0</v>
      </c>
      <c r="J103" s="79">
        <f>'Dlls Banorte'!W103</f>
        <v>0</v>
      </c>
    </row>
    <row r="104" spans="1:10" ht="15" thickBot="1">
      <c r="A104" s="272"/>
      <c r="B104" s="64">
        <v>92</v>
      </c>
      <c r="C104" s="287">
        <f>'Dlls Banorte'!C104</f>
        <v>0</v>
      </c>
      <c r="D104" s="287">
        <f>'Dlls Banorte'!D104</f>
        <v>0</v>
      </c>
      <c r="E104" s="287">
        <f>'Dlls Banorte'!E104</f>
        <v>0</v>
      </c>
      <c r="F104" s="287">
        <f>'Dlls Banorte'!F104</f>
        <v>0</v>
      </c>
      <c r="G104" s="287">
        <f>'Dlls Banorte'!G104</f>
        <v>0</v>
      </c>
      <c r="H104" s="79">
        <f>'Dlls Banorte'!U104</f>
        <v>0</v>
      </c>
      <c r="I104" s="79">
        <f>'Dlls Banorte'!V104</f>
        <v>0</v>
      </c>
      <c r="J104" s="79">
        <f>'Dlls Banorte'!W104</f>
        <v>0</v>
      </c>
    </row>
    <row r="105" spans="1:10" ht="15" thickBot="1">
      <c r="A105" s="272"/>
      <c r="B105" s="64">
        <v>93</v>
      </c>
      <c r="C105" s="287">
        <f>'Dlls Banorte'!C105</f>
        <v>0</v>
      </c>
      <c r="D105" s="287">
        <f>'Dlls Banorte'!D105</f>
        <v>0</v>
      </c>
      <c r="E105" s="287">
        <f>'Dlls Banorte'!E105</f>
        <v>0</v>
      </c>
      <c r="F105" s="287">
        <f>'Dlls Banorte'!F105</f>
        <v>0</v>
      </c>
      <c r="G105" s="287">
        <f>'Dlls Banorte'!G105</f>
        <v>0</v>
      </c>
      <c r="H105" s="79">
        <f>'Dlls Banorte'!U105</f>
        <v>0</v>
      </c>
      <c r="I105" s="79">
        <f>'Dlls Banorte'!V105</f>
        <v>0</v>
      </c>
      <c r="J105" s="79">
        <f>'Dlls Banorte'!W105</f>
        <v>0</v>
      </c>
    </row>
    <row r="106" spans="1:10" ht="15" thickBot="1">
      <c r="A106" s="272"/>
      <c r="B106" s="64">
        <v>94</v>
      </c>
      <c r="C106" s="287">
        <f>'Dlls Banorte'!C106</f>
        <v>0</v>
      </c>
      <c r="D106" s="287">
        <f>'Dlls Banorte'!D106</f>
        <v>0</v>
      </c>
      <c r="E106" s="287">
        <f>'Dlls Banorte'!E106</f>
        <v>0</v>
      </c>
      <c r="F106" s="287">
        <f>'Dlls Banorte'!F106</f>
        <v>0</v>
      </c>
      <c r="G106" s="287">
        <f>'Dlls Banorte'!G106</f>
        <v>0</v>
      </c>
      <c r="H106" s="79">
        <f>'Dlls Banorte'!U106</f>
        <v>0</v>
      </c>
      <c r="I106" s="79">
        <f>'Dlls Banorte'!V106</f>
        <v>0</v>
      </c>
      <c r="J106" s="79">
        <f>'Dlls Banorte'!W106</f>
        <v>0</v>
      </c>
    </row>
    <row r="107" spans="1:10" ht="15" thickBot="1">
      <c r="A107" s="272"/>
      <c r="B107" s="64">
        <v>95</v>
      </c>
      <c r="C107" s="287">
        <f>'Dlls Banorte'!C107</f>
        <v>0</v>
      </c>
      <c r="D107" s="287">
        <f>'Dlls Banorte'!D107</f>
        <v>0</v>
      </c>
      <c r="E107" s="287">
        <f>'Dlls Banorte'!E107</f>
        <v>0</v>
      </c>
      <c r="F107" s="287">
        <f>'Dlls Banorte'!F107</f>
        <v>0</v>
      </c>
      <c r="G107" s="287">
        <f>'Dlls Banorte'!G107</f>
        <v>0</v>
      </c>
      <c r="H107" s="79">
        <f>'Dlls Banorte'!U107</f>
        <v>0</v>
      </c>
      <c r="I107" s="79">
        <f>'Dlls Banorte'!V107</f>
        <v>0</v>
      </c>
      <c r="J107" s="79">
        <f>'Dlls Banorte'!W107</f>
        <v>0</v>
      </c>
    </row>
    <row r="108" spans="1:10" ht="15" thickBot="1">
      <c r="A108" s="272"/>
      <c r="B108" s="64">
        <v>96</v>
      </c>
      <c r="C108" s="287">
        <f>'Dlls Banorte'!C108</f>
        <v>0</v>
      </c>
      <c r="D108" s="287">
        <f>'Dlls Banorte'!D108</f>
        <v>0</v>
      </c>
      <c r="E108" s="287">
        <f>'Dlls Banorte'!E108</f>
        <v>0</v>
      </c>
      <c r="F108" s="287">
        <f>'Dlls Banorte'!F108</f>
        <v>0</v>
      </c>
      <c r="G108" s="287">
        <f>'Dlls Banorte'!G108</f>
        <v>0</v>
      </c>
      <c r="H108" s="79">
        <f>'Dlls Banorte'!U108</f>
        <v>0</v>
      </c>
      <c r="I108" s="79">
        <f>'Dlls Banorte'!V108</f>
        <v>0</v>
      </c>
      <c r="J108" s="79">
        <f>'Dlls Banorte'!W108</f>
        <v>0</v>
      </c>
    </row>
    <row r="109" spans="1:10" ht="15" thickBot="1">
      <c r="A109" s="272"/>
      <c r="B109" s="64">
        <v>97</v>
      </c>
      <c r="C109" s="287">
        <f>'Dlls Banorte'!C109</f>
        <v>0</v>
      </c>
      <c r="D109" s="287">
        <f>'Dlls Banorte'!D109</f>
        <v>0</v>
      </c>
      <c r="E109" s="287">
        <f>'Dlls Banorte'!E109</f>
        <v>0</v>
      </c>
      <c r="F109" s="287">
        <f>'Dlls Banorte'!F109</f>
        <v>0</v>
      </c>
      <c r="G109" s="287">
        <f>'Dlls Banorte'!G109</f>
        <v>0</v>
      </c>
      <c r="H109" s="79">
        <f>'Dlls Banorte'!U109</f>
        <v>0</v>
      </c>
      <c r="I109" s="79">
        <f>'Dlls Banorte'!V109</f>
        <v>0</v>
      </c>
      <c r="J109" s="79">
        <f>'Dlls Banorte'!W109</f>
        <v>0</v>
      </c>
    </row>
    <row r="110" spans="1:10" ht="15" thickBot="1">
      <c r="A110" s="272"/>
      <c r="B110" s="64">
        <v>98</v>
      </c>
      <c r="C110" s="287">
        <f>'Dlls Banorte'!C110</f>
        <v>0</v>
      </c>
      <c r="D110" s="287">
        <f>'Dlls Banorte'!D110</f>
        <v>0</v>
      </c>
      <c r="E110" s="287">
        <f>'Dlls Banorte'!E110</f>
        <v>0</v>
      </c>
      <c r="F110" s="287">
        <f>'Dlls Banorte'!F110</f>
        <v>0</v>
      </c>
      <c r="G110" s="287">
        <f>'Dlls Banorte'!G110</f>
        <v>0</v>
      </c>
      <c r="H110" s="79">
        <f>'Dlls Banorte'!U110</f>
        <v>0</v>
      </c>
      <c r="I110" s="79">
        <f>'Dlls Banorte'!V110</f>
        <v>0</v>
      </c>
      <c r="J110" s="79">
        <f>'Dlls Banorte'!W110</f>
        <v>0</v>
      </c>
    </row>
    <row r="111" spans="1:10" ht="15" thickBot="1">
      <c r="A111" s="272"/>
      <c r="B111" s="64">
        <v>99</v>
      </c>
      <c r="C111" s="287">
        <f>'Dlls Banorte'!C111</f>
        <v>0</v>
      </c>
      <c r="D111" s="287">
        <f>'Dlls Banorte'!D111</f>
        <v>0</v>
      </c>
      <c r="E111" s="287">
        <f>'Dlls Banorte'!E111</f>
        <v>0</v>
      </c>
      <c r="F111" s="287">
        <f>'Dlls Banorte'!F111</f>
        <v>0</v>
      </c>
      <c r="G111" s="287">
        <f>'Dlls Banorte'!G111</f>
        <v>0</v>
      </c>
      <c r="H111" s="79">
        <f>'Dlls Banorte'!U111</f>
        <v>0</v>
      </c>
      <c r="I111" s="79">
        <f>'Dlls Banorte'!V111</f>
        <v>0</v>
      </c>
      <c r="J111" s="79">
        <f>'Dlls Banorte'!W111</f>
        <v>0</v>
      </c>
    </row>
    <row r="112" spans="1:10" ht="15" thickBot="1">
      <c r="A112" s="272"/>
      <c r="B112" s="64">
        <v>100</v>
      </c>
      <c r="C112" s="287">
        <f>'Dlls Banorte'!C112</f>
        <v>0</v>
      </c>
      <c r="D112" s="287">
        <f>'Dlls Banorte'!D112</f>
        <v>0</v>
      </c>
      <c r="E112" s="287">
        <f>'Dlls Banorte'!E112</f>
        <v>0</v>
      </c>
      <c r="F112" s="287">
        <f>'Dlls Banorte'!F112</f>
        <v>0</v>
      </c>
      <c r="G112" s="287">
        <f>'Dlls Banorte'!G112</f>
        <v>0</v>
      </c>
      <c r="H112" s="79">
        <f>'Dlls Banorte'!U112</f>
        <v>0</v>
      </c>
      <c r="I112" s="79">
        <f>'Dlls Banorte'!V112</f>
        <v>0</v>
      </c>
      <c r="J112" s="79">
        <f>'Dlls Banorte'!W112</f>
        <v>0</v>
      </c>
    </row>
    <row r="113" spans="1:10" ht="15" thickBot="1">
      <c r="A113" s="272"/>
      <c r="B113" s="64">
        <v>101</v>
      </c>
      <c r="C113" s="287">
        <f>'Dlls Banorte'!C113</f>
        <v>0</v>
      </c>
      <c r="D113" s="287">
        <f>'Dlls Banorte'!D113</f>
        <v>0</v>
      </c>
      <c r="E113" s="287">
        <f>'Dlls Banorte'!E113</f>
        <v>0</v>
      </c>
      <c r="F113" s="287">
        <f>'Dlls Banorte'!F113</f>
        <v>0</v>
      </c>
      <c r="G113" s="287">
        <f>'Dlls Banorte'!G113</f>
        <v>0</v>
      </c>
      <c r="H113" s="79">
        <f>'Dlls Banorte'!U113</f>
        <v>0</v>
      </c>
      <c r="I113" s="79">
        <f>'Dlls Banorte'!V113</f>
        <v>0</v>
      </c>
      <c r="J113" s="79">
        <f>'Dlls Banorte'!W113</f>
        <v>0</v>
      </c>
    </row>
    <row r="114" spans="1:10" ht="15" thickBot="1">
      <c r="A114" s="272"/>
      <c r="B114" s="64">
        <v>102</v>
      </c>
      <c r="C114" s="287">
        <f>'Dlls Banorte'!C114</f>
        <v>0</v>
      </c>
      <c r="D114" s="287">
        <f>'Dlls Banorte'!D114</f>
        <v>0</v>
      </c>
      <c r="E114" s="287">
        <f>'Dlls Banorte'!E114</f>
        <v>0</v>
      </c>
      <c r="F114" s="287">
        <f>'Dlls Banorte'!F114</f>
        <v>0</v>
      </c>
      <c r="G114" s="287">
        <f>'Dlls Banorte'!G114</f>
        <v>0</v>
      </c>
      <c r="H114" s="79">
        <f>'Dlls Banorte'!U114</f>
        <v>0</v>
      </c>
      <c r="I114" s="79">
        <f>'Dlls Banorte'!V114</f>
        <v>0</v>
      </c>
      <c r="J114" s="79">
        <f>'Dlls Banorte'!W114</f>
        <v>0</v>
      </c>
    </row>
    <row r="115" spans="1:10" ht="15" thickBot="1">
      <c r="A115" s="272"/>
      <c r="B115" s="64">
        <v>103</v>
      </c>
      <c r="C115" s="287">
        <f>'Dlls Banorte'!C115</f>
        <v>0</v>
      </c>
      <c r="D115" s="287">
        <f>'Dlls Banorte'!D115</f>
        <v>0</v>
      </c>
      <c r="E115" s="287">
        <f>'Dlls Banorte'!E115</f>
        <v>0</v>
      </c>
      <c r="F115" s="287">
        <f>'Dlls Banorte'!F115</f>
        <v>0</v>
      </c>
      <c r="G115" s="287">
        <f>'Dlls Banorte'!G115</f>
        <v>0</v>
      </c>
      <c r="H115" s="79">
        <f>'Dlls Banorte'!U115</f>
        <v>0</v>
      </c>
      <c r="I115" s="79">
        <f>'Dlls Banorte'!V115</f>
        <v>0</v>
      </c>
      <c r="J115" s="79">
        <f>'Dlls Banorte'!W115</f>
        <v>0</v>
      </c>
    </row>
    <row r="116" spans="1:10" ht="15" thickBot="1">
      <c r="A116" s="272"/>
      <c r="B116" s="64">
        <v>104</v>
      </c>
      <c r="C116" s="287">
        <f>'Dlls Banorte'!C116</f>
        <v>0</v>
      </c>
      <c r="D116" s="287">
        <f>'Dlls Banorte'!D116</f>
        <v>0</v>
      </c>
      <c r="E116" s="287">
        <f>'Dlls Banorte'!E116</f>
        <v>0</v>
      </c>
      <c r="F116" s="287">
        <f>'Dlls Banorte'!F116</f>
        <v>0</v>
      </c>
      <c r="G116" s="287">
        <f>'Dlls Banorte'!G116</f>
        <v>0</v>
      </c>
      <c r="H116" s="79">
        <f>'Dlls Banorte'!U116</f>
        <v>0</v>
      </c>
      <c r="I116" s="79">
        <f>'Dlls Banorte'!V116</f>
        <v>0</v>
      </c>
      <c r="J116" s="79">
        <f>'Dlls Banorte'!W116</f>
        <v>0</v>
      </c>
    </row>
    <row r="117" spans="1:10" ht="15" thickBot="1">
      <c r="A117" s="272"/>
      <c r="B117" s="64">
        <v>105</v>
      </c>
      <c r="C117" s="287">
        <f>'Dlls Banorte'!C117</f>
        <v>0</v>
      </c>
      <c r="D117" s="287">
        <f>'Dlls Banorte'!D117</f>
        <v>0</v>
      </c>
      <c r="E117" s="287">
        <f>'Dlls Banorte'!E117</f>
        <v>0</v>
      </c>
      <c r="F117" s="287">
        <f>'Dlls Banorte'!F117</f>
        <v>0</v>
      </c>
      <c r="G117" s="287">
        <f>'Dlls Banorte'!G117</f>
        <v>0</v>
      </c>
      <c r="H117" s="79">
        <f>'Dlls Banorte'!U117</f>
        <v>0</v>
      </c>
      <c r="I117" s="79">
        <f>'Dlls Banorte'!V117</f>
        <v>0</v>
      </c>
      <c r="J117" s="79">
        <f>'Dlls Banorte'!W117</f>
        <v>0</v>
      </c>
    </row>
    <row r="118" spans="1:10" ht="15" thickBot="1">
      <c r="A118" s="272"/>
      <c r="B118" s="64">
        <v>106</v>
      </c>
      <c r="C118" s="287">
        <f>'Dlls Banorte'!C118</f>
        <v>0</v>
      </c>
      <c r="D118" s="287">
        <f>'Dlls Banorte'!D118</f>
        <v>0</v>
      </c>
      <c r="E118" s="287">
        <f>'Dlls Banorte'!E118</f>
        <v>0</v>
      </c>
      <c r="F118" s="287">
        <f>'Dlls Banorte'!F118</f>
        <v>0</v>
      </c>
      <c r="G118" s="287">
        <f>'Dlls Banorte'!G118</f>
        <v>0</v>
      </c>
      <c r="H118" s="79">
        <f>'Dlls Banorte'!U118</f>
        <v>0</v>
      </c>
      <c r="I118" s="79">
        <f>'Dlls Banorte'!V118</f>
        <v>0</v>
      </c>
      <c r="J118" s="79">
        <f>'Dlls Banorte'!W118</f>
        <v>0</v>
      </c>
    </row>
    <row r="119" spans="1:10" ht="15" thickBot="1">
      <c r="A119" s="272"/>
      <c r="B119" s="64">
        <v>107</v>
      </c>
      <c r="C119" s="287">
        <f>'Dlls Banorte'!C119</f>
        <v>0</v>
      </c>
      <c r="D119" s="287">
        <f>'Dlls Banorte'!D119</f>
        <v>0</v>
      </c>
      <c r="E119" s="287">
        <f>'Dlls Banorte'!E119</f>
        <v>0</v>
      </c>
      <c r="F119" s="287">
        <f>'Dlls Banorte'!F119</f>
        <v>0</v>
      </c>
      <c r="G119" s="287">
        <f>'Dlls Banorte'!G119</f>
        <v>0</v>
      </c>
      <c r="H119" s="79">
        <f>'Dlls Banorte'!U119</f>
        <v>0</v>
      </c>
      <c r="I119" s="79">
        <f>'Dlls Banorte'!V119</f>
        <v>0</v>
      </c>
      <c r="J119" s="79">
        <f>'Dlls Banorte'!W119</f>
        <v>0</v>
      </c>
    </row>
    <row r="120" spans="1:10" ht="15" thickBot="1">
      <c r="A120" s="272"/>
      <c r="B120" s="64">
        <v>108</v>
      </c>
      <c r="C120" s="287">
        <f>'Dlls Banorte'!C120</f>
        <v>0</v>
      </c>
      <c r="D120" s="287">
        <f>'Dlls Banorte'!D120</f>
        <v>0</v>
      </c>
      <c r="E120" s="287">
        <f>'Dlls Banorte'!E120</f>
        <v>0</v>
      </c>
      <c r="F120" s="287">
        <f>'Dlls Banorte'!F120</f>
        <v>0</v>
      </c>
      <c r="G120" s="287">
        <f>'Dlls Banorte'!G120</f>
        <v>0</v>
      </c>
      <c r="H120" s="79">
        <f>'Dlls Banorte'!U120</f>
        <v>0</v>
      </c>
      <c r="I120" s="79">
        <f>'Dlls Banorte'!V120</f>
        <v>0</v>
      </c>
      <c r="J120" s="79">
        <f>'Dlls Banorte'!W120</f>
        <v>0</v>
      </c>
    </row>
    <row r="121" spans="1:10" ht="15" thickBot="1">
      <c r="A121" s="272"/>
      <c r="B121" s="64">
        <v>109</v>
      </c>
      <c r="C121" s="287">
        <f>'Dlls Banorte'!C121</f>
        <v>0</v>
      </c>
      <c r="D121" s="287">
        <f>'Dlls Banorte'!D121</f>
        <v>0</v>
      </c>
      <c r="E121" s="287">
        <f>'Dlls Banorte'!E121</f>
        <v>0</v>
      </c>
      <c r="F121" s="287">
        <f>'Dlls Banorte'!F121</f>
        <v>0</v>
      </c>
      <c r="G121" s="287">
        <f>'Dlls Banorte'!G121</f>
        <v>0</v>
      </c>
      <c r="H121" s="79">
        <f>'Dlls Banorte'!U121</f>
        <v>0</v>
      </c>
      <c r="I121" s="79">
        <f>'Dlls Banorte'!V121</f>
        <v>0</v>
      </c>
      <c r="J121" s="79">
        <f>'Dlls Banorte'!W121</f>
        <v>0</v>
      </c>
    </row>
    <row r="122" spans="1:10" ht="15" thickBot="1">
      <c r="A122" s="272"/>
      <c r="B122" s="64">
        <v>110</v>
      </c>
      <c r="C122" s="287">
        <f>'Dlls Banorte'!C122</f>
        <v>0</v>
      </c>
      <c r="D122" s="287">
        <f>'Dlls Banorte'!D122</f>
        <v>0</v>
      </c>
      <c r="E122" s="287">
        <f>'Dlls Banorte'!E122</f>
        <v>0</v>
      </c>
      <c r="F122" s="287">
        <f>'Dlls Banorte'!F122</f>
        <v>0</v>
      </c>
      <c r="G122" s="287">
        <f>'Dlls Banorte'!G122</f>
        <v>0</v>
      </c>
      <c r="H122" s="79">
        <f>'Dlls Banorte'!U122</f>
        <v>0</v>
      </c>
      <c r="I122" s="79">
        <f>'Dlls Banorte'!V122</f>
        <v>0</v>
      </c>
      <c r="J122" s="79">
        <f>'Dlls Banorte'!W122</f>
        <v>0</v>
      </c>
    </row>
    <row r="123" spans="1:10" ht="15" thickBot="1">
      <c r="A123" s="272"/>
      <c r="B123" s="64">
        <v>111</v>
      </c>
      <c r="C123" s="287">
        <f>'Dlls Banorte'!C123</f>
        <v>0</v>
      </c>
      <c r="D123" s="287">
        <f>'Dlls Banorte'!D123</f>
        <v>0</v>
      </c>
      <c r="E123" s="287">
        <f>'Dlls Banorte'!E123</f>
        <v>0</v>
      </c>
      <c r="F123" s="287">
        <f>'Dlls Banorte'!F123</f>
        <v>0</v>
      </c>
      <c r="G123" s="287">
        <f>'Dlls Banorte'!G123</f>
        <v>0</v>
      </c>
      <c r="H123" s="79">
        <f>'Dlls Banorte'!U123</f>
        <v>0</v>
      </c>
      <c r="I123" s="79">
        <f>'Dlls Banorte'!V123</f>
        <v>0</v>
      </c>
      <c r="J123" s="79">
        <f>'Dlls Banorte'!W123</f>
        <v>0</v>
      </c>
    </row>
    <row r="124" spans="1:10" ht="15" thickBot="1">
      <c r="A124" s="272"/>
      <c r="B124" s="64">
        <v>112</v>
      </c>
      <c r="C124" s="287">
        <f>'Dlls Banorte'!C124</f>
        <v>0</v>
      </c>
      <c r="D124" s="287">
        <f>'Dlls Banorte'!D124</f>
        <v>0</v>
      </c>
      <c r="E124" s="287">
        <f>'Dlls Banorte'!E124</f>
        <v>0</v>
      </c>
      <c r="F124" s="287">
        <f>'Dlls Banorte'!F124</f>
        <v>0</v>
      </c>
      <c r="G124" s="287">
        <f>'Dlls Banorte'!G124</f>
        <v>0</v>
      </c>
      <c r="H124" s="79">
        <f>'Dlls Banorte'!U124</f>
        <v>0</v>
      </c>
      <c r="I124" s="79">
        <f>'Dlls Banorte'!V124</f>
        <v>0</v>
      </c>
      <c r="J124" s="79">
        <f>'Dlls Banorte'!W124</f>
        <v>0</v>
      </c>
    </row>
    <row r="125" spans="1:10" ht="15" thickBot="1">
      <c r="A125" s="272"/>
      <c r="B125" s="64">
        <v>113</v>
      </c>
      <c r="C125" s="287">
        <f>'Dlls Banorte'!C125</f>
        <v>0</v>
      </c>
      <c r="D125" s="287">
        <f>'Dlls Banorte'!D125</f>
        <v>0</v>
      </c>
      <c r="E125" s="287">
        <f>'Dlls Banorte'!E125</f>
        <v>0</v>
      </c>
      <c r="F125" s="287">
        <f>'Dlls Banorte'!F125</f>
        <v>0</v>
      </c>
      <c r="G125" s="287">
        <f>'Dlls Banorte'!G125</f>
        <v>0</v>
      </c>
      <c r="H125" s="79">
        <f>'Dlls Banorte'!U125</f>
        <v>0</v>
      </c>
      <c r="I125" s="79">
        <f>'Dlls Banorte'!V125</f>
        <v>0</v>
      </c>
      <c r="J125" s="79">
        <f>'Dlls Banorte'!W125</f>
        <v>0</v>
      </c>
    </row>
    <row r="126" spans="1:10" ht="15" thickBot="1">
      <c r="A126" s="272"/>
      <c r="B126" s="64">
        <v>114</v>
      </c>
      <c r="C126" s="287">
        <f>'Dlls Banorte'!C126</f>
        <v>0</v>
      </c>
      <c r="D126" s="287">
        <f>'Dlls Banorte'!D126</f>
        <v>0</v>
      </c>
      <c r="E126" s="287">
        <f>'Dlls Banorte'!E126</f>
        <v>0</v>
      </c>
      <c r="F126" s="287">
        <f>'Dlls Banorte'!F126</f>
        <v>0</v>
      </c>
      <c r="G126" s="287">
        <f>'Dlls Banorte'!G126</f>
        <v>0</v>
      </c>
      <c r="H126" s="79">
        <f>'Dlls Banorte'!U126</f>
        <v>0</v>
      </c>
      <c r="I126" s="79">
        <f>'Dlls Banorte'!V126</f>
        <v>0</v>
      </c>
      <c r="J126" s="79">
        <f>'Dlls Banorte'!W126</f>
        <v>0</v>
      </c>
    </row>
    <row r="127" spans="1:10" ht="15" thickBot="1">
      <c r="A127" s="272"/>
      <c r="B127" s="64">
        <v>115</v>
      </c>
      <c r="C127" s="287">
        <f>'Dlls Banorte'!C127</f>
        <v>0</v>
      </c>
      <c r="D127" s="287">
        <f>'Dlls Banorte'!D127</f>
        <v>0</v>
      </c>
      <c r="E127" s="287">
        <f>'Dlls Banorte'!E127</f>
        <v>0</v>
      </c>
      <c r="F127" s="287">
        <f>'Dlls Banorte'!F127</f>
        <v>0</v>
      </c>
      <c r="G127" s="287">
        <f>'Dlls Banorte'!G127</f>
        <v>0</v>
      </c>
      <c r="H127" s="79">
        <f>'Dlls Banorte'!U127</f>
        <v>0</v>
      </c>
      <c r="I127" s="79">
        <f>'Dlls Banorte'!V127</f>
        <v>0</v>
      </c>
      <c r="J127" s="79">
        <f>'Dlls Banorte'!W127</f>
        <v>0</v>
      </c>
    </row>
    <row r="128" spans="1:10" ht="15" thickBot="1">
      <c r="A128" s="272"/>
      <c r="B128" s="64">
        <v>116</v>
      </c>
      <c r="C128" s="287">
        <f>'Dlls Banorte'!C128</f>
        <v>0</v>
      </c>
      <c r="D128" s="287">
        <f>'Dlls Banorte'!D128</f>
        <v>0</v>
      </c>
      <c r="E128" s="287">
        <f>'Dlls Banorte'!E128</f>
        <v>0</v>
      </c>
      <c r="F128" s="287">
        <f>'Dlls Banorte'!F128</f>
        <v>0</v>
      </c>
      <c r="G128" s="287">
        <f>'Dlls Banorte'!G128</f>
        <v>0</v>
      </c>
      <c r="H128" s="79">
        <f>'Dlls Banorte'!U128</f>
        <v>0</v>
      </c>
      <c r="I128" s="79">
        <f>'Dlls Banorte'!V128</f>
        <v>0</v>
      </c>
      <c r="J128" s="79">
        <f>'Dlls Banorte'!W128</f>
        <v>0</v>
      </c>
    </row>
    <row r="129" spans="1:10" ht="15" thickBot="1">
      <c r="A129" s="272"/>
      <c r="B129" s="64">
        <v>117</v>
      </c>
      <c r="C129" s="287">
        <f>'Dlls Banorte'!C129</f>
        <v>0</v>
      </c>
      <c r="D129" s="287">
        <f>'Dlls Banorte'!D129</f>
        <v>0</v>
      </c>
      <c r="E129" s="287">
        <f>'Dlls Banorte'!E129</f>
        <v>0</v>
      </c>
      <c r="F129" s="287">
        <f>'Dlls Banorte'!F129</f>
        <v>0</v>
      </c>
      <c r="G129" s="287">
        <f>'Dlls Banorte'!G129</f>
        <v>0</v>
      </c>
      <c r="H129" s="79">
        <f>'Dlls Banorte'!U129</f>
        <v>0</v>
      </c>
      <c r="I129" s="79">
        <f>'Dlls Banorte'!V129</f>
        <v>0</v>
      </c>
      <c r="J129" s="79">
        <f>'Dlls Banorte'!W129</f>
        <v>0</v>
      </c>
    </row>
    <row r="130" spans="1:10" ht="15" thickBot="1">
      <c r="A130" s="272"/>
      <c r="B130" s="64">
        <v>118</v>
      </c>
      <c r="C130" s="287">
        <f>'Dlls Banorte'!C130</f>
        <v>0</v>
      </c>
      <c r="D130" s="287">
        <f>'Dlls Banorte'!D130</f>
        <v>0</v>
      </c>
      <c r="E130" s="287">
        <f>'Dlls Banorte'!E130</f>
        <v>0</v>
      </c>
      <c r="F130" s="287">
        <f>'Dlls Banorte'!F130</f>
        <v>0</v>
      </c>
      <c r="G130" s="287">
        <f>'Dlls Banorte'!G130</f>
        <v>0</v>
      </c>
      <c r="H130" s="79">
        <f>'Dlls Banorte'!U130</f>
        <v>0</v>
      </c>
      <c r="I130" s="79">
        <f>'Dlls Banorte'!V130</f>
        <v>0</v>
      </c>
      <c r="J130" s="79">
        <f>'Dlls Banorte'!W130</f>
        <v>0</v>
      </c>
    </row>
    <row r="131" spans="1:10" ht="15" thickBot="1">
      <c r="A131" s="272"/>
      <c r="B131" s="64">
        <v>119</v>
      </c>
      <c r="C131" s="287">
        <f>'Dlls Banorte'!C131</f>
        <v>0</v>
      </c>
      <c r="D131" s="287">
        <f>'Dlls Banorte'!D131</f>
        <v>0</v>
      </c>
      <c r="E131" s="287">
        <f>'Dlls Banorte'!E131</f>
        <v>0</v>
      </c>
      <c r="F131" s="287">
        <f>'Dlls Banorte'!F131</f>
        <v>0</v>
      </c>
      <c r="G131" s="287">
        <f>'Dlls Banorte'!G131</f>
        <v>0</v>
      </c>
      <c r="H131" s="79">
        <f>'Dlls Banorte'!U131</f>
        <v>0</v>
      </c>
      <c r="I131" s="79">
        <f>'Dlls Banorte'!V131</f>
        <v>0</v>
      </c>
      <c r="J131" s="79">
        <f>'Dlls Banorte'!W131</f>
        <v>0</v>
      </c>
    </row>
    <row r="132" spans="1:10" ht="15" thickBot="1">
      <c r="A132" s="272"/>
      <c r="B132" s="64">
        <v>120</v>
      </c>
      <c r="C132" s="287">
        <f>'Dlls Banorte'!C132</f>
        <v>0</v>
      </c>
      <c r="D132" s="287">
        <f>'Dlls Banorte'!D132</f>
        <v>0</v>
      </c>
      <c r="E132" s="287">
        <f>'Dlls Banorte'!E132</f>
        <v>0</v>
      </c>
      <c r="F132" s="287">
        <f>'Dlls Banorte'!F132</f>
        <v>0</v>
      </c>
      <c r="G132" s="287">
        <f>'Dlls Banorte'!G132</f>
        <v>0</v>
      </c>
      <c r="H132" s="79">
        <f>'Dlls Banorte'!U132</f>
        <v>0</v>
      </c>
      <c r="I132" s="79">
        <f>'Dlls Banorte'!V132</f>
        <v>0</v>
      </c>
      <c r="J132" s="79">
        <f>'Dlls Banorte'!W132</f>
        <v>0</v>
      </c>
    </row>
    <row r="133" spans="1:10" ht="15" thickBot="1">
      <c r="A133" s="272"/>
      <c r="B133" s="64">
        <v>121</v>
      </c>
      <c r="C133" s="287">
        <f>'Dlls Banorte'!C133</f>
        <v>0</v>
      </c>
      <c r="D133" s="287">
        <f>'Dlls Banorte'!D133</f>
        <v>0</v>
      </c>
      <c r="E133" s="287">
        <f>'Dlls Banorte'!E133</f>
        <v>0</v>
      </c>
      <c r="F133" s="287">
        <f>'Dlls Banorte'!F133</f>
        <v>0</v>
      </c>
      <c r="G133" s="287">
        <f>'Dlls Banorte'!G133</f>
        <v>0</v>
      </c>
      <c r="H133" s="79">
        <f>'Dlls Banorte'!U133</f>
        <v>0</v>
      </c>
      <c r="I133" s="79">
        <f>'Dlls Banorte'!V133</f>
        <v>0</v>
      </c>
      <c r="J133" s="79">
        <f>'Dlls Banorte'!W133</f>
        <v>0</v>
      </c>
    </row>
    <row r="134" spans="1:10" ht="15" thickBot="1">
      <c r="A134" s="272"/>
      <c r="B134" s="64">
        <v>122</v>
      </c>
      <c r="C134" s="287">
        <f>'Dlls Banorte'!C134</f>
        <v>0</v>
      </c>
      <c r="D134" s="287">
        <f>'Dlls Banorte'!D134</f>
        <v>0</v>
      </c>
      <c r="E134" s="287">
        <f>'Dlls Banorte'!E134</f>
        <v>0</v>
      </c>
      <c r="F134" s="287">
        <f>'Dlls Banorte'!F134</f>
        <v>0</v>
      </c>
      <c r="G134" s="287">
        <f>'Dlls Banorte'!G134</f>
        <v>0</v>
      </c>
      <c r="H134" s="79">
        <f>'Dlls Banorte'!U134</f>
        <v>0</v>
      </c>
      <c r="I134" s="79">
        <f>'Dlls Banorte'!V134</f>
        <v>0</v>
      </c>
      <c r="J134" s="79">
        <f>'Dlls Banorte'!W134</f>
        <v>0</v>
      </c>
    </row>
    <row r="135" spans="1:10" ht="15" thickBot="1">
      <c r="A135" s="272"/>
      <c r="B135" s="64">
        <v>123</v>
      </c>
      <c r="C135" s="287">
        <f>'Dlls Banorte'!C135</f>
        <v>0</v>
      </c>
      <c r="D135" s="287">
        <f>'Dlls Banorte'!D135</f>
        <v>0</v>
      </c>
      <c r="E135" s="287">
        <f>'Dlls Banorte'!E135</f>
        <v>0</v>
      </c>
      <c r="F135" s="287">
        <f>'Dlls Banorte'!F135</f>
        <v>0</v>
      </c>
      <c r="G135" s="287">
        <f>'Dlls Banorte'!G135</f>
        <v>0</v>
      </c>
      <c r="H135" s="79">
        <f>'Dlls Banorte'!U135</f>
        <v>0</v>
      </c>
      <c r="I135" s="79">
        <f>'Dlls Banorte'!V135</f>
        <v>0</v>
      </c>
      <c r="J135" s="79">
        <f>'Dlls Banorte'!W135</f>
        <v>0</v>
      </c>
    </row>
    <row r="136" spans="1:10" ht="15" thickBot="1">
      <c r="A136" s="272"/>
      <c r="B136" s="64">
        <v>124</v>
      </c>
      <c r="C136" s="287">
        <f>'Dlls Banorte'!C136</f>
        <v>0</v>
      </c>
      <c r="D136" s="287">
        <f>'Dlls Banorte'!D136</f>
        <v>0</v>
      </c>
      <c r="E136" s="287">
        <f>'Dlls Banorte'!E136</f>
        <v>0</v>
      </c>
      <c r="F136" s="287">
        <f>'Dlls Banorte'!F136</f>
        <v>0</v>
      </c>
      <c r="G136" s="287">
        <f>'Dlls Banorte'!G136</f>
        <v>0</v>
      </c>
      <c r="H136" s="79">
        <f>'Dlls Banorte'!U136</f>
        <v>0</v>
      </c>
      <c r="I136" s="79">
        <f>'Dlls Banorte'!V136</f>
        <v>0</v>
      </c>
      <c r="J136" s="79">
        <f>'Dlls Banorte'!W136</f>
        <v>0</v>
      </c>
    </row>
    <row r="137" spans="1:10" ht="15" thickBot="1">
      <c r="A137" s="272"/>
      <c r="B137" s="64">
        <v>125</v>
      </c>
      <c r="C137" s="287">
        <f>'Dlls Banorte'!C137</f>
        <v>0</v>
      </c>
      <c r="D137" s="287">
        <f>'Dlls Banorte'!D137</f>
        <v>0</v>
      </c>
      <c r="E137" s="287">
        <f>'Dlls Banorte'!E137</f>
        <v>0</v>
      </c>
      <c r="F137" s="287">
        <f>'Dlls Banorte'!F137</f>
        <v>0</v>
      </c>
      <c r="G137" s="287">
        <f>'Dlls Banorte'!G137</f>
        <v>0</v>
      </c>
      <c r="H137" s="79">
        <f>'Dlls Banorte'!U137</f>
        <v>0</v>
      </c>
      <c r="I137" s="79">
        <f>'Dlls Banorte'!V137</f>
        <v>0</v>
      </c>
      <c r="J137" s="79">
        <f>'Dlls Banorte'!W137</f>
        <v>0</v>
      </c>
    </row>
    <row r="138" spans="1:10" ht="15" thickBot="1">
      <c r="A138" s="272"/>
      <c r="B138" s="64">
        <v>126</v>
      </c>
      <c r="C138" s="287">
        <f>'Dlls Banorte'!C138</f>
        <v>0</v>
      </c>
      <c r="D138" s="287">
        <f>'Dlls Banorte'!D138</f>
        <v>0</v>
      </c>
      <c r="E138" s="287">
        <f>'Dlls Banorte'!E138</f>
        <v>0</v>
      </c>
      <c r="F138" s="287">
        <f>'Dlls Banorte'!F138</f>
        <v>0</v>
      </c>
      <c r="G138" s="287">
        <f>'Dlls Banorte'!G138</f>
        <v>0</v>
      </c>
      <c r="H138" s="79">
        <f>'Dlls Banorte'!U138</f>
        <v>0</v>
      </c>
      <c r="I138" s="79">
        <f>'Dlls Banorte'!V138</f>
        <v>0</v>
      </c>
      <c r="J138" s="79">
        <f>'Dlls Banorte'!W138</f>
        <v>0</v>
      </c>
    </row>
    <row r="139" spans="1:10" ht="15" thickBot="1">
      <c r="A139" s="272"/>
      <c r="B139" s="64">
        <v>127</v>
      </c>
      <c r="C139" s="287">
        <f>'Dlls Banorte'!C139</f>
        <v>0</v>
      </c>
      <c r="D139" s="287">
        <f>'Dlls Banorte'!D139</f>
        <v>0</v>
      </c>
      <c r="E139" s="287">
        <f>'Dlls Banorte'!E139</f>
        <v>0</v>
      </c>
      <c r="F139" s="287">
        <f>'Dlls Banorte'!F139</f>
        <v>0</v>
      </c>
      <c r="G139" s="287">
        <f>'Dlls Banorte'!G139</f>
        <v>0</v>
      </c>
      <c r="H139" s="79">
        <f>'Dlls Banorte'!U139</f>
        <v>0</v>
      </c>
      <c r="I139" s="79">
        <f>'Dlls Banorte'!V139</f>
        <v>0</v>
      </c>
      <c r="J139" s="79">
        <f>'Dlls Banorte'!W139</f>
        <v>0</v>
      </c>
    </row>
    <row r="140" spans="1:10" ht="15" thickBot="1">
      <c r="A140" s="272"/>
      <c r="B140" s="64">
        <v>128</v>
      </c>
      <c r="C140" s="287">
        <f>'Dlls Banorte'!C140</f>
        <v>0</v>
      </c>
      <c r="D140" s="287">
        <f>'Dlls Banorte'!D140</f>
        <v>0</v>
      </c>
      <c r="E140" s="287">
        <f>'Dlls Banorte'!E140</f>
        <v>0</v>
      </c>
      <c r="F140" s="287">
        <f>'Dlls Banorte'!F140</f>
        <v>0</v>
      </c>
      <c r="G140" s="287">
        <f>'Dlls Banorte'!G140</f>
        <v>0</v>
      </c>
      <c r="H140" s="79">
        <f>'Dlls Banorte'!U140</f>
        <v>0</v>
      </c>
      <c r="I140" s="79">
        <f>'Dlls Banorte'!V140</f>
        <v>0</v>
      </c>
      <c r="J140" s="79">
        <f>'Dlls Banorte'!W140</f>
        <v>0</v>
      </c>
    </row>
    <row r="141" spans="1:10" ht="15" thickBot="1">
      <c r="A141" s="272"/>
      <c r="B141" s="64">
        <v>129</v>
      </c>
      <c r="C141" s="287">
        <f>'Dlls Banorte'!C141</f>
        <v>0</v>
      </c>
      <c r="D141" s="287">
        <f>'Dlls Banorte'!D141</f>
        <v>0</v>
      </c>
      <c r="E141" s="287">
        <f>'Dlls Banorte'!E141</f>
        <v>0</v>
      </c>
      <c r="F141" s="287">
        <f>'Dlls Banorte'!F141</f>
        <v>0</v>
      </c>
      <c r="G141" s="287">
        <f>'Dlls Banorte'!G141</f>
        <v>0</v>
      </c>
      <c r="H141" s="79">
        <f>'Dlls Banorte'!U141</f>
        <v>0</v>
      </c>
      <c r="I141" s="79">
        <f>'Dlls Banorte'!V141</f>
        <v>0</v>
      </c>
      <c r="J141" s="79">
        <f>'Dlls Banorte'!W141</f>
        <v>0</v>
      </c>
    </row>
    <row r="142" spans="1:10" ht="15" thickBot="1">
      <c r="A142" s="272"/>
      <c r="B142" s="64">
        <v>130</v>
      </c>
      <c r="C142" s="287">
        <f>'Dlls Banorte'!C142</f>
        <v>0</v>
      </c>
      <c r="D142" s="287">
        <f>'Dlls Banorte'!D142</f>
        <v>0</v>
      </c>
      <c r="E142" s="287">
        <f>'Dlls Banorte'!E142</f>
        <v>0</v>
      </c>
      <c r="F142" s="287">
        <f>'Dlls Banorte'!F142</f>
        <v>0</v>
      </c>
      <c r="G142" s="287">
        <f>'Dlls Banorte'!G142</f>
        <v>0</v>
      </c>
      <c r="H142" s="79">
        <f>'Dlls Banorte'!U142</f>
        <v>0</v>
      </c>
      <c r="I142" s="79">
        <f>'Dlls Banorte'!V142</f>
        <v>0</v>
      </c>
      <c r="J142" s="79">
        <f>'Dlls Banorte'!W142</f>
        <v>0</v>
      </c>
    </row>
    <row r="143" spans="1:10" ht="15" thickBot="1">
      <c r="A143" s="272"/>
      <c r="B143" s="64">
        <v>131</v>
      </c>
      <c r="C143" s="287">
        <f>'Dlls Banorte'!C143</f>
        <v>0</v>
      </c>
      <c r="D143" s="287">
        <f>'Dlls Banorte'!D143</f>
        <v>0</v>
      </c>
      <c r="E143" s="287">
        <f>'Dlls Banorte'!E143</f>
        <v>0</v>
      </c>
      <c r="F143" s="287">
        <f>'Dlls Banorte'!F143</f>
        <v>0</v>
      </c>
      <c r="G143" s="287">
        <f>'Dlls Banorte'!G143</f>
        <v>0</v>
      </c>
      <c r="H143" s="79">
        <f>'Dlls Banorte'!U143</f>
        <v>0</v>
      </c>
      <c r="I143" s="79">
        <f>'Dlls Banorte'!V143</f>
        <v>0</v>
      </c>
      <c r="J143" s="79">
        <f>'Dlls Banorte'!W143</f>
        <v>0</v>
      </c>
    </row>
    <row r="144" spans="1:10" ht="15" thickBot="1">
      <c r="A144" s="272"/>
      <c r="B144" s="64">
        <v>132</v>
      </c>
      <c r="C144" s="287">
        <f>'Dlls Banorte'!C144</f>
        <v>0</v>
      </c>
      <c r="D144" s="287">
        <f>'Dlls Banorte'!D144</f>
        <v>0</v>
      </c>
      <c r="E144" s="287">
        <f>'Dlls Banorte'!E144</f>
        <v>0</v>
      </c>
      <c r="F144" s="287">
        <f>'Dlls Banorte'!F144</f>
        <v>0</v>
      </c>
      <c r="G144" s="287">
        <f>'Dlls Banorte'!G144</f>
        <v>0</v>
      </c>
      <c r="H144" s="79">
        <f>'Dlls Banorte'!U144</f>
        <v>0</v>
      </c>
      <c r="I144" s="79">
        <f>'Dlls Banorte'!V144</f>
        <v>0</v>
      </c>
      <c r="J144" s="79">
        <f>'Dlls Banorte'!W144</f>
        <v>0</v>
      </c>
    </row>
    <row r="145" spans="1:10" ht="15" thickBot="1">
      <c r="A145" s="272"/>
      <c r="B145" s="64">
        <v>133</v>
      </c>
      <c r="C145" s="287">
        <f>'Dlls Banorte'!C145</f>
        <v>0</v>
      </c>
      <c r="D145" s="287">
        <f>'Dlls Banorte'!D145</f>
        <v>0</v>
      </c>
      <c r="E145" s="287">
        <f>'Dlls Banorte'!E145</f>
        <v>0</v>
      </c>
      <c r="F145" s="287">
        <f>'Dlls Banorte'!F145</f>
        <v>0</v>
      </c>
      <c r="G145" s="287">
        <f>'Dlls Banorte'!G145</f>
        <v>0</v>
      </c>
      <c r="H145" s="79">
        <f>'Dlls Banorte'!U145</f>
        <v>0</v>
      </c>
      <c r="I145" s="79">
        <f>'Dlls Banorte'!V145</f>
        <v>0</v>
      </c>
      <c r="J145" s="79">
        <f>'Dlls Banorte'!W145</f>
        <v>0</v>
      </c>
    </row>
    <row r="146" spans="1:10" ht="15" thickBot="1">
      <c r="A146" s="272"/>
      <c r="B146" s="64">
        <v>134</v>
      </c>
      <c r="C146" s="287">
        <f>'Dlls Banorte'!C146</f>
        <v>0</v>
      </c>
      <c r="D146" s="287">
        <f>'Dlls Banorte'!D146</f>
        <v>0</v>
      </c>
      <c r="E146" s="287">
        <f>'Dlls Banorte'!E146</f>
        <v>0</v>
      </c>
      <c r="F146" s="287">
        <f>'Dlls Banorte'!F146</f>
        <v>0</v>
      </c>
      <c r="G146" s="287">
        <f>'Dlls Banorte'!G146</f>
        <v>0</v>
      </c>
      <c r="H146" s="79">
        <f>'Dlls Banorte'!U146</f>
        <v>0</v>
      </c>
      <c r="I146" s="79">
        <f>'Dlls Banorte'!V146</f>
        <v>0</v>
      </c>
      <c r="J146" s="79">
        <f>'Dlls Banorte'!W146</f>
        <v>0</v>
      </c>
    </row>
    <row r="147" spans="1:10" ht="15" thickBot="1">
      <c r="A147" s="272"/>
      <c r="B147" s="64">
        <v>135</v>
      </c>
      <c r="C147" s="287">
        <f>'Dlls Banorte'!C147</f>
        <v>0</v>
      </c>
      <c r="D147" s="287">
        <f>'Dlls Banorte'!D147</f>
        <v>0</v>
      </c>
      <c r="E147" s="287">
        <f>'Dlls Banorte'!E147</f>
        <v>0</v>
      </c>
      <c r="F147" s="287">
        <f>'Dlls Banorte'!F147</f>
        <v>0</v>
      </c>
      <c r="G147" s="287">
        <f>'Dlls Banorte'!G147</f>
        <v>0</v>
      </c>
      <c r="H147" s="79">
        <f>'Dlls Banorte'!U147</f>
        <v>0</v>
      </c>
      <c r="I147" s="79">
        <f>'Dlls Banorte'!V147</f>
        <v>0</v>
      </c>
      <c r="J147" s="79">
        <f>'Dlls Banorte'!W147</f>
        <v>0</v>
      </c>
    </row>
    <row r="148" spans="1:10" ht="15" thickBot="1">
      <c r="A148" s="272"/>
      <c r="B148" s="64">
        <v>136</v>
      </c>
      <c r="C148" s="287">
        <f>'Dlls Banorte'!C148</f>
        <v>0</v>
      </c>
      <c r="D148" s="287">
        <f>'Dlls Banorte'!D148</f>
        <v>0</v>
      </c>
      <c r="E148" s="287">
        <f>'Dlls Banorte'!E148</f>
        <v>0</v>
      </c>
      <c r="F148" s="287">
        <f>'Dlls Banorte'!F148</f>
        <v>0</v>
      </c>
      <c r="G148" s="287">
        <f>'Dlls Banorte'!G148</f>
        <v>0</v>
      </c>
      <c r="H148" s="79">
        <f>'Dlls Banorte'!U148</f>
        <v>0</v>
      </c>
      <c r="I148" s="79">
        <f>'Dlls Banorte'!V148</f>
        <v>0</v>
      </c>
      <c r="J148" s="79">
        <f>'Dlls Banorte'!W148</f>
        <v>0</v>
      </c>
    </row>
    <row r="149" spans="1:10" ht="15" thickBot="1">
      <c r="A149" s="272"/>
      <c r="B149" s="64">
        <v>137</v>
      </c>
      <c r="C149" s="287">
        <f>'Dlls Banorte'!C149</f>
        <v>0</v>
      </c>
      <c r="D149" s="287">
        <f>'Dlls Banorte'!D149</f>
        <v>0</v>
      </c>
      <c r="E149" s="287">
        <f>'Dlls Banorte'!E149</f>
        <v>0</v>
      </c>
      <c r="F149" s="287">
        <f>'Dlls Banorte'!F149</f>
        <v>0</v>
      </c>
      <c r="G149" s="287">
        <f>'Dlls Banorte'!G149</f>
        <v>0</v>
      </c>
      <c r="H149" s="79">
        <f>'Dlls Banorte'!U149</f>
        <v>0</v>
      </c>
      <c r="I149" s="79">
        <f>'Dlls Banorte'!V149</f>
        <v>0</v>
      </c>
      <c r="J149" s="79">
        <f>'Dlls Banorte'!W149</f>
        <v>0</v>
      </c>
    </row>
    <row r="150" spans="1:10" ht="15" thickBot="1">
      <c r="A150" s="272"/>
      <c r="B150" s="64">
        <v>138</v>
      </c>
      <c r="C150" s="287">
        <f>'Dlls Banorte'!C150</f>
        <v>0</v>
      </c>
      <c r="D150" s="287">
        <f>'Dlls Banorte'!D150</f>
        <v>0</v>
      </c>
      <c r="E150" s="287">
        <f>'Dlls Banorte'!E150</f>
        <v>0</v>
      </c>
      <c r="F150" s="287">
        <f>'Dlls Banorte'!F150</f>
        <v>0</v>
      </c>
      <c r="G150" s="287">
        <f>'Dlls Banorte'!G150</f>
        <v>0</v>
      </c>
      <c r="H150" s="79">
        <f>'Dlls Banorte'!U150</f>
        <v>0</v>
      </c>
      <c r="I150" s="79">
        <f>'Dlls Banorte'!V150</f>
        <v>0</v>
      </c>
      <c r="J150" s="79">
        <f>'Dlls Banorte'!W150</f>
        <v>0</v>
      </c>
    </row>
    <row r="151" spans="1:10" ht="15" thickBot="1">
      <c r="A151" s="272"/>
      <c r="B151" s="64">
        <v>139</v>
      </c>
      <c r="C151" s="287">
        <f>'Dlls Banorte'!C151</f>
        <v>0</v>
      </c>
      <c r="D151" s="287">
        <f>'Dlls Banorte'!D151</f>
        <v>0</v>
      </c>
      <c r="E151" s="287">
        <f>'Dlls Banorte'!E151</f>
        <v>0</v>
      </c>
      <c r="F151" s="287">
        <f>'Dlls Banorte'!F151</f>
        <v>0</v>
      </c>
      <c r="G151" s="287">
        <f>'Dlls Banorte'!G151</f>
        <v>0</v>
      </c>
      <c r="H151" s="79">
        <f>'Dlls Banorte'!U151</f>
        <v>0</v>
      </c>
      <c r="I151" s="79">
        <f>'Dlls Banorte'!V151</f>
        <v>0</v>
      </c>
      <c r="J151" s="79">
        <f>'Dlls Banorte'!W151</f>
        <v>0</v>
      </c>
    </row>
    <row r="152" spans="1:10" ht="15" thickBot="1">
      <c r="A152" s="272"/>
      <c r="B152" s="64">
        <v>140</v>
      </c>
      <c r="C152" s="287">
        <f>'Dlls Banorte'!C152</f>
        <v>0</v>
      </c>
      <c r="D152" s="287">
        <f>'Dlls Banorte'!D152</f>
        <v>0</v>
      </c>
      <c r="E152" s="287">
        <f>'Dlls Banorte'!E152</f>
        <v>0</v>
      </c>
      <c r="F152" s="287">
        <f>'Dlls Banorte'!F152</f>
        <v>0</v>
      </c>
      <c r="G152" s="287">
        <f>'Dlls Banorte'!G152</f>
        <v>0</v>
      </c>
      <c r="H152" s="79">
        <f>'Dlls Banorte'!U152</f>
        <v>0</v>
      </c>
      <c r="I152" s="79">
        <f>'Dlls Banorte'!V152</f>
        <v>0</v>
      </c>
      <c r="J152" s="79">
        <f>'Dlls Banorte'!W152</f>
        <v>0</v>
      </c>
    </row>
    <row r="153" spans="1:10" ht="15" thickBot="1">
      <c r="A153" s="272"/>
      <c r="B153" s="64">
        <v>141</v>
      </c>
      <c r="C153" s="287">
        <f>'Dlls Banorte'!C153</f>
        <v>0</v>
      </c>
      <c r="D153" s="287">
        <f>'Dlls Banorte'!D153</f>
        <v>0</v>
      </c>
      <c r="E153" s="287">
        <f>'Dlls Banorte'!E153</f>
        <v>0</v>
      </c>
      <c r="F153" s="287">
        <f>'Dlls Banorte'!F153</f>
        <v>0</v>
      </c>
      <c r="G153" s="287">
        <f>'Dlls Banorte'!G153</f>
        <v>0</v>
      </c>
      <c r="H153" s="79">
        <f>'Dlls Banorte'!U153</f>
        <v>0</v>
      </c>
      <c r="I153" s="79">
        <f>'Dlls Banorte'!V153</f>
        <v>0</v>
      </c>
      <c r="J153" s="79">
        <f>'Dlls Banorte'!W153</f>
        <v>0</v>
      </c>
    </row>
    <row r="154" spans="1:10" ht="15" thickBot="1">
      <c r="A154" s="272"/>
      <c r="B154" s="64">
        <v>142</v>
      </c>
      <c r="C154" s="287">
        <f>'Dlls Banorte'!C154</f>
        <v>0</v>
      </c>
      <c r="D154" s="287">
        <f>'Dlls Banorte'!D154</f>
        <v>0</v>
      </c>
      <c r="E154" s="287">
        <f>'Dlls Banorte'!E154</f>
        <v>0</v>
      </c>
      <c r="F154" s="287">
        <f>'Dlls Banorte'!F154</f>
        <v>0</v>
      </c>
      <c r="G154" s="287">
        <f>'Dlls Banorte'!G154</f>
        <v>0</v>
      </c>
      <c r="H154" s="79">
        <f>'Dlls Banorte'!U154</f>
        <v>0</v>
      </c>
      <c r="I154" s="79">
        <f>'Dlls Banorte'!V154</f>
        <v>0</v>
      </c>
      <c r="J154" s="79">
        <f>'Dlls Banorte'!W154</f>
        <v>0</v>
      </c>
    </row>
    <row r="155" spans="1:10" ht="15" thickBot="1">
      <c r="A155" s="272"/>
      <c r="B155" s="64">
        <v>143</v>
      </c>
      <c r="C155" s="287">
        <f>'Dlls Banorte'!C155</f>
        <v>0</v>
      </c>
      <c r="D155" s="287">
        <f>'Dlls Banorte'!D155</f>
        <v>0</v>
      </c>
      <c r="E155" s="287">
        <f>'Dlls Banorte'!E155</f>
        <v>0</v>
      </c>
      <c r="F155" s="287">
        <f>'Dlls Banorte'!F155</f>
        <v>0</v>
      </c>
      <c r="G155" s="287">
        <f>'Dlls Banorte'!G155</f>
        <v>0</v>
      </c>
      <c r="H155" s="79">
        <f>'Dlls Banorte'!U155</f>
        <v>0</v>
      </c>
      <c r="I155" s="79">
        <f>'Dlls Banorte'!V155</f>
        <v>0</v>
      </c>
      <c r="J155" s="79">
        <f>'Dlls Banorte'!W155</f>
        <v>0</v>
      </c>
    </row>
    <row r="156" spans="1:10" ht="15" thickBot="1">
      <c r="A156" s="272"/>
      <c r="B156" s="64">
        <v>144</v>
      </c>
      <c r="C156" s="287">
        <f>'Dlls Banorte'!C156</f>
        <v>0</v>
      </c>
      <c r="D156" s="287">
        <f>'Dlls Banorte'!D156</f>
        <v>0</v>
      </c>
      <c r="E156" s="287">
        <f>'Dlls Banorte'!E156</f>
        <v>0</v>
      </c>
      <c r="F156" s="287">
        <f>'Dlls Banorte'!F156</f>
        <v>0</v>
      </c>
      <c r="G156" s="287">
        <f>'Dlls Banorte'!G156</f>
        <v>0</v>
      </c>
      <c r="H156" s="79">
        <f>'Dlls Banorte'!U156</f>
        <v>0</v>
      </c>
      <c r="I156" s="79">
        <f>'Dlls Banorte'!V156</f>
        <v>0</v>
      </c>
      <c r="J156" s="79">
        <f>'Dlls Banorte'!W156</f>
        <v>0</v>
      </c>
    </row>
    <row r="157" spans="1:10" ht="15" thickBot="1">
      <c r="A157" s="272"/>
      <c r="B157" s="64">
        <v>145</v>
      </c>
      <c r="C157" s="287">
        <f>'Dlls Banorte'!C157</f>
        <v>0</v>
      </c>
      <c r="D157" s="287">
        <f>'Dlls Banorte'!D157</f>
        <v>0</v>
      </c>
      <c r="E157" s="287">
        <f>'Dlls Banorte'!E157</f>
        <v>0</v>
      </c>
      <c r="F157" s="287">
        <f>'Dlls Banorte'!F157</f>
        <v>0</v>
      </c>
      <c r="G157" s="287">
        <f>'Dlls Banorte'!G157</f>
        <v>0</v>
      </c>
      <c r="H157" s="79">
        <f>'Dlls Banorte'!U157</f>
        <v>0</v>
      </c>
      <c r="I157" s="79">
        <f>'Dlls Banorte'!V157</f>
        <v>0</v>
      </c>
      <c r="J157" s="79">
        <f>'Dlls Banorte'!W157</f>
        <v>0</v>
      </c>
    </row>
    <row r="158" spans="1:10" ht="15" thickBot="1">
      <c r="A158" s="272"/>
      <c r="B158" s="64">
        <v>146</v>
      </c>
      <c r="C158" s="287">
        <f>'Dlls Banorte'!C158</f>
        <v>0</v>
      </c>
      <c r="D158" s="287">
        <f>'Dlls Banorte'!D158</f>
        <v>0</v>
      </c>
      <c r="E158" s="287">
        <f>'Dlls Banorte'!E158</f>
        <v>0</v>
      </c>
      <c r="F158" s="287">
        <f>'Dlls Banorte'!F158</f>
        <v>0</v>
      </c>
      <c r="G158" s="287">
        <f>'Dlls Banorte'!G158</f>
        <v>0</v>
      </c>
      <c r="H158" s="79">
        <f>'Dlls Banorte'!U158</f>
        <v>0</v>
      </c>
      <c r="I158" s="79">
        <f>'Dlls Banorte'!V158</f>
        <v>0</v>
      </c>
      <c r="J158" s="79">
        <f>'Dlls Banorte'!W158</f>
        <v>0</v>
      </c>
    </row>
    <row r="159" spans="1:10" ht="15" thickBot="1">
      <c r="A159" s="272"/>
      <c r="B159" s="64">
        <v>147</v>
      </c>
      <c r="C159" s="287">
        <f>'Dlls Banorte'!C159</f>
        <v>0</v>
      </c>
      <c r="D159" s="287">
        <f>'Dlls Banorte'!D159</f>
        <v>0</v>
      </c>
      <c r="E159" s="287">
        <f>'Dlls Banorte'!E159</f>
        <v>0</v>
      </c>
      <c r="F159" s="287">
        <f>'Dlls Banorte'!F159</f>
        <v>0</v>
      </c>
      <c r="G159" s="287">
        <f>'Dlls Banorte'!G159</f>
        <v>0</v>
      </c>
      <c r="H159" s="79">
        <f>'Dlls Banorte'!U159</f>
        <v>0</v>
      </c>
      <c r="I159" s="79">
        <f>'Dlls Banorte'!V159</f>
        <v>0</v>
      </c>
      <c r="J159" s="79">
        <f>'Dlls Banorte'!W159</f>
        <v>0</v>
      </c>
    </row>
    <row r="160" spans="1:10" ht="15" thickBot="1">
      <c r="A160" s="272"/>
      <c r="B160" s="64">
        <v>148</v>
      </c>
      <c r="C160" s="287">
        <f>'Dlls Banorte'!C160</f>
        <v>0</v>
      </c>
      <c r="D160" s="287">
        <f>'Dlls Banorte'!D160</f>
        <v>0</v>
      </c>
      <c r="E160" s="287">
        <f>'Dlls Banorte'!E160</f>
        <v>0</v>
      </c>
      <c r="F160" s="287">
        <f>'Dlls Banorte'!F160</f>
        <v>0</v>
      </c>
      <c r="G160" s="287">
        <f>'Dlls Banorte'!G160</f>
        <v>0</v>
      </c>
      <c r="H160" s="79">
        <f>'Dlls Banorte'!U160</f>
        <v>0</v>
      </c>
      <c r="I160" s="79">
        <f>'Dlls Banorte'!V160</f>
        <v>0</v>
      </c>
      <c r="J160" s="79">
        <f>'Dlls Banorte'!W160</f>
        <v>0</v>
      </c>
    </row>
    <row r="161" spans="1:10" ht="15" thickBot="1">
      <c r="A161" s="272"/>
      <c r="B161" s="64">
        <v>149</v>
      </c>
      <c r="C161" s="287">
        <f>'Dlls Banorte'!C161</f>
        <v>0</v>
      </c>
      <c r="D161" s="287">
        <f>'Dlls Banorte'!D161</f>
        <v>0</v>
      </c>
      <c r="E161" s="287">
        <f>'Dlls Banorte'!E161</f>
        <v>0</v>
      </c>
      <c r="F161" s="287">
        <f>'Dlls Banorte'!F161</f>
        <v>0</v>
      </c>
      <c r="G161" s="287">
        <f>'Dlls Banorte'!G161</f>
        <v>0</v>
      </c>
      <c r="H161" s="79">
        <f>'Dlls Banorte'!U161</f>
        <v>0</v>
      </c>
      <c r="I161" s="79">
        <f>'Dlls Banorte'!V161</f>
        <v>0</v>
      </c>
      <c r="J161" s="79">
        <f>'Dlls Banorte'!W161</f>
        <v>0</v>
      </c>
    </row>
    <row r="162" spans="1:10" ht="15" thickBot="1">
      <c r="A162" s="272"/>
      <c r="B162" s="64">
        <v>150</v>
      </c>
      <c r="C162" s="287">
        <f>'Dlls Banorte'!C162</f>
        <v>0</v>
      </c>
      <c r="D162" s="287">
        <f>'Dlls Banorte'!D162</f>
        <v>0</v>
      </c>
      <c r="E162" s="287">
        <f>'Dlls Banorte'!E162</f>
        <v>0</v>
      </c>
      <c r="F162" s="287">
        <f>'Dlls Banorte'!F162</f>
        <v>0</v>
      </c>
      <c r="G162" s="287">
        <f>'Dlls Banorte'!G162</f>
        <v>0</v>
      </c>
      <c r="H162" s="79">
        <f>'Dlls Banorte'!U162</f>
        <v>0</v>
      </c>
      <c r="I162" s="79">
        <f>'Dlls Banorte'!V162</f>
        <v>0</v>
      </c>
      <c r="J162" s="79">
        <f>'Dlls Banorte'!W162</f>
        <v>0</v>
      </c>
    </row>
    <row r="163" spans="1:10" ht="15" thickBot="1">
      <c r="B163" s="3"/>
      <c r="C163" s="271"/>
      <c r="D163" s="3"/>
      <c r="F163" s="3"/>
      <c r="G163" s="3"/>
      <c r="H163" s="79">
        <f>'Dlls Banorte'!U163</f>
        <v>0</v>
      </c>
      <c r="I163" s="79">
        <f>'Dlls Banorte'!V163</f>
        <v>0</v>
      </c>
      <c r="J163" s="79">
        <f>'Dlls Banorte'!W163</f>
        <v>0</v>
      </c>
    </row>
    <row r="164" spans="1:10">
      <c r="B164" s="3"/>
      <c r="C164" s="271"/>
      <c r="D164" s="3"/>
      <c r="F164" s="3"/>
      <c r="G164" s="3"/>
    </row>
    <row r="165" spans="1:10">
      <c r="B165" s="3"/>
      <c r="C165" s="3"/>
      <c r="D165" s="3"/>
      <c r="F165" s="3"/>
      <c r="G165" s="3"/>
    </row>
    <row r="166" spans="1:10">
      <c r="B166" s="3"/>
      <c r="C166" s="3"/>
      <c r="D166" s="3"/>
      <c r="F166" s="3"/>
      <c r="G166" s="3"/>
    </row>
  </sheetData>
  <mergeCells count="4">
    <mergeCell ref="B8:D9"/>
    <mergeCell ref="H9:J9"/>
    <mergeCell ref="H10:J10"/>
    <mergeCell ref="B12:G12"/>
  </mergeCells>
  <conditionalFormatting sqref="H11:J163">
    <cfRule type="cellIs" dxfId="94" priority="7" operator="lessThan">
      <formula>0</formula>
    </cfRule>
  </conditionalFormatting>
  <conditionalFormatting sqref="A12 A11:G11 A163:G163">
    <cfRule type="cellIs" dxfId="93" priority="3" operator="lessThan">
      <formula>0</formula>
    </cfRule>
  </conditionalFormatting>
  <conditionalFormatting sqref="A13:A162">
    <cfRule type="cellIs" dxfId="92" priority="2" operator="lessThan">
      <formula>0</formula>
    </cfRule>
  </conditionalFormatting>
  <conditionalFormatting sqref="B13:B162">
    <cfRule type="cellIs" dxfId="91" priority="1" operator="lessThan">
      <formula>0</formula>
    </cfRule>
  </conditionalFormatting>
  <pageMargins left="0.7" right="0.7" top="0.75" bottom="0.75" header="0.3" footer="0.3"/>
  <pageSetup scale="43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7">
    <tabColor rgb="FF8ED973"/>
  </sheetPr>
  <dimension ref="A1:AE166"/>
  <sheetViews>
    <sheetView view="pageBreakPreview" zoomScale="70" zoomScaleNormal="100" zoomScaleSheetLayoutView="70" workbookViewId="0"/>
  </sheetViews>
  <sheetFormatPr baseColWidth="10" defaultRowHeight="14.4"/>
  <cols>
    <col min="1" max="1" width="17.5546875" style="3" customWidth="1"/>
    <col min="2" max="2" width="5" style="2" customWidth="1"/>
    <col min="3" max="3" width="16.5546875" style="2" customWidth="1"/>
    <col min="4" max="4" width="13.6640625" style="2" customWidth="1"/>
    <col min="5" max="5" width="39" style="3" customWidth="1"/>
    <col min="6" max="6" width="45" style="5" customWidth="1"/>
    <col min="7" max="7" width="13.88671875" style="6" customWidth="1"/>
    <col min="8" max="8" width="15.6640625" style="7" customWidth="1"/>
    <col min="9" max="10" width="15.6640625" style="3" customWidth="1"/>
    <col min="11" max="31" width="11.44140625" style="3"/>
  </cols>
  <sheetData>
    <row r="1" spans="1:10" ht="15.6">
      <c r="A1" s="1" t="s">
        <v>0</v>
      </c>
      <c r="B1" s="1"/>
      <c r="D1" s="3"/>
      <c r="E1" s="4" t="s">
        <v>1</v>
      </c>
    </row>
    <row r="2" spans="1:10" ht="15.6">
      <c r="A2" s="1" t="s">
        <v>2</v>
      </c>
      <c r="B2" s="1"/>
      <c r="D2" s="3"/>
      <c r="E2" s="4"/>
    </row>
    <row r="3" spans="1:10" ht="15.6">
      <c r="A3" s="1" t="s">
        <v>3</v>
      </c>
      <c r="B3" s="1"/>
      <c r="D3" s="3"/>
      <c r="E3" s="4"/>
    </row>
    <row r="4" spans="1:10" ht="15.6">
      <c r="A4" s="1"/>
      <c r="B4" s="1"/>
      <c r="D4" s="3"/>
      <c r="E4" s="4"/>
    </row>
    <row r="5" spans="1:10" ht="21">
      <c r="A5" s="9" t="s">
        <v>4</v>
      </c>
      <c r="B5" s="9"/>
      <c r="D5" s="3"/>
      <c r="E5" s="4"/>
    </row>
    <row r="6" spans="1:10" ht="18">
      <c r="A6" s="1" t="s">
        <v>5</v>
      </c>
      <c r="B6" s="1"/>
      <c r="C6" s="71"/>
      <c r="D6" s="201"/>
      <c r="E6" s="4"/>
      <c r="H6" s="11"/>
      <c r="I6" s="12"/>
    </row>
    <row r="7" spans="1:10" ht="18.600000000000001" thickBot="1">
      <c r="B7" s="13"/>
      <c r="C7" s="194"/>
      <c r="D7" s="10"/>
      <c r="E7" s="10"/>
      <c r="H7" s="15"/>
      <c r="I7" s="16"/>
      <c r="J7" s="15"/>
    </row>
    <row r="8" spans="1:10" ht="19.5" customHeight="1" thickTop="1">
      <c r="A8" s="19"/>
      <c r="B8" s="354" t="s">
        <v>33</v>
      </c>
      <c r="C8" s="355"/>
      <c r="D8" s="356"/>
      <c r="E8" s="10"/>
      <c r="H8" s="20"/>
      <c r="I8" s="21"/>
      <c r="J8" s="20"/>
    </row>
    <row r="9" spans="1:10" ht="18.75" customHeight="1" thickBot="1">
      <c r="A9" s="23"/>
      <c r="B9" s="357"/>
      <c r="C9" s="358"/>
      <c r="D9" s="359"/>
      <c r="E9" s="23"/>
      <c r="F9" s="24"/>
      <c r="G9" s="25"/>
      <c r="H9" s="331">
        <v>0.26</v>
      </c>
      <c r="I9" s="331"/>
      <c r="J9" s="331"/>
    </row>
    <row r="10" spans="1:10" ht="18.600000000000001" thickTop="1" thickBot="1">
      <c r="A10" s="26"/>
      <c r="B10" s="27"/>
      <c r="C10" s="27"/>
      <c r="D10" s="27"/>
      <c r="E10" s="26"/>
      <c r="F10" s="28"/>
      <c r="G10" s="29"/>
      <c r="H10" s="311" t="s">
        <v>11</v>
      </c>
      <c r="I10" s="312"/>
      <c r="J10" s="313"/>
    </row>
    <row r="11" spans="1:10" ht="15" thickBot="1"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241" t="s">
        <v>20</v>
      </c>
      <c r="I11" s="241" t="s">
        <v>23</v>
      </c>
      <c r="J11" s="241" t="s">
        <v>24</v>
      </c>
    </row>
    <row r="12" spans="1:10" ht="30.6" thickBot="1">
      <c r="A12" s="272"/>
      <c r="B12" s="324" t="s">
        <v>27</v>
      </c>
      <c r="C12" s="324"/>
      <c r="D12" s="324"/>
      <c r="E12" s="324"/>
      <c r="F12" s="324"/>
      <c r="G12" s="324"/>
      <c r="H12" s="82">
        <f>'Dlls Banorte'!AA12</f>
        <v>0</v>
      </c>
      <c r="I12" s="82">
        <f>'Dlls Banorte'!AB12</f>
        <v>0</v>
      </c>
      <c r="J12" s="82">
        <f>'Dlls Banorte'!AC12</f>
        <v>0</v>
      </c>
    </row>
    <row r="13" spans="1:10" ht="15" thickBot="1">
      <c r="A13" s="272" t="s">
        <v>1280</v>
      </c>
      <c r="B13" s="64">
        <v>1</v>
      </c>
      <c r="C13" s="287">
        <f>'Dlls Banorte'!C13</f>
        <v>0</v>
      </c>
      <c r="D13" s="287">
        <f>'Dlls Banorte'!D13</f>
        <v>0</v>
      </c>
      <c r="E13" s="287">
        <f>'Dlls Banorte'!E13</f>
        <v>0</v>
      </c>
      <c r="F13" s="287">
        <f>'Dlls Banorte'!F13</f>
        <v>0</v>
      </c>
      <c r="G13" s="287">
        <f>'Dlls Banorte'!G13</f>
        <v>0</v>
      </c>
      <c r="H13" s="82">
        <f>'Dlls Banorte'!AA13</f>
        <v>0</v>
      </c>
      <c r="I13" s="82">
        <f>'Dlls Banorte'!AB13</f>
        <v>0</v>
      </c>
      <c r="J13" s="82">
        <f>'Dlls Banorte'!AC13</f>
        <v>0</v>
      </c>
    </row>
    <row r="14" spans="1:10" ht="15" thickBot="1">
      <c r="A14" s="272" t="s">
        <v>1280</v>
      </c>
      <c r="B14" s="64">
        <v>2</v>
      </c>
      <c r="C14" s="287">
        <f>'Dlls Banorte'!C14</f>
        <v>0</v>
      </c>
      <c r="D14" s="287">
        <f>'Dlls Banorte'!D14</f>
        <v>0</v>
      </c>
      <c r="E14" s="287">
        <f>'Dlls Banorte'!E14</f>
        <v>0</v>
      </c>
      <c r="F14" s="287">
        <f>'Dlls Banorte'!F14</f>
        <v>0</v>
      </c>
      <c r="G14" s="287">
        <f>'Dlls Banorte'!G14</f>
        <v>0</v>
      </c>
      <c r="H14" s="82">
        <f>'Dlls Banorte'!AA14</f>
        <v>0</v>
      </c>
      <c r="I14" s="82">
        <f>'Dlls Banorte'!AB14</f>
        <v>0</v>
      </c>
      <c r="J14" s="82">
        <f>'Dlls Banorte'!AC14</f>
        <v>0</v>
      </c>
    </row>
    <row r="15" spans="1:10" ht="15" thickBot="1">
      <c r="A15" s="272" t="s">
        <v>1280</v>
      </c>
      <c r="B15" s="64">
        <v>3</v>
      </c>
      <c r="C15" s="287">
        <f>'Dlls Banorte'!C15</f>
        <v>0</v>
      </c>
      <c r="D15" s="287">
        <f>'Dlls Banorte'!D15</f>
        <v>0</v>
      </c>
      <c r="E15" s="287">
        <f>'Dlls Banorte'!E15</f>
        <v>0</v>
      </c>
      <c r="F15" s="287">
        <f>'Dlls Banorte'!F15</f>
        <v>0</v>
      </c>
      <c r="G15" s="287">
        <f>'Dlls Banorte'!G15</f>
        <v>0</v>
      </c>
      <c r="H15" s="82">
        <f>'Dlls Banorte'!AA15</f>
        <v>0</v>
      </c>
      <c r="I15" s="82">
        <f>'Dlls Banorte'!AB15</f>
        <v>0</v>
      </c>
      <c r="J15" s="82">
        <f>'Dlls Banorte'!AC15</f>
        <v>0</v>
      </c>
    </row>
    <row r="16" spans="1:10" ht="15" thickBot="1">
      <c r="A16" s="272" t="s">
        <v>1280</v>
      </c>
      <c r="B16" s="64">
        <v>4</v>
      </c>
      <c r="C16" s="287">
        <f>'Dlls Banorte'!C16</f>
        <v>0</v>
      </c>
      <c r="D16" s="287">
        <f>'Dlls Banorte'!D16</f>
        <v>0</v>
      </c>
      <c r="E16" s="287">
        <f>'Dlls Banorte'!E16</f>
        <v>0</v>
      </c>
      <c r="F16" s="287">
        <f>'Dlls Banorte'!F16</f>
        <v>0</v>
      </c>
      <c r="G16" s="287">
        <f>'Dlls Banorte'!G16</f>
        <v>0</v>
      </c>
      <c r="H16" s="82">
        <f>'Dlls Banorte'!AA16</f>
        <v>0</v>
      </c>
      <c r="I16" s="82">
        <f>'Dlls Banorte'!AB16</f>
        <v>0</v>
      </c>
      <c r="J16" s="82">
        <f>'Dlls Banorte'!AC16</f>
        <v>0</v>
      </c>
    </row>
    <row r="17" spans="1:10" ht="15" thickBot="1">
      <c r="A17" s="272" t="s">
        <v>1280</v>
      </c>
      <c r="B17" s="64">
        <v>5</v>
      </c>
      <c r="C17" s="287">
        <f>'Dlls Banorte'!C17</f>
        <v>0</v>
      </c>
      <c r="D17" s="287">
        <f>'Dlls Banorte'!D17</f>
        <v>0</v>
      </c>
      <c r="E17" s="287">
        <f>'Dlls Banorte'!E17</f>
        <v>0</v>
      </c>
      <c r="F17" s="287">
        <f>'Dlls Banorte'!F17</f>
        <v>0</v>
      </c>
      <c r="G17" s="287">
        <f>'Dlls Banorte'!G17</f>
        <v>0</v>
      </c>
      <c r="H17" s="82">
        <f>'Dlls Banorte'!AA17</f>
        <v>0</v>
      </c>
      <c r="I17" s="82">
        <f>'Dlls Banorte'!AB17</f>
        <v>0</v>
      </c>
      <c r="J17" s="82">
        <f>'Dlls Banorte'!AC17</f>
        <v>0</v>
      </c>
    </row>
    <row r="18" spans="1:10" ht="15" thickBot="1">
      <c r="A18" s="272" t="s">
        <v>1280</v>
      </c>
      <c r="B18" s="64">
        <v>6</v>
      </c>
      <c r="C18" s="287">
        <f>'Dlls Banorte'!C18</f>
        <v>0</v>
      </c>
      <c r="D18" s="287">
        <f>'Dlls Banorte'!D18</f>
        <v>0</v>
      </c>
      <c r="E18" s="287">
        <f>'Dlls Banorte'!E18</f>
        <v>0</v>
      </c>
      <c r="F18" s="287">
        <f>'Dlls Banorte'!F18</f>
        <v>0</v>
      </c>
      <c r="G18" s="287">
        <f>'Dlls Banorte'!G18</f>
        <v>0</v>
      </c>
      <c r="H18" s="82">
        <f>'Dlls Banorte'!AA18</f>
        <v>0</v>
      </c>
      <c r="I18" s="82">
        <f>'Dlls Banorte'!AB18</f>
        <v>0</v>
      </c>
      <c r="J18" s="82">
        <f>'Dlls Banorte'!AC18</f>
        <v>0</v>
      </c>
    </row>
    <row r="19" spans="1:10" ht="15" thickBot="1">
      <c r="A19" s="272"/>
      <c r="B19" s="64">
        <v>7</v>
      </c>
      <c r="C19" s="287">
        <f>'Dlls Banorte'!C19</f>
        <v>0</v>
      </c>
      <c r="D19" s="287">
        <f>'Dlls Banorte'!D19</f>
        <v>0</v>
      </c>
      <c r="E19" s="287">
        <f>'Dlls Banorte'!E19</f>
        <v>0</v>
      </c>
      <c r="F19" s="287">
        <f>'Dlls Banorte'!F19</f>
        <v>0</v>
      </c>
      <c r="G19" s="287">
        <f>'Dlls Banorte'!G19</f>
        <v>0</v>
      </c>
      <c r="H19" s="82">
        <f>'Dlls Banorte'!AA19</f>
        <v>0</v>
      </c>
      <c r="I19" s="82">
        <f>'Dlls Banorte'!AB19</f>
        <v>0</v>
      </c>
      <c r="J19" s="82">
        <f>'Dlls Banorte'!AC19</f>
        <v>0</v>
      </c>
    </row>
    <row r="20" spans="1:10" ht="15" thickBot="1">
      <c r="A20" s="272"/>
      <c r="B20" s="64">
        <v>8</v>
      </c>
      <c r="C20" s="287">
        <f>'Dlls Banorte'!C20</f>
        <v>0</v>
      </c>
      <c r="D20" s="287">
        <f>'Dlls Banorte'!D20</f>
        <v>0</v>
      </c>
      <c r="E20" s="287">
        <f>'Dlls Banorte'!E20</f>
        <v>0</v>
      </c>
      <c r="F20" s="287">
        <f>'Dlls Banorte'!F20</f>
        <v>0</v>
      </c>
      <c r="G20" s="287">
        <f>'Dlls Banorte'!G20</f>
        <v>0</v>
      </c>
      <c r="H20" s="82">
        <f>'Dlls Banorte'!AA20</f>
        <v>0</v>
      </c>
      <c r="I20" s="82">
        <f>'Dlls Banorte'!AB20</f>
        <v>0</v>
      </c>
      <c r="J20" s="82">
        <f>'Dlls Banorte'!AC20</f>
        <v>0</v>
      </c>
    </row>
    <row r="21" spans="1:10" ht="15" thickBot="1">
      <c r="A21" s="272"/>
      <c r="B21" s="64">
        <v>9</v>
      </c>
      <c r="C21" s="287">
        <f>'Dlls Banorte'!C21</f>
        <v>0</v>
      </c>
      <c r="D21" s="287">
        <f>'Dlls Banorte'!D21</f>
        <v>0</v>
      </c>
      <c r="E21" s="287">
        <f>'Dlls Banorte'!E21</f>
        <v>0</v>
      </c>
      <c r="F21" s="287">
        <f>'Dlls Banorte'!F21</f>
        <v>0</v>
      </c>
      <c r="G21" s="287">
        <f>'Dlls Banorte'!G21</f>
        <v>0</v>
      </c>
      <c r="H21" s="82">
        <f>'Dlls Banorte'!AA21</f>
        <v>0</v>
      </c>
      <c r="I21" s="82">
        <f>'Dlls Banorte'!AB21</f>
        <v>0</v>
      </c>
      <c r="J21" s="82">
        <f>'Dlls Banorte'!AC21</f>
        <v>0</v>
      </c>
    </row>
    <row r="22" spans="1:10" ht="15" thickBot="1">
      <c r="A22" s="272"/>
      <c r="B22" s="64">
        <v>10</v>
      </c>
      <c r="C22" s="287">
        <f>'Dlls Banorte'!C22</f>
        <v>0</v>
      </c>
      <c r="D22" s="287">
        <f>'Dlls Banorte'!D22</f>
        <v>0</v>
      </c>
      <c r="E22" s="287">
        <f>'Dlls Banorte'!E22</f>
        <v>0</v>
      </c>
      <c r="F22" s="287">
        <f>'Dlls Banorte'!F22</f>
        <v>0</v>
      </c>
      <c r="G22" s="287">
        <f>'Dlls Banorte'!G22</f>
        <v>0</v>
      </c>
      <c r="H22" s="82">
        <f>'Dlls Banorte'!AA22</f>
        <v>0</v>
      </c>
      <c r="I22" s="82">
        <f>'Dlls Banorte'!AB22</f>
        <v>0</v>
      </c>
      <c r="J22" s="82">
        <f>'Dlls Banorte'!AC22</f>
        <v>0</v>
      </c>
    </row>
    <row r="23" spans="1:10" ht="15" thickBot="1">
      <c r="A23" s="272"/>
      <c r="B23" s="64">
        <v>11</v>
      </c>
      <c r="C23" s="287">
        <f>'Dlls Banorte'!C23</f>
        <v>0</v>
      </c>
      <c r="D23" s="287">
        <f>'Dlls Banorte'!D23</f>
        <v>0</v>
      </c>
      <c r="E23" s="287">
        <f>'Dlls Banorte'!E23</f>
        <v>0</v>
      </c>
      <c r="F23" s="287">
        <f>'Dlls Banorte'!F23</f>
        <v>0</v>
      </c>
      <c r="G23" s="287">
        <f>'Dlls Banorte'!G23</f>
        <v>0</v>
      </c>
      <c r="H23" s="82">
        <f>'Dlls Banorte'!AA23</f>
        <v>0</v>
      </c>
      <c r="I23" s="82">
        <f>'Dlls Banorte'!AB23</f>
        <v>0</v>
      </c>
      <c r="J23" s="82">
        <f>'Dlls Banorte'!AC23</f>
        <v>0</v>
      </c>
    </row>
    <row r="24" spans="1:10" ht="15" thickBot="1">
      <c r="A24" s="272"/>
      <c r="B24" s="64">
        <v>12</v>
      </c>
      <c r="C24" s="287">
        <f>'Dlls Banorte'!C24</f>
        <v>0</v>
      </c>
      <c r="D24" s="287">
        <f>'Dlls Banorte'!D24</f>
        <v>0</v>
      </c>
      <c r="E24" s="287">
        <f>'Dlls Banorte'!E24</f>
        <v>0</v>
      </c>
      <c r="F24" s="287">
        <f>'Dlls Banorte'!F24</f>
        <v>0</v>
      </c>
      <c r="G24" s="287">
        <f>'Dlls Banorte'!G24</f>
        <v>0</v>
      </c>
      <c r="H24" s="82">
        <f>'Dlls Banorte'!AA24</f>
        <v>0</v>
      </c>
      <c r="I24" s="82">
        <f>'Dlls Banorte'!AB24</f>
        <v>0</v>
      </c>
      <c r="J24" s="82">
        <f>'Dlls Banorte'!AC24</f>
        <v>0</v>
      </c>
    </row>
    <row r="25" spans="1:10" ht="15" thickBot="1">
      <c r="A25" s="272"/>
      <c r="B25" s="64">
        <v>13</v>
      </c>
      <c r="C25" s="287">
        <f>'Dlls Banorte'!C25</f>
        <v>0</v>
      </c>
      <c r="D25" s="287">
        <f>'Dlls Banorte'!D25</f>
        <v>0</v>
      </c>
      <c r="E25" s="287">
        <f>'Dlls Banorte'!E25</f>
        <v>0</v>
      </c>
      <c r="F25" s="287">
        <f>'Dlls Banorte'!F25</f>
        <v>0</v>
      </c>
      <c r="G25" s="287">
        <f>'Dlls Banorte'!G25</f>
        <v>0</v>
      </c>
      <c r="H25" s="82">
        <f>'Dlls Banorte'!AA25</f>
        <v>0</v>
      </c>
      <c r="I25" s="82">
        <f>'Dlls Banorte'!AB25</f>
        <v>0</v>
      </c>
      <c r="J25" s="82">
        <f>'Dlls Banorte'!AC25</f>
        <v>0</v>
      </c>
    </row>
    <row r="26" spans="1:10" ht="15" thickBot="1">
      <c r="A26" s="272"/>
      <c r="B26" s="64">
        <v>14</v>
      </c>
      <c r="C26" s="287">
        <f>'Dlls Banorte'!C26</f>
        <v>0</v>
      </c>
      <c r="D26" s="287">
        <f>'Dlls Banorte'!D26</f>
        <v>0</v>
      </c>
      <c r="E26" s="287">
        <f>'Dlls Banorte'!E26</f>
        <v>0</v>
      </c>
      <c r="F26" s="287">
        <f>'Dlls Banorte'!F26</f>
        <v>0</v>
      </c>
      <c r="G26" s="287">
        <f>'Dlls Banorte'!G26</f>
        <v>0</v>
      </c>
      <c r="H26" s="82">
        <f>'Dlls Banorte'!AA26</f>
        <v>0</v>
      </c>
      <c r="I26" s="82">
        <f>'Dlls Banorte'!AB26</f>
        <v>0</v>
      </c>
      <c r="J26" s="82">
        <f>'Dlls Banorte'!AC26</f>
        <v>0</v>
      </c>
    </row>
    <row r="27" spans="1:10" ht="15" thickBot="1">
      <c r="A27" s="272"/>
      <c r="B27" s="64">
        <v>15</v>
      </c>
      <c r="C27" s="287">
        <f>'Dlls Banorte'!C27</f>
        <v>0</v>
      </c>
      <c r="D27" s="287">
        <f>'Dlls Banorte'!D27</f>
        <v>0</v>
      </c>
      <c r="E27" s="287">
        <f>'Dlls Banorte'!E27</f>
        <v>0</v>
      </c>
      <c r="F27" s="287">
        <f>'Dlls Banorte'!F27</f>
        <v>0</v>
      </c>
      <c r="G27" s="287">
        <f>'Dlls Banorte'!G27</f>
        <v>0</v>
      </c>
      <c r="H27" s="82">
        <f>'Dlls Banorte'!AA27</f>
        <v>0</v>
      </c>
      <c r="I27" s="82">
        <f>'Dlls Banorte'!AB27</f>
        <v>0</v>
      </c>
      <c r="J27" s="82">
        <f>'Dlls Banorte'!AC27</f>
        <v>0</v>
      </c>
    </row>
    <row r="28" spans="1:10" ht="15" thickBot="1">
      <c r="A28" s="272"/>
      <c r="B28" s="64">
        <v>16</v>
      </c>
      <c r="C28" s="287">
        <f>'Dlls Banorte'!C28</f>
        <v>0</v>
      </c>
      <c r="D28" s="287">
        <f>'Dlls Banorte'!D28</f>
        <v>0</v>
      </c>
      <c r="E28" s="287">
        <f>'Dlls Banorte'!E28</f>
        <v>0</v>
      </c>
      <c r="F28" s="287">
        <f>'Dlls Banorte'!F28</f>
        <v>0</v>
      </c>
      <c r="G28" s="287">
        <f>'Dlls Banorte'!G28</f>
        <v>0</v>
      </c>
      <c r="H28" s="82">
        <f>'Dlls Banorte'!AA28</f>
        <v>0</v>
      </c>
      <c r="I28" s="82">
        <f>'Dlls Banorte'!AB28</f>
        <v>0</v>
      </c>
      <c r="J28" s="82">
        <f>'Dlls Banorte'!AC28</f>
        <v>0</v>
      </c>
    </row>
    <row r="29" spans="1:10" ht="15" thickBot="1">
      <c r="A29" s="272"/>
      <c r="B29" s="64">
        <v>17</v>
      </c>
      <c r="C29" s="287">
        <f>'Dlls Banorte'!C29</f>
        <v>0</v>
      </c>
      <c r="D29" s="287">
        <f>'Dlls Banorte'!D29</f>
        <v>0</v>
      </c>
      <c r="E29" s="287">
        <f>'Dlls Banorte'!E29</f>
        <v>0</v>
      </c>
      <c r="F29" s="287">
        <f>'Dlls Banorte'!F29</f>
        <v>0</v>
      </c>
      <c r="G29" s="287">
        <f>'Dlls Banorte'!G29</f>
        <v>0</v>
      </c>
      <c r="H29" s="82">
        <f>'Dlls Banorte'!AA29</f>
        <v>0</v>
      </c>
      <c r="I29" s="82">
        <f>'Dlls Banorte'!AB29</f>
        <v>0</v>
      </c>
      <c r="J29" s="82">
        <f>'Dlls Banorte'!AC29</f>
        <v>0</v>
      </c>
    </row>
    <row r="30" spans="1:10" ht="15" thickBot="1">
      <c r="A30" s="272"/>
      <c r="B30" s="64">
        <v>18</v>
      </c>
      <c r="C30" s="287">
        <f>'Dlls Banorte'!C30</f>
        <v>0</v>
      </c>
      <c r="D30" s="287">
        <f>'Dlls Banorte'!D30</f>
        <v>0</v>
      </c>
      <c r="E30" s="287">
        <f>'Dlls Banorte'!E30</f>
        <v>0</v>
      </c>
      <c r="F30" s="287">
        <f>'Dlls Banorte'!F30</f>
        <v>0</v>
      </c>
      <c r="G30" s="287">
        <f>'Dlls Banorte'!G30</f>
        <v>0</v>
      </c>
      <c r="H30" s="82">
        <f>'Dlls Banorte'!AA30</f>
        <v>0</v>
      </c>
      <c r="I30" s="82">
        <f>'Dlls Banorte'!AB30</f>
        <v>0</v>
      </c>
      <c r="J30" s="82">
        <f>'Dlls Banorte'!AC30</f>
        <v>0</v>
      </c>
    </row>
    <row r="31" spans="1:10" ht="15" thickBot="1">
      <c r="A31" s="272"/>
      <c r="B31" s="64">
        <v>19</v>
      </c>
      <c r="C31" s="287">
        <f>'Dlls Banorte'!C31</f>
        <v>0</v>
      </c>
      <c r="D31" s="287">
        <f>'Dlls Banorte'!D31</f>
        <v>0</v>
      </c>
      <c r="E31" s="287">
        <f>'Dlls Banorte'!E31</f>
        <v>0</v>
      </c>
      <c r="F31" s="287">
        <f>'Dlls Banorte'!F31</f>
        <v>0</v>
      </c>
      <c r="G31" s="287">
        <f>'Dlls Banorte'!G31</f>
        <v>0</v>
      </c>
      <c r="H31" s="82">
        <f>'Dlls Banorte'!AA31</f>
        <v>0</v>
      </c>
      <c r="I31" s="82">
        <f>'Dlls Banorte'!AB31</f>
        <v>0</v>
      </c>
      <c r="J31" s="82">
        <f>'Dlls Banorte'!AC31</f>
        <v>0</v>
      </c>
    </row>
    <row r="32" spans="1:10" ht="15" thickBot="1">
      <c r="A32" s="272"/>
      <c r="B32" s="64">
        <v>20</v>
      </c>
      <c r="C32" s="287">
        <f>'Dlls Banorte'!C32</f>
        <v>0</v>
      </c>
      <c r="D32" s="287">
        <f>'Dlls Banorte'!D32</f>
        <v>0</v>
      </c>
      <c r="E32" s="287">
        <f>'Dlls Banorte'!E32</f>
        <v>0</v>
      </c>
      <c r="F32" s="287">
        <f>'Dlls Banorte'!F32</f>
        <v>0</v>
      </c>
      <c r="G32" s="287">
        <f>'Dlls Banorte'!G32</f>
        <v>0</v>
      </c>
      <c r="H32" s="82">
        <f>'Dlls Banorte'!AA32</f>
        <v>0</v>
      </c>
      <c r="I32" s="82">
        <f>'Dlls Banorte'!AB32</f>
        <v>0</v>
      </c>
      <c r="J32" s="82">
        <f>'Dlls Banorte'!AC32</f>
        <v>0</v>
      </c>
    </row>
    <row r="33" spans="1:10" ht="15" thickBot="1">
      <c r="A33" s="272"/>
      <c r="B33" s="64">
        <v>21</v>
      </c>
      <c r="C33" s="287">
        <f>'Dlls Banorte'!C33</f>
        <v>0</v>
      </c>
      <c r="D33" s="287">
        <f>'Dlls Banorte'!D33</f>
        <v>0</v>
      </c>
      <c r="E33" s="287">
        <f>'Dlls Banorte'!E33</f>
        <v>0</v>
      </c>
      <c r="F33" s="287">
        <f>'Dlls Banorte'!F33</f>
        <v>0</v>
      </c>
      <c r="G33" s="287">
        <f>'Dlls Banorte'!G33</f>
        <v>0</v>
      </c>
      <c r="H33" s="82">
        <f>'Dlls Banorte'!AA33</f>
        <v>0</v>
      </c>
      <c r="I33" s="82">
        <f>'Dlls Banorte'!AB33</f>
        <v>0</v>
      </c>
      <c r="J33" s="82">
        <f>'Dlls Banorte'!AC33</f>
        <v>0</v>
      </c>
    </row>
    <row r="34" spans="1:10" ht="15" thickBot="1">
      <c r="A34" s="272"/>
      <c r="B34" s="64">
        <v>22</v>
      </c>
      <c r="C34" s="287">
        <f>'Dlls Banorte'!C34</f>
        <v>0</v>
      </c>
      <c r="D34" s="287">
        <f>'Dlls Banorte'!D34</f>
        <v>0</v>
      </c>
      <c r="E34" s="287">
        <f>'Dlls Banorte'!E34</f>
        <v>0</v>
      </c>
      <c r="F34" s="287">
        <f>'Dlls Banorte'!F34</f>
        <v>0</v>
      </c>
      <c r="G34" s="287">
        <f>'Dlls Banorte'!G34</f>
        <v>0</v>
      </c>
      <c r="H34" s="82">
        <f>'Dlls Banorte'!AA34</f>
        <v>0</v>
      </c>
      <c r="I34" s="82">
        <f>'Dlls Banorte'!AB34</f>
        <v>0</v>
      </c>
      <c r="J34" s="82">
        <f>'Dlls Banorte'!AC34</f>
        <v>0</v>
      </c>
    </row>
    <row r="35" spans="1:10" ht="15" thickBot="1">
      <c r="A35" s="272"/>
      <c r="B35" s="64">
        <v>23</v>
      </c>
      <c r="C35" s="287">
        <f>'Dlls Banorte'!C35</f>
        <v>0</v>
      </c>
      <c r="D35" s="287">
        <f>'Dlls Banorte'!D35</f>
        <v>0</v>
      </c>
      <c r="E35" s="287">
        <f>'Dlls Banorte'!E35</f>
        <v>0</v>
      </c>
      <c r="F35" s="287">
        <f>'Dlls Banorte'!F35</f>
        <v>0</v>
      </c>
      <c r="G35" s="287">
        <f>'Dlls Banorte'!G35</f>
        <v>0</v>
      </c>
      <c r="H35" s="82">
        <f>'Dlls Banorte'!AA35</f>
        <v>0</v>
      </c>
      <c r="I35" s="82">
        <f>'Dlls Banorte'!AB35</f>
        <v>0</v>
      </c>
      <c r="J35" s="82">
        <f>'Dlls Banorte'!AC35</f>
        <v>0</v>
      </c>
    </row>
    <row r="36" spans="1:10" ht="15" thickBot="1">
      <c r="A36" s="272"/>
      <c r="B36" s="64">
        <v>24</v>
      </c>
      <c r="C36" s="287">
        <f>'Dlls Banorte'!C36</f>
        <v>0</v>
      </c>
      <c r="D36" s="287">
        <f>'Dlls Banorte'!D36</f>
        <v>0</v>
      </c>
      <c r="E36" s="287">
        <f>'Dlls Banorte'!E36</f>
        <v>0</v>
      </c>
      <c r="F36" s="287">
        <f>'Dlls Banorte'!F36</f>
        <v>0</v>
      </c>
      <c r="G36" s="287">
        <f>'Dlls Banorte'!G36</f>
        <v>0</v>
      </c>
      <c r="H36" s="82">
        <f>'Dlls Banorte'!AA36</f>
        <v>0</v>
      </c>
      <c r="I36" s="82">
        <f>'Dlls Banorte'!AB36</f>
        <v>0</v>
      </c>
      <c r="J36" s="82">
        <f>'Dlls Banorte'!AC36</f>
        <v>0</v>
      </c>
    </row>
    <row r="37" spans="1:10" ht="15" thickBot="1">
      <c r="A37" s="272"/>
      <c r="B37" s="64">
        <v>25</v>
      </c>
      <c r="C37" s="287">
        <f>'Dlls Banorte'!C37</f>
        <v>0</v>
      </c>
      <c r="D37" s="287">
        <f>'Dlls Banorte'!D37</f>
        <v>0</v>
      </c>
      <c r="E37" s="287">
        <f>'Dlls Banorte'!E37</f>
        <v>0</v>
      </c>
      <c r="F37" s="287">
        <f>'Dlls Banorte'!F37</f>
        <v>0</v>
      </c>
      <c r="G37" s="287">
        <f>'Dlls Banorte'!G37</f>
        <v>0</v>
      </c>
      <c r="H37" s="82">
        <f>'Dlls Banorte'!AA37</f>
        <v>0</v>
      </c>
      <c r="I37" s="82">
        <f>'Dlls Banorte'!AB37</f>
        <v>0</v>
      </c>
      <c r="J37" s="82">
        <f>'Dlls Banorte'!AC37</f>
        <v>0</v>
      </c>
    </row>
    <row r="38" spans="1:10" ht="15" thickBot="1">
      <c r="A38" s="272"/>
      <c r="B38" s="64">
        <v>26</v>
      </c>
      <c r="C38" s="287">
        <f>'Dlls Banorte'!C38</f>
        <v>0</v>
      </c>
      <c r="D38" s="287">
        <f>'Dlls Banorte'!D38</f>
        <v>0</v>
      </c>
      <c r="E38" s="287">
        <f>'Dlls Banorte'!E38</f>
        <v>0</v>
      </c>
      <c r="F38" s="287">
        <f>'Dlls Banorte'!F38</f>
        <v>0</v>
      </c>
      <c r="G38" s="287">
        <f>'Dlls Banorte'!G38</f>
        <v>0</v>
      </c>
      <c r="H38" s="82">
        <f>'Dlls Banorte'!AA38</f>
        <v>0</v>
      </c>
      <c r="I38" s="82">
        <f>'Dlls Banorte'!AB38</f>
        <v>0</v>
      </c>
      <c r="J38" s="82">
        <f>'Dlls Banorte'!AC38</f>
        <v>0</v>
      </c>
    </row>
    <row r="39" spans="1:10" ht="15" thickBot="1">
      <c r="A39" s="272"/>
      <c r="B39" s="64">
        <v>27</v>
      </c>
      <c r="C39" s="287">
        <f>'Dlls Banorte'!C39</f>
        <v>0</v>
      </c>
      <c r="D39" s="287">
        <f>'Dlls Banorte'!D39</f>
        <v>0</v>
      </c>
      <c r="E39" s="287">
        <f>'Dlls Banorte'!E39</f>
        <v>0</v>
      </c>
      <c r="F39" s="287">
        <f>'Dlls Banorte'!F39</f>
        <v>0</v>
      </c>
      <c r="G39" s="287">
        <f>'Dlls Banorte'!G39</f>
        <v>0</v>
      </c>
      <c r="H39" s="82">
        <f>'Dlls Banorte'!AA39</f>
        <v>0</v>
      </c>
      <c r="I39" s="82">
        <f>'Dlls Banorte'!AB39</f>
        <v>0</v>
      </c>
      <c r="J39" s="82">
        <f>'Dlls Banorte'!AC39</f>
        <v>0</v>
      </c>
    </row>
    <row r="40" spans="1:10" ht="15" thickBot="1">
      <c r="A40" s="272"/>
      <c r="B40" s="64">
        <v>28</v>
      </c>
      <c r="C40" s="287">
        <f>'Dlls Banorte'!C40</f>
        <v>0</v>
      </c>
      <c r="D40" s="287">
        <f>'Dlls Banorte'!D40</f>
        <v>0</v>
      </c>
      <c r="E40" s="287">
        <f>'Dlls Banorte'!E40</f>
        <v>0</v>
      </c>
      <c r="F40" s="287">
        <f>'Dlls Banorte'!F40</f>
        <v>0</v>
      </c>
      <c r="G40" s="287">
        <f>'Dlls Banorte'!G40</f>
        <v>0</v>
      </c>
      <c r="H40" s="82">
        <f>'Dlls Banorte'!AA40</f>
        <v>0</v>
      </c>
      <c r="I40" s="82">
        <f>'Dlls Banorte'!AB40</f>
        <v>0</v>
      </c>
      <c r="J40" s="82">
        <f>'Dlls Banorte'!AC40</f>
        <v>0</v>
      </c>
    </row>
    <row r="41" spans="1:10" ht="15" thickBot="1">
      <c r="A41" s="272"/>
      <c r="B41" s="64">
        <v>29</v>
      </c>
      <c r="C41" s="287">
        <f>'Dlls Banorte'!C41</f>
        <v>0</v>
      </c>
      <c r="D41" s="287">
        <f>'Dlls Banorte'!D41</f>
        <v>0</v>
      </c>
      <c r="E41" s="287">
        <f>'Dlls Banorte'!E41</f>
        <v>0</v>
      </c>
      <c r="F41" s="287">
        <f>'Dlls Banorte'!F41</f>
        <v>0</v>
      </c>
      <c r="G41" s="287">
        <f>'Dlls Banorte'!G41</f>
        <v>0</v>
      </c>
      <c r="H41" s="82">
        <f>'Dlls Banorte'!AA41</f>
        <v>0</v>
      </c>
      <c r="I41" s="82">
        <f>'Dlls Banorte'!AB41</f>
        <v>0</v>
      </c>
      <c r="J41" s="82">
        <f>'Dlls Banorte'!AC41</f>
        <v>0</v>
      </c>
    </row>
    <row r="42" spans="1:10" ht="15" thickBot="1">
      <c r="A42" s="272"/>
      <c r="B42" s="64">
        <v>30</v>
      </c>
      <c r="C42" s="287">
        <f>'Dlls Banorte'!C42</f>
        <v>0</v>
      </c>
      <c r="D42" s="287">
        <f>'Dlls Banorte'!D42</f>
        <v>0</v>
      </c>
      <c r="E42" s="287">
        <f>'Dlls Banorte'!E42</f>
        <v>0</v>
      </c>
      <c r="F42" s="287">
        <f>'Dlls Banorte'!F42</f>
        <v>0</v>
      </c>
      <c r="G42" s="287">
        <f>'Dlls Banorte'!G42</f>
        <v>0</v>
      </c>
      <c r="H42" s="82">
        <f>'Dlls Banorte'!AA42</f>
        <v>0</v>
      </c>
      <c r="I42" s="82">
        <f>'Dlls Banorte'!AB42</f>
        <v>0</v>
      </c>
      <c r="J42" s="82">
        <f>'Dlls Banorte'!AC42</f>
        <v>0</v>
      </c>
    </row>
    <row r="43" spans="1:10" ht="15" thickBot="1">
      <c r="A43" s="272"/>
      <c r="B43" s="64">
        <v>31</v>
      </c>
      <c r="C43" s="287">
        <f>'Dlls Banorte'!C43</f>
        <v>0</v>
      </c>
      <c r="D43" s="287">
        <f>'Dlls Banorte'!D43</f>
        <v>0</v>
      </c>
      <c r="E43" s="287">
        <f>'Dlls Banorte'!E43</f>
        <v>0</v>
      </c>
      <c r="F43" s="287">
        <f>'Dlls Banorte'!F43</f>
        <v>0</v>
      </c>
      <c r="G43" s="287">
        <f>'Dlls Banorte'!G43</f>
        <v>0</v>
      </c>
      <c r="H43" s="82">
        <f>'Dlls Banorte'!AA43</f>
        <v>0</v>
      </c>
      <c r="I43" s="82">
        <f>'Dlls Banorte'!AB43</f>
        <v>0</v>
      </c>
      <c r="J43" s="82">
        <f>'Dlls Banorte'!AC43</f>
        <v>0</v>
      </c>
    </row>
    <row r="44" spans="1:10" ht="15" thickBot="1">
      <c r="A44" s="272"/>
      <c r="B44" s="64">
        <v>32</v>
      </c>
      <c r="C44" s="287">
        <f>'Dlls Banorte'!C44</f>
        <v>0</v>
      </c>
      <c r="D44" s="287">
        <f>'Dlls Banorte'!D44</f>
        <v>0</v>
      </c>
      <c r="E44" s="287">
        <f>'Dlls Banorte'!E44</f>
        <v>0</v>
      </c>
      <c r="F44" s="287">
        <f>'Dlls Banorte'!F44</f>
        <v>0</v>
      </c>
      <c r="G44" s="287">
        <f>'Dlls Banorte'!G44</f>
        <v>0</v>
      </c>
      <c r="H44" s="82">
        <f>'Dlls Banorte'!AA44</f>
        <v>0</v>
      </c>
      <c r="I44" s="82">
        <f>'Dlls Banorte'!AB44</f>
        <v>0</v>
      </c>
      <c r="J44" s="82">
        <f>'Dlls Banorte'!AC44</f>
        <v>0</v>
      </c>
    </row>
    <row r="45" spans="1:10" ht="15" thickBot="1">
      <c r="A45" s="272"/>
      <c r="B45" s="64">
        <v>33</v>
      </c>
      <c r="C45" s="287">
        <f>'Dlls Banorte'!C45</f>
        <v>0</v>
      </c>
      <c r="D45" s="287">
        <f>'Dlls Banorte'!D45</f>
        <v>0</v>
      </c>
      <c r="E45" s="287">
        <f>'Dlls Banorte'!E45</f>
        <v>0</v>
      </c>
      <c r="F45" s="287">
        <f>'Dlls Banorte'!F45</f>
        <v>0</v>
      </c>
      <c r="G45" s="287">
        <f>'Dlls Banorte'!G45</f>
        <v>0</v>
      </c>
      <c r="H45" s="82">
        <f>'Dlls Banorte'!AA45</f>
        <v>0</v>
      </c>
      <c r="I45" s="82">
        <f>'Dlls Banorte'!AB45</f>
        <v>0</v>
      </c>
      <c r="J45" s="82">
        <f>'Dlls Banorte'!AC45</f>
        <v>0</v>
      </c>
    </row>
    <row r="46" spans="1:10" ht="15" thickBot="1">
      <c r="A46" s="272"/>
      <c r="B46" s="64">
        <v>34</v>
      </c>
      <c r="C46" s="287">
        <f>'Dlls Banorte'!C46</f>
        <v>0</v>
      </c>
      <c r="D46" s="287">
        <f>'Dlls Banorte'!D46</f>
        <v>0</v>
      </c>
      <c r="E46" s="287">
        <f>'Dlls Banorte'!E46</f>
        <v>0</v>
      </c>
      <c r="F46" s="287">
        <f>'Dlls Banorte'!F46</f>
        <v>0</v>
      </c>
      <c r="G46" s="287">
        <f>'Dlls Banorte'!G46</f>
        <v>0</v>
      </c>
      <c r="H46" s="82">
        <f>'Dlls Banorte'!AA46</f>
        <v>0</v>
      </c>
      <c r="I46" s="82">
        <f>'Dlls Banorte'!AB46</f>
        <v>0</v>
      </c>
      <c r="J46" s="82">
        <f>'Dlls Banorte'!AC46</f>
        <v>0</v>
      </c>
    </row>
    <row r="47" spans="1:10" ht="15" thickBot="1">
      <c r="A47" s="272"/>
      <c r="B47" s="64">
        <v>35</v>
      </c>
      <c r="C47" s="287">
        <f>'Dlls Banorte'!C47</f>
        <v>0</v>
      </c>
      <c r="D47" s="287">
        <f>'Dlls Banorte'!D47</f>
        <v>0</v>
      </c>
      <c r="E47" s="287">
        <f>'Dlls Banorte'!E47</f>
        <v>0</v>
      </c>
      <c r="F47" s="287">
        <f>'Dlls Banorte'!F47</f>
        <v>0</v>
      </c>
      <c r="G47" s="287">
        <f>'Dlls Banorte'!G47</f>
        <v>0</v>
      </c>
      <c r="H47" s="82">
        <f>'Dlls Banorte'!AA47</f>
        <v>0</v>
      </c>
      <c r="I47" s="82">
        <f>'Dlls Banorte'!AB47</f>
        <v>0</v>
      </c>
      <c r="J47" s="82">
        <f>'Dlls Banorte'!AC47</f>
        <v>0</v>
      </c>
    </row>
    <row r="48" spans="1:10" ht="15" thickBot="1">
      <c r="A48" s="272"/>
      <c r="B48" s="64">
        <v>36</v>
      </c>
      <c r="C48" s="287">
        <f>'Dlls Banorte'!C48</f>
        <v>0</v>
      </c>
      <c r="D48" s="287">
        <f>'Dlls Banorte'!D48</f>
        <v>0</v>
      </c>
      <c r="E48" s="287">
        <f>'Dlls Banorte'!E48</f>
        <v>0</v>
      </c>
      <c r="F48" s="287">
        <f>'Dlls Banorte'!F48</f>
        <v>0</v>
      </c>
      <c r="G48" s="287">
        <f>'Dlls Banorte'!G48</f>
        <v>0</v>
      </c>
      <c r="H48" s="82">
        <f>'Dlls Banorte'!AA48</f>
        <v>0</v>
      </c>
      <c r="I48" s="82">
        <f>'Dlls Banorte'!AB48</f>
        <v>0</v>
      </c>
      <c r="J48" s="82">
        <f>'Dlls Banorte'!AC48</f>
        <v>0</v>
      </c>
    </row>
    <row r="49" spans="1:10" ht="15" thickBot="1">
      <c r="A49" s="272"/>
      <c r="B49" s="64">
        <v>37</v>
      </c>
      <c r="C49" s="287">
        <f>'Dlls Banorte'!C49</f>
        <v>0</v>
      </c>
      <c r="D49" s="287">
        <f>'Dlls Banorte'!D49</f>
        <v>0</v>
      </c>
      <c r="E49" s="287">
        <f>'Dlls Banorte'!E49</f>
        <v>0</v>
      </c>
      <c r="F49" s="287">
        <f>'Dlls Banorte'!F49</f>
        <v>0</v>
      </c>
      <c r="G49" s="287">
        <f>'Dlls Banorte'!G49</f>
        <v>0</v>
      </c>
      <c r="H49" s="82">
        <f>'Dlls Banorte'!AA49</f>
        <v>0</v>
      </c>
      <c r="I49" s="82">
        <f>'Dlls Banorte'!AB49</f>
        <v>0</v>
      </c>
      <c r="J49" s="82">
        <f>'Dlls Banorte'!AC49</f>
        <v>0</v>
      </c>
    </row>
    <row r="50" spans="1:10" ht="15" thickBot="1">
      <c r="A50" s="272"/>
      <c r="B50" s="64">
        <v>38</v>
      </c>
      <c r="C50" s="287">
        <f>'Dlls Banorte'!C50</f>
        <v>0</v>
      </c>
      <c r="D50" s="287">
        <f>'Dlls Banorte'!D50</f>
        <v>0</v>
      </c>
      <c r="E50" s="287">
        <f>'Dlls Banorte'!E50</f>
        <v>0</v>
      </c>
      <c r="F50" s="287">
        <f>'Dlls Banorte'!F50</f>
        <v>0</v>
      </c>
      <c r="G50" s="287">
        <f>'Dlls Banorte'!G50</f>
        <v>0</v>
      </c>
      <c r="H50" s="82">
        <f>'Dlls Banorte'!AA50</f>
        <v>0</v>
      </c>
      <c r="I50" s="82">
        <f>'Dlls Banorte'!AB50</f>
        <v>0</v>
      </c>
      <c r="J50" s="82">
        <f>'Dlls Banorte'!AC50</f>
        <v>0</v>
      </c>
    </row>
    <row r="51" spans="1:10" ht="15" thickBot="1">
      <c r="A51" s="272"/>
      <c r="B51" s="64">
        <v>39</v>
      </c>
      <c r="C51" s="287">
        <f>'Dlls Banorte'!C51</f>
        <v>0</v>
      </c>
      <c r="D51" s="287">
        <f>'Dlls Banorte'!D51</f>
        <v>0</v>
      </c>
      <c r="E51" s="287">
        <f>'Dlls Banorte'!E51</f>
        <v>0</v>
      </c>
      <c r="F51" s="287">
        <f>'Dlls Banorte'!F51</f>
        <v>0</v>
      </c>
      <c r="G51" s="287">
        <f>'Dlls Banorte'!G51</f>
        <v>0</v>
      </c>
      <c r="H51" s="82">
        <f>'Dlls Banorte'!AA51</f>
        <v>0</v>
      </c>
      <c r="I51" s="82">
        <f>'Dlls Banorte'!AB51</f>
        <v>0</v>
      </c>
      <c r="J51" s="82">
        <f>'Dlls Banorte'!AC51</f>
        <v>0</v>
      </c>
    </row>
    <row r="52" spans="1:10" ht="15" thickBot="1">
      <c r="A52" s="272"/>
      <c r="B52" s="64">
        <v>40</v>
      </c>
      <c r="C52" s="287">
        <f>'Dlls Banorte'!C52</f>
        <v>0</v>
      </c>
      <c r="D52" s="287">
        <f>'Dlls Banorte'!D52</f>
        <v>0</v>
      </c>
      <c r="E52" s="287">
        <f>'Dlls Banorte'!E52</f>
        <v>0</v>
      </c>
      <c r="F52" s="287">
        <f>'Dlls Banorte'!F52</f>
        <v>0</v>
      </c>
      <c r="G52" s="287">
        <f>'Dlls Banorte'!G52</f>
        <v>0</v>
      </c>
      <c r="H52" s="82">
        <f>'Dlls Banorte'!AA52</f>
        <v>0</v>
      </c>
      <c r="I52" s="82">
        <f>'Dlls Banorte'!AB52</f>
        <v>0</v>
      </c>
      <c r="J52" s="82">
        <f>'Dlls Banorte'!AC52</f>
        <v>0</v>
      </c>
    </row>
    <row r="53" spans="1:10" ht="15" thickBot="1">
      <c r="A53" s="272"/>
      <c r="B53" s="64">
        <v>41</v>
      </c>
      <c r="C53" s="287">
        <f>'Dlls Banorte'!C53</f>
        <v>0</v>
      </c>
      <c r="D53" s="287">
        <f>'Dlls Banorte'!D53</f>
        <v>0</v>
      </c>
      <c r="E53" s="287">
        <f>'Dlls Banorte'!E53</f>
        <v>0</v>
      </c>
      <c r="F53" s="287">
        <f>'Dlls Banorte'!F53</f>
        <v>0</v>
      </c>
      <c r="G53" s="287">
        <f>'Dlls Banorte'!G53</f>
        <v>0</v>
      </c>
      <c r="H53" s="82">
        <f>'Dlls Banorte'!AA53</f>
        <v>0</v>
      </c>
      <c r="I53" s="82">
        <f>'Dlls Banorte'!AB53</f>
        <v>0</v>
      </c>
      <c r="J53" s="82">
        <f>'Dlls Banorte'!AC53</f>
        <v>0</v>
      </c>
    </row>
    <row r="54" spans="1:10" ht="15" thickBot="1">
      <c r="A54" s="272"/>
      <c r="B54" s="64">
        <v>42</v>
      </c>
      <c r="C54" s="287">
        <f>'Dlls Banorte'!C54</f>
        <v>0</v>
      </c>
      <c r="D54" s="287">
        <f>'Dlls Banorte'!D54</f>
        <v>0</v>
      </c>
      <c r="E54" s="287">
        <f>'Dlls Banorte'!E54</f>
        <v>0</v>
      </c>
      <c r="F54" s="287">
        <f>'Dlls Banorte'!F54</f>
        <v>0</v>
      </c>
      <c r="G54" s="287">
        <f>'Dlls Banorte'!G54</f>
        <v>0</v>
      </c>
      <c r="H54" s="82">
        <f>'Dlls Banorte'!AA54</f>
        <v>0</v>
      </c>
      <c r="I54" s="82">
        <f>'Dlls Banorte'!AB54</f>
        <v>0</v>
      </c>
      <c r="J54" s="82">
        <f>'Dlls Banorte'!AC54</f>
        <v>0</v>
      </c>
    </row>
    <row r="55" spans="1:10" ht="15" thickBot="1">
      <c r="A55" s="272"/>
      <c r="B55" s="64">
        <v>43</v>
      </c>
      <c r="C55" s="287">
        <f>'Dlls Banorte'!C55</f>
        <v>0</v>
      </c>
      <c r="D55" s="287">
        <f>'Dlls Banorte'!D55</f>
        <v>0</v>
      </c>
      <c r="E55" s="287">
        <f>'Dlls Banorte'!E55</f>
        <v>0</v>
      </c>
      <c r="F55" s="287">
        <f>'Dlls Banorte'!F55</f>
        <v>0</v>
      </c>
      <c r="G55" s="287">
        <f>'Dlls Banorte'!G55</f>
        <v>0</v>
      </c>
      <c r="H55" s="82">
        <f>'Dlls Banorte'!AA55</f>
        <v>0</v>
      </c>
      <c r="I55" s="82">
        <f>'Dlls Banorte'!AB55</f>
        <v>0</v>
      </c>
      <c r="J55" s="82">
        <f>'Dlls Banorte'!AC55</f>
        <v>0</v>
      </c>
    </row>
    <row r="56" spans="1:10" ht="15" thickBot="1">
      <c r="A56" s="272"/>
      <c r="B56" s="64">
        <v>44</v>
      </c>
      <c r="C56" s="287">
        <f>'Dlls Banorte'!C56</f>
        <v>0</v>
      </c>
      <c r="D56" s="287">
        <f>'Dlls Banorte'!D56</f>
        <v>0</v>
      </c>
      <c r="E56" s="287">
        <f>'Dlls Banorte'!E56</f>
        <v>0</v>
      </c>
      <c r="F56" s="287">
        <f>'Dlls Banorte'!F56</f>
        <v>0</v>
      </c>
      <c r="G56" s="287">
        <f>'Dlls Banorte'!G56</f>
        <v>0</v>
      </c>
      <c r="H56" s="82">
        <f>'Dlls Banorte'!AA56</f>
        <v>0</v>
      </c>
      <c r="I56" s="82">
        <f>'Dlls Banorte'!AB56</f>
        <v>0</v>
      </c>
      <c r="J56" s="82">
        <f>'Dlls Banorte'!AC56</f>
        <v>0</v>
      </c>
    </row>
    <row r="57" spans="1:10" ht="15" thickBot="1">
      <c r="A57" s="272"/>
      <c r="B57" s="64">
        <v>45</v>
      </c>
      <c r="C57" s="287">
        <f>'Dlls Banorte'!C57</f>
        <v>0</v>
      </c>
      <c r="D57" s="287">
        <f>'Dlls Banorte'!D57</f>
        <v>0</v>
      </c>
      <c r="E57" s="287">
        <f>'Dlls Banorte'!E57</f>
        <v>0</v>
      </c>
      <c r="F57" s="287">
        <f>'Dlls Banorte'!F57</f>
        <v>0</v>
      </c>
      <c r="G57" s="287">
        <f>'Dlls Banorte'!G57</f>
        <v>0</v>
      </c>
      <c r="H57" s="82">
        <f>'Dlls Banorte'!AA57</f>
        <v>0</v>
      </c>
      <c r="I57" s="82">
        <f>'Dlls Banorte'!AB57</f>
        <v>0</v>
      </c>
      <c r="J57" s="82">
        <f>'Dlls Banorte'!AC57</f>
        <v>0</v>
      </c>
    </row>
    <row r="58" spans="1:10" ht="15" thickBot="1">
      <c r="A58" s="272"/>
      <c r="B58" s="64">
        <v>46</v>
      </c>
      <c r="C58" s="287">
        <f>'Dlls Banorte'!C58</f>
        <v>0</v>
      </c>
      <c r="D58" s="287">
        <f>'Dlls Banorte'!D58</f>
        <v>0</v>
      </c>
      <c r="E58" s="287">
        <f>'Dlls Banorte'!E58</f>
        <v>0</v>
      </c>
      <c r="F58" s="287">
        <f>'Dlls Banorte'!F58</f>
        <v>0</v>
      </c>
      <c r="G58" s="287">
        <f>'Dlls Banorte'!G58</f>
        <v>0</v>
      </c>
      <c r="H58" s="82">
        <f>'Dlls Banorte'!AA58</f>
        <v>0</v>
      </c>
      <c r="I58" s="82">
        <f>'Dlls Banorte'!AB58</f>
        <v>0</v>
      </c>
      <c r="J58" s="82">
        <f>'Dlls Banorte'!AC58</f>
        <v>0</v>
      </c>
    </row>
    <row r="59" spans="1:10" ht="15" thickBot="1">
      <c r="A59" s="272"/>
      <c r="B59" s="64">
        <v>47</v>
      </c>
      <c r="C59" s="287">
        <f>'Dlls Banorte'!C59</f>
        <v>0</v>
      </c>
      <c r="D59" s="287">
        <f>'Dlls Banorte'!D59</f>
        <v>0</v>
      </c>
      <c r="E59" s="287">
        <f>'Dlls Banorte'!E59</f>
        <v>0</v>
      </c>
      <c r="F59" s="287">
        <f>'Dlls Banorte'!F59</f>
        <v>0</v>
      </c>
      <c r="G59" s="287">
        <f>'Dlls Banorte'!G59</f>
        <v>0</v>
      </c>
      <c r="H59" s="82">
        <f>'Dlls Banorte'!AA59</f>
        <v>0</v>
      </c>
      <c r="I59" s="82">
        <f>'Dlls Banorte'!AB59</f>
        <v>0</v>
      </c>
      <c r="J59" s="82">
        <f>'Dlls Banorte'!AC59</f>
        <v>0</v>
      </c>
    </row>
    <row r="60" spans="1:10" ht="15" thickBot="1">
      <c r="A60" s="272"/>
      <c r="B60" s="64">
        <v>48</v>
      </c>
      <c r="C60" s="287">
        <f>'Dlls Banorte'!C60</f>
        <v>0</v>
      </c>
      <c r="D60" s="287">
        <f>'Dlls Banorte'!D60</f>
        <v>0</v>
      </c>
      <c r="E60" s="287">
        <f>'Dlls Banorte'!E60</f>
        <v>0</v>
      </c>
      <c r="F60" s="287">
        <f>'Dlls Banorte'!F60</f>
        <v>0</v>
      </c>
      <c r="G60" s="287">
        <f>'Dlls Banorte'!G60</f>
        <v>0</v>
      </c>
      <c r="H60" s="82">
        <f>'Dlls Banorte'!AA60</f>
        <v>0</v>
      </c>
      <c r="I60" s="82">
        <f>'Dlls Banorte'!AB60</f>
        <v>0</v>
      </c>
      <c r="J60" s="82">
        <f>'Dlls Banorte'!AC60</f>
        <v>0</v>
      </c>
    </row>
    <row r="61" spans="1:10" ht="15" thickBot="1">
      <c r="A61" s="272"/>
      <c r="B61" s="64">
        <v>49</v>
      </c>
      <c r="C61" s="287">
        <f>'Dlls Banorte'!C61</f>
        <v>0</v>
      </c>
      <c r="D61" s="287">
        <f>'Dlls Banorte'!D61</f>
        <v>0</v>
      </c>
      <c r="E61" s="287">
        <f>'Dlls Banorte'!E61</f>
        <v>0</v>
      </c>
      <c r="F61" s="287">
        <f>'Dlls Banorte'!F61</f>
        <v>0</v>
      </c>
      <c r="G61" s="287">
        <f>'Dlls Banorte'!G61</f>
        <v>0</v>
      </c>
      <c r="H61" s="82">
        <f>'Dlls Banorte'!AA61</f>
        <v>0</v>
      </c>
      <c r="I61" s="82">
        <f>'Dlls Banorte'!AB61</f>
        <v>0</v>
      </c>
      <c r="J61" s="82">
        <f>'Dlls Banorte'!AC61</f>
        <v>0</v>
      </c>
    </row>
    <row r="62" spans="1:10" ht="15" thickBot="1">
      <c r="A62" s="272"/>
      <c r="B62" s="64">
        <v>50</v>
      </c>
      <c r="C62" s="287">
        <f>'Dlls Banorte'!C62</f>
        <v>0</v>
      </c>
      <c r="D62" s="287">
        <f>'Dlls Banorte'!D62</f>
        <v>0</v>
      </c>
      <c r="E62" s="287">
        <f>'Dlls Banorte'!E62</f>
        <v>0</v>
      </c>
      <c r="F62" s="287">
        <f>'Dlls Banorte'!F62</f>
        <v>0</v>
      </c>
      <c r="G62" s="287">
        <f>'Dlls Banorte'!G62</f>
        <v>0</v>
      </c>
      <c r="H62" s="82">
        <f>'Dlls Banorte'!AA62</f>
        <v>0</v>
      </c>
      <c r="I62" s="82">
        <f>'Dlls Banorte'!AB62</f>
        <v>0</v>
      </c>
      <c r="J62" s="82">
        <f>'Dlls Banorte'!AC62</f>
        <v>0</v>
      </c>
    </row>
    <row r="63" spans="1:10" ht="15" thickBot="1">
      <c r="A63" s="272"/>
      <c r="B63" s="64">
        <v>51</v>
      </c>
      <c r="C63" s="287">
        <f>'Dlls Banorte'!C63</f>
        <v>0</v>
      </c>
      <c r="D63" s="287">
        <f>'Dlls Banorte'!D63</f>
        <v>0</v>
      </c>
      <c r="E63" s="287">
        <f>'Dlls Banorte'!E63</f>
        <v>0</v>
      </c>
      <c r="F63" s="287">
        <f>'Dlls Banorte'!F63</f>
        <v>0</v>
      </c>
      <c r="G63" s="287">
        <f>'Dlls Banorte'!G63</f>
        <v>0</v>
      </c>
      <c r="H63" s="82">
        <f>'Dlls Banorte'!AA63</f>
        <v>0</v>
      </c>
      <c r="I63" s="82">
        <f>'Dlls Banorte'!AB63</f>
        <v>0</v>
      </c>
      <c r="J63" s="82">
        <f>'Dlls Banorte'!AC63</f>
        <v>0</v>
      </c>
    </row>
    <row r="64" spans="1:10" ht="15" thickBot="1">
      <c r="A64" s="272"/>
      <c r="B64" s="64">
        <v>52</v>
      </c>
      <c r="C64" s="287">
        <f>'Dlls Banorte'!C64</f>
        <v>0</v>
      </c>
      <c r="D64" s="287">
        <f>'Dlls Banorte'!D64</f>
        <v>0</v>
      </c>
      <c r="E64" s="287">
        <f>'Dlls Banorte'!E64</f>
        <v>0</v>
      </c>
      <c r="F64" s="287">
        <f>'Dlls Banorte'!F64</f>
        <v>0</v>
      </c>
      <c r="G64" s="287">
        <f>'Dlls Banorte'!G64</f>
        <v>0</v>
      </c>
      <c r="H64" s="82">
        <f>'Dlls Banorte'!AA64</f>
        <v>0</v>
      </c>
      <c r="I64" s="82">
        <f>'Dlls Banorte'!AB64</f>
        <v>0</v>
      </c>
      <c r="J64" s="82">
        <f>'Dlls Banorte'!AC64</f>
        <v>0</v>
      </c>
    </row>
    <row r="65" spans="1:10" ht="15" thickBot="1">
      <c r="A65" s="272"/>
      <c r="B65" s="64">
        <v>53</v>
      </c>
      <c r="C65" s="287">
        <f>'Dlls Banorte'!C65</f>
        <v>0</v>
      </c>
      <c r="D65" s="287">
        <f>'Dlls Banorte'!D65</f>
        <v>0</v>
      </c>
      <c r="E65" s="287">
        <f>'Dlls Banorte'!E65</f>
        <v>0</v>
      </c>
      <c r="F65" s="287">
        <f>'Dlls Banorte'!F65</f>
        <v>0</v>
      </c>
      <c r="G65" s="287">
        <f>'Dlls Banorte'!G65</f>
        <v>0</v>
      </c>
      <c r="H65" s="82">
        <f>'Dlls Banorte'!AA65</f>
        <v>0</v>
      </c>
      <c r="I65" s="82">
        <f>'Dlls Banorte'!AB65</f>
        <v>0</v>
      </c>
      <c r="J65" s="82">
        <f>'Dlls Banorte'!AC65</f>
        <v>0</v>
      </c>
    </row>
    <row r="66" spans="1:10" ht="15" thickBot="1">
      <c r="A66" s="272"/>
      <c r="B66" s="64">
        <v>54</v>
      </c>
      <c r="C66" s="287">
        <f>'Dlls Banorte'!C66</f>
        <v>0</v>
      </c>
      <c r="D66" s="287">
        <f>'Dlls Banorte'!D66</f>
        <v>0</v>
      </c>
      <c r="E66" s="287">
        <f>'Dlls Banorte'!E66</f>
        <v>0</v>
      </c>
      <c r="F66" s="287">
        <f>'Dlls Banorte'!F66</f>
        <v>0</v>
      </c>
      <c r="G66" s="287">
        <f>'Dlls Banorte'!G66</f>
        <v>0</v>
      </c>
      <c r="H66" s="82">
        <f>'Dlls Banorte'!AA66</f>
        <v>0</v>
      </c>
      <c r="I66" s="82">
        <f>'Dlls Banorte'!AB66</f>
        <v>0</v>
      </c>
      <c r="J66" s="82">
        <f>'Dlls Banorte'!AC66</f>
        <v>0</v>
      </c>
    </row>
    <row r="67" spans="1:10" ht="15" thickBot="1">
      <c r="A67" s="272"/>
      <c r="B67" s="64">
        <v>55</v>
      </c>
      <c r="C67" s="287">
        <f>'Dlls Banorte'!C67</f>
        <v>0</v>
      </c>
      <c r="D67" s="287">
        <f>'Dlls Banorte'!D67</f>
        <v>0</v>
      </c>
      <c r="E67" s="287">
        <f>'Dlls Banorte'!E67</f>
        <v>0</v>
      </c>
      <c r="F67" s="287">
        <f>'Dlls Banorte'!F67</f>
        <v>0</v>
      </c>
      <c r="G67" s="287">
        <f>'Dlls Banorte'!G67</f>
        <v>0</v>
      </c>
      <c r="H67" s="82">
        <f>'Dlls Banorte'!AA67</f>
        <v>0</v>
      </c>
      <c r="I67" s="82">
        <f>'Dlls Banorte'!AB67</f>
        <v>0</v>
      </c>
      <c r="J67" s="82">
        <f>'Dlls Banorte'!AC67</f>
        <v>0</v>
      </c>
    </row>
    <row r="68" spans="1:10" ht="15" thickBot="1">
      <c r="A68" s="272"/>
      <c r="B68" s="64">
        <v>56</v>
      </c>
      <c r="C68" s="287">
        <f>'Dlls Banorte'!C68</f>
        <v>0</v>
      </c>
      <c r="D68" s="287">
        <f>'Dlls Banorte'!D68</f>
        <v>0</v>
      </c>
      <c r="E68" s="287">
        <f>'Dlls Banorte'!E68</f>
        <v>0</v>
      </c>
      <c r="F68" s="287">
        <f>'Dlls Banorte'!F68</f>
        <v>0</v>
      </c>
      <c r="G68" s="287">
        <f>'Dlls Banorte'!G68</f>
        <v>0</v>
      </c>
      <c r="H68" s="82">
        <f>'Dlls Banorte'!AA68</f>
        <v>0</v>
      </c>
      <c r="I68" s="82">
        <f>'Dlls Banorte'!AB68</f>
        <v>0</v>
      </c>
      <c r="J68" s="82">
        <f>'Dlls Banorte'!AC68</f>
        <v>0</v>
      </c>
    </row>
    <row r="69" spans="1:10" ht="15" thickBot="1">
      <c r="A69" s="272"/>
      <c r="B69" s="64">
        <v>57</v>
      </c>
      <c r="C69" s="287">
        <f>'Dlls Banorte'!C69</f>
        <v>0</v>
      </c>
      <c r="D69" s="287">
        <f>'Dlls Banorte'!D69</f>
        <v>0</v>
      </c>
      <c r="E69" s="287">
        <f>'Dlls Banorte'!E69</f>
        <v>0</v>
      </c>
      <c r="F69" s="287">
        <f>'Dlls Banorte'!F69</f>
        <v>0</v>
      </c>
      <c r="G69" s="287">
        <f>'Dlls Banorte'!G69</f>
        <v>0</v>
      </c>
      <c r="H69" s="82">
        <f>'Dlls Banorte'!AA69</f>
        <v>0</v>
      </c>
      <c r="I69" s="82">
        <f>'Dlls Banorte'!AB69</f>
        <v>0</v>
      </c>
      <c r="J69" s="82">
        <f>'Dlls Banorte'!AC69</f>
        <v>0</v>
      </c>
    </row>
    <row r="70" spans="1:10" ht="15" thickBot="1">
      <c r="A70" s="272"/>
      <c r="B70" s="64">
        <v>58</v>
      </c>
      <c r="C70" s="287">
        <f>'Dlls Banorte'!C70</f>
        <v>0</v>
      </c>
      <c r="D70" s="287">
        <f>'Dlls Banorte'!D70</f>
        <v>0</v>
      </c>
      <c r="E70" s="287">
        <f>'Dlls Banorte'!E70</f>
        <v>0</v>
      </c>
      <c r="F70" s="287">
        <f>'Dlls Banorte'!F70</f>
        <v>0</v>
      </c>
      <c r="G70" s="287">
        <f>'Dlls Banorte'!G70</f>
        <v>0</v>
      </c>
      <c r="H70" s="82">
        <f>'Dlls Banorte'!AA70</f>
        <v>0</v>
      </c>
      <c r="I70" s="82">
        <f>'Dlls Banorte'!AB70</f>
        <v>0</v>
      </c>
      <c r="J70" s="82">
        <f>'Dlls Banorte'!AC70</f>
        <v>0</v>
      </c>
    </row>
    <row r="71" spans="1:10" ht="15" thickBot="1">
      <c r="A71" s="272"/>
      <c r="B71" s="64">
        <v>59</v>
      </c>
      <c r="C71" s="287">
        <f>'Dlls Banorte'!C71</f>
        <v>0</v>
      </c>
      <c r="D71" s="287">
        <f>'Dlls Banorte'!D71</f>
        <v>0</v>
      </c>
      <c r="E71" s="287">
        <f>'Dlls Banorte'!E71</f>
        <v>0</v>
      </c>
      <c r="F71" s="287">
        <f>'Dlls Banorte'!F71</f>
        <v>0</v>
      </c>
      <c r="G71" s="287">
        <f>'Dlls Banorte'!G71</f>
        <v>0</v>
      </c>
      <c r="H71" s="82">
        <f>'Dlls Banorte'!AA71</f>
        <v>0</v>
      </c>
      <c r="I71" s="82">
        <f>'Dlls Banorte'!AB71</f>
        <v>0</v>
      </c>
      <c r="J71" s="82">
        <f>'Dlls Banorte'!AC71</f>
        <v>0</v>
      </c>
    </row>
    <row r="72" spans="1:10" ht="15" thickBot="1">
      <c r="A72" s="272"/>
      <c r="B72" s="64">
        <v>60</v>
      </c>
      <c r="C72" s="287">
        <f>'Dlls Banorte'!C72</f>
        <v>0</v>
      </c>
      <c r="D72" s="287">
        <f>'Dlls Banorte'!D72</f>
        <v>0</v>
      </c>
      <c r="E72" s="287">
        <f>'Dlls Banorte'!E72</f>
        <v>0</v>
      </c>
      <c r="F72" s="287">
        <f>'Dlls Banorte'!F72</f>
        <v>0</v>
      </c>
      <c r="G72" s="287">
        <f>'Dlls Banorte'!G72</f>
        <v>0</v>
      </c>
      <c r="H72" s="82">
        <f>'Dlls Banorte'!AA72</f>
        <v>0</v>
      </c>
      <c r="I72" s="82">
        <f>'Dlls Banorte'!AB72</f>
        <v>0</v>
      </c>
      <c r="J72" s="82">
        <f>'Dlls Banorte'!AC72</f>
        <v>0</v>
      </c>
    </row>
    <row r="73" spans="1:10" ht="15" thickBot="1">
      <c r="A73" s="272"/>
      <c r="B73" s="64">
        <v>61</v>
      </c>
      <c r="C73" s="287">
        <f>'Dlls Banorte'!C73</f>
        <v>0</v>
      </c>
      <c r="D73" s="287">
        <f>'Dlls Banorte'!D73</f>
        <v>0</v>
      </c>
      <c r="E73" s="287">
        <f>'Dlls Banorte'!E73</f>
        <v>0</v>
      </c>
      <c r="F73" s="287">
        <f>'Dlls Banorte'!F73</f>
        <v>0</v>
      </c>
      <c r="G73" s="287">
        <f>'Dlls Banorte'!G73</f>
        <v>0</v>
      </c>
      <c r="H73" s="82">
        <f>'Dlls Banorte'!AA73</f>
        <v>0</v>
      </c>
      <c r="I73" s="82">
        <f>'Dlls Banorte'!AB73</f>
        <v>0</v>
      </c>
      <c r="J73" s="82">
        <f>'Dlls Banorte'!AC73</f>
        <v>0</v>
      </c>
    </row>
    <row r="74" spans="1:10" ht="15" thickBot="1">
      <c r="A74" s="272"/>
      <c r="B74" s="64">
        <v>62</v>
      </c>
      <c r="C74" s="287">
        <f>'Dlls Banorte'!C74</f>
        <v>0</v>
      </c>
      <c r="D74" s="287">
        <f>'Dlls Banorte'!D74</f>
        <v>0</v>
      </c>
      <c r="E74" s="287">
        <f>'Dlls Banorte'!E74</f>
        <v>0</v>
      </c>
      <c r="F74" s="287">
        <f>'Dlls Banorte'!F74</f>
        <v>0</v>
      </c>
      <c r="G74" s="287">
        <f>'Dlls Banorte'!G74</f>
        <v>0</v>
      </c>
      <c r="H74" s="82">
        <f>'Dlls Banorte'!AA74</f>
        <v>0</v>
      </c>
      <c r="I74" s="82">
        <f>'Dlls Banorte'!AB74</f>
        <v>0</v>
      </c>
      <c r="J74" s="82">
        <f>'Dlls Banorte'!AC74</f>
        <v>0</v>
      </c>
    </row>
    <row r="75" spans="1:10" ht="15" thickBot="1">
      <c r="A75" s="272"/>
      <c r="B75" s="64">
        <v>63</v>
      </c>
      <c r="C75" s="287">
        <f>'Dlls Banorte'!C75</f>
        <v>0</v>
      </c>
      <c r="D75" s="287">
        <f>'Dlls Banorte'!D75</f>
        <v>0</v>
      </c>
      <c r="E75" s="287">
        <f>'Dlls Banorte'!E75</f>
        <v>0</v>
      </c>
      <c r="F75" s="287">
        <f>'Dlls Banorte'!F75</f>
        <v>0</v>
      </c>
      <c r="G75" s="287">
        <f>'Dlls Banorte'!G75</f>
        <v>0</v>
      </c>
      <c r="H75" s="82">
        <f>'Dlls Banorte'!AA75</f>
        <v>0</v>
      </c>
      <c r="I75" s="82">
        <f>'Dlls Banorte'!AB75</f>
        <v>0</v>
      </c>
      <c r="J75" s="82">
        <f>'Dlls Banorte'!AC75</f>
        <v>0</v>
      </c>
    </row>
    <row r="76" spans="1:10" ht="15" thickBot="1">
      <c r="A76" s="272"/>
      <c r="B76" s="64">
        <v>64</v>
      </c>
      <c r="C76" s="287">
        <f>'Dlls Banorte'!C76</f>
        <v>0</v>
      </c>
      <c r="D76" s="287">
        <f>'Dlls Banorte'!D76</f>
        <v>0</v>
      </c>
      <c r="E76" s="287">
        <f>'Dlls Banorte'!E76</f>
        <v>0</v>
      </c>
      <c r="F76" s="287">
        <f>'Dlls Banorte'!F76</f>
        <v>0</v>
      </c>
      <c r="G76" s="287">
        <f>'Dlls Banorte'!G76</f>
        <v>0</v>
      </c>
      <c r="H76" s="82">
        <f>'Dlls Banorte'!AA76</f>
        <v>0</v>
      </c>
      <c r="I76" s="82">
        <f>'Dlls Banorte'!AB76</f>
        <v>0</v>
      </c>
      <c r="J76" s="82">
        <f>'Dlls Banorte'!AC76</f>
        <v>0</v>
      </c>
    </row>
    <row r="77" spans="1:10" ht="15" thickBot="1">
      <c r="A77" s="272"/>
      <c r="B77" s="64">
        <v>65</v>
      </c>
      <c r="C77" s="287">
        <f>'Dlls Banorte'!C77</f>
        <v>0</v>
      </c>
      <c r="D77" s="287">
        <f>'Dlls Banorte'!D77</f>
        <v>0</v>
      </c>
      <c r="E77" s="287">
        <f>'Dlls Banorte'!E77</f>
        <v>0</v>
      </c>
      <c r="F77" s="287">
        <f>'Dlls Banorte'!F77</f>
        <v>0</v>
      </c>
      <c r="G77" s="287">
        <f>'Dlls Banorte'!G77</f>
        <v>0</v>
      </c>
      <c r="H77" s="82">
        <f>'Dlls Banorte'!AA77</f>
        <v>0</v>
      </c>
      <c r="I77" s="82">
        <f>'Dlls Banorte'!AB77</f>
        <v>0</v>
      </c>
      <c r="J77" s="82">
        <f>'Dlls Banorte'!AC77</f>
        <v>0</v>
      </c>
    </row>
    <row r="78" spans="1:10" ht="15" thickBot="1">
      <c r="A78" s="272"/>
      <c r="B78" s="64">
        <v>66</v>
      </c>
      <c r="C78" s="287">
        <f>'Dlls Banorte'!C78</f>
        <v>0</v>
      </c>
      <c r="D78" s="287">
        <f>'Dlls Banorte'!D78</f>
        <v>0</v>
      </c>
      <c r="E78" s="287">
        <f>'Dlls Banorte'!E78</f>
        <v>0</v>
      </c>
      <c r="F78" s="287">
        <f>'Dlls Banorte'!F78</f>
        <v>0</v>
      </c>
      <c r="G78" s="287">
        <f>'Dlls Banorte'!G78</f>
        <v>0</v>
      </c>
      <c r="H78" s="82">
        <f>'Dlls Banorte'!AA78</f>
        <v>0</v>
      </c>
      <c r="I78" s="82">
        <f>'Dlls Banorte'!AB78</f>
        <v>0</v>
      </c>
      <c r="J78" s="82">
        <f>'Dlls Banorte'!AC78</f>
        <v>0</v>
      </c>
    </row>
    <row r="79" spans="1:10" ht="15" thickBot="1">
      <c r="A79" s="272"/>
      <c r="B79" s="64">
        <v>67</v>
      </c>
      <c r="C79" s="287">
        <f>'Dlls Banorte'!C79</f>
        <v>0</v>
      </c>
      <c r="D79" s="287">
        <f>'Dlls Banorte'!D79</f>
        <v>0</v>
      </c>
      <c r="E79" s="287">
        <f>'Dlls Banorte'!E79</f>
        <v>0</v>
      </c>
      <c r="F79" s="287">
        <f>'Dlls Banorte'!F79</f>
        <v>0</v>
      </c>
      <c r="G79" s="287">
        <f>'Dlls Banorte'!G79</f>
        <v>0</v>
      </c>
      <c r="H79" s="82">
        <f>'Dlls Banorte'!AA79</f>
        <v>0</v>
      </c>
      <c r="I79" s="82">
        <f>'Dlls Banorte'!AB79</f>
        <v>0</v>
      </c>
      <c r="J79" s="82">
        <f>'Dlls Banorte'!AC79</f>
        <v>0</v>
      </c>
    </row>
    <row r="80" spans="1:10" ht="15" thickBot="1">
      <c r="A80" s="272"/>
      <c r="B80" s="64">
        <v>68</v>
      </c>
      <c r="C80" s="287">
        <f>'Dlls Banorte'!C80</f>
        <v>0</v>
      </c>
      <c r="D80" s="287">
        <f>'Dlls Banorte'!D80</f>
        <v>0</v>
      </c>
      <c r="E80" s="287">
        <f>'Dlls Banorte'!E80</f>
        <v>0</v>
      </c>
      <c r="F80" s="287">
        <f>'Dlls Banorte'!F80</f>
        <v>0</v>
      </c>
      <c r="G80" s="287">
        <f>'Dlls Banorte'!G80</f>
        <v>0</v>
      </c>
      <c r="H80" s="82">
        <f>'Dlls Banorte'!AA80</f>
        <v>0</v>
      </c>
      <c r="I80" s="82">
        <f>'Dlls Banorte'!AB80</f>
        <v>0</v>
      </c>
      <c r="J80" s="82">
        <f>'Dlls Banorte'!AC80</f>
        <v>0</v>
      </c>
    </row>
    <row r="81" spans="1:10" ht="15" thickBot="1">
      <c r="A81" s="272"/>
      <c r="B81" s="64">
        <v>69</v>
      </c>
      <c r="C81" s="287">
        <f>'Dlls Banorte'!C81</f>
        <v>0</v>
      </c>
      <c r="D81" s="287">
        <f>'Dlls Banorte'!D81</f>
        <v>0</v>
      </c>
      <c r="E81" s="287">
        <f>'Dlls Banorte'!E81</f>
        <v>0</v>
      </c>
      <c r="F81" s="287">
        <f>'Dlls Banorte'!F81</f>
        <v>0</v>
      </c>
      <c r="G81" s="287">
        <f>'Dlls Banorte'!G81</f>
        <v>0</v>
      </c>
      <c r="H81" s="82">
        <f>'Dlls Banorte'!AA81</f>
        <v>0</v>
      </c>
      <c r="I81" s="82">
        <f>'Dlls Banorte'!AB81</f>
        <v>0</v>
      </c>
      <c r="J81" s="82">
        <f>'Dlls Banorte'!AC81</f>
        <v>0</v>
      </c>
    </row>
    <row r="82" spans="1:10" ht="15" thickBot="1">
      <c r="A82" s="272"/>
      <c r="B82" s="64">
        <v>70</v>
      </c>
      <c r="C82" s="287">
        <f>'Dlls Banorte'!C82</f>
        <v>0</v>
      </c>
      <c r="D82" s="287">
        <f>'Dlls Banorte'!D82</f>
        <v>0</v>
      </c>
      <c r="E82" s="287">
        <f>'Dlls Banorte'!E82</f>
        <v>0</v>
      </c>
      <c r="F82" s="287">
        <f>'Dlls Banorte'!F82</f>
        <v>0</v>
      </c>
      <c r="G82" s="287">
        <f>'Dlls Banorte'!G82</f>
        <v>0</v>
      </c>
      <c r="H82" s="82">
        <f>'Dlls Banorte'!AA82</f>
        <v>0</v>
      </c>
      <c r="I82" s="82">
        <f>'Dlls Banorte'!AB82</f>
        <v>0</v>
      </c>
      <c r="J82" s="82">
        <f>'Dlls Banorte'!AC82</f>
        <v>0</v>
      </c>
    </row>
    <row r="83" spans="1:10" ht="15" thickBot="1">
      <c r="A83" s="272"/>
      <c r="B83" s="64">
        <v>71</v>
      </c>
      <c r="C83" s="287">
        <f>'Dlls Banorte'!C83</f>
        <v>0</v>
      </c>
      <c r="D83" s="287">
        <f>'Dlls Banorte'!D83</f>
        <v>0</v>
      </c>
      <c r="E83" s="287">
        <f>'Dlls Banorte'!E83</f>
        <v>0</v>
      </c>
      <c r="F83" s="287">
        <f>'Dlls Banorte'!F83</f>
        <v>0</v>
      </c>
      <c r="G83" s="287">
        <f>'Dlls Banorte'!G83</f>
        <v>0</v>
      </c>
      <c r="H83" s="82">
        <f>'Dlls Banorte'!AA83</f>
        <v>0</v>
      </c>
      <c r="I83" s="82">
        <f>'Dlls Banorte'!AB83</f>
        <v>0</v>
      </c>
      <c r="J83" s="82">
        <f>'Dlls Banorte'!AC83</f>
        <v>0</v>
      </c>
    </row>
    <row r="84" spans="1:10" ht="15" thickBot="1">
      <c r="A84" s="272"/>
      <c r="B84" s="64">
        <v>72</v>
      </c>
      <c r="C84" s="287">
        <f>'Dlls Banorte'!C84</f>
        <v>0</v>
      </c>
      <c r="D84" s="287">
        <f>'Dlls Banorte'!D84</f>
        <v>0</v>
      </c>
      <c r="E84" s="287">
        <f>'Dlls Banorte'!E84</f>
        <v>0</v>
      </c>
      <c r="F84" s="287">
        <f>'Dlls Banorte'!F84</f>
        <v>0</v>
      </c>
      <c r="G84" s="287">
        <f>'Dlls Banorte'!G84</f>
        <v>0</v>
      </c>
      <c r="H84" s="82">
        <f>'Dlls Banorte'!AA84</f>
        <v>0</v>
      </c>
      <c r="I84" s="82">
        <f>'Dlls Banorte'!AB84</f>
        <v>0</v>
      </c>
      <c r="J84" s="82">
        <f>'Dlls Banorte'!AC84</f>
        <v>0</v>
      </c>
    </row>
    <row r="85" spans="1:10" ht="15" thickBot="1">
      <c r="A85" s="272"/>
      <c r="B85" s="64">
        <v>73</v>
      </c>
      <c r="C85" s="287">
        <f>'Dlls Banorte'!C85</f>
        <v>0</v>
      </c>
      <c r="D85" s="287">
        <f>'Dlls Banorte'!D85</f>
        <v>0</v>
      </c>
      <c r="E85" s="287">
        <f>'Dlls Banorte'!E85</f>
        <v>0</v>
      </c>
      <c r="F85" s="287">
        <f>'Dlls Banorte'!F85</f>
        <v>0</v>
      </c>
      <c r="G85" s="287">
        <f>'Dlls Banorte'!G85</f>
        <v>0</v>
      </c>
      <c r="H85" s="82">
        <f>'Dlls Banorte'!AA85</f>
        <v>0</v>
      </c>
      <c r="I85" s="82">
        <f>'Dlls Banorte'!AB85</f>
        <v>0</v>
      </c>
      <c r="J85" s="82">
        <f>'Dlls Banorte'!AC85</f>
        <v>0</v>
      </c>
    </row>
    <row r="86" spans="1:10" ht="15" thickBot="1">
      <c r="A86" s="272"/>
      <c r="B86" s="64">
        <v>74</v>
      </c>
      <c r="C86" s="287">
        <f>'Dlls Banorte'!C86</f>
        <v>0</v>
      </c>
      <c r="D86" s="287">
        <f>'Dlls Banorte'!D86</f>
        <v>0</v>
      </c>
      <c r="E86" s="287">
        <f>'Dlls Banorte'!E86</f>
        <v>0</v>
      </c>
      <c r="F86" s="287">
        <f>'Dlls Banorte'!F86</f>
        <v>0</v>
      </c>
      <c r="G86" s="287">
        <f>'Dlls Banorte'!G86</f>
        <v>0</v>
      </c>
      <c r="H86" s="82">
        <f>'Dlls Banorte'!AA86</f>
        <v>0</v>
      </c>
      <c r="I86" s="82">
        <f>'Dlls Banorte'!AB86</f>
        <v>0</v>
      </c>
      <c r="J86" s="82">
        <f>'Dlls Banorte'!AC86</f>
        <v>0</v>
      </c>
    </row>
    <row r="87" spans="1:10" ht="15" thickBot="1">
      <c r="A87" s="272"/>
      <c r="B87" s="64">
        <v>75</v>
      </c>
      <c r="C87" s="287">
        <f>'Dlls Banorte'!C87</f>
        <v>0</v>
      </c>
      <c r="D87" s="287">
        <f>'Dlls Banorte'!D87</f>
        <v>0</v>
      </c>
      <c r="E87" s="287">
        <f>'Dlls Banorte'!E87</f>
        <v>0</v>
      </c>
      <c r="F87" s="287">
        <f>'Dlls Banorte'!F87</f>
        <v>0</v>
      </c>
      <c r="G87" s="287">
        <f>'Dlls Banorte'!G87</f>
        <v>0</v>
      </c>
      <c r="H87" s="82">
        <f>'Dlls Banorte'!AA87</f>
        <v>0</v>
      </c>
      <c r="I87" s="82">
        <f>'Dlls Banorte'!AB87</f>
        <v>0</v>
      </c>
      <c r="J87" s="82">
        <f>'Dlls Banorte'!AC87</f>
        <v>0</v>
      </c>
    </row>
    <row r="88" spans="1:10" ht="15" thickBot="1">
      <c r="A88" s="272"/>
      <c r="B88" s="64">
        <v>76</v>
      </c>
      <c r="C88" s="287">
        <f>'Dlls Banorte'!C88</f>
        <v>0</v>
      </c>
      <c r="D88" s="287">
        <f>'Dlls Banorte'!D88</f>
        <v>0</v>
      </c>
      <c r="E88" s="287">
        <f>'Dlls Banorte'!E88</f>
        <v>0</v>
      </c>
      <c r="F88" s="287">
        <f>'Dlls Banorte'!F88</f>
        <v>0</v>
      </c>
      <c r="G88" s="287">
        <f>'Dlls Banorte'!G88</f>
        <v>0</v>
      </c>
      <c r="H88" s="82">
        <f>'Dlls Banorte'!AA88</f>
        <v>0</v>
      </c>
      <c r="I88" s="82">
        <f>'Dlls Banorte'!AB88</f>
        <v>0</v>
      </c>
      <c r="J88" s="82">
        <f>'Dlls Banorte'!AC88</f>
        <v>0</v>
      </c>
    </row>
    <row r="89" spans="1:10" ht="15" thickBot="1">
      <c r="A89" s="272"/>
      <c r="B89" s="64">
        <v>77</v>
      </c>
      <c r="C89" s="287">
        <f>'Dlls Banorte'!C89</f>
        <v>0</v>
      </c>
      <c r="D89" s="287">
        <f>'Dlls Banorte'!D89</f>
        <v>0</v>
      </c>
      <c r="E89" s="287">
        <f>'Dlls Banorte'!E89</f>
        <v>0</v>
      </c>
      <c r="F89" s="287">
        <f>'Dlls Banorte'!F89</f>
        <v>0</v>
      </c>
      <c r="G89" s="287">
        <f>'Dlls Banorte'!G89</f>
        <v>0</v>
      </c>
      <c r="H89" s="82">
        <f>'Dlls Banorte'!AA89</f>
        <v>0</v>
      </c>
      <c r="I89" s="82">
        <f>'Dlls Banorte'!AB89</f>
        <v>0</v>
      </c>
      <c r="J89" s="82">
        <f>'Dlls Banorte'!AC89</f>
        <v>0</v>
      </c>
    </row>
    <row r="90" spans="1:10" ht="15" thickBot="1">
      <c r="A90" s="272"/>
      <c r="B90" s="64">
        <v>78</v>
      </c>
      <c r="C90" s="287">
        <f>'Dlls Banorte'!C90</f>
        <v>0</v>
      </c>
      <c r="D90" s="287">
        <f>'Dlls Banorte'!D90</f>
        <v>0</v>
      </c>
      <c r="E90" s="287">
        <f>'Dlls Banorte'!E90</f>
        <v>0</v>
      </c>
      <c r="F90" s="287">
        <f>'Dlls Banorte'!F90</f>
        <v>0</v>
      </c>
      <c r="G90" s="287">
        <f>'Dlls Banorte'!G90</f>
        <v>0</v>
      </c>
      <c r="H90" s="82">
        <f>'Dlls Banorte'!AA90</f>
        <v>0</v>
      </c>
      <c r="I90" s="82">
        <f>'Dlls Banorte'!AB90</f>
        <v>0</v>
      </c>
      <c r="J90" s="82">
        <f>'Dlls Banorte'!AC90</f>
        <v>0</v>
      </c>
    </row>
    <row r="91" spans="1:10" ht="15" thickBot="1">
      <c r="A91" s="272"/>
      <c r="B91" s="64">
        <v>79</v>
      </c>
      <c r="C91" s="287">
        <f>'Dlls Banorte'!C91</f>
        <v>0</v>
      </c>
      <c r="D91" s="287">
        <f>'Dlls Banorte'!D91</f>
        <v>0</v>
      </c>
      <c r="E91" s="287">
        <f>'Dlls Banorte'!E91</f>
        <v>0</v>
      </c>
      <c r="F91" s="287">
        <f>'Dlls Banorte'!F91</f>
        <v>0</v>
      </c>
      <c r="G91" s="287">
        <f>'Dlls Banorte'!G91</f>
        <v>0</v>
      </c>
      <c r="H91" s="82">
        <f>'Dlls Banorte'!AA91</f>
        <v>0</v>
      </c>
      <c r="I91" s="82">
        <f>'Dlls Banorte'!AB91</f>
        <v>0</v>
      </c>
      <c r="J91" s="82">
        <f>'Dlls Banorte'!AC91</f>
        <v>0</v>
      </c>
    </row>
    <row r="92" spans="1:10" ht="15" thickBot="1">
      <c r="A92" s="272"/>
      <c r="B92" s="64">
        <v>80</v>
      </c>
      <c r="C92" s="287">
        <f>'Dlls Banorte'!C92</f>
        <v>0</v>
      </c>
      <c r="D92" s="287">
        <f>'Dlls Banorte'!D92</f>
        <v>0</v>
      </c>
      <c r="E92" s="287">
        <f>'Dlls Banorte'!E92</f>
        <v>0</v>
      </c>
      <c r="F92" s="287">
        <f>'Dlls Banorte'!F92</f>
        <v>0</v>
      </c>
      <c r="G92" s="287">
        <f>'Dlls Banorte'!G92</f>
        <v>0</v>
      </c>
      <c r="H92" s="82">
        <f>'Dlls Banorte'!AA92</f>
        <v>0</v>
      </c>
      <c r="I92" s="82">
        <f>'Dlls Banorte'!AB92</f>
        <v>0</v>
      </c>
      <c r="J92" s="82">
        <f>'Dlls Banorte'!AC92</f>
        <v>0</v>
      </c>
    </row>
    <row r="93" spans="1:10" ht="15" thickBot="1">
      <c r="A93" s="272"/>
      <c r="B93" s="64">
        <v>81</v>
      </c>
      <c r="C93" s="287">
        <f>'Dlls Banorte'!C93</f>
        <v>0</v>
      </c>
      <c r="D93" s="287">
        <f>'Dlls Banorte'!D93</f>
        <v>0</v>
      </c>
      <c r="E93" s="287">
        <f>'Dlls Banorte'!E93</f>
        <v>0</v>
      </c>
      <c r="F93" s="287">
        <f>'Dlls Banorte'!F93</f>
        <v>0</v>
      </c>
      <c r="G93" s="287">
        <f>'Dlls Banorte'!G93</f>
        <v>0</v>
      </c>
      <c r="H93" s="82">
        <f>'Dlls Banorte'!AA93</f>
        <v>0</v>
      </c>
      <c r="I93" s="82">
        <f>'Dlls Banorte'!AB93</f>
        <v>0</v>
      </c>
      <c r="J93" s="82">
        <f>'Dlls Banorte'!AC93</f>
        <v>0</v>
      </c>
    </row>
    <row r="94" spans="1:10" ht="15" thickBot="1">
      <c r="A94" s="272"/>
      <c r="B94" s="64">
        <v>82</v>
      </c>
      <c r="C94" s="287">
        <f>'Dlls Banorte'!C94</f>
        <v>0</v>
      </c>
      <c r="D94" s="287">
        <f>'Dlls Banorte'!D94</f>
        <v>0</v>
      </c>
      <c r="E94" s="287">
        <f>'Dlls Banorte'!E94</f>
        <v>0</v>
      </c>
      <c r="F94" s="287">
        <f>'Dlls Banorte'!F94</f>
        <v>0</v>
      </c>
      <c r="G94" s="287">
        <f>'Dlls Banorte'!G94</f>
        <v>0</v>
      </c>
      <c r="H94" s="82">
        <f>'Dlls Banorte'!AA94</f>
        <v>0</v>
      </c>
      <c r="I94" s="82">
        <f>'Dlls Banorte'!AB94</f>
        <v>0</v>
      </c>
      <c r="J94" s="82">
        <f>'Dlls Banorte'!AC94</f>
        <v>0</v>
      </c>
    </row>
    <row r="95" spans="1:10" ht="15" thickBot="1">
      <c r="A95" s="272"/>
      <c r="B95" s="64">
        <v>83</v>
      </c>
      <c r="C95" s="287">
        <f>'Dlls Banorte'!C95</f>
        <v>0</v>
      </c>
      <c r="D95" s="287">
        <f>'Dlls Banorte'!D95</f>
        <v>0</v>
      </c>
      <c r="E95" s="287">
        <f>'Dlls Banorte'!E95</f>
        <v>0</v>
      </c>
      <c r="F95" s="287">
        <f>'Dlls Banorte'!F95</f>
        <v>0</v>
      </c>
      <c r="G95" s="287">
        <f>'Dlls Banorte'!G95</f>
        <v>0</v>
      </c>
      <c r="H95" s="82">
        <f>'Dlls Banorte'!AA95</f>
        <v>0</v>
      </c>
      <c r="I95" s="82">
        <f>'Dlls Banorte'!AB95</f>
        <v>0</v>
      </c>
      <c r="J95" s="82">
        <f>'Dlls Banorte'!AC95</f>
        <v>0</v>
      </c>
    </row>
    <row r="96" spans="1:10" ht="15" thickBot="1">
      <c r="A96" s="272"/>
      <c r="B96" s="64">
        <v>84</v>
      </c>
      <c r="C96" s="287">
        <f>'Dlls Banorte'!C96</f>
        <v>0</v>
      </c>
      <c r="D96" s="287">
        <f>'Dlls Banorte'!D96</f>
        <v>0</v>
      </c>
      <c r="E96" s="287">
        <f>'Dlls Banorte'!E96</f>
        <v>0</v>
      </c>
      <c r="F96" s="287">
        <f>'Dlls Banorte'!F96</f>
        <v>0</v>
      </c>
      <c r="G96" s="287">
        <f>'Dlls Banorte'!G96</f>
        <v>0</v>
      </c>
      <c r="H96" s="82">
        <f>'Dlls Banorte'!AA96</f>
        <v>0</v>
      </c>
      <c r="I96" s="82">
        <f>'Dlls Banorte'!AB96</f>
        <v>0</v>
      </c>
      <c r="J96" s="82">
        <f>'Dlls Banorte'!AC96</f>
        <v>0</v>
      </c>
    </row>
    <row r="97" spans="1:10" ht="15" thickBot="1">
      <c r="A97" s="272"/>
      <c r="B97" s="64">
        <v>85</v>
      </c>
      <c r="C97" s="287">
        <f>'Dlls Banorte'!C97</f>
        <v>0</v>
      </c>
      <c r="D97" s="287">
        <f>'Dlls Banorte'!D97</f>
        <v>0</v>
      </c>
      <c r="E97" s="287">
        <f>'Dlls Banorte'!E97</f>
        <v>0</v>
      </c>
      <c r="F97" s="287">
        <f>'Dlls Banorte'!F97</f>
        <v>0</v>
      </c>
      <c r="G97" s="287">
        <f>'Dlls Banorte'!G97</f>
        <v>0</v>
      </c>
      <c r="H97" s="82">
        <f>'Dlls Banorte'!AA97</f>
        <v>0</v>
      </c>
      <c r="I97" s="82">
        <f>'Dlls Banorte'!AB97</f>
        <v>0</v>
      </c>
      <c r="J97" s="82">
        <f>'Dlls Banorte'!AC97</f>
        <v>0</v>
      </c>
    </row>
    <row r="98" spans="1:10" ht="15" thickBot="1">
      <c r="A98" s="272"/>
      <c r="B98" s="64">
        <v>86</v>
      </c>
      <c r="C98" s="287">
        <f>'Dlls Banorte'!C98</f>
        <v>0</v>
      </c>
      <c r="D98" s="287">
        <f>'Dlls Banorte'!D98</f>
        <v>0</v>
      </c>
      <c r="E98" s="287">
        <f>'Dlls Banorte'!E98</f>
        <v>0</v>
      </c>
      <c r="F98" s="287">
        <f>'Dlls Banorte'!F98</f>
        <v>0</v>
      </c>
      <c r="G98" s="287">
        <f>'Dlls Banorte'!G98</f>
        <v>0</v>
      </c>
      <c r="H98" s="82">
        <f>'Dlls Banorte'!AA98</f>
        <v>0</v>
      </c>
      <c r="I98" s="82">
        <f>'Dlls Banorte'!AB98</f>
        <v>0</v>
      </c>
      <c r="J98" s="82">
        <f>'Dlls Banorte'!AC98</f>
        <v>0</v>
      </c>
    </row>
    <row r="99" spans="1:10" ht="15" thickBot="1">
      <c r="A99" s="272"/>
      <c r="B99" s="64">
        <v>87</v>
      </c>
      <c r="C99" s="287">
        <f>'Dlls Banorte'!C99</f>
        <v>0</v>
      </c>
      <c r="D99" s="287">
        <f>'Dlls Banorte'!D99</f>
        <v>0</v>
      </c>
      <c r="E99" s="287">
        <f>'Dlls Banorte'!E99</f>
        <v>0</v>
      </c>
      <c r="F99" s="287">
        <f>'Dlls Banorte'!F99</f>
        <v>0</v>
      </c>
      <c r="G99" s="287">
        <f>'Dlls Banorte'!G99</f>
        <v>0</v>
      </c>
      <c r="H99" s="82">
        <f>'Dlls Banorte'!AA99</f>
        <v>0</v>
      </c>
      <c r="I99" s="82">
        <f>'Dlls Banorte'!AB99</f>
        <v>0</v>
      </c>
      <c r="J99" s="82">
        <f>'Dlls Banorte'!AC99</f>
        <v>0</v>
      </c>
    </row>
    <row r="100" spans="1:10" ht="15" thickBot="1">
      <c r="A100" s="272"/>
      <c r="B100" s="64">
        <v>88</v>
      </c>
      <c r="C100" s="287">
        <f>'Dlls Banorte'!C100</f>
        <v>0</v>
      </c>
      <c r="D100" s="287">
        <f>'Dlls Banorte'!D100</f>
        <v>0</v>
      </c>
      <c r="E100" s="287">
        <f>'Dlls Banorte'!E100</f>
        <v>0</v>
      </c>
      <c r="F100" s="287">
        <f>'Dlls Banorte'!F100</f>
        <v>0</v>
      </c>
      <c r="G100" s="287">
        <f>'Dlls Banorte'!G100</f>
        <v>0</v>
      </c>
      <c r="H100" s="82">
        <f>'Dlls Banorte'!AA100</f>
        <v>0</v>
      </c>
      <c r="I100" s="82">
        <f>'Dlls Banorte'!AB100</f>
        <v>0</v>
      </c>
      <c r="J100" s="82">
        <f>'Dlls Banorte'!AC100</f>
        <v>0</v>
      </c>
    </row>
    <row r="101" spans="1:10" ht="15" thickBot="1">
      <c r="A101" s="272"/>
      <c r="B101" s="64">
        <v>89</v>
      </c>
      <c r="C101" s="287">
        <f>'Dlls Banorte'!C101</f>
        <v>0</v>
      </c>
      <c r="D101" s="287">
        <f>'Dlls Banorte'!D101</f>
        <v>0</v>
      </c>
      <c r="E101" s="287">
        <f>'Dlls Banorte'!E101</f>
        <v>0</v>
      </c>
      <c r="F101" s="287">
        <f>'Dlls Banorte'!F101</f>
        <v>0</v>
      </c>
      <c r="G101" s="287">
        <f>'Dlls Banorte'!G101</f>
        <v>0</v>
      </c>
      <c r="H101" s="82">
        <f>'Dlls Banorte'!AA101</f>
        <v>0</v>
      </c>
      <c r="I101" s="82">
        <f>'Dlls Banorte'!AB101</f>
        <v>0</v>
      </c>
      <c r="J101" s="82">
        <f>'Dlls Banorte'!AC101</f>
        <v>0</v>
      </c>
    </row>
    <row r="102" spans="1:10" ht="15" thickBot="1">
      <c r="A102" s="272"/>
      <c r="B102" s="64">
        <v>90</v>
      </c>
      <c r="C102" s="287">
        <f>'Dlls Banorte'!C102</f>
        <v>0</v>
      </c>
      <c r="D102" s="287">
        <f>'Dlls Banorte'!D102</f>
        <v>0</v>
      </c>
      <c r="E102" s="287">
        <f>'Dlls Banorte'!E102</f>
        <v>0</v>
      </c>
      <c r="F102" s="287">
        <f>'Dlls Banorte'!F102</f>
        <v>0</v>
      </c>
      <c r="G102" s="287">
        <f>'Dlls Banorte'!G102</f>
        <v>0</v>
      </c>
      <c r="H102" s="82">
        <f>'Dlls Banorte'!AA102</f>
        <v>0</v>
      </c>
      <c r="I102" s="82">
        <f>'Dlls Banorte'!AB102</f>
        <v>0</v>
      </c>
      <c r="J102" s="82">
        <f>'Dlls Banorte'!AC102</f>
        <v>0</v>
      </c>
    </row>
    <row r="103" spans="1:10" ht="15" thickBot="1">
      <c r="A103" s="272"/>
      <c r="B103" s="64">
        <v>91</v>
      </c>
      <c r="C103" s="287">
        <f>'Dlls Banorte'!C103</f>
        <v>0</v>
      </c>
      <c r="D103" s="287">
        <f>'Dlls Banorte'!D103</f>
        <v>0</v>
      </c>
      <c r="E103" s="287">
        <f>'Dlls Banorte'!E103</f>
        <v>0</v>
      </c>
      <c r="F103" s="287">
        <f>'Dlls Banorte'!F103</f>
        <v>0</v>
      </c>
      <c r="G103" s="287">
        <f>'Dlls Banorte'!G103</f>
        <v>0</v>
      </c>
      <c r="H103" s="82">
        <f>'Dlls Banorte'!AA103</f>
        <v>0</v>
      </c>
      <c r="I103" s="82">
        <f>'Dlls Banorte'!AB103</f>
        <v>0</v>
      </c>
      <c r="J103" s="82">
        <f>'Dlls Banorte'!AC103</f>
        <v>0</v>
      </c>
    </row>
    <row r="104" spans="1:10" ht="15" thickBot="1">
      <c r="A104" s="272"/>
      <c r="B104" s="64">
        <v>92</v>
      </c>
      <c r="C104" s="287">
        <f>'Dlls Banorte'!C104</f>
        <v>0</v>
      </c>
      <c r="D104" s="287">
        <f>'Dlls Banorte'!D104</f>
        <v>0</v>
      </c>
      <c r="E104" s="287">
        <f>'Dlls Banorte'!E104</f>
        <v>0</v>
      </c>
      <c r="F104" s="287">
        <f>'Dlls Banorte'!F104</f>
        <v>0</v>
      </c>
      <c r="G104" s="287">
        <f>'Dlls Banorte'!G104</f>
        <v>0</v>
      </c>
      <c r="H104" s="82">
        <f>'Dlls Banorte'!AA104</f>
        <v>0</v>
      </c>
      <c r="I104" s="82">
        <f>'Dlls Banorte'!AB104</f>
        <v>0</v>
      </c>
      <c r="J104" s="82">
        <f>'Dlls Banorte'!AC104</f>
        <v>0</v>
      </c>
    </row>
    <row r="105" spans="1:10" ht="15" thickBot="1">
      <c r="A105" s="272"/>
      <c r="B105" s="64">
        <v>93</v>
      </c>
      <c r="C105" s="287">
        <f>'Dlls Banorte'!C105</f>
        <v>0</v>
      </c>
      <c r="D105" s="287">
        <f>'Dlls Banorte'!D105</f>
        <v>0</v>
      </c>
      <c r="E105" s="287">
        <f>'Dlls Banorte'!E105</f>
        <v>0</v>
      </c>
      <c r="F105" s="287">
        <f>'Dlls Banorte'!F105</f>
        <v>0</v>
      </c>
      <c r="G105" s="287">
        <f>'Dlls Banorte'!G105</f>
        <v>0</v>
      </c>
      <c r="H105" s="82">
        <f>'Dlls Banorte'!AA105</f>
        <v>0</v>
      </c>
      <c r="I105" s="82">
        <f>'Dlls Banorte'!AB105</f>
        <v>0</v>
      </c>
      <c r="J105" s="82">
        <f>'Dlls Banorte'!AC105</f>
        <v>0</v>
      </c>
    </row>
    <row r="106" spans="1:10" ht="15" thickBot="1">
      <c r="A106" s="272"/>
      <c r="B106" s="64">
        <v>94</v>
      </c>
      <c r="C106" s="287">
        <f>'Dlls Banorte'!C106</f>
        <v>0</v>
      </c>
      <c r="D106" s="287">
        <f>'Dlls Banorte'!D106</f>
        <v>0</v>
      </c>
      <c r="E106" s="287">
        <f>'Dlls Banorte'!E106</f>
        <v>0</v>
      </c>
      <c r="F106" s="287">
        <f>'Dlls Banorte'!F106</f>
        <v>0</v>
      </c>
      <c r="G106" s="287">
        <f>'Dlls Banorte'!G106</f>
        <v>0</v>
      </c>
      <c r="H106" s="82">
        <f>'Dlls Banorte'!AA106</f>
        <v>0</v>
      </c>
      <c r="I106" s="82">
        <f>'Dlls Banorte'!AB106</f>
        <v>0</v>
      </c>
      <c r="J106" s="82">
        <f>'Dlls Banorte'!AC106</f>
        <v>0</v>
      </c>
    </row>
    <row r="107" spans="1:10" ht="15" thickBot="1">
      <c r="A107" s="272"/>
      <c r="B107" s="64">
        <v>95</v>
      </c>
      <c r="C107" s="287">
        <f>'Dlls Banorte'!C107</f>
        <v>0</v>
      </c>
      <c r="D107" s="287">
        <f>'Dlls Banorte'!D107</f>
        <v>0</v>
      </c>
      <c r="E107" s="287">
        <f>'Dlls Banorte'!E107</f>
        <v>0</v>
      </c>
      <c r="F107" s="287">
        <f>'Dlls Banorte'!F107</f>
        <v>0</v>
      </c>
      <c r="G107" s="287">
        <f>'Dlls Banorte'!G107</f>
        <v>0</v>
      </c>
      <c r="H107" s="82">
        <f>'Dlls Banorte'!AA107</f>
        <v>0</v>
      </c>
      <c r="I107" s="82">
        <f>'Dlls Banorte'!AB107</f>
        <v>0</v>
      </c>
      <c r="J107" s="82">
        <f>'Dlls Banorte'!AC107</f>
        <v>0</v>
      </c>
    </row>
    <row r="108" spans="1:10" ht="15" thickBot="1">
      <c r="A108" s="272"/>
      <c r="B108" s="64">
        <v>96</v>
      </c>
      <c r="C108" s="287">
        <f>'Dlls Banorte'!C108</f>
        <v>0</v>
      </c>
      <c r="D108" s="287">
        <f>'Dlls Banorte'!D108</f>
        <v>0</v>
      </c>
      <c r="E108" s="287">
        <f>'Dlls Banorte'!E108</f>
        <v>0</v>
      </c>
      <c r="F108" s="287">
        <f>'Dlls Banorte'!F108</f>
        <v>0</v>
      </c>
      <c r="G108" s="287">
        <f>'Dlls Banorte'!G108</f>
        <v>0</v>
      </c>
      <c r="H108" s="82">
        <f>'Dlls Banorte'!AA108</f>
        <v>0</v>
      </c>
      <c r="I108" s="82">
        <f>'Dlls Banorte'!AB108</f>
        <v>0</v>
      </c>
      <c r="J108" s="82">
        <f>'Dlls Banorte'!AC108</f>
        <v>0</v>
      </c>
    </row>
    <row r="109" spans="1:10" ht="15" thickBot="1">
      <c r="A109" s="272"/>
      <c r="B109" s="64">
        <v>97</v>
      </c>
      <c r="C109" s="287">
        <f>'Dlls Banorte'!C109</f>
        <v>0</v>
      </c>
      <c r="D109" s="287">
        <f>'Dlls Banorte'!D109</f>
        <v>0</v>
      </c>
      <c r="E109" s="287">
        <f>'Dlls Banorte'!E109</f>
        <v>0</v>
      </c>
      <c r="F109" s="287">
        <f>'Dlls Banorte'!F109</f>
        <v>0</v>
      </c>
      <c r="G109" s="287">
        <f>'Dlls Banorte'!G109</f>
        <v>0</v>
      </c>
      <c r="H109" s="82">
        <f>'Dlls Banorte'!AA109</f>
        <v>0</v>
      </c>
      <c r="I109" s="82">
        <f>'Dlls Banorte'!AB109</f>
        <v>0</v>
      </c>
      <c r="J109" s="82">
        <f>'Dlls Banorte'!AC109</f>
        <v>0</v>
      </c>
    </row>
    <row r="110" spans="1:10" ht="15" thickBot="1">
      <c r="A110" s="272"/>
      <c r="B110" s="64">
        <v>98</v>
      </c>
      <c r="C110" s="287">
        <f>'Dlls Banorte'!C110</f>
        <v>0</v>
      </c>
      <c r="D110" s="287">
        <f>'Dlls Banorte'!D110</f>
        <v>0</v>
      </c>
      <c r="E110" s="287">
        <f>'Dlls Banorte'!E110</f>
        <v>0</v>
      </c>
      <c r="F110" s="287">
        <f>'Dlls Banorte'!F110</f>
        <v>0</v>
      </c>
      <c r="G110" s="287">
        <f>'Dlls Banorte'!G110</f>
        <v>0</v>
      </c>
      <c r="H110" s="82">
        <f>'Dlls Banorte'!AA110</f>
        <v>0</v>
      </c>
      <c r="I110" s="82">
        <f>'Dlls Banorte'!AB110</f>
        <v>0</v>
      </c>
      <c r="J110" s="82">
        <f>'Dlls Banorte'!AC110</f>
        <v>0</v>
      </c>
    </row>
    <row r="111" spans="1:10" ht="15" thickBot="1">
      <c r="A111" s="272"/>
      <c r="B111" s="64">
        <v>99</v>
      </c>
      <c r="C111" s="287">
        <f>'Dlls Banorte'!C111</f>
        <v>0</v>
      </c>
      <c r="D111" s="287">
        <f>'Dlls Banorte'!D111</f>
        <v>0</v>
      </c>
      <c r="E111" s="287">
        <f>'Dlls Banorte'!E111</f>
        <v>0</v>
      </c>
      <c r="F111" s="287">
        <f>'Dlls Banorte'!F111</f>
        <v>0</v>
      </c>
      <c r="G111" s="287">
        <f>'Dlls Banorte'!G111</f>
        <v>0</v>
      </c>
      <c r="H111" s="82">
        <f>'Dlls Banorte'!AA111</f>
        <v>0</v>
      </c>
      <c r="I111" s="82">
        <f>'Dlls Banorte'!AB111</f>
        <v>0</v>
      </c>
      <c r="J111" s="82">
        <f>'Dlls Banorte'!AC111</f>
        <v>0</v>
      </c>
    </row>
    <row r="112" spans="1:10" ht="15" thickBot="1">
      <c r="A112" s="272"/>
      <c r="B112" s="64">
        <v>100</v>
      </c>
      <c r="C112" s="287">
        <f>'Dlls Banorte'!C112</f>
        <v>0</v>
      </c>
      <c r="D112" s="287">
        <f>'Dlls Banorte'!D112</f>
        <v>0</v>
      </c>
      <c r="E112" s="287">
        <f>'Dlls Banorte'!E112</f>
        <v>0</v>
      </c>
      <c r="F112" s="287">
        <f>'Dlls Banorte'!F112</f>
        <v>0</v>
      </c>
      <c r="G112" s="287">
        <f>'Dlls Banorte'!G112</f>
        <v>0</v>
      </c>
      <c r="H112" s="82">
        <f>'Dlls Banorte'!AA112</f>
        <v>0</v>
      </c>
      <c r="I112" s="82">
        <f>'Dlls Banorte'!AB112</f>
        <v>0</v>
      </c>
      <c r="J112" s="82">
        <f>'Dlls Banorte'!AC112</f>
        <v>0</v>
      </c>
    </row>
    <row r="113" spans="1:10" ht="15" thickBot="1">
      <c r="A113" s="272"/>
      <c r="B113" s="64">
        <v>101</v>
      </c>
      <c r="C113" s="287">
        <f>'Dlls Banorte'!C113</f>
        <v>0</v>
      </c>
      <c r="D113" s="287">
        <f>'Dlls Banorte'!D113</f>
        <v>0</v>
      </c>
      <c r="E113" s="287">
        <f>'Dlls Banorte'!E113</f>
        <v>0</v>
      </c>
      <c r="F113" s="287">
        <f>'Dlls Banorte'!F113</f>
        <v>0</v>
      </c>
      <c r="G113" s="287">
        <f>'Dlls Banorte'!G113</f>
        <v>0</v>
      </c>
      <c r="H113" s="82">
        <f>'Dlls Banorte'!AA113</f>
        <v>0</v>
      </c>
      <c r="I113" s="82">
        <f>'Dlls Banorte'!AB113</f>
        <v>0</v>
      </c>
      <c r="J113" s="82">
        <f>'Dlls Banorte'!AC113</f>
        <v>0</v>
      </c>
    </row>
    <row r="114" spans="1:10" ht="15" thickBot="1">
      <c r="A114" s="272"/>
      <c r="B114" s="64">
        <v>102</v>
      </c>
      <c r="C114" s="287">
        <f>'Dlls Banorte'!C114</f>
        <v>0</v>
      </c>
      <c r="D114" s="287">
        <f>'Dlls Banorte'!D114</f>
        <v>0</v>
      </c>
      <c r="E114" s="287">
        <f>'Dlls Banorte'!E114</f>
        <v>0</v>
      </c>
      <c r="F114" s="287">
        <f>'Dlls Banorte'!F114</f>
        <v>0</v>
      </c>
      <c r="G114" s="287">
        <f>'Dlls Banorte'!G114</f>
        <v>0</v>
      </c>
      <c r="H114" s="82">
        <f>'Dlls Banorte'!AA114</f>
        <v>0</v>
      </c>
      <c r="I114" s="82">
        <f>'Dlls Banorte'!AB114</f>
        <v>0</v>
      </c>
      <c r="J114" s="82">
        <f>'Dlls Banorte'!AC114</f>
        <v>0</v>
      </c>
    </row>
    <row r="115" spans="1:10" ht="15" thickBot="1">
      <c r="A115" s="272"/>
      <c r="B115" s="64">
        <v>103</v>
      </c>
      <c r="C115" s="287">
        <f>'Dlls Banorte'!C115</f>
        <v>0</v>
      </c>
      <c r="D115" s="287">
        <f>'Dlls Banorte'!D115</f>
        <v>0</v>
      </c>
      <c r="E115" s="287">
        <f>'Dlls Banorte'!E115</f>
        <v>0</v>
      </c>
      <c r="F115" s="287">
        <f>'Dlls Banorte'!F115</f>
        <v>0</v>
      </c>
      <c r="G115" s="287">
        <f>'Dlls Banorte'!G115</f>
        <v>0</v>
      </c>
      <c r="H115" s="82">
        <f>'Dlls Banorte'!AA115</f>
        <v>0</v>
      </c>
      <c r="I115" s="82">
        <f>'Dlls Banorte'!AB115</f>
        <v>0</v>
      </c>
      <c r="J115" s="82">
        <f>'Dlls Banorte'!AC115</f>
        <v>0</v>
      </c>
    </row>
    <row r="116" spans="1:10" ht="15" thickBot="1">
      <c r="A116" s="272"/>
      <c r="B116" s="64">
        <v>104</v>
      </c>
      <c r="C116" s="287">
        <f>'Dlls Banorte'!C116</f>
        <v>0</v>
      </c>
      <c r="D116" s="287">
        <f>'Dlls Banorte'!D116</f>
        <v>0</v>
      </c>
      <c r="E116" s="287">
        <f>'Dlls Banorte'!E116</f>
        <v>0</v>
      </c>
      <c r="F116" s="287">
        <f>'Dlls Banorte'!F116</f>
        <v>0</v>
      </c>
      <c r="G116" s="287">
        <f>'Dlls Banorte'!G116</f>
        <v>0</v>
      </c>
      <c r="H116" s="82">
        <f>'Dlls Banorte'!AA116</f>
        <v>0</v>
      </c>
      <c r="I116" s="82">
        <f>'Dlls Banorte'!AB116</f>
        <v>0</v>
      </c>
      <c r="J116" s="82">
        <f>'Dlls Banorte'!AC116</f>
        <v>0</v>
      </c>
    </row>
    <row r="117" spans="1:10" ht="15" thickBot="1">
      <c r="A117" s="272"/>
      <c r="B117" s="64">
        <v>105</v>
      </c>
      <c r="C117" s="287">
        <f>'Dlls Banorte'!C117</f>
        <v>0</v>
      </c>
      <c r="D117" s="287">
        <f>'Dlls Banorte'!D117</f>
        <v>0</v>
      </c>
      <c r="E117" s="287">
        <f>'Dlls Banorte'!E117</f>
        <v>0</v>
      </c>
      <c r="F117" s="287">
        <f>'Dlls Banorte'!F117</f>
        <v>0</v>
      </c>
      <c r="G117" s="287">
        <f>'Dlls Banorte'!G117</f>
        <v>0</v>
      </c>
      <c r="H117" s="82">
        <f>'Dlls Banorte'!AA117</f>
        <v>0</v>
      </c>
      <c r="I117" s="82">
        <f>'Dlls Banorte'!AB117</f>
        <v>0</v>
      </c>
      <c r="J117" s="82">
        <f>'Dlls Banorte'!AC117</f>
        <v>0</v>
      </c>
    </row>
    <row r="118" spans="1:10" ht="15" thickBot="1">
      <c r="A118" s="272"/>
      <c r="B118" s="64">
        <v>106</v>
      </c>
      <c r="C118" s="287">
        <f>'Dlls Banorte'!C118</f>
        <v>0</v>
      </c>
      <c r="D118" s="287">
        <f>'Dlls Banorte'!D118</f>
        <v>0</v>
      </c>
      <c r="E118" s="287">
        <f>'Dlls Banorte'!E118</f>
        <v>0</v>
      </c>
      <c r="F118" s="287">
        <f>'Dlls Banorte'!F118</f>
        <v>0</v>
      </c>
      <c r="G118" s="287">
        <f>'Dlls Banorte'!G118</f>
        <v>0</v>
      </c>
      <c r="H118" s="82">
        <f>'Dlls Banorte'!AA118</f>
        <v>0</v>
      </c>
      <c r="I118" s="82">
        <f>'Dlls Banorte'!AB118</f>
        <v>0</v>
      </c>
      <c r="J118" s="82">
        <f>'Dlls Banorte'!AC118</f>
        <v>0</v>
      </c>
    </row>
    <row r="119" spans="1:10" ht="15" thickBot="1">
      <c r="A119" s="272"/>
      <c r="B119" s="64">
        <v>107</v>
      </c>
      <c r="C119" s="287">
        <f>'Dlls Banorte'!C119</f>
        <v>0</v>
      </c>
      <c r="D119" s="287">
        <f>'Dlls Banorte'!D119</f>
        <v>0</v>
      </c>
      <c r="E119" s="287">
        <f>'Dlls Banorte'!E119</f>
        <v>0</v>
      </c>
      <c r="F119" s="287">
        <f>'Dlls Banorte'!F119</f>
        <v>0</v>
      </c>
      <c r="G119" s="287">
        <f>'Dlls Banorte'!G119</f>
        <v>0</v>
      </c>
      <c r="H119" s="82">
        <f>'Dlls Banorte'!AA119</f>
        <v>0</v>
      </c>
      <c r="I119" s="82">
        <f>'Dlls Banorte'!AB119</f>
        <v>0</v>
      </c>
      <c r="J119" s="82">
        <f>'Dlls Banorte'!AC119</f>
        <v>0</v>
      </c>
    </row>
    <row r="120" spans="1:10" ht="15" thickBot="1">
      <c r="A120" s="272"/>
      <c r="B120" s="64">
        <v>108</v>
      </c>
      <c r="C120" s="287">
        <f>'Dlls Banorte'!C120</f>
        <v>0</v>
      </c>
      <c r="D120" s="287">
        <f>'Dlls Banorte'!D120</f>
        <v>0</v>
      </c>
      <c r="E120" s="287">
        <f>'Dlls Banorte'!E120</f>
        <v>0</v>
      </c>
      <c r="F120" s="287">
        <f>'Dlls Banorte'!F120</f>
        <v>0</v>
      </c>
      <c r="G120" s="287">
        <f>'Dlls Banorte'!G120</f>
        <v>0</v>
      </c>
      <c r="H120" s="82">
        <f>'Dlls Banorte'!AA120</f>
        <v>0</v>
      </c>
      <c r="I120" s="82">
        <f>'Dlls Banorte'!AB120</f>
        <v>0</v>
      </c>
      <c r="J120" s="82">
        <f>'Dlls Banorte'!AC120</f>
        <v>0</v>
      </c>
    </row>
    <row r="121" spans="1:10" ht="15" thickBot="1">
      <c r="A121" s="272"/>
      <c r="B121" s="64">
        <v>109</v>
      </c>
      <c r="C121" s="287">
        <f>'Dlls Banorte'!C121</f>
        <v>0</v>
      </c>
      <c r="D121" s="287">
        <f>'Dlls Banorte'!D121</f>
        <v>0</v>
      </c>
      <c r="E121" s="287">
        <f>'Dlls Banorte'!E121</f>
        <v>0</v>
      </c>
      <c r="F121" s="287">
        <f>'Dlls Banorte'!F121</f>
        <v>0</v>
      </c>
      <c r="G121" s="287">
        <f>'Dlls Banorte'!G121</f>
        <v>0</v>
      </c>
      <c r="H121" s="82">
        <f>'Dlls Banorte'!AA121</f>
        <v>0</v>
      </c>
      <c r="I121" s="82">
        <f>'Dlls Banorte'!AB121</f>
        <v>0</v>
      </c>
      <c r="J121" s="82">
        <f>'Dlls Banorte'!AC121</f>
        <v>0</v>
      </c>
    </row>
    <row r="122" spans="1:10" ht="15" thickBot="1">
      <c r="A122" s="272"/>
      <c r="B122" s="64">
        <v>110</v>
      </c>
      <c r="C122" s="287">
        <f>'Dlls Banorte'!C122</f>
        <v>0</v>
      </c>
      <c r="D122" s="287">
        <f>'Dlls Banorte'!D122</f>
        <v>0</v>
      </c>
      <c r="E122" s="287">
        <f>'Dlls Banorte'!E122</f>
        <v>0</v>
      </c>
      <c r="F122" s="287">
        <f>'Dlls Banorte'!F122</f>
        <v>0</v>
      </c>
      <c r="G122" s="287">
        <f>'Dlls Banorte'!G122</f>
        <v>0</v>
      </c>
      <c r="H122" s="82">
        <f>'Dlls Banorte'!AA122</f>
        <v>0</v>
      </c>
      <c r="I122" s="82">
        <f>'Dlls Banorte'!AB122</f>
        <v>0</v>
      </c>
      <c r="J122" s="82">
        <f>'Dlls Banorte'!AC122</f>
        <v>0</v>
      </c>
    </row>
    <row r="123" spans="1:10" ht="15" thickBot="1">
      <c r="A123" s="272"/>
      <c r="B123" s="64">
        <v>111</v>
      </c>
      <c r="C123" s="287">
        <f>'Dlls Banorte'!C123</f>
        <v>0</v>
      </c>
      <c r="D123" s="287">
        <f>'Dlls Banorte'!D123</f>
        <v>0</v>
      </c>
      <c r="E123" s="287">
        <f>'Dlls Banorte'!E123</f>
        <v>0</v>
      </c>
      <c r="F123" s="287">
        <f>'Dlls Banorte'!F123</f>
        <v>0</v>
      </c>
      <c r="G123" s="287">
        <f>'Dlls Banorte'!G123</f>
        <v>0</v>
      </c>
      <c r="H123" s="82">
        <f>'Dlls Banorte'!AA123</f>
        <v>0</v>
      </c>
      <c r="I123" s="82">
        <f>'Dlls Banorte'!AB123</f>
        <v>0</v>
      </c>
      <c r="J123" s="82">
        <f>'Dlls Banorte'!AC123</f>
        <v>0</v>
      </c>
    </row>
    <row r="124" spans="1:10" ht="15" thickBot="1">
      <c r="A124" s="272"/>
      <c r="B124" s="64">
        <v>112</v>
      </c>
      <c r="C124" s="287">
        <f>'Dlls Banorte'!C124</f>
        <v>0</v>
      </c>
      <c r="D124" s="287">
        <f>'Dlls Banorte'!D124</f>
        <v>0</v>
      </c>
      <c r="E124" s="287">
        <f>'Dlls Banorte'!E124</f>
        <v>0</v>
      </c>
      <c r="F124" s="287">
        <f>'Dlls Banorte'!F124</f>
        <v>0</v>
      </c>
      <c r="G124" s="287">
        <f>'Dlls Banorte'!G124</f>
        <v>0</v>
      </c>
      <c r="H124" s="82">
        <f>'Dlls Banorte'!AA124</f>
        <v>0</v>
      </c>
      <c r="I124" s="82">
        <f>'Dlls Banorte'!AB124</f>
        <v>0</v>
      </c>
      <c r="J124" s="82">
        <f>'Dlls Banorte'!AC124</f>
        <v>0</v>
      </c>
    </row>
    <row r="125" spans="1:10" ht="15" thickBot="1">
      <c r="A125" s="272"/>
      <c r="B125" s="64">
        <v>113</v>
      </c>
      <c r="C125" s="287">
        <f>'Dlls Banorte'!C125</f>
        <v>0</v>
      </c>
      <c r="D125" s="287">
        <f>'Dlls Banorte'!D125</f>
        <v>0</v>
      </c>
      <c r="E125" s="287">
        <f>'Dlls Banorte'!E125</f>
        <v>0</v>
      </c>
      <c r="F125" s="287">
        <f>'Dlls Banorte'!F125</f>
        <v>0</v>
      </c>
      <c r="G125" s="287">
        <f>'Dlls Banorte'!G125</f>
        <v>0</v>
      </c>
      <c r="H125" s="82">
        <f>'Dlls Banorte'!AA125</f>
        <v>0</v>
      </c>
      <c r="I125" s="82">
        <f>'Dlls Banorte'!AB125</f>
        <v>0</v>
      </c>
      <c r="J125" s="82">
        <f>'Dlls Banorte'!AC125</f>
        <v>0</v>
      </c>
    </row>
    <row r="126" spans="1:10" ht="15" thickBot="1">
      <c r="A126" s="272"/>
      <c r="B126" s="64">
        <v>114</v>
      </c>
      <c r="C126" s="287">
        <f>'Dlls Banorte'!C126</f>
        <v>0</v>
      </c>
      <c r="D126" s="287">
        <f>'Dlls Banorte'!D126</f>
        <v>0</v>
      </c>
      <c r="E126" s="287">
        <f>'Dlls Banorte'!E126</f>
        <v>0</v>
      </c>
      <c r="F126" s="287">
        <f>'Dlls Banorte'!F126</f>
        <v>0</v>
      </c>
      <c r="G126" s="287">
        <f>'Dlls Banorte'!G126</f>
        <v>0</v>
      </c>
      <c r="H126" s="82">
        <f>'Dlls Banorte'!AA126</f>
        <v>0</v>
      </c>
      <c r="I126" s="82">
        <f>'Dlls Banorte'!AB126</f>
        <v>0</v>
      </c>
      <c r="J126" s="82">
        <f>'Dlls Banorte'!AC126</f>
        <v>0</v>
      </c>
    </row>
    <row r="127" spans="1:10" ht="15" thickBot="1">
      <c r="A127" s="272"/>
      <c r="B127" s="64">
        <v>115</v>
      </c>
      <c r="C127" s="287">
        <f>'Dlls Banorte'!C127</f>
        <v>0</v>
      </c>
      <c r="D127" s="287">
        <f>'Dlls Banorte'!D127</f>
        <v>0</v>
      </c>
      <c r="E127" s="287">
        <f>'Dlls Banorte'!E127</f>
        <v>0</v>
      </c>
      <c r="F127" s="287">
        <f>'Dlls Banorte'!F127</f>
        <v>0</v>
      </c>
      <c r="G127" s="287">
        <f>'Dlls Banorte'!G127</f>
        <v>0</v>
      </c>
      <c r="H127" s="82">
        <f>'Dlls Banorte'!AA127</f>
        <v>0</v>
      </c>
      <c r="I127" s="82">
        <f>'Dlls Banorte'!AB127</f>
        <v>0</v>
      </c>
      <c r="J127" s="82">
        <f>'Dlls Banorte'!AC127</f>
        <v>0</v>
      </c>
    </row>
    <row r="128" spans="1:10" ht="15" thickBot="1">
      <c r="A128" s="272"/>
      <c r="B128" s="64">
        <v>116</v>
      </c>
      <c r="C128" s="287">
        <f>'Dlls Banorte'!C128</f>
        <v>0</v>
      </c>
      <c r="D128" s="287">
        <f>'Dlls Banorte'!D128</f>
        <v>0</v>
      </c>
      <c r="E128" s="287">
        <f>'Dlls Banorte'!E128</f>
        <v>0</v>
      </c>
      <c r="F128" s="287">
        <f>'Dlls Banorte'!F128</f>
        <v>0</v>
      </c>
      <c r="G128" s="287">
        <f>'Dlls Banorte'!G128</f>
        <v>0</v>
      </c>
      <c r="H128" s="82">
        <f>'Dlls Banorte'!AA128</f>
        <v>0</v>
      </c>
      <c r="I128" s="82">
        <f>'Dlls Banorte'!AB128</f>
        <v>0</v>
      </c>
      <c r="J128" s="82">
        <f>'Dlls Banorte'!AC128</f>
        <v>0</v>
      </c>
    </row>
    <row r="129" spans="1:10" ht="15" thickBot="1">
      <c r="A129" s="272"/>
      <c r="B129" s="64">
        <v>117</v>
      </c>
      <c r="C129" s="287">
        <f>'Dlls Banorte'!C129</f>
        <v>0</v>
      </c>
      <c r="D129" s="287">
        <f>'Dlls Banorte'!D129</f>
        <v>0</v>
      </c>
      <c r="E129" s="287">
        <f>'Dlls Banorte'!E129</f>
        <v>0</v>
      </c>
      <c r="F129" s="287">
        <f>'Dlls Banorte'!F129</f>
        <v>0</v>
      </c>
      <c r="G129" s="287">
        <f>'Dlls Banorte'!G129</f>
        <v>0</v>
      </c>
      <c r="H129" s="82">
        <f>'Dlls Banorte'!AA129</f>
        <v>0</v>
      </c>
      <c r="I129" s="82">
        <f>'Dlls Banorte'!AB129</f>
        <v>0</v>
      </c>
      <c r="J129" s="82">
        <f>'Dlls Banorte'!AC129</f>
        <v>0</v>
      </c>
    </row>
    <row r="130" spans="1:10" ht="15" thickBot="1">
      <c r="A130" s="272"/>
      <c r="B130" s="64">
        <v>118</v>
      </c>
      <c r="C130" s="287">
        <f>'Dlls Banorte'!C130</f>
        <v>0</v>
      </c>
      <c r="D130" s="287">
        <f>'Dlls Banorte'!D130</f>
        <v>0</v>
      </c>
      <c r="E130" s="287">
        <f>'Dlls Banorte'!E130</f>
        <v>0</v>
      </c>
      <c r="F130" s="287">
        <f>'Dlls Banorte'!F130</f>
        <v>0</v>
      </c>
      <c r="G130" s="287">
        <f>'Dlls Banorte'!G130</f>
        <v>0</v>
      </c>
      <c r="H130" s="82">
        <f>'Dlls Banorte'!AA130</f>
        <v>0</v>
      </c>
      <c r="I130" s="82">
        <f>'Dlls Banorte'!AB130</f>
        <v>0</v>
      </c>
      <c r="J130" s="82">
        <f>'Dlls Banorte'!AC130</f>
        <v>0</v>
      </c>
    </row>
    <row r="131" spans="1:10" ht="15" thickBot="1">
      <c r="A131" s="272"/>
      <c r="B131" s="64">
        <v>119</v>
      </c>
      <c r="C131" s="287">
        <f>'Dlls Banorte'!C131</f>
        <v>0</v>
      </c>
      <c r="D131" s="287">
        <f>'Dlls Banorte'!D131</f>
        <v>0</v>
      </c>
      <c r="E131" s="287">
        <f>'Dlls Banorte'!E131</f>
        <v>0</v>
      </c>
      <c r="F131" s="287">
        <f>'Dlls Banorte'!F131</f>
        <v>0</v>
      </c>
      <c r="G131" s="287">
        <f>'Dlls Banorte'!G131</f>
        <v>0</v>
      </c>
      <c r="H131" s="82">
        <f>'Dlls Banorte'!AA131</f>
        <v>0</v>
      </c>
      <c r="I131" s="82">
        <f>'Dlls Banorte'!AB131</f>
        <v>0</v>
      </c>
      <c r="J131" s="82">
        <f>'Dlls Banorte'!AC131</f>
        <v>0</v>
      </c>
    </row>
    <row r="132" spans="1:10" ht="15" thickBot="1">
      <c r="A132" s="272"/>
      <c r="B132" s="64">
        <v>120</v>
      </c>
      <c r="C132" s="287">
        <f>'Dlls Banorte'!C132</f>
        <v>0</v>
      </c>
      <c r="D132" s="287">
        <f>'Dlls Banorte'!D132</f>
        <v>0</v>
      </c>
      <c r="E132" s="287">
        <f>'Dlls Banorte'!E132</f>
        <v>0</v>
      </c>
      <c r="F132" s="287">
        <f>'Dlls Banorte'!F132</f>
        <v>0</v>
      </c>
      <c r="G132" s="287">
        <f>'Dlls Banorte'!G132</f>
        <v>0</v>
      </c>
      <c r="H132" s="82">
        <f>'Dlls Banorte'!AA132</f>
        <v>0</v>
      </c>
      <c r="I132" s="82">
        <f>'Dlls Banorte'!AB132</f>
        <v>0</v>
      </c>
      <c r="J132" s="82">
        <f>'Dlls Banorte'!AC132</f>
        <v>0</v>
      </c>
    </row>
    <row r="133" spans="1:10" ht="15" thickBot="1">
      <c r="A133" s="272"/>
      <c r="B133" s="64">
        <v>121</v>
      </c>
      <c r="C133" s="287">
        <f>'Dlls Banorte'!C133</f>
        <v>0</v>
      </c>
      <c r="D133" s="287">
        <f>'Dlls Banorte'!D133</f>
        <v>0</v>
      </c>
      <c r="E133" s="287">
        <f>'Dlls Banorte'!E133</f>
        <v>0</v>
      </c>
      <c r="F133" s="287">
        <f>'Dlls Banorte'!F133</f>
        <v>0</v>
      </c>
      <c r="G133" s="287">
        <f>'Dlls Banorte'!G133</f>
        <v>0</v>
      </c>
      <c r="H133" s="82">
        <f>'Dlls Banorte'!AA133</f>
        <v>0</v>
      </c>
      <c r="I133" s="82">
        <f>'Dlls Banorte'!AB133</f>
        <v>0</v>
      </c>
      <c r="J133" s="82">
        <f>'Dlls Banorte'!AC133</f>
        <v>0</v>
      </c>
    </row>
    <row r="134" spans="1:10" ht="15" thickBot="1">
      <c r="A134" s="272"/>
      <c r="B134" s="64">
        <v>122</v>
      </c>
      <c r="C134" s="287">
        <f>'Dlls Banorte'!C134</f>
        <v>0</v>
      </c>
      <c r="D134" s="287">
        <f>'Dlls Banorte'!D134</f>
        <v>0</v>
      </c>
      <c r="E134" s="287">
        <f>'Dlls Banorte'!E134</f>
        <v>0</v>
      </c>
      <c r="F134" s="287">
        <f>'Dlls Banorte'!F134</f>
        <v>0</v>
      </c>
      <c r="G134" s="287">
        <f>'Dlls Banorte'!G134</f>
        <v>0</v>
      </c>
      <c r="H134" s="82">
        <f>'Dlls Banorte'!AA134</f>
        <v>0</v>
      </c>
      <c r="I134" s="82">
        <f>'Dlls Banorte'!AB134</f>
        <v>0</v>
      </c>
      <c r="J134" s="82">
        <f>'Dlls Banorte'!AC134</f>
        <v>0</v>
      </c>
    </row>
    <row r="135" spans="1:10" ht="15" thickBot="1">
      <c r="A135" s="272"/>
      <c r="B135" s="64">
        <v>123</v>
      </c>
      <c r="C135" s="287">
        <f>'Dlls Banorte'!C135</f>
        <v>0</v>
      </c>
      <c r="D135" s="287">
        <f>'Dlls Banorte'!D135</f>
        <v>0</v>
      </c>
      <c r="E135" s="287">
        <f>'Dlls Banorte'!E135</f>
        <v>0</v>
      </c>
      <c r="F135" s="287">
        <f>'Dlls Banorte'!F135</f>
        <v>0</v>
      </c>
      <c r="G135" s="287">
        <f>'Dlls Banorte'!G135</f>
        <v>0</v>
      </c>
      <c r="H135" s="82">
        <f>'Dlls Banorte'!AA135</f>
        <v>0</v>
      </c>
      <c r="I135" s="82">
        <f>'Dlls Banorte'!AB135</f>
        <v>0</v>
      </c>
      <c r="J135" s="82">
        <f>'Dlls Banorte'!AC135</f>
        <v>0</v>
      </c>
    </row>
    <row r="136" spans="1:10" ht="15" thickBot="1">
      <c r="A136" s="272"/>
      <c r="B136" s="64">
        <v>124</v>
      </c>
      <c r="C136" s="287">
        <f>'Dlls Banorte'!C136</f>
        <v>0</v>
      </c>
      <c r="D136" s="287">
        <f>'Dlls Banorte'!D136</f>
        <v>0</v>
      </c>
      <c r="E136" s="287">
        <f>'Dlls Banorte'!E136</f>
        <v>0</v>
      </c>
      <c r="F136" s="287">
        <f>'Dlls Banorte'!F136</f>
        <v>0</v>
      </c>
      <c r="G136" s="287">
        <f>'Dlls Banorte'!G136</f>
        <v>0</v>
      </c>
      <c r="H136" s="82">
        <f>'Dlls Banorte'!AA136</f>
        <v>0</v>
      </c>
      <c r="I136" s="82">
        <f>'Dlls Banorte'!AB136</f>
        <v>0</v>
      </c>
      <c r="J136" s="82">
        <f>'Dlls Banorte'!AC136</f>
        <v>0</v>
      </c>
    </row>
    <row r="137" spans="1:10" ht="15" thickBot="1">
      <c r="A137" s="272"/>
      <c r="B137" s="64">
        <v>125</v>
      </c>
      <c r="C137" s="287">
        <f>'Dlls Banorte'!C137</f>
        <v>0</v>
      </c>
      <c r="D137" s="287">
        <f>'Dlls Banorte'!D137</f>
        <v>0</v>
      </c>
      <c r="E137" s="287">
        <f>'Dlls Banorte'!E137</f>
        <v>0</v>
      </c>
      <c r="F137" s="287">
        <f>'Dlls Banorte'!F137</f>
        <v>0</v>
      </c>
      <c r="G137" s="287">
        <f>'Dlls Banorte'!G137</f>
        <v>0</v>
      </c>
      <c r="H137" s="82">
        <f>'Dlls Banorte'!AA137</f>
        <v>0</v>
      </c>
      <c r="I137" s="82">
        <f>'Dlls Banorte'!AB137</f>
        <v>0</v>
      </c>
      <c r="J137" s="82">
        <f>'Dlls Banorte'!AC137</f>
        <v>0</v>
      </c>
    </row>
    <row r="138" spans="1:10" ht="15" thickBot="1">
      <c r="A138" s="272"/>
      <c r="B138" s="64">
        <v>126</v>
      </c>
      <c r="C138" s="287">
        <f>'Dlls Banorte'!C138</f>
        <v>0</v>
      </c>
      <c r="D138" s="287">
        <f>'Dlls Banorte'!D138</f>
        <v>0</v>
      </c>
      <c r="E138" s="287">
        <f>'Dlls Banorte'!E138</f>
        <v>0</v>
      </c>
      <c r="F138" s="287">
        <f>'Dlls Banorte'!F138</f>
        <v>0</v>
      </c>
      <c r="G138" s="287">
        <f>'Dlls Banorte'!G138</f>
        <v>0</v>
      </c>
      <c r="H138" s="82">
        <f>'Dlls Banorte'!AA138</f>
        <v>0</v>
      </c>
      <c r="I138" s="82">
        <f>'Dlls Banorte'!AB138</f>
        <v>0</v>
      </c>
      <c r="J138" s="82">
        <f>'Dlls Banorte'!AC138</f>
        <v>0</v>
      </c>
    </row>
    <row r="139" spans="1:10" ht="15" thickBot="1">
      <c r="A139" s="272"/>
      <c r="B139" s="64">
        <v>127</v>
      </c>
      <c r="C139" s="287">
        <f>'Dlls Banorte'!C139</f>
        <v>0</v>
      </c>
      <c r="D139" s="287">
        <f>'Dlls Banorte'!D139</f>
        <v>0</v>
      </c>
      <c r="E139" s="287">
        <f>'Dlls Banorte'!E139</f>
        <v>0</v>
      </c>
      <c r="F139" s="287">
        <f>'Dlls Banorte'!F139</f>
        <v>0</v>
      </c>
      <c r="G139" s="287">
        <f>'Dlls Banorte'!G139</f>
        <v>0</v>
      </c>
      <c r="H139" s="82">
        <f>'Dlls Banorte'!AA139</f>
        <v>0</v>
      </c>
      <c r="I139" s="82">
        <f>'Dlls Banorte'!AB139</f>
        <v>0</v>
      </c>
      <c r="J139" s="82">
        <f>'Dlls Banorte'!AC139</f>
        <v>0</v>
      </c>
    </row>
    <row r="140" spans="1:10" ht="15" thickBot="1">
      <c r="A140" s="272"/>
      <c r="B140" s="64">
        <v>128</v>
      </c>
      <c r="C140" s="287">
        <f>'Dlls Banorte'!C140</f>
        <v>0</v>
      </c>
      <c r="D140" s="287">
        <f>'Dlls Banorte'!D140</f>
        <v>0</v>
      </c>
      <c r="E140" s="287">
        <f>'Dlls Banorte'!E140</f>
        <v>0</v>
      </c>
      <c r="F140" s="287">
        <f>'Dlls Banorte'!F140</f>
        <v>0</v>
      </c>
      <c r="G140" s="287">
        <f>'Dlls Banorte'!G140</f>
        <v>0</v>
      </c>
      <c r="H140" s="82">
        <f>'Dlls Banorte'!AA140</f>
        <v>0</v>
      </c>
      <c r="I140" s="82">
        <f>'Dlls Banorte'!AB140</f>
        <v>0</v>
      </c>
      <c r="J140" s="82">
        <f>'Dlls Banorte'!AC140</f>
        <v>0</v>
      </c>
    </row>
    <row r="141" spans="1:10" ht="15" thickBot="1">
      <c r="A141" s="272"/>
      <c r="B141" s="64">
        <v>129</v>
      </c>
      <c r="C141" s="287">
        <f>'Dlls Banorte'!C141</f>
        <v>0</v>
      </c>
      <c r="D141" s="287">
        <f>'Dlls Banorte'!D141</f>
        <v>0</v>
      </c>
      <c r="E141" s="287">
        <f>'Dlls Banorte'!E141</f>
        <v>0</v>
      </c>
      <c r="F141" s="287">
        <f>'Dlls Banorte'!F141</f>
        <v>0</v>
      </c>
      <c r="G141" s="287">
        <f>'Dlls Banorte'!G141</f>
        <v>0</v>
      </c>
      <c r="H141" s="82">
        <f>'Dlls Banorte'!AA141</f>
        <v>0</v>
      </c>
      <c r="I141" s="82">
        <f>'Dlls Banorte'!AB141</f>
        <v>0</v>
      </c>
      <c r="J141" s="82">
        <f>'Dlls Banorte'!AC141</f>
        <v>0</v>
      </c>
    </row>
    <row r="142" spans="1:10" ht="15" thickBot="1">
      <c r="A142" s="272"/>
      <c r="B142" s="64">
        <v>130</v>
      </c>
      <c r="C142" s="287">
        <f>'Dlls Banorte'!C142</f>
        <v>0</v>
      </c>
      <c r="D142" s="287">
        <f>'Dlls Banorte'!D142</f>
        <v>0</v>
      </c>
      <c r="E142" s="287">
        <f>'Dlls Banorte'!E142</f>
        <v>0</v>
      </c>
      <c r="F142" s="287">
        <f>'Dlls Banorte'!F142</f>
        <v>0</v>
      </c>
      <c r="G142" s="287">
        <f>'Dlls Banorte'!G142</f>
        <v>0</v>
      </c>
      <c r="H142" s="82">
        <f>'Dlls Banorte'!AA142</f>
        <v>0</v>
      </c>
      <c r="I142" s="82">
        <f>'Dlls Banorte'!AB142</f>
        <v>0</v>
      </c>
      <c r="J142" s="82">
        <f>'Dlls Banorte'!AC142</f>
        <v>0</v>
      </c>
    </row>
    <row r="143" spans="1:10" ht="15" thickBot="1">
      <c r="A143" s="272"/>
      <c r="B143" s="64">
        <v>131</v>
      </c>
      <c r="C143" s="287">
        <f>'Dlls Banorte'!C143</f>
        <v>0</v>
      </c>
      <c r="D143" s="287">
        <f>'Dlls Banorte'!D143</f>
        <v>0</v>
      </c>
      <c r="E143" s="287">
        <f>'Dlls Banorte'!E143</f>
        <v>0</v>
      </c>
      <c r="F143" s="287">
        <f>'Dlls Banorte'!F143</f>
        <v>0</v>
      </c>
      <c r="G143" s="287">
        <f>'Dlls Banorte'!G143</f>
        <v>0</v>
      </c>
      <c r="H143" s="82">
        <f>'Dlls Banorte'!AA143</f>
        <v>0</v>
      </c>
      <c r="I143" s="82">
        <f>'Dlls Banorte'!AB143</f>
        <v>0</v>
      </c>
      <c r="J143" s="82">
        <f>'Dlls Banorte'!AC143</f>
        <v>0</v>
      </c>
    </row>
    <row r="144" spans="1:10" ht="15" thickBot="1">
      <c r="A144" s="272"/>
      <c r="B144" s="64">
        <v>132</v>
      </c>
      <c r="C144" s="287">
        <f>'Dlls Banorte'!C144</f>
        <v>0</v>
      </c>
      <c r="D144" s="287">
        <f>'Dlls Banorte'!D144</f>
        <v>0</v>
      </c>
      <c r="E144" s="287">
        <f>'Dlls Banorte'!E144</f>
        <v>0</v>
      </c>
      <c r="F144" s="287">
        <f>'Dlls Banorte'!F144</f>
        <v>0</v>
      </c>
      <c r="G144" s="287">
        <f>'Dlls Banorte'!G144</f>
        <v>0</v>
      </c>
      <c r="H144" s="82">
        <f>'Dlls Banorte'!AA144</f>
        <v>0</v>
      </c>
      <c r="I144" s="82">
        <f>'Dlls Banorte'!AB144</f>
        <v>0</v>
      </c>
      <c r="J144" s="82">
        <f>'Dlls Banorte'!AC144</f>
        <v>0</v>
      </c>
    </row>
    <row r="145" spans="1:10" ht="15" thickBot="1">
      <c r="A145" s="272"/>
      <c r="B145" s="64">
        <v>133</v>
      </c>
      <c r="C145" s="287">
        <f>'Dlls Banorte'!C145</f>
        <v>0</v>
      </c>
      <c r="D145" s="287">
        <f>'Dlls Banorte'!D145</f>
        <v>0</v>
      </c>
      <c r="E145" s="287">
        <f>'Dlls Banorte'!E145</f>
        <v>0</v>
      </c>
      <c r="F145" s="287">
        <f>'Dlls Banorte'!F145</f>
        <v>0</v>
      </c>
      <c r="G145" s="287">
        <f>'Dlls Banorte'!G145</f>
        <v>0</v>
      </c>
      <c r="H145" s="82">
        <f>'Dlls Banorte'!AA145</f>
        <v>0</v>
      </c>
      <c r="I145" s="82">
        <f>'Dlls Banorte'!AB145</f>
        <v>0</v>
      </c>
      <c r="J145" s="82">
        <f>'Dlls Banorte'!AC145</f>
        <v>0</v>
      </c>
    </row>
    <row r="146" spans="1:10" ht="15" thickBot="1">
      <c r="A146" s="272"/>
      <c r="B146" s="64">
        <v>134</v>
      </c>
      <c r="C146" s="287">
        <f>'Dlls Banorte'!C146</f>
        <v>0</v>
      </c>
      <c r="D146" s="287">
        <f>'Dlls Banorte'!D146</f>
        <v>0</v>
      </c>
      <c r="E146" s="287">
        <f>'Dlls Banorte'!E146</f>
        <v>0</v>
      </c>
      <c r="F146" s="287">
        <f>'Dlls Banorte'!F146</f>
        <v>0</v>
      </c>
      <c r="G146" s="287">
        <f>'Dlls Banorte'!G146</f>
        <v>0</v>
      </c>
      <c r="H146" s="82">
        <f>'Dlls Banorte'!AA146</f>
        <v>0</v>
      </c>
      <c r="I146" s="82">
        <f>'Dlls Banorte'!AB146</f>
        <v>0</v>
      </c>
      <c r="J146" s="82">
        <f>'Dlls Banorte'!AC146</f>
        <v>0</v>
      </c>
    </row>
    <row r="147" spans="1:10" ht="15" thickBot="1">
      <c r="A147" s="272"/>
      <c r="B147" s="64">
        <v>135</v>
      </c>
      <c r="C147" s="287">
        <f>'Dlls Banorte'!C147</f>
        <v>0</v>
      </c>
      <c r="D147" s="287">
        <f>'Dlls Banorte'!D147</f>
        <v>0</v>
      </c>
      <c r="E147" s="287">
        <f>'Dlls Banorte'!E147</f>
        <v>0</v>
      </c>
      <c r="F147" s="287">
        <f>'Dlls Banorte'!F147</f>
        <v>0</v>
      </c>
      <c r="G147" s="287">
        <f>'Dlls Banorte'!G147</f>
        <v>0</v>
      </c>
      <c r="H147" s="82">
        <f>'Dlls Banorte'!AA147</f>
        <v>0</v>
      </c>
      <c r="I147" s="82">
        <f>'Dlls Banorte'!AB147</f>
        <v>0</v>
      </c>
      <c r="J147" s="82">
        <f>'Dlls Banorte'!AC147</f>
        <v>0</v>
      </c>
    </row>
    <row r="148" spans="1:10" ht="15" thickBot="1">
      <c r="A148" s="272"/>
      <c r="B148" s="64">
        <v>136</v>
      </c>
      <c r="C148" s="287">
        <f>'Dlls Banorte'!C148</f>
        <v>0</v>
      </c>
      <c r="D148" s="287">
        <f>'Dlls Banorte'!D148</f>
        <v>0</v>
      </c>
      <c r="E148" s="287">
        <f>'Dlls Banorte'!E148</f>
        <v>0</v>
      </c>
      <c r="F148" s="287">
        <f>'Dlls Banorte'!F148</f>
        <v>0</v>
      </c>
      <c r="G148" s="287">
        <f>'Dlls Banorte'!G148</f>
        <v>0</v>
      </c>
      <c r="H148" s="82">
        <f>'Dlls Banorte'!AA148</f>
        <v>0</v>
      </c>
      <c r="I148" s="82">
        <f>'Dlls Banorte'!AB148</f>
        <v>0</v>
      </c>
      <c r="J148" s="82">
        <f>'Dlls Banorte'!AC148</f>
        <v>0</v>
      </c>
    </row>
    <row r="149" spans="1:10" ht="15" thickBot="1">
      <c r="A149" s="272"/>
      <c r="B149" s="64">
        <v>137</v>
      </c>
      <c r="C149" s="287">
        <f>'Dlls Banorte'!C149</f>
        <v>0</v>
      </c>
      <c r="D149" s="287">
        <f>'Dlls Banorte'!D149</f>
        <v>0</v>
      </c>
      <c r="E149" s="287">
        <f>'Dlls Banorte'!E149</f>
        <v>0</v>
      </c>
      <c r="F149" s="287">
        <f>'Dlls Banorte'!F149</f>
        <v>0</v>
      </c>
      <c r="G149" s="287">
        <f>'Dlls Banorte'!G149</f>
        <v>0</v>
      </c>
      <c r="H149" s="82">
        <f>'Dlls Banorte'!AA149</f>
        <v>0</v>
      </c>
      <c r="I149" s="82">
        <f>'Dlls Banorte'!AB149</f>
        <v>0</v>
      </c>
      <c r="J149" s="82">
        <f>'Dlls Banorte'!AC149</f>
        <v>0</v>
      </c>
    </row>
    <row r="150" spans="1:10" ht="15" thickBot="1">
      <c r="A150" s="272"/>
      <c r="B150" s="64">
        <v>138</v>
      </c>
      <c r="C150" s="287">
        <f>'Dlls Banorte'!C150</f>
        <v>0</v>
      </c>
      <c r="D150" s="287">
        <f>'Dlls Banorte'!D150</f>
        <v>0</v>
      </c>
      <c r="E150" s="287">
        <f>'Dlls Banorte'!E150</f>
        <v>0</v>
      </c>
      <c r="F150" s="287">
        <f>'Dlls Banorte'!F150</f>
        <v>0</v>
      </c>
      <c r="G150" s="287">
        <f>'Dlls Banorte'!G150</f>
        <v>0</v>
      </c>
      <c r="H150" s="82">
        <f>'Dlls Banorte'!AA150</f>
        <v>0</v>
      </c>
      <c r="I150" s="82">
        <f>'Dlls Banorte'!AB150</f>
        <v>0</v>
      </c>
      <c r="J150" s="82">
        <f>'Dlls Banorte'!AC150</f>
        <v>0</v>
      </c>
    </row>
    <row r="151" spans="1:10" ht="15" thickBot="1">
      <c r="A151" s="272"/>
      <c r="B151" s="64">
        <v>139</v>
      </c>
      <c r="C151" s="287">
        <f>'Dlls Banorte'!C151</f>
        <v>0</v>
      </c>
      <c r="D151" s="287">
        <f>'Dlls Banorte'!D151</f>
        <v>0</v>
      </c>
      <c r="E151" s="287">
        <f>'Dlls Banorte'!E151</f>
        <v>0</v>
      </c>
      <c r="F151" s="287">
        <f>'Dlls Banorte'!F151</f>
        <v>0</v>
      </c>
      <c r="G151" s="287">
        <f>'Dlls Banorte'!G151</f>
        <v>0</v>
      </c>
      <c r="H151" s="82">
        <f>'Dlls Banorte'!AA151</f>
        <v>0</v>
      </c>
      <c r="I151" s="82">
        <f>'Dlls Banorte'!AB151</f>
        <v>0</v>
      </c>
      <c r="J151" s="82">
        <f>'Dlls Banorte'!AC151</f>
        <v>0</v>
      </c>
    </row>
    <row r="152" spans="1:10" ht="15" thickBot="1">
      <c r="A152" s="272"/>
      <c r="B152" s="64">
        <v>140</v>
      </c>
      <c r="C152" s="287">
        <f>'Dlls Banorte'!C152</f>
        <v>0</v>
      </c>
      <c r="D152" s="287">
        <f>'Dlls Banorte'!D152</f>
        <v>0</v>
      </c>
      <c r="E152" s="287">
        <f>'Dlls Banorte'!E152</f>
        <v>0</v>
      </c>
      <c r="F152" s="287">
        <f>'Dlls Banorte'!F152</f>
        <v>0</v>
      </c>
      <c r="G152" s="287">
        <f>'Dlls Banorte'!G152</f>
        <v>0</v>
      </c>
      <c r="H152" s="82">
        <f>'Dlls Banorte'!AA152</f>
        <v>0</v>
      </c>
      <c r="I152" s="82">
        <f>'Dlls Banorte'!AB152</f>
        <v>0</v>
      </c>
      <c r="J152" s="82">
        <f>'Dlls Banorte'!AC152</f>
        <v>0</v>
      </c>
    </row>
    <row r="153" spans="1:10" ht="15" thickBot="1">
      <c r="A153" s="272"/>
      <c r="B153" s="64">
        <v>141</v>
      </c>
      <c r="C153" s="287">
        <f>'Dlls Banorte'!C153</f>
        <v>0</v>
      </c>
      <c r="D153" s="287">
        <f>'Dlls Banorte'!D153</f>
        <v>0</v>
      </c>
      <c r="E153" s="287">
        <f>'Dlls Banorte'!E153</f>
        <v>0</v>
      </c>
      <c r="F153" s="287">
        <f>'Dlls Banorte'!F153</f>
        <v>0</v>
      </c>
      <c r="G153" s="287">
        <f>'Dlls Banorte'!G153</f>
        <v>0</v>
      </c>
      <c r="H153" s="82">
        <f>'Dlls Banorte'!AA153</f>
        <v>0</v>
      </c>
      <c r="I153" s="82">
        <f>'Dlls Banorte'!AB153</f>
        <v>0</v>
      </c>
      <c r="J153" s="82">
        <f>'Dlls Banorte'!AC153</f>
        <v>0</v>
      </c>
    </row>
    <row r="154" spans="1:10" ht="15" thickBot="1">
      <c r="A154" s="272"/>
      <c r="B154" s="64">
        <v>142</v>
      </c>
      <c r="C154" s="287">
        <f>'Dlls Banorte'!C154</f>
        <v>0</v>
      </c>
      <c r="D154" s="287">
        <f>'Dlls Banorte'!D154</f>
        <v>0</v>
      </c>
      <c r="E154" s="287">
        <f>'Dlls Banorte'!E154</f>
        <v>0</v>
      </c>
      <c r="F154" s="287">
        <f>'Dlls Banorte'!F154</f>
        <v>0</v>
      </c>
      <c r="G154" s="287">
        <f>'Dlls Banorte'!G154</f>
        <v>0</v>
      </c>
      <c r="H154" s="82">
        <f>'Dlls Banorte'!AA154</f>
        <v>0</v>
      </c>
      <c r="I154" s="82">
        <f>'Dlls Banorte'!AB154</f>
        <v>0</v>
      </c>
      <c r="J154" s="82">
        <f>'Dlls Banorte'!AC154</f>
        <v>0</v>
      </c>
    </row>
    <row r="155" spans="1:10" ht="15" thickBot="1">
      <c r="A155" s="272"/>
      <c r="B155" s="64">
        <v>143</v>
      </c>
      <c r="C155" s="287">
        <f>'Dlls Banorte'!C155</f>
        <v>0</v>
      </c>
      <c r="D155" s="287">
        <f>'Dlls Banorte'!D155</f>
        <v>0</v>
      </c>
      <c r="E155" s="287">
        <f>'Dlls Banorte'!E155</f>
        <v>0</v>
      </c>
      <c r="F155" s="287">
        <f>'Dlls Banorte'!F155</f>
        <v>0</v>
      </c>
      <c r="G155" s="287">
        <f>'Dlls Banorte'!G155</f>
        <v>0</v>
      </c>
      <c r="H155" s="82">
        <f>'Dlls Banorte'!AA155</f>
        <v>0</v>
      </c>
      <c r="I155" s="82">
        <f>'Dlls Banorte'!AB155</f>
        <v>0</v>
      </c>
      <c r="J155" s="82">
        <f>'Dlls Banorte'!AC155</f>
        <v>0</v>
      </c>
    </row>
    <row r="156" spans="1:10" ht="15" thickBot="1">
      <c r="A156" s="272"/>
      <c r="B156" s="64">
        <v>144</v>
      </c>
      <c r="C156" s="287">
        <f>'Dlls Banorte'!C156</f>
        <v>0</v>
      </c>
      <c r="D156" s="287">
        <f>'Dlls Banorte'!D156</f>
        <v>0</v>
      </c>
      <c r="E156" s="287">
        <f>'Dlls Banorte'!E156</f>
        <v>0</v>
      </c>
      <c r="F156" s="287">
        <f>'Dlls Banorte'!F156</f>
        <v>0</v>
      </c>
      <c r="G156" s="287">
        <f>'Dlls Banorte'!G156</f>
        <v>0</v>
      </c>
      <c r="H156" s="82">
        <f>'Dlls Banorte'!AA156</f>
        <v>0</v>
      </c>
      <c r="I156" s="82">
        <f>'Dlls Banorte'!AB156</f>
        <v>0</v>
      </c>
      <c r="J156" s="82">
        <f>'Dlls Banorte'!AC156</f>
        <v>0</v>
      </c>
    </row>
    <row r="157" spans="1:10" ht="15" thickBot="1">
      <c r="A157" s="272"/>
      <c r="B157" s="64">
        <v>145</v>
      </c>
      <c r="C157" s="287">
        <f>'Dlls Banorte'!C157</f>
        <v>0</v>
      </c>
      <c r="D157" s="287">
        <f>'Dlls Banorte'!D157</f>
        <v>0</v>
      </c>
      <c r="E157" s="287">
        <f>'Dlls Banorte'!E157</f>
        <v>0</v>
      </c>
      <c r="F157" s="287">
        <f>'Dlls Banorte'!F157</f>
        <v>0</v>
      </c>
      <c r="G157" s="287">
        <f>'Dlls Banorte'!G157</f>
        <v>0</v>
      </c>
      <c r="H157" s="82">
        <f>'Dlls Banorte'!AA157</f>
        <v>0</v>
      </c>
      <c r="I157" s="82">
        <f>'Dlls Banorte'!AB157</f>
        <v>0</v>
      </c>
      <c r="J157" s="82">
        <f>'Dlls Banorte'!AC157</f>
        <v>0</v>
      </c>
    </row>
    <row r="158" spans="1:10" ht="15" thickBot="1">
      <c r="A158" s="272"/>
      <c r="B158" s="64">
        <v>146</v>
      </c>
      <c r="C158" s="287">
        <f>'Dlls Banorte'!C158</f>
        <v>0</v>
      </c>
      <c r="D158" s="287">
        <f>'Dlls Banorte'!D158</f>
        <v>0</v>
      </c>
      <c r="E158" s="287">
        <f>'Dlls Banorte'!E158</f>
        <v>0</v>
      </c>
      <c r="F158" s="287">
        <f>'Dlls Banorte'!F158</f>
        <v>0</v>
      </c>
      <c r="G158" s="287">
        <f>'Dlls Banorte'!G158</f>
        <v>0</v>
      </c>
      <c r="H158" s="82">
        <f>'Dlls Banorte'!AA158</f>
        <v>0</v>
      </c>
      <c r="I158" s="82">
        <f>'Dlls Banorte'!AB158</f>
        <v>0</v>
      </c>
      <c r="J158" s="82">
        <f>'Dlls Banorte'!AC158</f>
        <v>0</v>
      </c>
    </row>
    <row r="159" spans="1:10" ht="15" thickBot="1">
      <c r="A159" s="272"/>
      <c r="B159" s="64">
        <v>147</v>
      </c>
      <c r="C159" s="287">
        <f>'Dlls Banorte'!C159</f>
        <v>0</v>
      </c>
      <c r="D159" s="287">
        <f>'Dlls Banorte'!D159</f>
        <v>0</v>
      </c>
      <c r="E159" s="287">
        <f>'Dlls Banorte'!E159</f>
        <v>0</v>
      </c>
      <c r="F159" s="287">
        <f>'Dlls Banorte'!F159</f>
        <v>0</v>
      </c>
      <c r="G159" s="287">
        <f>'Dlls Banorte'!G159</f>
        <v>0</v>
      </c>
      <c r="H159" s="82">
        <f>'Dlls Banorte'!AA159</f>
        <v>0</v>
      </c>
      <c r="I159" s="82">
        <f>'Dlls Banorte'!AB159</f>
        <v>0</v>
      </c>
      <c r="J159" s="82">
        <f>'Dlls Banorte'!AC159</f>
        <v>0</v>
      </c>
    </row>
    <row r="160" spans="1:10" ht="15" thickBot="1">
      <c r="A160" s="272"/>
      <c r="B160" s="64">
        <v>148</v>
      </c>
      <c r="C160" s="287">
        <f>'Dlls Banorte'!C160</f>
        <v>0</v>
      </c>
      <c r="D160" s="287">
        <f>'Dlls Banorte'!D160</f>
        <v>0</v>
      </c>
      <c r="E160" s="287">
        <f>'Dlls Banorte'!E160</f>
        <v>0</v>
      </c>
      <c r="F160" s="287">
        <f>'Dlls Banorte'!F160</f>
        <v>0</v>
      </c>
      <c r="G160" s="287">
        <f>'Dlls Banorte'!G160</f>
        <v>0</v>
      </c>
      <c r="H160" s="82">
        <f>'Dlls Banorte'!AA160</f>
        <v>0</v>
      </c>
      <c r="I160" s="82">
        <f>'Dlls Banorte'!AB160</f>
        <v>0</v>
      </c>
      <c r="J160" s="82">
        <f>'Dlls Banorte'!AC160</f>
        <v>0</v>
      </c>
    </row>
    <row r="161" spans="1:10" ht="15" thickBot="1">
      <c r="A161" s="272"/>
      <c r="B161" s="64">
        <v>149</v>
      </c>
      <c r="C161" s="287">
        <f>'Dlls Banorte'!C161</f>
        <v>0</v>
      </c>
      <c r="D161" s="287">
        <f>'Dlls Banorte'!D161</f>
        <v>0</v>
      </c>
      <c r="E161" s="287">
        <f>'Dlls Banorte'!E161</f>
        <v>0</v>
      </c>
      <c r="F161" s="287">
        <f>'Dlls Banorte'!F161</f>
        <v>0</v>
      </c>
      <c r="G161" s="287">
        <f>'Dlls Banorte'!G161</f>
        <v>0</v>
      </c>
      <c r="H161" s="82">
        <f>'Dlls Banorte'!AA161</f>
        <v>0</v>
      </c>
      <c r="I161" s="82">
        <f>'Dlls Banorte'!AB161</f>
        <v>0</v>
      </c>
      <c r="J161" s="82">
        <f>'Dlls Banorte'!AC161</f>
        <v>0</v>
      </c>
    </row>
    <row r="162" spans="1:10" ht="15" thickBot="1">
      <c r="A162" s="272"/>
      <c r="B162" s="64">
        <v>150</v>
      </c>
      <c r="C162" s="287">
        <f>'Dlls Banorte'!C162</f>
        <v>0</v>
      </c>
      <c r="D162" s="287">
        <f>'Dlls Banorte'!D162</f>
        <v>0</v>
      </c>
      <c r="E162" s="287">
        <f>'Dlls Banorte'!E162</f>
        <v>0</v>
      </c>
      <c r="F162" s="287">
        <f>'Dlls Banorte'!F162</f>
        <v>0</v>
      </c>
      <c r="G162" s="287">
        <f>'Dlls Banorte'!G162</f>
        <v>0</v>
      </c>
      <c r="H162" s="82">
        <f>'Dlls Banorte'!AA162</f>
        <v>0</v>
      </c>
      <c r="I162" s="82">
        <f>'Dlls Banorte'!AB162</f>
        <v>0</v>
      </c>
      <c r="J162" s="82">
        <f>'Dlls Banorte'!AC162</f>
        <v>0</v>
      </c>
    </row>
    <row r="163" spans="1:10" ht="15" thickBot="1">
      <c r="B163" s="3"/>
      <c r="C163" s="271"/>
      <c r="D163" s="3"/>
      <c r="F163" s="3"/>
      <c r="G163" s="3"/>
      <c r="H163" s="82">
        <f>'Dlls Banorte'!AA163</f>
        <v>0</v>
      </c>
      <c r="I163" s="82">
        <f>'Dlls Banorte'!AB163</f>
        <v>0</v>
      </c>
      <c r="J163" s="82">
        <f>'Dlls Banorte'!AC163</f>
        <v>0</v>
      </c>
    </row>
    <row r="164" spans="1:10">
      <c r="B164" s="3"/>
      <c r="C164" s="271"/>
      <c r="D164" s="3"/>
      <c r="F164" s="3"/>
      <c r="G164" s="3"/>
    </row>
    <row r="165" spans="1:10">
      <c r="B165" s="3"/>
      <c r="C165" s="3"/>
      <c r="D165" s="3"/>
      <c r="F165" s="3"/>
      <c r="G165" s="3"/>
    </row>
    <row r="166" spans="1:10">
      <c r="B166" s="3"/>
      <c r="C166" s="3"/>
      <c r="D166" s="3"/>
      <c r="F166" s="3"/>
      <c r="G166" s="3"/>
    </row>
  </sheetData>
  <mergeCells count="4">
    <mergeCell ref="B8:D9"/>
    <mergeCell ref="H9:J9"/>
    <mergeCell ref="H10:J10"/>
    <mergeCell ref="B12:G12"/>
  </mergeCells>
  <conditionalFormatting sqref="H11:J163">
    <cfRule type="cellIs" dxfId="90" priority="7" operator="lessThan">
      <formula>0</formula>
    </cfRule>
  </conditionalFormatting>
  <conditionalFormatting sqref="A12 A11:G11 A163:G163">
    <cfRule type="cellIs" dxfId="89" priority="3" operator="lessThan">
      <formula>0</formula>
    </cfRule>
  </conditionalFormatting>
  <conditionalFormatting sqref="A13:A162">
    <cfRule type="cellIs" dxfId="88" priority="2" operator="lessThan">
      <formula>0</formula>
    </cfRule>
  </conditionalFormatting>
  <conditionalFormatting sqref="B13:B162">
    <cfRule type="cellIs" dxfId="87" priority="1" operator="lessThan">
      <formula>0</formula>
    </cfRule>
  </conditionalFormatting>
  <pageMargins left="0.7" right="0.7" top="0.75" bottom="0.75" header="0.3" footer="0.3"/>
  <pageSetup scale="43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8">
    <tabColor rgb="FF8ED973"/>
  </sheetPr>
  <dimension ref="A1:AE166"/>
  <sheetViews>
    <sheetView view="pageBreakPreview" zoomScale="70" zoomScaleNormal="100" zoomScaleSheetLayoutView="70" workbookViewId="0"/>
  </sheetViews>
  <sheetFormatPr baseColWidth="10" defaultRowHeight="14.4"/>
  <cols>
    <col min="1" max="1" width="17.5546875" style="3" customWidth="1"/>
    <col min="2" max="2" width="5" style="2" customWidth="1"/>
    <col min="3" max="3" width="16.5546875" style="2" customWidth="1"/>
    <col min="4" max="4" width="13.6640625" style="2" customWidth="1"/>
    <col min="5" max="5" width="39" style="3" customWidth="1"/>
    <col min="6" max="6" width="45" style="5" customWidth="1"/>
    <col min="7" max="7" width="13.88671875" style="6" customWidth="1"/>
    <col min="8" max="10" width="15.6640625" style="7" customWidth="1"/>
    <col min="11" max="31" width="11.44140625" style="3"/>
  </cols>
  <sheetData>
    <row r="1" spans="1:10" ht="15.6">
      <c r="A1" s="1" t="s">
        <v>0</v>
      </c>
      <c r="B1" s="1"/>
      <c r="D1" s="3"/>
      <c r="E1" s="4" t="s">
        <v>1</v>
      </c>
    </row>
    <row r="2" spans="1:10" ht="15.6">
      <c r="A2" s="1" t="s">
        <v>2</v>
      </c>
      <c r="B2" s="1"/>
      <c r="D2" s="3"/>
      <c r="E2" s="4"/>
    </row>
    <row r="3" spans="1:10" ht="15.6">
      <c r="A3" s="1" t="s">
        <v>3</v>
      </c>
      <c r="B3" s="1"/>
      <c r="D3" s="3"/>
      <c r="E3" s="4"/>
    </row>
    <row r="4" spans="1:10" ht="15.6">
      <c r="A4" s="1"/>
      <c r="B4" s="1"/>
      <c r="D4" s="3"/>
      <c r="E4" s="4"/>
    </row>
    <row r="5" spans="1:10" ht="21">
      <c r="A5" s="9" t="s">
        <v>4</v>
      </c>
      <c r="B5" s="9"/>
      <c r="D5" s="3"/>
      <c r="E5" s="4"/>
    </row>
    <row r="6" spans="1:10" ht="18">
      <c r="A6" s="1" t="s">
        <v>5</v>
      </c>
      <c r="B6" s="1"/>
      <c r="C6" s="71"/>
      <c r="D6" s="201"/>
      <c r="E6" s="4"/>
      <c r="H6" s="11"/>
      <c r="I6" s="11"/>
      <c r="J6" s="11"/>
    </row>
    <row r="7" spans="1:10" ht="18.600000000000001" thickBot="1">
      <c r="B7" s="13"/>
      <c r="C7" s="194"/>
      <c r="D7" s="10"/>
      <c r="E7" s="10"/>
      <c r="H7" s="15"/>
      <c r="I7" s="15"/>
      <c r="J7" s="15"/>
    </row>
    <row r="8" spans="1:10" ht="19.5" customHeight="1" thickTop="1">
      <c r="A8" s="19"/>
      <c r="B8" s="354" t="s">
        <v>33</v>
      </c>
      <c r="C8" s="355"/>
      <c r="D8" s="356"/>
      <c r="E8" s="10"/>
      <c r="H8" s="20"/>
      <c r="I8" s="20"/>
      <c r="J8" s="20"/>
    </row>
    <row r="9" spans="1:10" ht="18.75" customHeight="1" thickBot="1">
      <c r="A9" s="23"/>
      <c r="B9" s="357"/>
      <c r="C9" s="358"/>
      <c r="D9" s="359"/>
      <c r="E9" s="23"/>
      <c r="F9" s="24"/>
      <c r="G9" s="25"/>
      <c r="H9" s="333">
        <v>0.36</v>
      </c>
      <c r="I9" s="333"/>
      <c r="J9" s="333"/>
    </row>
    <row r="10" spans="1:10" ht="18.600000000000001" thickTop="1" thickBot="1">
      <c r="A10" s="26"/>
      <c r="B10" s="27"/>
      <c r="C10" s="27"/>
      <c r="D10" s="27"/>
      <c r="E10" s="26"/>
      <c r="F10" s="28"/>
      <c r="G10" s="29"/>
      <c r="H10" s="314" t="s">
        <v>12</v>
      </c>
      <c r="I10" s="315"/>
      <c r="J10" s="316"/>
    </row>
    <row r="11" spans="1:10" ht="15" thickBot="1"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242" t="s">
        <v>20</v>
      </c>
      <c r="I11" s="242" t="s">
        <v>23</v>
      </c>
      <c r="J11" s="242" t="s">
        <v>24</v>
      </c>
    </row>
    <row r="12" spans="1:10" ht="30.6" thickBot="1">
      <c r="A12" s="272"/>
      <c r="B12" s="324" t="s">
        <v>27</v>
      </c>
      <c r="C12" s="324"/>
      <c r="D12" s="324"/>
      <c r="E12" s="324"/>
      <c r="F12" s="324"/>
      <c r="G12" s="324"/>
      <c r="H12" s="84">
        <f>'Dlls Banorte'!AD12</f>
        <v>0</v>
      </c>
      <c r="I12" s="84">
        <f>'Dlls Banorte'!AE12</f>
        <v>0</v>
      </c>
      <c r="J12" s="84">
        <f>'Dlls Banorte'!AF12</f>
        <v>0</v>
      </c>
    </row>
    <row r="13" spans="1:10" ht="15" thickBot="1">
      <c r="A13" s="272" t="s">
        <v>1280</v>
      </c>
      <c r="B13" s="64">
        <v>1</v>
      </c>
      <c r="C13" s="287">
        <f>'Dlls Banorte'!C13</f>
        <v>0</v>
      </c>
      <c r="D13" s="287">
        <f>'Dlls Banorte'!D13</f>
        <v>0</v>
      </c>
      <c r="E13" s="287">
        <f>'Dlls Banorte'!E13</f>
        <v>0</v>
      </c>
      <c r="F13" s="287">
        <f>'Dlls Banorte'!F13</f>
        <v>0</v>
      </c>
      <c r="G13" s="287">
        <f>'Dlls Banorte'!G13</f>
        <v>0</v>
      </c>
      <c r="H13" s="84">
        <f>'Dlls Banorte'!AD13</f>
        <v>0</v>
      </c>
      <c r="I13" s="84">
        <f>'Dlls Banorte'!AE13</f>
        <v>0</v>
      </c>
      <c r="J13" s="84">
        <f>'Dlls Banorte'!AF13</f>
        <v>0</v>
      </c>
    </row>
    <row r="14" spans="1:10" ht="15" thickBot="1">
      <c r="A14" s="272" t="s">
        <v>1280</v>
      </c>
      <c r="B14" s="64">
        <v>2</v>
      </c>
      <c r="C14" s="287">
        <f>'Dlls Banorte'!C14</f>
        <v>0</v>
      </c>
      <c r="D14" s="287">
        <f>'Dlls Banorte'!D14</f>
        <v>0</v>
      </c>
      <c r="E14" s="287">
        <f>'Dlls Banorte'!E14</f>
        <v>0</v>
      </c>
      <c r="F14" s="287">
        <f>'Dlls Banorte'!F14</f>
        <v>0</v>
      </c>
      <c r="G14" s="287">
        <f>'Dlls Banorte'!G14</f>
        <v>0</v>
      </c>
      <c r="H14" s="84">
        <f>'Dlls Banorte'!AD14</f>
        <v>0</v>
      </c>
      <c r="I14" s="84">
        <f>'Dlls Banorte'!AE14</f>
        <v>0</v>
      </c>
      <c r="J14" s="84">
        <f>'Dlls Banorte'!AF14</f>
        <v>0</v>
      </c>
    </row>
    <row r="15" spans="1:10" ht="15" thickBot="1">
      <c r="A15" s="272" t="s">
        <v>1280</v>
      </c>
      <c r="B15" s="64">
        <v>3</v>
      </c>
      <c r="C15" s="287">
        <f>'Dlls Banorte'!C15</f>
        <v>0</v>
      </c>
      <c r="D15" s="287">
        <f>'Dlls Banorte'!D15</f>
        <v>0</v>
      </c>
      <c r="E15" s="287">
        <f>'Dlls Banorte'!E15</f>
        <v>0</v>
      </c>
      <c r="F15" s="287">
        <f>'Dlls Banorte'!F15</f>
        <v>0</v>
      </c>
      <c r="G15" s="287">
        <f>'Dlls Banorte'!G15</f>
        <v>0</v>
      </c>
      <c r="H15" s="84">
        <f>'Dlls Banorte'!AD15</f>
        <v>0</v>
      </c>
      <c r="I15" s="84">
        <f>'Dlls Banorte'!AE15</f>
        <v>0</v>
      </c>
      <c r="J15" s="84">
        <f>'Dlls Banorte'!AF15</f>
        <v>0</v>
      </c>
    </row>
    <row r="16" spans="1:10" ht="15" thickBot="1">
      <c r="A16" s="272" t="s">
        <v>1280</v>
      </c>
      <c r="B16" s="64">
        <v>4</v>
      </c>
      <c r="C16" s="287">
        <f>'Dlls Banorte'!C16</f>
        <v>0</v>
      </c>
      <c r="D16" s="287">
        <f>'Dlls Banorte'!D16</f>
        <v>0</v>
      </c>
      <c r="E16" s="287">
        <f>'Dlls Banorte'!E16</f>
        <v>0</v>
      </c>
      <c r="F16" s="287">
        <f>'Dlls Banorte'!F16</f>
        <v>0</v>
      </c>
      <c r="G16" s="287">
        <f>'Dlls Banorte'!G16</f>
        <v>0</v>
      </c>
      <c r="H16" s="84">
        <f>'Dlls Banorte'!AD16</f>
        <v>0</v>
      </c>
      <c r="I16" s="84">
        <f>'Dlls Banorte'!AE16</f>
        <v>0</v>
      </c>
      <c r="J16" s="84">
        <f>'Dlls Banorte'!AF16</f>
        <v>0</v>
      </c>
    </row>
    <row r="17" spans="1:10" ht="15" thickBot="1">
      <c r="A17" s="272" t="s">
        <v>1280</v>
      </c>
      <c r="B17" s="64">
        <v>5</v>
      </c>
      <c r="C17" s="287">
        <f>'Dlls Banorte'!C17</f>
        <v>0</v>
      </c>
      <c r="D17" s="287">
        <f>'Dlls Banorte'!D17</f>
        <v>0</v>
      </c>
      <c r="E17" s="287">
        <f>'Dlls Banorte'!E17</f>
        <v>0</v>
      </c>
      <c r="F17" s="287">
        <f>'Dlls Banorte'!F17</f>
        <v>0</v>
      </c>
      <c r="G17" s="287">
        <f>'Dlls Banorte'!G17</f>
        <v>0</v>
      </c>
      <c r="H17" s="84">
        <f>'Dlls Banorte'!AD17</f>
        <v>0</v>
      </c>
      <c r="I17" s="84">
        <f>'Dlls Banorte'!AE17</f>
        <v>0</v>
      </c>
      <c r="J17" s="84">
        <f>'Dlls Banorte'!AF17</f>
        <v>0</v>
      </c>
    </row>
    <row r="18" spans="1:10" ht="15" thickBot="1">
      <c r="A18" s="272" t="s">
        <v>1280</v>
      </c>
      <c r="B18" s="64">
        <v>6</v>
      </c>
      <c r="C18" s="287">
        <f>'Dlls Banorte'!C18</f>
        <v>0</v>
      </c>
      <c r="D18" s="287">
        <f>'Dlls Banorte'!D18</f>
        <v>0</v>
      </c>
      <c r="E18" s="287">
        <f>'Dlls Banorte'!E18</f>
        <v>0</v>
      </c>
      <c r="F18" s="287">
        <f>'Dlls Banorte'!F18</f>
        <v>0</v>
      </c>
      <c r="G18" s="287">
        <f>'Dlls Banorte'!G18</f>
        <v>0</v>
      </c>
      <c r="H18" s="84">
        <f>'Dlls Banorte'!AD18</f>
        <v>0</v>
      </c>
      <c r="I18" s="84">
        <f>'Dlls Banorte'!AE18</f>
        <v>0</v>
      </c>
      <c r="J18" s="84">
        <f>'Dlls Banorte'!AF18</f>
        <v>0</v>
      </c>
    </row>
    <row r="19" spans="1:10" ht="15" thickBot="1">
      <c r="A19" s="272"/>
      <c r="B19" s="64">
        <v>7</v>
      </c>
      <c r="C19" s="287">
        <f>'Dlls Banorte'!C19</f>
        <v>0</v>
      </c>
      <c r="D19" s="287">
        <f>'Dlls Banorte'!D19</f>
        <v>0</v>
      </c>
      <c r="E19" s="287">
        <f>'Dlls Banorte'!E19</f>
        <v>0</v>
      </c>
      <c r="F19" s="287">
        <f>'Dlls Banorte'!F19</f>
        <v>0</v>
      </c>
      <c r="G19" s="287">
        <f>'Dlls Banorte'!G19</f>
        <v>0</v>
      </c>
      <c r="H19" s="84">
        <f>'Dlls Banorte'!AD19</f>
        <v>0</v>
      </c>
      <c r="I19" s="84">
        <f>'Dlls Banorte'!AE19</f>
        <v>0</v>
      </c>
      <c r="J19" s="84">
        <f>'Dlls Banorte'!AF19</f>
        <v>0</v>
      </c>
    </row>
    <row r="20" spans="1:10" ht="15" thickBot="1">
      <c r="A20" s="272"/>
      <c r="B20" s="64">
        <v>8</v>
      </c>
      <c r="C20" s="287">
        <f>'Dlls Banorte'!C20</f>
        <v>0</v>
      </c>
      <c r="D20" s="287">
        <f>'Dlls Banorte'!D20</f>
        <v>0</v>
      </c>
      <c r="E20" s="287">
        <f>'Dlls Banorte'!E20</f>
        <v>0</v>
      </c>
      <c r="F20" s="287">
        <f>'Dlls Banorte'!F20</f>
        <v>0</v>
      </c>
      <c r="G20" s="287">
        <f>'Dlls Banorte'!G20</f>
        <v>0</v>
      </c>
      <c r="H20" s="84">
        <f>'Dlls Banorte'!AD20</f>
        <v>0</v>
      </c>
      <c r="I20" s="84">
        <f>'Dlls Banorte'!AE20</f>
        <v>0</v>
      </c>
      <c r="J20" s="84">
        <f>'Dlls Banorte'!AF20</f>
        <v>0</v>
      </c>
    </row>
    <row r="21" spans="1:10" ht="15" thickBot="1">
      <c r="A21" s="272"/>
      <c r="B21" s="64">
        <v>9</v>
      </c>
      <c r="C21" s="287">
        <f>'Dlls Banorte'!C21</f>
        <v>0</v>
      </c>
      <c r="D21" s="287">
        <f>'Dlls Banorte'!D21</f>
        <v>0</v>
      </c>
      <c r="E21" s="287">
        <f>'Dlls Banorte'!E21</f>
        <v>0</v>
      </c>
      <c r="F21" s="287">
        <f>'Dlls Banorte'!F21</f>
        <v>0</v>
      </c>
      <c r="G21" s="287">
        <f>'Dlls Banorte'!G21</f>
        <v>0</v>
      </c>
      <c r="H21" s="84">
        <f>'Dlls Banorte'!AD21</f>
        <v>0</v>
      </c>
      <c r="I21" s="84">
        <f>'Dlls Banorte'!AE21</f>
        <v>0</v>
      </c>
      <c r="J21" s="84">
        <f>'Dlls Banorte'!AF21</f>
        <v>0</v>
      </c>
    </row>
    <row r="22" spans="1:10" ht="15" thickBot="1">
      <c r="A22" s="272"/>
      <c r="B22" s="64">
        <v>10</v>
      </c>
      <c r="C22" s="287">
        <f>'Dlls Banorte'!C22</f>
        <v>0</v>
      </c>
      <c r="D22" s="287">
        <f>'Dlls Banorte'!D22</f>
        <v>0</v>
      </c>
      <c r="E22" s="287">
        <f>'Dlls Banorte'!E22</f>
        <v>0</v>
      </c>
      <c r="F22" s="287">
        <f>'Dlls Banorte'!F22</f>
        <v>0</v>
      </c>
      <c r="G22" s="287">
        <f>'Dlls Banorte'!G22</f>
        <v>0</v>
      </c>
      <c r="H22" s="84">
        <f>'Dlls Banorte'!AD22</f>
        <v>0</v>
      </c>
      <c r="I22" s="84">
        <f>'Dlls Banorte'!AE22</f>
        <v>0</v>
      </c>
      <c r="J22" s="84">
        <f>'Dlls Banorte'!AF22</f>
        <v>0</v>
      </c>
    </row>
    <row r="23" spans="1:10" ht="15" thickBot="1">
      <c r="A23" s="272"/>
      <c r="B23" s="64">
        <v>11</v>
      </c>
      <c r="C23" s="287">
        <f>'Dlls Banorte'!C23</f>
        <v>0</v>
      </c>
      <c r="D23" s="287">
        <f>'Dlls Banorte'!D23</f>
        <v>0</v>
      </c>
      <c r="E23" s="287">
        <f>'Dlls Banorte'!E23</f>
        <v>0</v>
      </c>
      <c r="F23" s="287">
        <f>'Dlls Banorte'!F23</f>
        <v>0</v>
      </c>
      <c r="G23" s="287">
        <f>'Dlls Banorte'!G23</f>
        <v>0</v>
      </c>
      <c r="H23" s="84">
        <f>'Dlls Banorte'!AD23</f>
        <v>0</v>
      </c>
      <c r="I23" s="84">
        <f>'Dlls Banorte'!AE23</f>
        <v>0</v>
      </c>
      <c r="J23" s="84">
        <f>'Dlls Banorte'!AF23</f>
        <v>0</v>
      </c>
    </row>
    <row r="24" spans="1:10" ht="15" thickBot="1">
      <c r="A24" s="272"/>
      <c r="B24" s="64">
        <v>12</v>
      </c>
      <c r="C24" s="287">
        <f>'Dlls Banorte'!C24</f>
        <v>0</v>
      </c>
      <c r="D24" s="287">
        <f>'Dlls Banorte'!D24</f>
        <v>0</v>
      </c>
      <c r="E24" s="287">
        <f>'Dlls Banorte'!E24</f>
        <v>0</v>
      </c>
      <c r="F24" s="287">
        <f>'Dlls Banorte'!F24</f>
        <v>0</v>
      </c>
      <c r="G24" s="287">
        <f>'Dlls Banorte'!G24</f>
        <v>0</v>
      </c>
      <c r="H24" s="84">
        <f>'Dlls Banorte'!AD24</f>
        <v>0</v>
      </c>
      <c r="I24" s="84">
        <f>'Dlls Banorte'!AE24</f>
        <v>0</v>
      </c>
      <c r="J24" s="84">
        <f>'Dlls Banorte'!AF24</f>
        <v>0</v>
      </c>
    </row>
    <row r="25" spans="1:10" ht="15" thickBot="1">
      <c r="A25" s="272"/>
      <c r="B25" s="64">
        <v>13</v>
      </c>
      <c r="C25" s="287">
        <f>'Dlls Banorte'!C25</f>
        <v>0</v>
      </c>
      <c r="D25" s="287">
        <f>'Dlls Banorte'!D25</f>
        <v>0</v>
      </c>
      <c r="E25" s="287">
        <f>'Dlls Banorte'!E25</f>
        <v>0</v>
      </c>
      <c r="F25" s="287">
        <f>'Dlls Banorte'!F25</f>
        <v>0</v>
      </c>
      <c r="G25" s="287">
        <f>'Dlls Banorte'!G25</f>
        <v>0</v>
      </c>
      <c r="H25" s="84">
        <f>'Dlls Banorte'!AD25</f>
        <v>0</v>
      </c>
      <c r="I25" s="84">
        <f>'Dlls Banorte'!AE25</f>
        <v>0</v>
      </c>
      <c r="J25" s="84">
        <f>'Dlls Banorte'!AF25</f>
        <v>0</v>
      </c>
    </row>
    <row r="26" spans="1:10" ht="15" thickBot="1">
      <c r="A26" s="272"/>
      <c r="B26" s="64">
        <v>14</v>
      </c>
      <c r="C26" s="287">
        <f>'Dlls Banorte'!C26</f>
        <v>0</v>
      </c>
      <c r="D26" s="287">
        <f>'Dlls Banorte'!D26</f>
        <v>0</v>
      </c>
      <c r="E26" s="287">
        <f>'Dlls Banorte'!E26</f>
        <v>0</v>
      </c>
      <c r="F26" s="287">
        <f>'Dlls Banorte'!F26</f>
        <v>0</v>
      </c>
      <c r="G26" s="287">
        <f>'Dlls Banorte'!G26</f>
        <v>0</v>
      </c>
      <c r="H26" s="84">
        <f>'Dlls Banorte'!AD26</f>
        <v>0</v>
      </c>
      <c r="I26" s="84">
        <f>'Dlls Banorte'!AE26</f>
        <v>0</v>
      </c>
      <c r="J26" s="84">
        <f>'Dlls Banorte'!AF26</f>
        <v>0</v>
      </c>
    </row>
    <row r="27" spans="1:10" ht="15" thickBot="1">
      <c r="A27" s="272"/>
      <c r="B27" s="64">
        <v>15</v>
      </c>
      <c r="C27" s="287">
        <f>'Dlls Banorte'!C27</f>
        <v>0</v>
      </c>
      <c r="D27" s="287">
        <f>'Dlls Banorte'!D27</f>
        <v>0</v>
      </c>
      <c r="E27" s="287">
        <f>'Dlls Banorte'!E27</f>
        <v>0</v>
      </c>
      <c r="F27" s="287">
        <f>'Dlls Banorte'!F27</f>
        <v>0</v>
      </c>
      <c r="G27" s="287">
        <f>'Dlls Banorte'!G27</f>
        <v>0</v>
      </c>
      <c r="H27" s="84">
        <f>'Dlls Banorte'!AD27</f>
        <v>0</v>
      </c>
      <c r="I27" s="84">
        <f>'Dlls Banorte'!AE27</f>
        <v>0</v>
      </c>
      <c r="J27" s="84">
        <f>'Dlls Banorte'!AF27</f>
        <v>0</v>
      </c>
    </row>
    <row r="28" spans="1:10" ht="15" thickBot="1">
      <c r="A28" s="272"/>
      <c r="B28" s="64">
        <v>16</v>
      </c>
      <c r="C28" s="287">
        <f>'Dlls Banorte'!C28</f>
        <v>0</v>
      </c>
      <c r="D28" s="287">
        <f>'Dlls Banorte'!D28</f>
        <v>0</v>
      </c>
      <c r="E28" s="287">
        <f>'Dlls Banorte'!E28</f>
        <v>0</v>
      </c>
      <c r="F28" s="287">
        <f>'Dlls Banorte'!F28</f>
        <v>0</v>
      </c>
      <c r="G28" s="287">
        <f>'Dlls Banorte'!G28</f>
        <v>0</v>
      </c>
      <c r="H28" s="84">
        <f>'Dlls Banorte'!AD28</f>
        <v>0</v>
      </c>
      <c r="I28" s="84">
        <f>'Dlls Banorte'!AE28</f>
        <v>0</v>
      </c>
      <c r="J28" s="84">
        <f>'Dlls Banorte'!AF28</f>
        <v>0</v>
      </c>
    </row>
    <row r="29" spans="1:10" ht="15" thickBot="1">
      <c r="A29" s="272"/>
      <c r="B29" s="64">
        <v>17</v>
      </c>
      <c r="C29" s="287">
        <f>'Dlls Banorte'!C29</f>
        <v>0</v>
      </c>
      <c r="D29" s="287">
        <f>'Dlls Banorte'!D29</f>
        <v>0</v>
      </c>
      <c r="E29" s="287">
        <f>'Dlls Banorte'!E29</f>
        <v>0</v>
      </c>
      <c r="F29" s="287">
        <f>'Dlls Banorte'!F29</f>
        <v>0</v>
      </c>
      <c r="G29" s="287">
        <f>'Dlls Banorte'!G29</f>
        <v>0</v>
      </c>
      <c r="H29" s="84">
        <f>'Dlls Banorte'!AD29</f>
        <v>0</v>
      </c>
      <c r="I29" s="84">
        <f>'Dlls Banorte'!AE29</f>
        <v>0</v>
      </c>
      <c r="J29" s="84">
        <f>'Dlls Banorte'!AF29</f>
        <v>0</v>
      </c>
    </row>
    <row r="30" spans="1:10" ht="15" thickBot="1">
      <c r="A30" s="272"/>
      <c r="B30" s="64">
        <v>18</v>
      </c>
      <c r="C30" s="287">
        <f>'Dlls Banorte'!C30</f>
        <v>0</v>
      </c>
      <c r="D30" s="287">
        <f>'Dlls Banorte'!D30</f>
        <v>0</v>
      </c>
      <c r="E30" s="287">
        <f>'Dlls Banorte'!E30</f>
        <v>0</v>
      </c>
      <c r="F30" s="287">
        <f>'Dlls Banorte'!F30</f>
        <v>0</v>
      </c>
      <c r="G30" s="287">
        <f>'Dlls Banorte'!G30</f>
        <v>0</v>
      </c>
      <c r="H30" s="84">
        <f>'Dlls Banorte'!AD30</f>
        <v>0</v>
      </c>
      <c r="I30" s="84">
        <f>'Dlls Banorte'!AE30</f>
        <v>0</v>
      </c>
      <c r="J30" s="84">
        <f>'Dlls Banorte'!AF30</f>
        <v>0</v>
      </c>
    </row>
    <row r="31" spans="1:10" ht="15" thickBot="1">
      <c r="A31" s="272"/>
      <c r="B31" s="64">
        <v>19</v>
      </c>
      <c r="C31" s="287">
        <f>'Dlls Banorte'!C31</f>
        <v>0</v>
      </c>
      <c r="D31" s="287">
        <f>'Dlls Banorte'!D31</f>
        <v>0</v>
      </c>
      <c r="E31" s="287">
        <f>'Dlls Banorte'!E31</f>
        <v>0</v>
      </c>
      <c r="F31" s="287">
        <f>'Dlls Banorte'!F31</f>
        <v>0</v>
      </c>
      <c r="G31" s="287">
        <f>'Dlls Banorte'!G31</f>
        <v>0</v>
      </c>
      <c r="H31" s="84">
        <f>'Dlls Banorte'!AD31</f>
        <v>0</v>
      </c>
      <c r="I31" s="84">
        <f>'Dlls Banorte'!AE31</f>
        <v>0</v>
      </c>
      <c r="J31" s="84">
        <f>'Dlls Banorte'!AF31</f>
        <v>0</v>
      </c>
    </row>
    <row r="32" spans="1:10" ht="15" thickBot="1">
      <c r="A32" s="272"/>
      <c r="B32" s="64">
        <v>20</v>
      </c>
      <c r="C32" s="287">
        <f>'Dlls Banorte'!C32</f>
        <v>0</v>
      </c>
      <c r="D32" s="287">
        <f>'Dlls Banorte'!D32</f>
        <v>0</v>
      </c>
      <c r="E32" s="287">
        <f>'Dlls Banorte'!E32</f>
        <v>0</v>
      </c>
      <c r="F32" s="287">
        <f>'Dlls Banorte'!F32</f>
        <v>0</v>
      </c>
      <c r="G32" s="287">
        <f>'Dlls Banorte'!G32</f>
        <v>0</v>
      </c>
      <c r="H32" s="84">
        <f>'Dlls Banorte'!AD32</f>
        <v>0</v>
      </c>
      <c r="I32" s="84">
        <f>'Dlls Banorte'!AE32</f>
        <v>0</v>
      </c>
      <c r="J32" s="84">
        <f>'Dlls Banorte'!AF32</f>
        <v>0</v>
      </c>
    </row>
    <row r="33" spans="1:10" ht="15" thickBot="1">
      <c r="A33" s="272"/>
      <c r="B33" s="64">
        <v>21</v>
      </c>
      <c r="C33" s="287">
        <f>'Dlls Banorte'!C33</f>
        <v>0</v>
      </c>
      <c r="D33" s="287">
        <f>'Dlls Banorte'!D33</f>
        <v>0</v>
      </c>
      <c r="E33" s="287">
        <f>'Dlls Banorte'!E33</f>
        <v>0</v>
      </c>
      <c r="F33" s="287">
        <f>'Dlls Banorte'!F33</f>
        <v>0</v>
      </c>
      <c r="G33" s="287">
        <f>'Dlls Banorte'!G33</f>
        <v>0</v>
      </c>
      <c r="H33" s="84">
        <f>'Dlls Banorte'!AD33</f>
        <v>0</v>
      </c>
      <c r="I33" s="84">
        <f>'Dlls Banorte'!AE33</f>
        <v>0</v>
      </c>
      <c r="J33" s="84">
        <f>'Dlls Banorte'!AF33</f>
        <v>0</v>
      </c>
    </row>
    <row r="34" spans="1:10" ht="15" thickBot="1">
      <c r="A34" s="272"/>
      <c r="B34" s="64">
        <v>22</v>
      </c>
      <c r="C34" s="287">
        <f>'Dlls Banorte'!C34</f>
        <v>0</v>
      </c>
      <c r="D34" s="287">
        <f>'Dlls Banorte'!D34</f>
        <v>0</v>
      </c>
      <c r="E34" s="287">
        <f>'Dlls Banorte'!E34</f>
        <v>0</v>
      </c>
      <c r="F34" s="287">
        <f>'Dlls Banorte'!F34</f>
        <v>0</v>
      </c>
      <c r="G34" s="287">
        <f>'Dlls Banorte'!G34</f>
        <v>0</v>
      </c>
      <c r="H34" s="84">
        <f>'Dlls Banorte'!AD34</f>
        <v>0</v>
      </c>
      <c r="I34" s="84">
        <f>'Dlls Banorte'!AE34</f>
        <v>0</v>
      </c>
      <c r="J34" s="84">
        <f>'Dlls Banorte'!AF34</f>
        <v>0</v>
      </c>
    </row>
    <row r="35" spans="1:10" ht="15" thickBot="1">
      <c r="A35" s="272"/>
      <c r="B35" s="64">
        <v>23</v>
      </c>
      <c r="C35" s="287">
        <f>'Dlls Banorte'!C35</f>
        <v>0</v>
      </c>
      <c r="D35" s="287">
        <f>'Dlls Banorte'!D35</f>
        <v>0</v>
      </c>
      <c r="E35" s="287">
        <f>'Dlls Banorte'!E35</f>
        <v>0</v>
      </c>
      <c r="F35" s="287">
        <f>'Dlls Banorte'!F35</f>
        <v>0</v>
      </c>
      <c r="G35" s="287">
        <f>'Dlls Banorte'!G35</f>
        <v>0</v>
      </c>
      <c r="H35" s="84">
        <f>'Dlls Banorte'!AD35</f>
        <v>0</v>
      </c>
      <c r="I35" s="84">
        <f>'Dlls Banorte'!AE35</f>
        <v>0</v>
      </c>
      <c r="J35" s="84">
        <f>'Dlls Banorte'!AF35</f>
        <v>0</v>
      </c>
    </row>
    <row r="36" spans="1:10" ht="15" thickBot="1">
      <c r="A36" s="272"/>
      <c r="B36" s="64">
        <v>24</v>
      </c>
      <c r="C36" s="287">
        <f>'Dlls Banorte'!C36</f>
        <v>0</v>
      </c>
      <c r="D36" s="287">
        <f>'Dlls Banorte'!D36</f>
        <v>0</v>
      </c>
      <c r="E36" s="287">
        <f>'Dlls Banorte'!E36</f>
        <v>0</v>
      </c>
      <c r="F36" s="287">
        <f>'Dlls Banorte'!F36</f>
        <v>0</v>
      </c>
      <c r="G36" s="287">
        <f>'Dlls Banorte'!G36</f>
        <v>0</v>
      </c>
      <c r="H36" s="84">
        <f>'Dlls Banorte'!AD36</f>
        <v>0</v>
      </c>
      <c r="I36" s="84">
        <f>'Dlls Banorte'!AE36</f>
        <v>0</v>
      </c>
      <c r="J36" s="84">
        <f>'Dlls Banorte'!AF36</f>
        <v>0</v>
      </c>
    </row>
    <row r="37" spans="1:10" ht="15" thickBot="1">
      <c r="A37" s="272"/>
      <c r="B37" s="64">
        <v>25</v>
      </c>
      <c r="C37" s="287">
        <f>'Dlls Banorte'!C37</f>
        <v>0</v>
      </c>
      <c r="D37" s="287">
        <f>'Dlls Banorte'!D37</f>
        <v>0</v>
      </c>
      <c r="E37" s="287">
        <f>'Dlls Banorte'!E37</f>
        <v>0</v>
      </c>
      <c r="F37" s="287">
        <f>'Dlls Banorte'!F37</f>
        <v>0</v>
      </c>
      <c r="G37" s="287">
        <f>'Dlls Banorte'!G37</f>
        <v>0</v>
      </c>
      <c r="H37" s="84">
        <f>'Dlls Banorte'!AD37</f>
        <v>0</v>
      </c>
      <c r="I37" s="84">
        <f>'Dlls Banorte'!AE37</f>
        <v>0</v>
      </c>
      <c r="J37" s="84">
        <f>'Dlls Banorte'!AF37</f>
        <v>0</v>
      </c>
    </row>
    <row r="38" spans="1:10" ht="15" thickBot="1">
      <c r="A38" s="272"/>
      <c r="B38" s="64">
        <v>26</v>
      </c>
      <c r="C38" s="287">
        <f>'Dlls Banorte'!C38</f>
        <v>0</v>
      </c>
      <c r="D38" s="287">
        <f>'Dlls Banorte'!D38</f>
        <v>0</v>
      </c>
      <c r="E38" s="287">
        <f>'Dlls Banorte'!E38</f>
        <v>0</v>
      </c>
      <c r="F38" s="287">
        <f>'Dlls Banorte'!F38</f>
        <v>0</v>
      </c>
      <c r="G38" s="287">
        <f>'Dlls Banorte'!G38</f>
        <v>0</v>
      </c>
      <c r="H38" s="84">
        <f>'Dlls Banorte'!AD38</f>
        <v>0</v>
      </c>
      <c r="I38" s="84">
        <f>'Dlls Banorte'!AE38</f>
        <v>0</v>
      </c>
      <c r="J38" s="84">
        <f>'Dlls Banorte'!AF38</f>
        <v>0</v>
      </c>
    </row>
    <row r="39" spans="1:10" ht="15" thickBot="1">
      <c r="A39" s="272"/>
      <c r="B39" s="64">
        <v>27</v>
      </c>
      <c r="C39" s="287">
        <f>'Dlls Banorte'!C39</f>
        <v>0</v>
      </c>
      <c r="D39" s="287">
        <f>'Dlls Banorte'!D39</f>
        <v>0</v>
      </c>
      <c r="E39" s="287">
        <f>'Dlls Banorte'!E39</f>
        <v>0</v>
      </c>
      <c r="F39" s="287">
        <f>'Dlls Banorte'!F39</f>
        <v>0</v>
      </c>
      <c r="G39" s="287">
        <f>'Dlls Banorte'!G39</f>
        <v>0</v>
      </c>
      <c r="H39" s="84">
        <f>'Dlls Banorte'!AD39</f>
        <v>0</v>
      </c>
      <c r="I39" s="84">
        <f>'Dlls Banorte'!AE39</f>
        <v>0</v>
      </c>
      <c r="J39" s="84">
        <f>'Dlls Banorte'!AF39</f>
        <v>0</v>
      </c>
    </row>
    <row r="40" spans="1:10" ht="15" thickBot="1">
      <c r="A40" s="272"/>
      <c r="B40" s="64">
        <v>28</v>
      </c>
      <c r="C40" s="287">
        <f>'Dlls Banorte'!C40</f>
        <v>0</v>
      </c>
      <c r="D40" s="287">
        <f>'Dlls Banorte'!D40</f>
        <v>0</v>
      </c>
      <c r="E40" s="287">
        <f>'Dlls Banorte'!E40</f>
        <v>0</v>
      </c>
      <c r="F40" s="287">
        <f>'Dlls Banorte'!F40</f>
        <v>0</v>
      </c>
      <c r="G40" s="287">
        <f>'Dlls Banorte'!G40</f>
        <v>0</v>
      </c>
      <c r="H40" s="84">
        <f>'Dlls Banorte'!AD40</f>
        <v>0</v>
      </c>
      <c r="I40" s="84">
        <f>'Dlls Banorte'!AE40</f>
        <v>0</v>
      </c>
      <c r="J40" s="84">
        <f>'Dlls Banorte'!AF40</f>
        <v>0</v>
      </c>
    </row>
    <row r="41" spans="1:10" ht="15" thickBot="1">
      <c r="A41" s="272"/>
      <c r="B41" s="64">
        <v>29</v>
      </c>
      <c r="C41" s="287">
        <f>'Dlls Banorte'!C41</f>
        <v>0</v>
      </c>
      <c r="D41" s="287">
        <f>'Dlls Banorte'!D41</f>
        <v>0</v>
      </c>
      <c r="E41" s="287">
        <f>'Dlls Banorte'!E41</f>
        <v>0</v>
      </c>
      <c r="F41" s="287">
        <f>'Dlls Banorte'!F41</f>
        <v>0</v>
      </c>
      <c r="G41" s="287">
        <f>'Dlls Banorte'!G41</f>
        <v>0</v>
      </c>
      <c r="H41" s="84">
        <f>'Dlls Banorte'!AD41</f>
        <v>0</v>
      </c>
      <c r="I41" s="84">
        <f>'Dlls Banorte'!AE41</f>
        <v>0</v>
      </c>
      <c r="J41" s="84">
        <f>'Dlls Banorte'!AF41</f>
        <v>0</v>
      </c>
    </row>
    <row r="42" spans="1:10" ht="15" thickBot="1">
      <c r="A42" s="272"/>
      <c r="B42" s="64">
        <v>30</v>
      </c>
      <c r="C42" s="287">
        <f>'Dlls Banorte'!C42</f>
        <v>0</v>
      </c>
      <c r="D42" s="287">
        <f>'Dlls Banorte'!D42</f>
        <v>0</v>
      </c>
      <c r="E42" s="287">
        <f>'Dlls Banorte'!E42</f>
        <v>0</v>
      </c>
      <c r="F42" s="287">
        <f>'Dlls Banorte'!F42</f>
        <v>0</v>
      </c>
      <c r="G42" s="287">
        <f>'Dlls Banorte'!G42</f>
        <v>0</v>
      </c>
      <c r="H42" s="84">
        <f>'Dlls Banorte'!AD42</f>
        <v>0</v>
      </c>
      <c r="I42" s="84">
        <f>'Dlls Banorte'!AE42</f>
        <v>0</v>
      </c>
      <c r="J42" s="84">
        <f>'Dlls Banorte'!AF42</f>
        <v>0</v>
      </c>
    </row>
    <row r="43" spans="1:10" ht="15" thickBot="1">
      <c r="A43" s="272"/>
      <c r="B43" s="64">
        <v>31</v>
      </c>
      <c r="C43" s="287">
        <f>'Dlls Banorte'!C43</f>
        <v>0</v>
      </c>
      <c r="D43" s="287">
        <f>'Dlls Banorte'!D43</f>
        <v>0</v>
      </c>
      <c r="E43" s="287">
        <f>'Dlls Banorte'!E43</f>
        <v>0</v>
      </c>
      <c r="F43" s="287">
        <f>'Dlls Banorte'!F43</f>
        <v>0</v>
      </c>
      <c r="G43" s="287">
        <f>'Dlls Banorte'!G43</f>
        <v>0</v>
      </c>
      <c r="H43" s="84">
        <f>'Dlls Banorte'!AD43</f>
        <v>0</v>
      </c>
      <c r="I43" s="84">
        <f>'Dlls Banorte'!AE43</f>
        <v>0</v>
      </c>
      <c r="J43" s="84">
        <f>'Dlls Banorte'!AF43</f>
        <v>0</v>
      </c>
    </row>
    <row r="44" spans="1:10" ht="15" thickBot="1">
      <c r="A44" s="272"/>
      <c r="B44" s="64">
        <v>32</v>
      </c>
      <c r="C44" s="287">
        <f>'Dlls Banorte'!C44</f>
        <v>0</v>
      </c>
      <c r="D44" s="287">
        <f>'Dlls Banorte'!D44</f>
        <v>0</v>
      </c>
      <c r="E44" s="287">
        <f>'Dlls Banorte'!E44</f>
        <v>0</v>
      </c>
      <c r="F44" s="287">
        <f>'Dlls Banorte'!F44</f>
        <v>0</v>
      </c>
      <c r="G44" s="287">
        <f>'Dlls Banorte'!G44</f>
        <v>0</v>
      </c>
      <c r="H44" s="84">
        <f>'Dlls Banorte'!AD44</f>
        <v>0</v>
      </c>
      <c r="I44" s="84">
        <f>'Dlls Banorte'!AE44</f>
        <v>0</v>
      </c>
      <c r="J44" s="84">
        <f>'Dlls Banorte'!AF44</f>
        <v>0</v>
      </c>
    </row>
    <row r="45" spans="1:10" ht="15" thickBot="1">
      <c r="A45" s="272"/>
      <c r="B45" s="64">
        <v>33</v>
      </c>
      <c r="C45" s="287">
        <f>'Dlls Banorte'!C45</f>
        <v>0</v>
      </c>
      <c r="D45" s="287">
        <f>'Dlls Banorte'!D45</f>
        <v>0</v>
      </c>
      <c r="E45" s="287">
        <f>'Dlls Banorte'!E45</f>
        <v>0</v>
      </c>
      <c r="F45" s="287">
        <f>'Dlls Banorte'!F45</f>
        <v>0</v>
      </c>
      <c r="G45" s="287">
        <f>'Dlls Banorte'!G45</f>
        <v>0</v>
      </c>
      <c r="H45" s="84">
        <f>'Dlls Banorte'!AD45</f>
        <v>0</v>
      </c>
      <c r="I45" s="84">
        <f>'Dlls Banorte'!AE45</f>
        <v>0</v>
      </c>
      <c r="J45" s="84">
        <f>'Dlls Banorte'!AF45</f>
        <v>0</v>
      </c>
    </row>
    <row r="46" spans="1:10" ht="15" thickBot="1">
      <c r="A46" s="272"/>
      <c r="B46" s="64">
        <v>34</v>
      </c>
      <c r="C46" s="287">
        <f>'Dlls Banorte'!C46</f>
        <v>0</v>
      </c>
      <c r="D46" s="287">
        <f>'Dlls Banorte'!D46</f>
        <v>0</v>
      </c>
      <c r="E46" s="287">
        <f>'Dlls Banorte'!E46</f>
        <v>0</v>
      </c>
      <c r="F46" s="287">
        <f>'Dlls Banorte'!F46</f>
        <v>0</v>
      </c>
      <c r="G46" s="287">
        <f>'Dlls Banorte'!G46</f>
        <v>0</v>
      </c>
      <c r="H46" s="84">
        <f>'Dlls Banorte'!AD46</f>
        <v>0</v>
      </c>
      <c r="I46" s="84">
        <f>'Dlls Banorte'!AE46</f>
        <v>0</v>
      </c>
      <c r="J46" s="84">
        <f>'Dlls Banorte'!AF46</f>
        <v>0</v>
      </c>
    </row>
    <row r="47" spans="1:10" ht="15" thickBot="1">
      <c r="A47" s="272"/>
      <c r="B47" s="64">
        <v>35</v>
      </c>
      <c r="C47" s="287">
        <f>'Dlls Banorte'!C47</f>
        <v>0</v>
      </c>
      <c r="D47" s="287">
        <f>'Dlls Banorte'!D47</f>
        <v>0</v>
      </c>
      <c r="E47" s="287">
        <f>'Dlls Banorte'!E47</f>
        <v>0</v>
      </c>
      <c r="F47" s="287">
        <f>'Dlls Banorte'!F47</f>
        <v>0</v>
      </c>
      <c r="G47" s="287">
        <f>'Dlls Banorte'!G47</f>
        <v>0</v>
      </c>
      <c r="H47" s="84">
        <f>'Dlls Banorte'!AD47</f>
        <v>0</v>
      </c>
      <c r="I47" s="84">
        <f>'Dlls Banorte'!AE47</f>
        <v>0</v>
      </c>
      <c r="J47" s="84">
        <f>'Dlls Banorte'!AF47</f>
        <v>0</v>
      </c>
    </row>
    <row r="48" spans="1:10" ht="15" thickBot="1">
      <c r="A48" s="272"/>
      <c r="B48" s="64">
        <v>36</v>
      </c>
      <c r="C48" s="287">
        <f>'Dlls Banorte'!C48</f>
        <v>0</v>
      </c>
      <c r="D48" s="287">
        <f>'Dlls Banorte'!D48</f>
        <v>0</v>
      </c>
      <c r="E48" s="287">
        <f>'Dlls Banorte'!E48</f>
        <v>0</v>
      </c>
      <c r="F48" s="287">
        <f>'Dlls Banorte'!F48</f>
        <v>0</v>
      </c>
      <c r="G48" s="287">
        <f>'Dlls Banorte'!G48</f>
        <v>0</v>
      </c>
      <c r="H48" s="84">
        <f>'Dlls Banorte'!AD48</f>
        <v>0</v>
      </c>
      <c r="I48" s="84">
        <f>'Dlls Banorte'!AE48</f>
        <v>0</v>
      </c>
      <c r="J48" s="84">
        <f>'Dlls Banorte'!AF48</f>
        <v>0</v>
      </c>
    </row>
    <row r="49" spans="1:10" ht="15" thickBot="1">
      <c r="A49" s="272"/>
      <c r="B49" s="64">
        <v>37</v>
      </c>
      <c r="C49" s="287">
        <f>'Dlls Banorte'!C49</f>
        <v>0</v>
      </c>
      <c r="D49" s="287">
        <f>'Dlls Banorte'!D49</f>
        <v>0</v>
      </c>
      <c r="E49" s="287">
        <f>'Dlls Banorte'!E49</f>
        <v>0</v>
      </c>
      <c r="F49" s="287">
        <f>'Dlls Banorte'!F49</f>
        <v>0</v>
      </c>
      <c r="G49" s="287">
        <f>'Dlls Banorte'!G49</f>
        <v>0</v>
      </c>
      <c r="H49" s="84">
        <f>'Dlls Banorte'!AD49</f>
        <v>0</v>
      </c>
      <c r="I49" s="84">
        <f>'Dlls Banorte'!AE49</f>
        <v>0</v>
      </c>
      <c r="J49" s="84">
        <f>'Dlls Banorte'!AF49</f>
        <v>0</v>
      </c>
    </row>
    <row r="50" spans="1:10" ht="15" thickBot="1">
      <c r="A50" s="272"/>
      <c r="B50" s="64">
        <v>38</v>
      </c>
      <c r="C50" s="287">
        <f>'Dlls Banorte'!C50</f>
        <v>0</v>
      </c>
      <c r="D50" s="287">
        <f>'Dlls Banorte'!D50</f>
        <v>0</v>
      </c>
      <c r="E50" s="287">
        <f>'Dlls Banorte'!E50</f>
        <v>0</v>
      </c>
      <c r="F50" s="287">
        <f>'Dlls Banorte'!F50</f>
        <v>0</v>
      </c>
      <c r="G50" s="287">
        <f>'Dlls Banorte'!G50</f>
        <v>0</v>
      </c>
      <c r="H50" s="84">
        <f>'Dlls Banorte'!AD50</f>
        <v>0</v>
      </c>
      <c r="I50" s="84">
        <f>'Dlls Banorte'!AE50</f>
        <v>0</v>
      </c>
      <c r="J50" s="84">
        <f>'Dlls Banorte'!AF50</f>
        <v>0</v>
      </c>
    </row>
    <row r="51" spans="1:10" ht="15" thickBot="1">
      <c r="A51" s="272"/>
      <c r="B51" s="64">
        <v>39</v>
      </c>
      <c r="C51" s="287">
        <f>'Dlls Banorte'!C51</f>
        <v>0</v>
      </c>
      <c r="D51" s="287">
        <f>'Dlls Banorte'!D51</f>
        <v>0</v>
      </c>
      <c r="E51" s="287">
        <f>'Dlls Banorte'!E51</f>
        <v>0</v>
      </c>
      <c r="F51" s="287">
        <f>'Dlls Banorte'!F51</f>
        <v>0</v>
      </c>
      <c r="G51" s="287">
        <f>'Dlls Banorte'!G51</f>
        <v>0</v>
      </c>
      <c r="H51" s="84">
        <f>'Dlls Banorte'!AD51</f>
        <v>0</v>
      </c>
      <c r="I51" s="84">
        <f>'Dlls Banorte'!AE51</f>
        <v>0</v>
      </c>
      <c r="J51" s="84">
        <f>'Dlls Banorte'!AF51</f>
        <v>0</v>
      </c>
    </row>
    <row r="52" spans="1:10" ht="15" thickBot="1">
      <c r="A52" s="272"/>
      <c r="B52" s="64">
        <v>40</v>
      </c>
      <c r="C52" s="287">
        <f>'Dlls Banorte'!C52</f>
        <v>0</v>
      </c>
      <c r="D52" s="287">
        <f>'Dlls Banorte'!D52</f>
        <v>0</v>
      </c>
      <c r="E52" s="287">
        <f>'Dlls Banorte'!E52</f>
        <v>0</v>
      </c>
      <c r="F52" s="287">
        <f>'Dlls Banorte'!F52</f>
        <v>0</v>
      </c>
      <c r="G52" s="287">
        <f>'Dlls Banorte'!G52</f>
        <v>0</v>
      </c>
      <c r="H52" s="84">
        <f>'Dlls Banorte'!AD52</f>
        <v>0</v>
      </c>
      <c r="I52" s="84">
        <f>'Dlls Banorte'!AE52</f>
        <v>0</v>
      </c>
      <c r="J52" s="84">
        <f>'Dlls Banorte'!AF52</f>
        <v>0</v>
      </c>
    </row>
    <row r="53" spans="1:10" ht="15" thickBot="1">
      <c r="A53" s="272"/>
      <c r="B53" s="64">
        <v>41</v>
      </c>
      <c r="C53" s="287">
        <f>'Dlls Banorte'!C53</f>
        <v>0</v>
      </c>
      <c r="D53" s="287">
        <f>'Dlls Banorte'!D53</f>
        <v>0</v>
      </c>
      <c r="E53" s="287">
        <f>'Dlls Banorte'!E53</f>
        <v>0</v>
      </c>
      <c r="F53" s="287">
        <f>'Dlls Banorte'!F53</f>
        <v>0</v>
      </c>
      <c r="G53" s="287">
        <f>'Dlls Banorte'!G53</f>
        <v>0</v>
      </c>
      <c r="H53" s="84">
        <f>'Dlls Banorte'!AD53</f>
        <v>0</v>
      </c>
      <c r="I53" s="84">
        <f>'Dlls Banorte'!AE53</f>
        <v>0</v>
      </c>
      <c r="J53" s="84">
        <f>'Dlls Banorte'!AF53</f>
        <v>0</v>
      </c>
    </row>
    <row r="54" spans="1:10" ht="15" thickBot="1">
      <c r="A54" s="272"/>
      <c r="B54" s="64">
        <v>42</v>
      </c>
      <c r="C54" s="287">
        <f>'Dlls Banorte'!C54</f>
        <v>0</v>
      </c>
      <c r="D54" s="287">
        <f>'Dlls Banorte'!D54</f>
        <v>0</v>
      </c>
      <c r="E54" s="287">
        <f>'Dlls Banorte'!E54</f>
        <v>0</v>
      </c>
      <c r="F54" s="287">
        <f>'Dlls Banorte'!F54</f>
        <v>0</v>
      </c>
      <c r="G54" s="287">
        <f>'Dlls Banorte'!G54</f>
        <v>0</v>
      </c>
      <c r="H54" s="84">
        <f>'Dlls Banorte'!AD54</f>
        <v>0</v>
      </c>
      <c r="I54" s="84">
        <f>'Dlls Banorte'!AE54</f>
        <v>0</v>
      </c>
      <c r="J54" s="84">
        <f>'Dlls Banorte'!AF54</f>
        <v>0</v>
      </c>
    </row>
    <row r="55" spans="1:10" ht="15" thickBot="1">
      <c r="A55" s="272"/>
      <c r="B55" s="64">
        <v>43</v>
      </c>
      <c r="C55" s="287">
        <f>'Dlls Banorte'!C55</f>
        <v>0</v>
      </c>
      <c r="D55" s="287">
        <f>'Dlls Banorte'!D55</f>
        <v>0</v>
      </c>
      <c r="E55" s="287">
        <f>'Dlls Banorte'!E55</f>
        <v>0</v>
      </c>
      <c r="F55" s="287">
        <f>'Dlls Banorte'!F55</f>
        <v>0</v>
      </c>
      <c r="G55" s="287">
        <f>'Dlls Banorte'!G55</f>
        <v>0</v>
      </c>
      <c r="H55" s="84">
        <f>'Dlls Banorte'!AD55</f>
        <v>0</v>
      </c>
      <c r="I55" s="84">
        <f>'Dlls Banorte'!AE55</f>
        <v>0</v>
      </c>
      <c r="J55" s="84">
        <f>'Dlls Banorte'!AF55</f>
        <v>0</v>
      </c>
    </row>
    <row r="56" spans="1:10" ht="15" thickBot="1">
      <c r="A56" s="272"/>
      <c r="B56" s="64">
        <v>44</v>
      </c>
      <c r="C56" s="287">
        <f>'Dlls Banorte'!C56</f>
        <v>0</v>
      </c>
      <c r="D56" s="287">
        <f>'Dlls Banorte'!D56</f>
        <v>0</v>
      </c>
      <c r="E56" s="287">
        <f>'Dlls Banorte'!E56</f>
        <v>0</v>
      </c>
      <c r="F56" s="287">
        <f>'Dlls Banorte'!F56</f>
        <v>0</v>
      </c>
      <c r="G56" s="287">
        <f>'Dlls Banorte'!G56</f>
        <v>0</v>
      </c>
      <c r="H56" s="84">
        <f>'Dlls Banorte'!AD56</f>
        <v>0</v>
      </c>
      <c r="I56" s="84">
        <f>'Dlls Banorte'!AE56</f>
        <v>0</v>
      </c>
      <c r="J56" s="84">
        <f>'Dlls Banorte'!AF56</f>
        <v>0</v>
      </c>
    </row>
    <row r="57" spans="1:10" ht="15" thickBot="1">
      <c r="A57" s="272"/>
      <c r="B57" s="64">
        <v>45</v>
      </c>
      <c r="C57" s="287">
        <f>'Dlls Banorte'!C57</f>
        <v>0</v>
      </c>
      <c r="D57" s="287">
        <f>'Dlls Banorte'!D57</f>
        <v>0</v>
      </c>
      <c r="E57" s="287">
        <f>'Dlls Banorte'!E57</f>
        <v>0</v>
      </c>
      <c r="F57" s="287">
        <f>'Dlls Banorte'!F57</f>
        <v>0</v>
      </c>
      <c r="G57" s="287">
        <f>'Dlls Banorte'!G57</f>
        <v>0</v>
      </c>
      <c r="H57" s="84">
        <f>'Dlls Banorte'!AD57</f>
        <v>0</v>
      </c>
      <c r="I57" s="84">
        <f>'Dlls Banorte'!AE57</f>
        <v>0</v>
      </c>
      <c r="J57" s="84">
        <f>'Dlls Banorte'!AF57</f>
        <v>0</v>
      </c>
    </row>
    <row r="58" spans="1:10" ht="15" thickBot="1">
      <c r="A58" s="272"/>
      <c r="B58" s="64">
        <v>46</v>
      </c>
      <c r="C58" s="287">
        <f>'Dlls Banorte'!C58</f>
        <v>0</v>
      </c>
      <c r="D58" s="287">
        <f>'Dlls Banorte'!D58</f>
        <v>0</v>
      </c>
      <c r="E58" s="287">
        <f>'Dlls Banorte'!E58</f>
        <v>0</v>
      </c>
      <c r="F58" s="287">
        <f>'Dlls Banorte'!F58</f>
        <v>0</v>
      </c>
      <c r="G58" s="287">
        <f>'Dlls Banorte'!G58</f>
        <v>0</v>
      </c>
      <c r="H58" s="84">
        <f>'Dlls Banorte'!AD58</f>
        <v>0</v>
      </c>
      <c r="I58" s="84">
        <f>'Dlls Banorte'!AE58</f>
        <v>0</v>
      </c>
      <c r="J58" s="84">
        <f>'Dlls Banorte'!AF58</f>
        <v>0</v>
      </c>
    </row>
    <row r="59" spans="1:10" ht="15" thickBot="1">
      <c r="A59" s="272"/>
      <c r="B59" s="64">
        <v>47</v>
      </c>
      <c r="C59" s="287">
        <f>'Dlls Banorte'!C59</f>
        <v>0</v>
      </c>
      <c r="D59" s="287">
        <f>'Dlls Banorte'!D59</f>
        <v>0</v>
      </c>
      <c r="E59" s="287">
        <f>'Dlls Banorte'!E59</f>
        <v>0</v>
      </c>
      <c r="F59" s="287">
        <f>'Dlls Banorte'!F59</f>
        <v>0</v>
      </c>
      <c r="G59" s="287">
        <f>'Dlls Banorte'!G59</f>
        <v>0</v>
      </c>
      <c r="H59" s="84">
        <f>'Dlls Banorte'!AD59</f>
        <v>0</v>
      </c>
      <c r="I59" s="84">
        <f>'Dlls Banorte'!AE59</f>
        <v>0</v>
      </c>
      <c r="J59" s="84">
        <f>'Dlls Banorte'!AF59</f>
        <v>0</v>
      </c>
    </row>
    <row r="60" spans="1:10" ht="15" thickBot="1">
      <c r="A60" s="272"/>
      <c r="B60" s="64">
        <v>48</v>
      </c>
      <c r="C60" s="287">
        <f>'Dlls Banorte'!C60</f>
        <v>0</v>
      </c>
      <c r="D60" s="287">
        <f>'Dlls Banorte'!D60</f>
        <v>0</v>
      </c>
      <c r="E60" s="287">
        <f>'Dlls Banorte'!E60</f>
        <v>0</v>
      </c>
      <c r="F60" s="287">
        <f>'Dlls Banorte'!F60</f>
        <v>0</v>
      </c>
      <c r="G60" s="287">
        <f>'Dlls Banorte'!G60</f>
        <v>0</v>
      </c>
      <c r="H60" s="84">
        <f>'Dlls Banorte'!AD60</f>
        <v>0</v>
      </c>
      <c r="I60" s="84">
        <f>'Dlls Banorte'!AE60</f>
        <v>0</v>
      </c>
      <c r="J60" s="84">
        <f>'Dlls Banorte'!AF60</f>
        <v>0</v>
      </c>
    </row>
    <row r="61" spans="1:10" ht="15" thickBot="1">
      <c r="A61" s="272"/>
      <c r="B61" s="64">
        <v>49</v>
      </c>
      <c r="C61" s="287">
        <f>'Dlls Banorte'!C61</f>
        <v>0</v>
      </c>
      <c r="D61" s="287">
        <f>'Dlls Banorte'!D61</f>
        <v>0</v>
      </c>
      <c r="E61" s="287">
        <f>'Dlls Banorte'!E61</f>
        <v>0</v>
      </c>
      <c r="F61" s="287">
        <f>'Dlls Banorte'!F61</f>
        <v>0</v>
      </c>
      <c r="G61" s="287">
        <f>'Dlls Banorte'!G61</f>
        <v>0</v>
      </c>
      <c r="H61" s="84">
        <f>'Dlls Banorte'!AD61</f>
        <v>0</v>
      </c>
      <c r="I61" s="84">
        <f>'Dlls Banorte'!AE61</f>
        <v>0</v>
      </c>
      <c r="J61" s="84">
        <f>'Dlls Banorte'!AF61</f>
        <v>0</v>
      </c>
    </row>
    <row r="62" spans="1:10" ht="15" thickBot="1">
      <c r="A62" s="272"/>
      <c r="B62" s="64">
        <v>50</v>
      </c>
      <c r="C62" s="287">
        <f>'Dlls Banorte'!C62</f>
        <v>0</v>
      </c>
      <c r="D62" s="287">
        <f>'Dlls Banorte'!D62</f>
        <v>0</v>
      </c>
      <c r="E62" s="287">
        <f>'Dlls Banorte'!E62</f>
        <v>0</v>
      </c>
      <c r="F62" s="287">
        <f>'Dlls Banorte'!F62</f>
        <v>0</v>
      </c>
      <c r="G62" s="287">
        <f>'Dlls Banorte'!G62</f>
        <v>0</v>
      </c>
      <c r="H62" s="84">
        <f>'Dlls Banorte'!AD62</f>
        <v>0</v>
      </c>
      <c r="I62" s="84">
        <f>'Dlls Banorte'!AE62</f>
        <v>0</v>
      </c>
      <c r="J62" s="84">
        <f>'Dlls Banorte'!AF62</f>
        <v>0</v>
      </c>
    </row>
    <row r="63" spans="1:10" ht="15" thickBot="1">
      <c r="A63" s="272"/>
      <c r="B63" s="64">
        <v>51</v>
      </c>
      <c r="C63" s="287">
        <f>'Dlls Banorte'!C63</f>
        <v>0</v>
      </c>
      <c r="D63" s="287">
        <f>'Dlls Banorte'!D63</f>
        <v>0</v>
      </c>
      <c r="E63" s="287">
        <f>'Dlls Banorte'!E63</f>
        <v>0</v>
      </c>
      <c r="F63" s="287">
        <f>'Dlls Banorte'!F63</f>
        <v>0</v>
      </c>
      <c r="G63" s="287">
        <f>'Dlls Banorte'!G63</f>
        <v>0</v>
      </c>
      <c r="H63" s="84">
        <f>'Dlls Banorte'!AD63</f>
        <v>0</v>
      </c>
      <c r="I63" s="84">
        <f>'Dlls Banorte'!AE63</f>
        <v>0</v>
      </c>
      <c r="J63" s="84">
        <f>'Dlls Banorte'!AF63</f>
        <v>0</v>
      </c>
    </row>
    <row r="64" spans="1:10" ht="15" thickBot="1">
      <c r="A64" s="272"/>
      <c r="B64" s="64">
        <v>52</v>
      </c>
      <c r="C64" s="287">
        <f>'Dlls Banorte'!C64</f>
        <v>0</v>
      </c>
      <c r="D64" s="287">
        <f>'Dlls Banorte'!D64</f>
        <v>0</v>
      </c>
      <c r="E64" s="287">
        <f>'Dlls Banorte'!E64</f>
        <v>0</v>
      </c>
      <c r="F64" s="287">
        <f>'Dlls Banorte'!F64</f>
        <v>0</v>
      </c>
      <c r="G64" s="287">
        <f>'Dlls Banorte'!G64</f>
        <v>0</v>
      </c>
      <c r="H64" s="84">
        <f>'Dlls Banorte'!AD64</f>
        <v>0</v>
      </c>
      <c r="I64" s="84">
        <f>'Dlls Banorte'!AE64</f>
        <v>0</v>
      </c>
      <c r="J64" s="84">
        <f>'Dlls Banorte'!AF64</f>
        <v>0</v>
      </c>
    </row>
    <row r="65" spans="1:10" ht="15" thickBot="1">
      <c r="A65" s="272"/>
      <c r="B65" s="64">
        <v>53</v>
      </c>
      <c r="C65" s="287">
        <f>'Dlls Banorte'!C65</f>
        <v>0</v>
      </c>
      <c r="D65" s="287">
        <f>'Dlls Banorte'!D65</f>
        <v>0</v>
      </c>
      <c r="E65" s="287">
        <f>'Dlls Banorte'!E65</f>
        <v>0</v>
      </c>
      <c r="F65" s="287">
        <f>'Dlls Banorte'!F65</f>
        <v>0</v>
      </c>
      <c r="G65" s="287">
        <f>'Dlls Banorte'!G65</f>
        <v>0</v>
      </c>
      <c r="H65" s="84">
        <f>'Dlls Banorte'!AD65</f>
        <v>0</v>
      </c>
      <c r="I65" s="84">
        <f>'Dlls Banorte'!AE65</f>
        <v>0</v>
      </c>
      <c r="J65" s="84">
        <f>'Dlls Banorte'!AF65</f>
        <v>0</v>
      </c>
    </row>
    <row r="66" spans="1:10" ht="15" thickBot="1">
      <c r="A66" s="272"/>
      <c r="B66" s="64">
        <v>54</v>
      </c>
      <c r="C66" s="287">
        <f>'Dlls Banorte'!C66</f>
        <v>0</v>
      </c>
      <c r="D66" s="287">
        <f>'Dlls Banorte'!D66</f>
        <v>0</v>
      </c>
      <c r="E66" s="287">
        <f>'Dlls Banorte'!E66</f>
        <v>0</v>
      </c>
      <c r="F66" s="287">
        <f>'Dlls Banorte'!F66</f>
        <v>0</v>
      </c>
      <c r="G66" s="287">
        <f>'Dlls Banorte'!G66</f>
        <v>0</v>
      </c>
      <c r="H66" s="84">
        <f>'Dlls Banorte'!AD66</f>
        <v>0</v>
      </c>
      <c r="I66" s="84">
        <f>'Dlls Banorte'!AE66</f>
        <v>0</v>
      </c>
      <c r="J66" s="84">
        <f>'Dlls Banorte'!AF66</f>
        <v>0</v>
      </c>
    </row>
    <row r="67" spans="1:10" ht="15" thickBot="1">
      <c r="A67" s="272"/>
      <c r="B67" s="64">
        <v>55</v>
      </c>
      <c r="C67" s="287">
        <f>'Dlls Banorte'!C67</f>
        <v>0</v>
      </c>
      <c r="D67" s="287">
        <f>'Dlls Banorte'!D67</f>
        <v>0</v>
      </c>
      <c r="E67" s="287">
        <f>'Dlls Banorte'!E67</f>
        <v>0</v>
      </c>
      <c r="F67" s="287">
        <f>'Dlls Banorte'!F67</f>
        <v>0</v>
      </c>
      <c r="G67" s="287">
        <f>'Dlls Banorte'!G67</f>
        <v>0</v>
      </c>
      <c r="H67" s="84">
        <f>'Dlls Banorte'!AD67</f>
        <v>0</v>
      </c>
      <c r="I67" s="84">
        <f>'Dlls Banorte'!AE67</f>
        <v>0</v>
      </c>
      <c r="J67" s="84">
        <f>'Dlls Banorte'!AF67</f>
        <v>0</v>
      </c>
    </row>
    <row r="68" spans="1:10" ht="15" thickBot="1">
      <c r="A68" s="272"/>
      <c r="B68" s="64">
        <v>56</v>
      </c>
      <c r="C68" s="287">
        <f>'Dlls Banorte'!C68</f>
        <v>0</v>
      </c>
      <c r="D68" s="287">
        <f>'Dlls Banorte'!D68</f>
        <v>0</v>
      </c>
      <c r="E68" s="287">
        <f>'Dlls Banorte'!E68</f>
        <v>0</v>
      </c>
      <c r="F68" s="287">
        <f>'Dlls Banorte'!F68</f>
        <v>0</v>
      </c>
      <c r="G68" s="287">
        <f>'Dlls Banorte'!G68</f>
        <v>0</v>
      </c>
      <c r="H68" s="84">
        <f>'Dlls Banorte'!AD68</f>
        <v>0</v>
      </c>
      <c r="I68" s="84">
        <f>'Dlls Banorte'!AE68</f>
        <v>0</v>
      </c>
      <c r="J68" s="84">
        <f>'Dlls Banorte'!AF68</f>
        <v>0</v>
      </c>
    </row>
    <row r="69" spans="1:10" ht="15" thickBot="1">
      <c r="A69" s="272"/>
      <c r="B69" s="64">
        <v>57</v>
      </c>
      <c r="C69" s="287">
        <f>'Dlls Banorte'!C69</f>
        <v>0</v>
      </c>
      <c r="D69" s="287">
        <f>'Dlls Banorte'!D69</f>
        <v>0</v>
      </c>
      <c r="E69" s="287">
        <f>'Dlls Banorte'!E69</f>
        <v>0</v>
      </c>
      <c r="F69" s="287">
        <f>'Dlls Banorte'!F69</f>
        <v>0</v>
      </c>
      <c r="G69" s="287">
        <f>'Dlls Banorte'!G69</f>
        <v>0</v>
      </c>
      <c r="H69" s="84">
        <f>'Dlls Banorte'!AD69</f>
        <v>0</v>
      </c>
      <c r="I69" s="84">
        <f>'Dlls Banorte'!AE69</f>
        <v>0</v>
      </c>
      <c r="J69" s="84">
        <f>'Dlls Banorte'!AF69</f>
        <v>0</v>
      </c>
    </row>
    <row r="70" spans="1:10" ht="15" thickBot="1">
      <c r="A70" s="272"/>
      <c r="B70" s="64">
        <v>58</v>
      </c>
      <c r="C70" s="287">
        <f>'Dlls Banorte'!C70</f>
        <v>0</v>
      </c>
      <c r="D70" s="287">
        <f>'Dlls Banorte'!D70</f>
        <v>0</v>
      </c>
      <c r="E70" s="287">
        <f>'Dlls Banorte'!E70</f>
        <v>0</v>
      </c>
      <c r="F70" s="287">
        <f>'Dlls Banorte'!F70</f>
        <v>0</v>
      </c>
      <c r="G70" s="287">
        <f>'Dlls Banorte'!G70</f>
        <v>0</v>
      </c>
      <c r="H70" s="84">
        <f>'Dlls Banorte'!AD70</f>
        <v>0</v>
      </c>
      <c r="I70" s="84">
        <f>'Dlls Banorte'!AE70</f>
        <v>0</v>
      </c>
      <c r="J70" s="84">
        <f>'Dlls Banorte'!AF70</f>
        <v>0</v>
      </c>
    </row>
    <row r="71" spans="1:10" ht="15" thickBot="1">
      <c r="A71" s="272"/>
      <c r="B71" s="64">
        <v>59</v>
      </c>
      <c r="C71" s="287">
        <f>'Dlls Banorte'!C71</f>
        <v>0</v>
      </c>
      <c r="D71" s="287">
        <f>'Dlls Banorte'!D71</f>
        <v>0</v>
      </c>
      <c r="E71" s="287">
        <f>'Dlls Banorte'!E71</f>
        <v>0</v>
      </c>
      <c r="F71" s="287">
        <f>'Dlls Banorte'!F71</f>
        <v>0</v>
      </c>
      <c r="G71" s="287">
        <f>'Dlls Banorte'!G71</f>
        <v>0</v>
      </c>
      <c r="H71" s="84">
        <f>'Dlls Banorte'!AD71</f>
        <v>0</v>
      </c>
      <c r="I71" s="84">
        <f>'Dlls Banorte'!AE71</f>
        <v>0</v>
      </c>
      <c r="J71" s="84">
        <f>'Dlls Banorte'!AF71</f>
        <v>0</v>
      </c>
    </row>
    <row r="72" spans="1:10" ht="15" thickBot="1">
      <c r="A72" s="272"/>
      <c r="B72" s="64">
        <v>60</v>
      </c>
      <c r="C72" s="287">
        <f>'Dlls Banorte'!C72</f>
        <v>0</v>
      </c>
      <c r="D72" s="287">
        <f>'Dlls Banorte'!D72</f>
        <v>0</v>
      </c>
      <c r="E72" s="287">
        <f>'Dlls Banorte'!E72</f>
        <v>0</v>
      </c>
      <c r="F72" s="287">
        <f>'Dlls Banorte'!F72</f>
        <v>0</v>
      </c>
      <c r="G72" s="287">
        <f>'Dlls Banorte'!G72</f>
        <v>0</v>
      </c>
      <c r="H72" s="84">
        <f>'Dlls Banorte'!AD72</f>
        <v>0</v>
      </c>
      <c r="I72" s="84">
        <f>'Dlls Banorte'!AE72</f>
        <v>0</v>
      </c>
      <c r="J72" s="84">
        <f>'Dlls Banorte'!AF72</f>
        <v>0</v>
      </c>
    </row>
    <row r="73" spans="1:10" ht="15" thickBot="1">
      <c r="A73" s="272"/>
      <c r="B73" s="64">
        <v>61</v>
      </c>
      <c r="C73" s="287">
        <f>'Dlls Banorte'!C73</f>
        <v>0</v>
      </c>
      <c r="D73" s="287">
        <f>'Dlls Banorte'!D73</f>
        <v>0</v>
      </c>
      <c r="E73" s="287">
        <f>'Dlls Banorte'!E73</f>
        <v>0</v>
      </c>
      <c r="F73" s="287">
        <f>'Dlls Banorte'!F73</f>
        <v>0</v>
      </c>
      <c r="G73" s="287">
        <f>'Dlls Banorte'!G73</f>
        <v>0</v>
      </c>
      <c r="H73" s="84">
        <f>'Dlls Banorte'!AD73</f>
        <v>0</v>
      </c>
      <c r="I73" s="84">
        <f>'Dlls Banorte'!AE73</f>
        <v>0</v>
      </c>
      <c r="J73" s="84">
        <f>'Dlls Banorte'!AF73</f>
        <v>0</v>
      </c>
    </row>
    <row r="74" spans="1:10" ht="15" thickBot="1">
      <c r="A74" s="272"/>
      <c r="B74" s="64">
        <v>62</v>
      </c>
      <c r="C74" s="287">
        <f>'Dlls Banorte'!C74</f>
        <v>0</v>
      </c>
      <c r="D74" s="287">
        <f>'Dlls Banorte'!D74</f>
        <v>0</v>
      </c>
      <c r="E74" s="287">
        <f>'Dlls Banorte'!E74</f>
        <v>0</v>
      </c>
      <c r="F74" s="287">
        <f>'Dlls Banorte'!F74</f>
        <v>0</v>
      </c>
      <c r="G74" s="287">
        <f>'Dlls Banorte'!G74</f>
        <v>0</v>
      </c>
      <c r="H74" s="84">
        <f>'Dlls Banorte'!AD74</f>
        <v>0</v>
      </c>
      <c r="I74" s="84">
        <f>'Dlls Banorte'!AE74</f>
        <v>0</v>
      </c>
      <c r="J74" s="84">
        <f>'Dlls Banorte'!AF74</f>
        <v>0</v>
      </c>
    </row>
    <row r="75" spans="1:10" ht="15" thickBot="1">
      <c r="A75" s="272"/>
      <c r="B75" s="64">
        <v>63</v>
      </c>
      <c r="C75" s="287">
        <f>'Dlls Banorte'!C75</f>
        <v>0</v>
      </c>
      <c r="D75" s="287">
        <f>'Dlls Banorte'!D75</f>
        <v>0</v>
      </c>
      <c r="E75" s="287">
        <f>'Dlls Banorte'!E75</f>
        <v>0</v>
      </c>
      <c r="F75" s="287">
        <f>'Dlls Banorte'!F75</f>
        <v>0</v>
      </c>
      <c r="G75" s="287">
        <f>'Dlls Banorte'!G75</f>
        <v>0</v>
      </c>
      <c r="H75" s="84">
        <f>'Dlls Banorte'!AD75</f>
        <v>0</v>
      </c>
      <c r="I75" s="84">
        <f>'Dlls Banorte'!AE75</f>
        <v>0</v>
      </c>
      <c r="J75" s="84">
        <f>'Dlls Banorte'!AF75</f>
        <v>0</v>
      </c>
    </row>
    <row r="76" spans="1:10" ht="15" thickBot="1">
      <c r="A76" s="272"/>
      <c r="B76" s="64">
        <v>64</v>
      </c>
      <c r="C76" s="287">
        <f>'Dlls Banorte'!C76</f>
        <v>0</v>
      </c>
      <c r="D76" s="287">
        <f>'Dlls Banorte'!D76</f>
        <v>0</v>
      </c>
      <c r="E76" s="287">
        <f>'Dlls Banorte'!E76</f>
        <v>0</v>
      </c>
      <c r="F76" s="287">
        <f>'Dlls Banorte'!F76</f>
        <v>0</v>
      </c>
      <c r="G76" s="287">
        <f>'Dlls Banorte'!G76</f>
        <v>0</v>
      </c>
      <c r="H76" s="84">
        <f>'Dlls Banorte'!AD76</f>
        <v>0</v>
      </c>
      <c r="I76" s="84">
        <f>'Dlls Banorte'!AE76</f>
        <v>0</v>
      </c>
      <c r="J76" s="84">
        <f>'Dlls Banorte'!AF76</f>
        <v>0</v>
      </c>
    </row>
    <row r="77" spans="1:10" ht="15" thickBot="1">
      <c r="A77" s="272"/>
      <c r="B77" s="64">
        <v>65</v>
      </c>
      <c r="C77" s="287">
        <f>'Dlls Banorte'!C77</f>
        <v>0</v>
      </c>
      <c r="D77" s="287">
        <f>'Dlls Banorte'!D77</f>
        <v>0</v>
      </c>
      <c r="E77" s="287">
        <f>'Dlls Banorte'!E77</f>
        <v>0</v>
      </c>
      <c r="F77" s="287">
        <f>'Dlls Banorte'!F77</f>
        <v>0</v>
      </c>
      <c r="G77" s="287">
        <f>'Dlls Banorte'!G77</f>
        <v>0</v>
      </c>
      <c r="H77" s="84">
        <f>'Dlls Banorte'!AD77</f>
        <v>0</v>
      </c>
      <c r="I77" s="84">
        <f>'Dlls Banorte'!AE77</f>
        <v>0</v>
      </c>
      <c r="J77" s="84">
        <f>'Dlls Banorte'!AF77</f>
        <v>0</v>
      </c>
    </row>
    <row r="78" spans="1:10" ht="15" thickBot="1">
      <c r="A78" s="272"/>
      <c r="B78" s="64">
        <v>66</v>
      </c>
      <c r="C78" s="287">
        <f>'Dlls Banorte'!C78</f>
        <v>0</v>
      </c>
      <c r="D78" s="287">
        <f>'Dlls Banorte'!D78</f>
        <v>0</v>
      </c>
      <c r="E78" s="287">
        <f>'Dlls Banorte'!E78</f>
        <v>0</v>
      </c>
      <c r="F78" s="287">
        <f>'Dlls Banorte'!F78</f>
        <v>0</v>
      </c>
      <c r="G78" s="287">
        <f>'Dlls Banorte'!G78</f>
        <v>0</v>
      </c>
      <c r="H78" s="84">
        <f>'Dlls Banorte'!AD78</f>
        <v>0</v>
      </c>
      <c r="I78" s="84">
        <f>'Dlls Banorte'!AE78</f>
        <v>0</v>
      </c>
      <c r="J78" s="84">
        <f>'Dlls Banorte'!AF78</f>
        <v>0</v>
      </c>
    </row>
    <row r="79" spans="1:10" ht="15" thickBot="1">
      <c r="A79" s="272"/>
      <c r="B79" s="64">
        <v>67</v>
      </c>
      <c r="C79" s="287">
        <f>'Dlls Banorte'!C79</f>
        <v>0</v>
      </c>
      <c r="D79" s="287">
        <f>'Dlls Banorte'!D79</f>
        <v>0</v>
      </c>
      <c r="E79" s="287">
        <f>'Dlls Banorte'!E79</f>
        <v>0</v>
      </c>
      <c r="F79" s="287">
        <f>'Dlls Banorte'!F79</f>
        <v>0</v>
      </c>
      <c r="G79" s="287">
        <f>'Dlls Banorte'!G79</f>
        <v>0</v>
      </c>
      <c r="H79" s="84">
        <f>'Dlls Banorte'!AD79</f>
        <v>0</v>
      </c>
      <c r="I79" s="84">
        <f>'Dlls Banorte'!AE79</f>
        <v>0</v>
      </c>
      <c r="J79" s="84">
        <f>'Dlls Banorte'!AF79</f>
        <v>0</v>
      </c>
    </row>
    <row r="80" spans="1:10" ht="15" thickBot="1">
      <c r="A80" s="272"/>
      <c r="B80" s="64">
        <v>68</v>
      </c>
      <c r="C80" s="287">
        <f>'Dlls Banorte'!C80</f>
        <v>0</v>
      </c>
      <c r="D80" s="287">
        <f>'Dlls Banorte'!D80</f>
        <v>0</v>
      </c>
      <c r="E80" s="287">
        <f>'Dlls Banorte'!E80</f>
        <v>0</v>
      </c>
      <c r="F80" s="287">
        <f>'Dlls Banorte'!F80</f>
        <v>0</v>
      </c>
      <c r="G80" s="287">
        <f>'Dlls Banorte'!G80</f>
        <v>0</v>
      </c>
      <c r="H80" s="84">
        <f>'Dlls Banorte'!AD80</f>
        <v>0</v>
      </c>
      <c r="I80" s="84">
        <f>'Dlls Banorte'!AE80</f>
        <v>0</v>
      </c>
      <c r="J80" s="84">
        <f>'Dlls Banorte'!AF80</f>
        <v>0</v>
      </c>
    </row>
    <row r="81" spans="1:10" ht="15" thickBot="1">
      <c r="A81" s="272"/>
      <c r="B81" s="64">
        <v>69</v>
      </c>
      <c r="C81" s="287">
        <f>'Dlls Banorte'!C81</f>
        <v>0</v>
      </c>
      <c r="D81" s="287">
        <f>'Dlls Banorte'!D81</f>
        <v>0</v>
      </c>
      <c r="E81" s="287">
        <f>'Dlls Banorte'!E81</f>
        <v>0</v>
      </c>
      <c r="F81" s="287">
        <f>'Dlls Banorte'!F81</f>
        <v>0</v>
      </c>
      <c r="G81" s="287">
        <f>'Dlls Banorte'!G81</f>
        <v>0</v>
      </c>
      <c r="H81" s="84">
        <f>'Dlls Banorte'!AD81</f>
        <v>0</v>
      </c>
      <c r="I81" s="84">
        <f>'Dlls Banorte'!AE81</f>
        <v>0</v>
      </c>
      <c r="J81" s="84">
        <f>'Dlls Banorte'!AF81</f>
        <v>0</v>
      </c>
    </row>
    <row r="82" spans="1:10" ht="15" thickBot="1">
      <c r="A82" s="272"/>
      <c r="B82" s="64">
        <v>70</v>
      </c>
      <c r="C82" s="287">
        <f>'Dlls Banorte'!C82</f>
        <v>0</v>
      </c>
      <c r="D82" s="287">
        <f>'Dlls Banorte'!D82</f>
        <v>0</v>
      </c>
      <c r="E82" s="287">
        <f>'Dlls Banorte'!E82</f>
        <v>0</v>
      </c>
      <c r="F82" s="287">
        <f>'Dlls Banorte'!F82</f>
        <v>0</v>
      </c>
      <c r="G82" s="287">
        <f>'Dlls Banorte'!G82</f>
        <v>0</v>
      </c>
      <c r="H82" s="84">
        <f>'Dlls Banorte'!AD82</f>
        <v>0</v>
      </c>
      <c r="I82" s="84">
        <f>'Dlls Banorte'!AE82</f>
        <v>0</v>
      </c>
      <c r="J82" s="84">
        <f>'Dlls Banorte'!AF82</f>
        <v>0</v>
      </c>
    </row>
    <row r="83" spans="1:10" ht="15" thickBot="1">
      <c r="A83" s="272"/>
      <c r="B83" s="64">
        <v>71</v>
      </c>
      <c r="C83" s="287">
        <f>'Dlls Banorte'!C83</f>
        <v>0</v>
      </c>
      <c r="D83" s="287">
        <f>'Dlls Banorte'!D83</f>
        <v>0</v>
      </c>
      <c r="E83" s="287">
        <f>'Dlls Banorte'!E83</f>
        <v>0</v>
      </c>
      <c r="F83" s="287">
        <f>'Dlls Banorte'!F83</f>
        <v>0</v>
      </c>
      <c r="G83" s="287">
        <f>'Dlls Banorte'!G83</f>
        <v>0</v>
      </c>
      <c r="H83" s="84">
        <f>'Dlls Banorte'!AD83</f>
        <v>0</v>
      </c>
      <c r="I83" s="84">
        <f>'Dlls Banorte'!AE83</f>
        <v>0</v>
      </c>
      <c r="J83" s="84">
        <f>'Dlls Banorte'!AF83</f>
        <v>0</v>
      </c>
    </row>
    <row r="84" spans="1:10" ht="15" thickBot="1">
      <c r="A84" s="272"/>
      <c r="B84" s="64">
        <v>72</v>
      </c>
      <c r="C84" s="287">
        <f>'Dlls Banorte'!C84</f>
        <v>0</v>
      </c>
      <c r="D84" s="287">
        <f>'Dlls Banorte'!D84</f>
        <v>0</v>
      </c>
      <c r="E84" s="287">
        <f>'Dlls Banorte'!E84</f>
        <v>0</v>
      </c>
      <c r="F84" s="287">
        <f>'Dlls Banorte'!F84</f>
        <v>0</v>
      </c>
      <c r="G84" s="287">
        <f>'Dlls Banorte'!G84</f>
        <v>0</v>
      </c>
      <c r="H84" s="84">
        <f>'Dlls Banorte'!AD84</f>
        <v>0</v>
      </c>
      <c r="I84" s="84">
        <f>'Dlls Banorte'!AE84</f>
        <v>0</v>
      </c>
      <c r="J84" s="84">
        <f>'Dlls Banorte'!AF84</f>
        <v>0</v>
      </c>
    </row>
    <row r="85" spans="1:10" ht="15" thickBot="1">
      <c r="A85" s="272"/>
      <c r="B85" s="64">
        <v>73</v>
      </c>
      <c r="C85" s="287">
        <f>'Dlls Banorte'!C85</f>
        <v>0</v>
      </c>
      <c r="D85" s="287">
        <f>'Dlls Banorte'!D85</f>
        <v>0</v>
      </c>
      <c r="E85" s="287">
        <f>'Dlls Banorte'!E85</f>
        <v>0</v>
      </c>
      <c r="F85" s="287">
        <f>'Dlls Banorte'!F85</f>
        <v>0</v>
      </c>
      <c r="G85" s="287">
        <f>'Dlls Banorte'!G85</f>
        <v>0</v>
      </c>
      <c r="H85" s="84">
        <f>'Dlls Banorte'!AD85</f>
        <v>0</v>
      </c>
      <c r="I85" s="84">
        <f>'Dlls Banorte'!AE85</f>
        <v>0</v>
      </c>
      <c r="J85" s="84">
        <f>'Dlls Banorte'!AF85</f>
        <v>0</v>
      </c>
    </row>
    <row r="86" spans="1:10" ht="15" thickBot="1">
      <c r="A86" s="272"/>
      <c r="B86" s="64">
        <v>74</v>
      </c>
      <c r="C86" s="287">
        <f>'Dlls Banorte'!C86</f>
        <v>0</v>
      </c>
      <c r="D86" s="287">
        <f>'Dlls Banorte'!D86</f>
        <v>0</v>
      </c>
      <c r="E86" s="287">
        <f>'Dlls Banorte'!E86</f>
        <v>0</v>
      </c>
      <c r="F86" s="287">
        <f>'Dlls Banorte'!F86</f>
        <v>0</v>
      </c>
      <c r="G86" s="287">
        <f>'Dlls Banorte'!G86</f>
        <v>0</v>
      </c>
      <c r="H86" s="84">
        <f>'Dlls Banorte'!AD86</f>
        <v>0</v>
      </c>
      <c r="I86" s="84">
        <f>'Dlls Banorte'!AE86</f>
        <v>0</v>
      </c>
      <c r="J86" s="84">
        <f>'Dlls Banorte'!AF86</f>
        <v>0</v>
      </c>
    </row>
    <row r="87" spans="1:10" ht="15" thickBot="1">
      <c r="A87" s="272"/>
      <c r="B87" s="64">
        <v>75</v>
      </c>
      <c r="C87" s="287">
        <f>'Dlls Banorte'!C87</f>
        <v>0</v>
      </c>
      <c r="D87" s="287">
        <f>'Dlls Banorte'!D87</f>
        <v>0</v>
      </c>
      <c r="E87" s="287">
        <f>'Dlls Banorte'!E87</f>
        <v>0</v>
      </c>
      <c r="F87" s="287">
        <f>'Dlls Banorte'!F87</f>
        <v>0</v>
      </c>
      <c r="G87" s="287">
        <f>'Dlls Banorte'!G87</f>
        <v>0</v>
      </c>
      <c r="H87" s="84">
        <f>'Dlls Banorte'!AD87</f>
        <v>0</v>
      </c>
      <c r="I87" s="84">
        <f>'Dlls Banorte'!AE87</f>
        <v>0</v>
      </c>
      <c r="J87" s="84">
        <f>'Dlls Banorte'!AF87</f>
        <v>0</v>
      </c>
    </row>
    <row r="88" spans="1:10" ht="15" thickBot="1">
      <c r="A88" s="272"/>
      <c r="B88" s="64">
        <v>76</v>
      </c>
      <c r="C88" s="287">
        <f>'Dlls Banorte'!C88</f>
        <v>0</v>
      </c>
      <c r="D88" s="287">
        <f>'Dlls Banorte'!D88</f>
        <v>0</v>
      </c>
      <c r="E88" s="287">
        <f>'Dlls Banorte'!E88</f>
        <v>0</v>
      </c>
      <c r="F88" s="287">
        <f>'Dlls Banorte'!F88</f>
        <v>0</v>
      </c>
      <c r="G88" s="287">
        <f>'Dlls Banorte'!G88</f>
        <v>0</v>
      </c>
      <c r="H88" s="84">
        <f>'Dlls Banorte'!AD88</f>
        <v>0</v>
      </c>
      <c r="I88" s="84">
        <f>'Dlls Banorte'!AE88</f>
        <v>0</v>
      </c>
      <c r="J88" s="84">
        <f>'Dlls Banorte'!AF88</f>
        <v>0</v>
      </c>
    </row>
    <row r="89" spans="1:10" ht="15" thickBot="1">
      <c r="A89" s="272"/>
      <c r="B89" s="64">
        <v>77</v>
      </c>
      <c r="C89" s="287">
        <f>'Dlls Banorte'!C89</f>
        <v>0</v>
      </c>
      <c r="D89" s="287">
        <f>'Dlls Banorte'!D89</f>
        <v>0</v>
      </c>
      <c r="E89" s="287">
        <f>'Dlls Banorte'!E89</f>
        <v>0</v>
      </c>
      <c r="F89" s="287">
        <f>'Dlls Banorte'!F89</f>
        <v>0</v>
      </c>
      <c r="G89" s="287">
        <f>'Dlls Banorte'!G89</f>
        <v>0</v>
      </c>
      <c r="H89" s="84">
        <f>'Dlls Banorte'!AD89</f>
        <v>0</v>
      </c>
      <c r="I89" s="84">
        <f>'Dlls Banorte'!AE89</f>
        <v>0</v>
      </c>
      <c r="J89" s="84">
        <f>'Dlls Banorte'!AF89</f>
        <v>0</v>
      </c>
    </row>
    <row r="90" spans="1:10" ht="15" thickBot="1">
      <c r="A90" s="272"/>
      <c r="B90" s="64">
        <v>78</v>
      </c>
      <c r="C90" s="287">
        <f>'Dlls Banorte'!C90</f>
        <v>0</v>
      </c>
      <c r="D90" s="287">
        <f>'Dlls Banorte'!D90</f>
        <v>0</v>
      </c>
      <c r="E90" s="287">
        <f>'Dlls Banorte'!E90</f>
        <v>0</v>
      </c>
      <c r="F90" s="287">
        <f>'Dlls Banorte'!F90</f>
        <v>0</v>
      </c>
      <c r="G90" s="287">
        <f>'Dlls Banorte'!G90</f>
        <v>0</v>
      </c>
      <c r="H90" s="84">
        <f>'Dlls Banorte'!AD90</f>
        <v>0</v>
      </c>
      <c r="I90" s="84">
        <f>'Dlls Banorte'!AE90</f>
        <v>0</v>
      </c>
      <c r="J90" s="84">
        <f>'Dlls Banorte'!AF90</f>
        <v>0</v>
      </c>
    </row>
    <row r="91" spans="1:10" ht="15" thickBot="1">
      <c r="A91" s="272"/>
      <c r="B91" s="64">
        <v>79</v>
      </c>
      <c r="C91" s="287">
        <f>'Dlls Banorte'!C91</f>
        <v>0</v>
      </c>
      <c r="D91" s="287">
        <f>'Dlls Banorte'!D91</f>
        <v>0</v>
      </c>
      <c r="E91" s="287">
        <f>'Dlls Banorte'!E91</f>
        <v>0</v>
      </c>
      <c r="F91" s="287">
        <f>'Dlls Banorte'!F91</f>
        <v>0</v>
      </c>
      <c r="G91" s="287">
        <f>'Dlls Banorte'!G91</f>
        <v>0</v>
      </c>
      <c r="H91" s="84">
        <f>'Dlls Banorte'!AD91</f>
        <v>0</v>
      </c>
      <c r="I91" s="84">
        <f>'Dlls Banorte'!AE91</f>
        <v>0</v>
      </c>
      <c r="J91" s="84">
        <f>'Dlls Banorte'!AF91</f>
        <v>0</v>
      </c>
    </row>
    <row r="92" spans="1:10" ht="15" thickBot="1">
      <c r="A92" s="272"/>
      <c r="B92" s="64">
        <v>80</v>
      </c>
      <c r="C92" s="287">
        <f>'Dlls Banorte'!C92</f>
        <v>0</v>
      </c>
      <c r="D92" s="287">
        <f>'Dlls Banorte'!D92</f>
        <v>0</v>
      </c>
      <c r="E92" s="287">
        <f>'Dlls Banorte'!E92</f>
        <v>0</v>
      </c>
      <c r="F92" s="287">
        <f>'Dlls Banorte'!F92</f>
        <v>0</v>
      </c>
      <c r="G92" s="287">
        <f>'Dlls Banorte'!G92</f>
        <v>0</v>
      </c>
      <c r="H92" s="84">
        <f>'Dlls Banorte'!AD92</f>
        <v>0</v>
      </c>
      <c r="I92" s="84">
        <f>'Dlls Banorte'!AE92</f>
        <v>0</v>
      </c>
      <c r="J92" s="84">
        <f>'Dlls Banorte'!AF92</f>
        <v>0</v>
      </c>
    </row>
    <row r="93" spans="1:10" ht="15" thickBot="1">
      <c r="A93" s="272"/>
      <c r="B93" s="64">
        <v>81</v>
      </c>
      <c r="C93" s="287">
        <f>'Dlls Banorte'!C93</f>
        <v>0</v>
      </c>
      <c r="D93" s="287">
        <f>'Dlls Banorte'!D93</f>
        <v>0</v>
      </c>
      <c r="E93" s="287">
        <f>'Dlls Banorte'!E93</f>
        <v>0</v>
      </c>
      <c r="F93" s="287">
        <f>'Dlls Banorte'!F93</f>
        <v>0</v>
      </c>
      <c r="G93" s="287">
        <f>'Dlls Banorte'!G93</f>
        <v>0</v>
      </c>
      <c r="H93" s="84">
        <f>'Dlls Banorte'!AD93</f>
        <v>0</v>
      </c>
      <c r="I93" s="84">
        <f>'Dlls Banorte'!AE93</f>
        <v>0</v>
      </c>
      <c r="J93" s="84">
        <f>'Dlls Banorte'!AF93</f>
        <v>0</v>
      </c>
    </row>
    <row r="94" spans="1:10" ht="15" thickBot="1">
      <c r="A94" s="272"/>
      <c r="B94" s="64">
        <v>82</v>
      </c>
      <c r="C94" s="287">
        <f>'Dlls Banorte'!C94</f>
        <v>0</v>
      </c>
      <c r="D94" s="287">
        <f>'Dlls Banorte'!D94</f>
        <v>0</v>
      </c>
      <c r="E94" s="287">
        <f>'Dlls Banorte'!E94</f>
        <v>0</v>
      </c>
      <c r="F94" s="287">
        <f>'Dlls Banorte'!F94</f>
        <v>0</v>
      </c>
      <c r="G94" s="287">
        <f>'Dlls Banorte'!G94</f>
        <v>0</v>
      </c>
      <c r="H94" s="84">
        <f>'Dlls Banorte'!AD94</f>
        <v>0</v>
      </c>
      <c r="I94" s="84">
        <f>'Dlls Banorte'!AE94</f>
        <v>0</v>
      </c>
      <c r="J94" s="84">
        <f>'Dlls Banorte'!AF94</f>
        <v>0</v>
      </c>
    </row>
    <row r="95" spans="1:10" ht="15" thickBot="1">
      <c r="A95" s="272"/>
      <c r="B95" s="64">
        <v>83</v>
      </c>
      <c r="C95" s="287">
        <f>'Dlls Banorte'!C95</f>
        <v>0</v>
      </c>
      <c r="D95" s="287">
        <f>'Dlls Banorte'!D95</f>
        <v>0</v>
      </c>
      <c r="E95" s="287">
        <f>'Dlls Banorte'!E95</f>
        <v>0</v>
      </c>
      <c r="F95" s="287">
        <f>'Dlls Banorte'!F95</f>
        <v>0</v>
      </c>
      <c r="G95" s="287">
        <f>'Dlls Banorte'!G95</f>
        <v>0</v>
      </c>
      <c r="H95" s="84">
        <f>'Dlls Banorte'!AD95</f>
        <v>0</v>
      </c>
      <c r="I95" s="84">
        <f>'Dlls Banorte'!AE95</f>
        <v>0</v>
      </c>
      <c r="J95" s="84">
        <f>'Dlls Banorte'!AF95</f>
        <v>0</v>
      </c>
    </row>
    <row r="96" spans="1:10" ht="15" thickBot="1">
      <c r="A96" s="272"/>
      <c r="B96" s="64">
        <v>84</v>
      </c>
      <c r="C96" s="287">
        <f>'Dlls Banorte'!C96</f>
        <v>0</v>
      </c>
      <c r="D96" s="287">
        <f>'Dlls Banorte'!D96</f>
        <v>0</v>
      </c>
      <c r="E96" s="287">
        <f>'Dlls Banorte'!E96</f>
        <v>0</v>
      </c>
      <c r="F96" s="287">
        <f>'Dlls Banorte'!F96</f>
        <v>0</v>
      </c>
      <c r="G96" s="287">
        <f>'Dlls Banorte'!G96</f>
        <v>0</v>
      </c>
      <c r="H96" s="84">
        <f>'Dlls Banorte'!AD96</f>
        <v>0</v>
      </c>
      <c r="I96" s="84">
        <f>'Dlls Banorte'!AE96</f>
        <v>0</v>
      </c>
      <c r="J96" s="84">
        <f>'Dlls Banorte'!AF96</f>
        <v>0</v>
      </c>
    </row>
    <row r="97" spans="1:10" ht="15" thickBot="1">
      <c r="A97" s="272"/>
      <c r="B97" s="64">
        <v>85</v>
      </c>
      <c r="C97" s="287">
        <f>'Dlls Banorte'!C97</f>
        <v>0</v>
      </c>
      <c r="D97" s="287">
        <f>'Dlls Banorte'!D97</f>
        <v>0</v>
      </c>
      <c r="E97" s="287">
        <f>'Dlls Banorte'!E97</f>
        <v>0</v>
      </c>
      <c r="F97" s="287">
        <f>'Dlls Banorte'!F97</f>
        <v>0</v>
      </c>
      <c r="G97" s="287">
        <f>'Dlls Banorte'!G97</f>
        <v>0</v>
      </c>
      <c r="H97" s="84">
        <f>'Dlls Banorte'!AD97</f>
        <v>0</v>
      </c>
      <c r="I97" s="84">
        <f>'Dlls Banorte'!AE97</f>
        <v>0</v>
      </c>
      <c r="J97" s="84">
        <f>'Dlls Banorte'!AF97</f>
        <v>0</v>
      </c>
    </row>
    <row r="98" spans="1:10" ht="15" thickBot="1">
      <c r="A98" s="272"/>
      <c r="B98" s="64">
        <v>86</v>
      </c>
      <c r="C98" s="287">
        <f>'Dlls Banorte'!C98</f>
        <v>0</v>
      </c>
      <c r="D98" s="287">
        <f>'Dlls Banorte'!D98</f>
        <v>0</v>
      </c>
      <c r="E98" s="287">
        <f>'Dlls Banorte'!E98</f>
        <v>0</v>
      </c>
      <c r="F98" s="287">
        <f>'Dlls Banorte'!F98</f>
        <v>0</v>
      </c>
      <c r="G98" s="287">
        <f>'Dlls Banorte'!G98</f>
        <v>0</v>
      </c>
      <c r="H98" s="84">
        <f>'Dlls Banorte'!AD98</f>
        <v>0</v>
      </c>
      <c r="I98" s="84">
        <f>'Dlls Banorte'!AE98</f>
        <v>0</v>
      </c>
      <c r="J98" s="84">
        <f>'Dlls Banorte'!AF98</f>
        <v>0</v>
      </c>
    </row>
    <row r="99" spans="1:10" ht="15" thickBot="1">
      <c r="A99" s="272"/>
      <c r="B99" s="64">
        <v>87</v>
      </c>
      <c r="C99" s="287">
        <f>'Dlls Banorte'!C99</f>
        <v>0</v>
      </c>
      <c r="D99" s="287">
        <f>'Dlls Banorte'!D99</f>
        <v>0</v>
      </c>
      <c r="E99" s="287">
        <f>'Dlls Banorte'!E99</f>
        <v>0</v>
      </c>
      <c r="F99" s="287">
        <f>'Dlls Banorte'!F99</f>
        <v>0</v>
      </c>
      <c r="G99" s="287">
        <f>'Dlls Banorte'!G99</f>
        <v>0</v>
      </c>
      <c r="H99" s="84">
        <f>'Dlls Banorte'!AD99</f>
        <v>0</v>
      </c>
      <c r="I99" s="84">
        <f>'Dlls Banorte'!AE99</f>
        <v>0</v>
      </c>
      <c r="J99" s="84">
        <f>'Dlls Banorte'!AF99</f>
        <v>0</v>
      </c>
    </row>
    <row r="100" spans="1:10" ht="15" thickBot="1">
      <c r="A100" s="272"/>
      <c r="B100" s="64">
        <v>88</v>
      </c>
      <c r="C100" s="287">
        <f>'Dlls Banorte'!C100</f>
        <v>0</v>
      </c>
      <c r="D100" s="287">
        <f>'Dlls Banorte'!D100</f>
        <v>0</v>
      </c>
      <c r="E100" s="287">
        <f>'Dlls Banorte'!E100</f>
        <v>0</v>
      </c>
      <c r="F100" s="287">
        <f>'Dlls Banorte'!F100</f>
        <v>0</v>
      </c>
      <c r="G100" s="287">
        <f>'Dlls Banorte'!G100</f>
        <v>0</v>
      </c>
      <c r="H100" s="84">
        <f>'Dlls Banorte'!AD100</f>
        <v>0</v>
      </c>
      <c r="I100" s="84">
        <f>'Dlls Banorte'!AE100</f>
        <v>0</v>
      </c>
      <c r="J100" s="84">
        <f>'Dlls Banorte'!AF100</f>
        <v>0</v>
      </c>
    </row>
    <row r="101" spans="1:10" ht="15" thickBot="1">
      <c r="A101" s="272"/>
      <c r="B101" s="64">
        <v>89</v>
      </c>
      <c r="C101" s="287">
        <f>'Dlls Banorte'!C101</f>
        <v>0</v>
      </c>
      <c r="D101" s="287">
        <f>'Dlls Banorte'!D101</f>
        <v>0</v>
      </c>
      <c r="E101" s="287">
        <f>'Dlls Banorte'!E101</f>
        <v>0</v>
      </c>
      <c r="F101" s="287">
        <f>'Dlls Banorte'!F101</f>
        <v>0</v>
      </c>
      <c r="G101" s="287">
        <f>'Dlls Banorte'!G101</f>
        <v>0</v>
      </c>
      <c r="H101" s="84">
        <f>'Dlls Banorte'!AD101</f>
        <v>0</v>
      </c>
      <c r="I101" s="84">
        <f>'Dlls Banorte'!AE101</f>
        <v>0</v>
      </c>
      <c r="J101" s="84">
        <f>'Dlls Banorte'!AF101</f>
        <v>0</v>
      </c>
    </row>
    <row r="102" spans="1:10" ht="15" thickBot="1">
      <c r="A102" s="272"/>
      <c r="B102" s="64">
        <v>90</v>
      </c>
      <c r="C102" s="287">
        <f>'Dlls Banorte'!C102</f>
        <v>0</v>
      </c>
      <c r="D102" s="287">
        <f>'Dlls Banorte'!D102</f>
        <v>0</v>
      </c>
      <c r="E102" s="287">
        <f>'Dlls Banorte'!E102</f>
        <v>0</v>
      </c>
      <c r="F102" s="287">
        <f>'Dlls Banorte'!F102</f>
        <v>0</v>
      </c>
      <c r="G102" s="287">
        <f>'Dlls Banorte'!G102</f>
        <v>0</v>
      </c>
      <c r="H102" s="84">
        <f>'Dlls Banorte'!AD102</f>
        <v>0</v>
      </c>
      <c r="I102" s="84">
        <f>'Dlls Banorte'!AE102</f>
        <v>0</v>
      </c>
      <c r="J102" s="84">
        <f>'Dlls Banorte'!AF102</f>
        <v>0</v>
      </c>
    </row>
    <row r="103" spans="1:10" ht="15" thickBot="1">
      <c r="A103" s="272"/>
      <c r="B103" s="64">
        <v>91</v>
      </c>
      <c r="C103" s="287">
        <f>'Dlls Banorte'!C103</f>
        <v>0</v>
      </c>
      <c r="D103" s="287">
        <f>'Dlls Banorte'!D103</f>
        <v>0</v>
      </c>
      <c r="E103" s="287">
        <f>'Dlls Banorte'!E103</f>
        <v>0</v>
      </c>
      <c r="F103" s="287">
        <f>'Dlls Banorte'!F103</f>
        <v>0</v>
      </c>
      <c r="G103" s="287">
        <f>'Dlls Banorte'!G103</f>
        <v>0</v>
      </c>
      <c r="H103" s="84">
        <f>'Dlls Banorte'!AD103</f>
        <v>0</v>
      </c>
      <c r="I103" s="84">
        <f>'Dlls Banorte'!AE103</f>
        <v>0</v>
      </c>
      <c r="J103" s="84">
        <f>'Dlls Banorte'!AF103</f>
        <v>0</v>
      </c>
    </row>
    <row r="104" spans="1:10" ht="15" thickBot="1">
      <c r="A104" s="272"/>
      <c r="B104" s="64">
        <v>92</v>
      </c>
      <c r="C104" s="287">
        <f>'Dlls Banorte'!C104</f>
        <v>0</v>
      </c>
      <c r="D104" s="287">
        <f>'Dlls Banorte'!D104</f>
        <v>0</v>
      </c>
      <c r="E104" s="287">
        <f>'Dlls Banorte'!E104</f>
        <v>0</v>
      </c>
      <c r="F104" s="287">
        <f>'Dlls Banorte'!F104</f>
        <v>0</v>
      </c>
      <c r="G104" s="287">
        <f>'Dlls Banorte'!G104</f>
        <v>0</v>
      </c>
      <c r="H104" s="84">
        <f>'Dlls Banorte'!AD104</f>
        <v>0</v>
      </c>
      <c r="I104" s="84">
        <f>'Dlls Banorte'!AE104</f>
        <v>0</v>
      </c>
      <c r="J104" s="84">
        <f>'Dlls Banorte'!AF104</f>
        <v>0</v>
      </c>
    </row>
    <row r="105" spans="1:10" ht="15" thickBot="1">
      <c r="A105" s="272"/>
      <c r="B105" s="64">
        <v>93</v>
      </c>
      <c r="C105" s="287">
        <f>'Dlls Banorte'!C105</f>
        <v>0</v>
      </c>
      <c r="D105" s="287">
        <f>'Dlls Banorte'!D105</f>
        <v>0</v>
      </c>
      <c r="E105" s="287">
        <f>'Dlls Banorte'!E105</f>
        <v>0</v>
      </c>
      <c r="F105" s="287">
        <f>'Dlls Banorte'!F105</f>
        <v>0</v>
      </c>
      <c r="G105" s="287">
        <f>'Dlls Banorte'!G105</f>
        <v>0</v>
      </c>
      <c r="H105" s="84">
        <f>'Dlls Banorte'!AD105</f>
        <v>0</v>
      </c>
      <c r="I105" s="84">
        <f>'Dlls Banorte'!AE105</f>
        <v>0</v>
      </c>
      <c r="J105" s="84">
        <f>'Dlls Banorte'!AF105</f>
        <v>0</v>
      </c>
    </row>
    <row r="106" spans="1:10" ht="15" thickBot="1">
      <c r="A106" s="272"/>
      <c r="B106" s="64">
        <v>94</v>
      </c>
      <c r="C106" s="287">
        <f>'Dlls Banorte'!C106</f>
        <v>0</v>
      </c>
      <c r="D106" s="287">
        <f>'Dlls Banorte'!D106</f>
        <v>0</v>
      </c>
      <c r="E106" s="287">
        <f>'Dlls Banorte'!E106</f>
        <v>0</v>
      </c>
      <c r="F106" s="287">
        <f>'Dlls Banorte'!F106</f>
        <v>0</v>
      </c>
      <c r="G106" s="287">
        <f>'Dlls Banorte'!G106</f>
        <v>0</v>
      </c>
      <c r="H106" s="84">
        <f>'Dlls Banorte'!AD106</f>
        <v>0</v>
      </c>
      <c r="I106" s="84">
        <f>'Dlls Banorte'!AE106</f>
        <v>0</v>
      </c>
      <c r="J106" s="84">
        <f>'Dlls Banorte'!AF106</f>
        <v>0</v>
      </c>
    </row>
    <row r="107" spans="1:10" ht="15" thickBot="1">
      <c r="A107" s="272"/>
      <c r="B107" s="64">
        <v>95</v>
      </c>
      <c r="C107" s="287">
        <f>'Dlls Banorte'!C107</f>
        <v>0</v>
      </c>
      <c r="D107" s="287">
        <f>'Dlls Banorte'!D107</f>
        <v>0</v>
      </c>
      <c r="E107" s="287">
        <f>'Dlls Banorte'!E107</f>
        <v>0</v>
      </c>
      <c r="F107" s="287">
        <f>'Dlls Banorte'!F107</f>
        <v>0</v>
      </c>
      <c r="G107" s="287">
        <f>'Dlls Banorte'!G107</f>
        <v>0</v>
      </c>
      <c r="H107" s="84">
        <f>'Dlls Banorte'!AD107</f>
        <v>0</v>
      </c>
      <c r="I107" s="84">
        <f>'Dlls Banorte'!AE107</f>
        <v>0</v>
      </c>
      <c r="J107" s="84">
        <f>'Dlls Banorte'!AF107</f>
        <v>0</v>
      </c>
    </row>
    <row r="108" spans="1:10" ht="15" thickBot="1">
      <c r="A108" s="272"/>
      <c r="B108" s="64">
        <v>96</v>
      </c>
      <c r="C108" s="287">
        <f>'Dlls Banorte'!C108</f>
        <v>0</v>
      </c>
      <c r="D108" s="287">
        <f>'Dlls Banorte'!D108</f>
        <v>0</v>
      </c>
      <c r="E108" s="287">
        <f>'Dlls Banorte'!E108</f>
        <v>0</v>
      </c>
      <c r="F108" s="287">
        <f>'Dlls Banorte'!F108</f>
        <v>0</v>
      </c>
      <c r="G108" s="287">
        <f>'Dlls Banorte'!G108</f>
        <v>0</v>
      </c>
      <c r="H108" s="84">
        <f>'Dlls Banorte'!AD108</f>
        <v>0</v>
      </c>
      <c r="I108" s="84">
        <f>'Dlls Banorte'!AE108</f>
        <v>0</v>
      </c>
      <c r="J108" s="84">
        <f>'Dlls Banorte'!AF108</f>
        <v>0</v>
      </c>
    </row>
    <row r="109" spans="1:10" ht="15" thickBot="1">
      <c r="A109" s="272"/>
      <c r="B109" s="64">
        <v>97</v>
      </c>
      <c r="C109" s="287">
        <f>'Dlls Banorte'!C109</f>
        <v>0</v>
      </c>
      <c r="D109" s="287">
        <f>'Dlls Banorte'!D109</f>
        <v>0</v>
      </c>
      <c r="E109" s="287">
        <f>'Dlls Banorte'!E109</f>
        <v>0</v>
      </c>
      <c r="F109" s="287">
        <f>'Dlls Banorte'!F109</f>
        <v>0</v>
      </c>
      <c r="G109" s="287">
        <f>'Dlls Banorte'!G109</f>
        <v>0</v>
      </c>
      <c r="H109" s="84">
        <f>'Dlls Banorte'!AD109</f>
        <v>0</v>
      </c>
      <c r="I109" s="84">
        <f>'Dlls Banorte'!AE109</f>
        <v>0</v>
      </c>
      <c r="J109" s="84">
        <f>'Dlls Banorte'!AF109</f>
        <v>0</v>
      </c>
    </row>
    <row r="110" spans="1:10" ht="15" thickBot="1">
      <c r="A110" s="272"/>
      <c r="B110" s="64">
        <v>98</v>
      </c>
      <c r="C110" s="287">
        <f>'Dlls Banorte'!C110</f>
        <v>0</v>
      </c>
      <c r="D110" s="287">
        <f>'Dlls Banorte'!D110</f>
        <v>0</v>
      </c>
      <c r="E110" s="287">
        <f>'Dlls Banorte'!E110</f>
        <v>0</v>
      </c>
      <c r="F110" s="287">
        <f>'Dlls Banorte'!F110</f>
        <v>0</v>
      </c>
      <c r="G110" s="287">
        <f>'Dlls Banorte'!G110</f>
        <v>0</v>
      </c>
      <c r="H110" s="84">
        <f>'Dlls Banorte'!AD110</f>
        <v>0</v>
      </c>
      <c r="I110" s="84">
        <f>'Dlls Banorte'!AE110</f>
        <v>0</v>
      </c>
      <c r="J110" s="84">
        <f>'Dlls Banorte'!AF110</f>
        <v>0</v>
      </c>
    </row>
    <row r="111" spans="1:10" ht="15" thickBot="1">
      <c r="A111" s="272"/>
      <c r="B111" s="64">
        <v>99</v>
      </c>
      <c r="C111" s="287">
        <f>'Dlls Banorte'!C111</f>
        <v>0</v>
      </c>
      <c r="D111" s="287">
        <f>'Dlls Banorte'!D111</f>
        <v>0</v>
      </c>
      <c r="E111" s="287">
        <f>'Dlls Banorte'!E111</f>
        <v>0</v>
      </c>
      <c r="F111" s="287">
        <f>'Dlls Banorte'!F111</f>
        <v>0</v>
      </c>
      <c r="G111" s="287">
        <f>'Dlls Banorte'!G111</f>
        <v>0</v>
      </c>
      <c r="H111" s="84">
        <f>'Dlls Banorte'!AD111</f>
        <v>0</v>
      </c>
      <c r="I111" s="84">
        <f>'Dlls Banorte'!AE111</f>
        <v>0</v>
      </c>
      <c r="J111" s="84">
        <f>'Dlls Banorte'!AF111</f>
        <v>0</v>
      </c>
    </row>
    <row r="112" spans="1:10" ht="15" thickBot="1">
      <c r="A112" s="272"/>
      <c r="B112" s="64">
        <v>100</v>
      </c>
      <c r="C112" s="287">
        <f>'Dlls Banorte'!C112</f>
        <v>0</v>
      </c>
      <c r="D112" s="287">
        <f>'Dlls Banorte'!D112</f>
        <v>0</v>
      </c>
      <c r="E112" s="287">
        <f>'Dlls Banorte'!E112</f>
        <v>0</v>
      </c>
      <c r="F112" s="287">
        <f>'Dlls Banorte'!F112</f>
        <v>0</v>
      </c>
      <c r="G112" s="287">
        <f>'Dlls Banorte'!G112</f>
        <v>0</v>
      </c>
      <c r="H112" s="84">
        <f>'Dlls Banorte'!AD112</f>
        <v>0</v>
      </c>
      <c r="I112" s="84">
        <f>'Dlls Banorte'!AE112</f>
        <v>0</v>
      </c>
      <c r="J112" s="84">
        <f>'Dlls Banorte'!AF112</f>
        <v>0</v>
      </c>
    </row>
    <row r="113" spans="1:10" ht="15" thickBot="1">
      <c r="A113" s="272"/>
      <c r="B113" s="64">
        <v>101</v>
      </c>
      <c r="C113" s="287">
        <f>'Dlls Banorte'!C113</f>
        <v>0</v>
      </c>
      <c r="D113" s="287">
        <f>'Dlls Banorte'!D113</f>
        <v>0</v>
      </c>
      <c r="E113" s="287">
        <f>'Dlls Banorte'!E113</f>
        <v>0</v>
      </c>
      <c r="F113" s="287">
        <f>'Dlls Banorte'!F113</f>
        <v>0</v>
      </c>
      <c r="G113" s="287">
        <f>'Dlls Banorte'!G113</f>
        <v>0</v>
      </c>
      <c r="H113" s="84">
        <f>'Dlls Banorte'!AD113</f>
        <v>0</v>
      </c>
      <c r="I113" s="84">
        <f>'Dlls Banorte'!AE113</f>
        <v>0</v>
      </c>
      <c r="J113" s="84">
        <f>'Dlls Banorte'!AF113</f>
        <v>0</v>
      </c>
    </row>
    <row r="114" spans="1:10" ht="15" thickBot="1">
      <c r="A114" s="272"/>
      <c r="B114" s="64">
        <v>102</v>
      </c>
      <c r="C114" s="287">
        <f>'Dlls Banorte'!C114</f>
        <v>0</v>
      </c>
      <c r="D114" s="287">
        <f>'Dlls Banorte'!D114</f>
        <v>0</v>
      </c>
      <c r="E114" s="287">
        <f>'Dlls Banorte'!E114</f>
        <v>0</v>
      </c>
      <c r="F114" s="287">
        <f>'Dlls Banorte'!F114</f>
        <v>0</v>
      </c>
      <c r="G114" s="287">
        <f>'Dlls Banorte'!G114</f>
        <v>0</v>
      </c>
      <c r="H114" s="84">
        <f>'Dlls Banorte'!AD114</f>
        <v>0</v>
      </c>
      <c r="I114" s="84">
        <f>'Dlls Banorte'!AE114</f>
        <v>0</v>
      </c>
      <c r="J114" s="84">
        <f>'Dlls Banorte'!AF114</f>
        <v>0</v>
      </c>
    </row>
    <row r="115" spans="1:10" ht="15" thickBot="1">
      <c r="A115" s="272"/>
      <c r="B115" s="64">
        <v>103</v>
      </c>
      <c r="C115" s="287">
        <f>'Dlls Banorte'!C115</f>
        <v>0</v>
      </c>
      <c r="D115" s="287">
        <f>'Dlls Banorte'!D115</f>
        <v>0</v>
      </c>
      <c r="E115" s="287">
        <f>'Dlls Banorte'!E115</f>
        <v>0</v>
      </c>
      <c r="F115" s="287">
        <f>'Dlls Banorte'!F115</f>
        <v>0</v>
      </c>
      <c r="G115" s="287">
        <f>'Dlls Banorte'!G115</f>
        <v>0</v>
      </c>
      <c r="H115" s="84">
        <f>'Dlls Banorte'!AD115</f>
        <v>0</v>
      </c>
      <c r="I115" s="84">
        <f>'Dlls Banorte'!AE115</f>
        <v>0</v>
      </c>
      <c r="J115" s="84">
        <f>'Dlls Banorte'!AF115</f>
        <v>0</v>
      </c>
    </row>
    <row r="116" spans="1:10" ht="15" thickBot="1">
      <c r="A116" s="272"/>
      <c r="B116" s="64">
        <v>104</v>
      </c>
      <c r="C116" s="287">
        <f>'Dlls Banorte'!C116</f>
        <v>0</v>
      </c>
      <c r="D116" s="287">
        <f>'Dlls Banorte'!D116</f>
        <v>0</v>
      </c>
      <c r="E116" s="287">
        <f>'Dlls Banorte'!E116</f>
        <v>0</v>
      </c>
      <c r="F116" s="287">
        <f>'Dlls Banorte'!F116</f>
        <v>0</v>
      </c>
      <c r="G116" s="287">
        <f>'Dlls Banorte'!G116</f>
        <v>0</v>
      </c>
      <c r="H116" s="84">
        <f>'Dlls Banorte'!AD116</f>
        <v>0</v>
      </c>
      <c r="I116" s="84">
        <f>'Dlls Banorte'!AE116</f>
        <v>0</v>
      </c>
      <c r="J116" s="84">
        <f>'Dlls Banorte'!AF116</f>
        <v>0</v>
      </c>
    </row>
    <row r="117" spans="1:10" ht="15" thickBot="1">
      <c r="A117" s="272"/>
      <c r="B117" s="64">
        <v>105</v>
      </c>
      <c r="C117" s="287">
        <f>'Dlls Banorte'!C117</f>
        <v>0</v>
      </c>
      <c r="D117" s="287">
        <f>'Dlls Banorte'!D117</f>
        <v>0</v>
      </c>
      <c r="E117" s="287">
        <f>'Dlls Banorte'!E117</f>
        <v>0</v>
      </c>
      <c r="F117" s="287">
        <f>'Dlls Banorte'!F117</f>
        <v>0</v>
      </c>
      <c r="G117" s="287">
        <f>'Dlls Banorte'!G117</f>
        <v>0</v>
      </c>
      <c r="H117" s="84">
        <f>'Dlls Banorte'!AD117</f>
        <v>0</v>
      </c>
      <c r="I117" s="84">
        <f>'Dlls Banorte'!AE117</f>
        <v>0</v>
      </c>
      <c r="J117" s="84">
        <f>'Dlls Banorte'!AF117</f>
        <v>0</v>
      </c>
    </row>
    <row r="118" spans="1:10" ht="15" thickBot="1">
      <c r="A118" s="272"/>
      <c r="B118" s="64">
        <v>106</v>
      </c>
      <c r="C118" s="287">
        <f>'Dlls Banorte'!C118</f>
        <v>0</v>
      </c>
      <c r="D118" s="287">
        <f>'Dlls Banorte'!D118</f>
        <v>0</v>
      </c>
      <c r="E118" s="287">
        <f>'Dlls Banorte'!E118</f>
        <v>0</v>
      </c>
      <c r="F118" s="287">
        <f>'Dlls Banorte'!F118</f>
        <v>0</v>
      </c>
      <c r="G118" s="287">
        <f>'Dlls Banorte'!G118</f>
        <v>0</v>
      </c>
      <c r="H118" s="84">
        <f>'Dlls Banorte'!AD118</f>
        <v>0</v>
      </c>
      <c r="I118" s="84">
        <f>'Dlls Banorte'!AE118</f>
        <v>0</v>
      </c>
      <c r="J118" s="84">
        <f>'Dlls Banorte'!AF118</f>
        <v>0</v>
      </c>
    </row>
    <row r="119" spans="1:10" ht="15" thickBot="1">
      <c r="A119" s="272"/>
      <c r="B119" s="64">
        <v>107</v>
      </c>
      <c r="C119" s="287">
        <f>'Dlls Banorte'!C119</f>
        <v>0</v>
      </c>
      <c r="D119" s="287">
        <f>'Dlls Banorte'!D119</f>
        <v>0</v>
      </c>
      <c r="E119" s="287">
        <f>'Dlls Banorte'!E119</f>
        <v>0</v>
      </c>
      <c r="F119" s="287">
        <f>'Dlls Banorte'!F119</f>
        <v>0</v>
      </c>
      <c r="G119" s="287">
        <f>'Dlls Banorte'!G119</f>
        <v>0</v>
      </c>
      <c r="H119" s="84">
        <f>'Dlls Banorte'!AD119</f>
        <v>0</v>
      </c>
      <c r="I119" s="84">
        <f>'Dlls Banorte'!AE119</f>
        <v>0</v>
      </c>
      <c r="J119" s="84">
        <f>'Dlls Banorte'!AF119</f>
        <v>0</v>
      </c>
    </row>
    <row r="120" spans="1:10" ht="15" thickBot="1">
      <c r="A120" s="272"/>
      <c r="B120" s="64">
        <v>108</v>
      </c>
      <c r="C120" s="287">
        <f>'Dlls Banorte'!C120</f>
        <v>0</v>
      </c>
      <c r="D120" s="287">
        <f>'Dlls Banorte'!D120</f>
        <v>0</v>
      </c>
      <c r="E120" s="287">
        <f>'Dlls Banorte'!E120</f>
        <v>0</v>
      </c>
      <c r="F120" s="287">
        <f>'Dlls Banorte'!F120</f>
        <v>0</v>
      </c>
      <c r="G120" s="287">
        <f>'Dlls Banorte'!G120</f>
        <v>0</v>
      </c>
      <c r="H120" s="84">
        <f>'Dlls Banorte'!AD120</f>
        <v>0</v>
      </c>
      <c r="I120" s="84">
        <f>'Dlls Banorte'!AE120</f>
        <v>0</v>
      </c>
      <c r="J120" s="84">
        <f>'Dlls Banorte'!AF120</f>
        <v>0</v>
      </c>
    </row>
    <row r="121" spans="1:10" ht="15" thickBot="1">
      <c r="A121" s="272"/>
      <c r="B121" s="64">
        <v>109</v>
      </c>
      <c r="C121" s="287">
        <f>'Dlls Banorte'!C121</f>
        <v>0</v>
      </c>
      <c r="D121" s="287">
        <f>'Dlls Banorte'!D121</f>
        <v>0</v>
      </c>
      <c r="E121" s="287">
        <f>'Dlls Banorte'!E121</f>
        <v>0</v>
      </c>
      <c r="F121" s="287">
        <f>'Dlls Banorte'!F121</f>
        <v>0</v>
      </c>
      <c r="G121" s="287">
        <f>'Dlls Banorte'!G121</f>
        <v>0</v>
      </c>
      <c r="H121" s="84">
        <f>'Dlls Banorte'!AD121</f>
        <v>0</v>
      </c>
      <c r="I121" s="84">
        <f>'Dlls Banorte'!AE121</f>
        <v>0</v>
      </c>
      <c r="J121" s="84">
        <f>'Dlls Banorte'!AF121</f>
        <v>0</v>
      </c>
    </row>
    <row r="122" spans="1:10" ht="15" thickBot="1">
      <c r="A122" s="272"/>
      <c r="B122" s="64">
        <v>110</v>
      </c>
      <c r="C122" s="287">
        <f>'Dlls Banorte'!C122</f>
        <v>0</v>
      </c>
      <c r="D122" s="287">
        <f>'Dlls Banorte'!D122</f>
        <v>0</v>
      </c>
      <c r="E122" s="287">
        <f>'Dlls Banorte'!E122</f>
        <v>0</v>
      </c>
      <c r="F122" s="287">
        <f>'Dlls Banorte'!F122</f>
        <v>0</v>
      </c>
      <c r="G122" s="287">
        <f>'Dlls Banorte'!G122</f>
        <v>0</v>
      </c>
      <c r="H122" s="84">
        <f>'Dlls Banorte'!AD122</f>
        <v>0</v>
      </c>
      <c r="I122" s="84">
        <f>'Dlls Banorte'!AE122</f>
        <v>0</v>
      </c>
      <c r="J122" s="84">
        <f>'Dlls Banorte'!AF122</f>
        <v>0</v>
      </c>
    </row>
    <row r="123" spans="1:10" ht="15" thickBot="1">
      <c r="A123" s="272"/>
      <c r="B123" s="64">
        <v>111</v>
      </c>
      <c r="C123" s="287">
        <f>'Dlls Banorte'!C123</f>
        <v>0</v>
      </c>
      <c r="D123" s="287">
        <f>'Dlls Banorte'!D123</f>
        <v>0</v>
      </c>
      <c r="E123" s="287">
        <f>'Dlls Banorte'!E123</f>
        <v>0</v>
      </c>
      <c r="F123" s="287">
        <f>'Dlls Banorte'!F123</f>
        <v>0</v>
      </c>
      <c r="G123" s="287">
        <f>'Dlls Banorte'!G123</f>
        <v>0</v>
      </c>
      <c r="H123" s="84">
        <f>'Dlls Banorte'!AD123</f>
        <v>0</v>
      </c>
      <c r="I123" s="84">
        <f>'Dlls Banorte'!AE123</f>
        <v>0</v>
      </c>
      <c r="J123" s="84">
        <f>'Dlls Banorte'!AF123</f>
        <v>0</v>
      </c>
    </row>
    <row r="124" spans="1:10" ht="15" thickBot="1">
      <c r="A124" s="272"/>
      <c r="B124" s="64">
        <v>112</v>
      </c>
      <c r="C124" s="287">
        <f>'Dlls Banorte'!C124</f>
        <v>0</v>
      </c>
      <c r="D124" s="287">
        <f>'Dlls Banorte'!D124</f>
        <v>0</v>
      </c>
      <c r="E124" s="287">
        <f>'Dlls Banorte'!E124</f>
        <v>0</v>
      </c>
      <c r="F124" s="287">
        <f>'Dlls Banorte'!F124</f>
        <v>0</v>
      </c>
      <c r="G124" s="287">
        <f>'Dlls Banorte'!G124</f>
        <v>0</v>
      </c>
      <c r="H124" s="84">
        <f>'Dlls Banorte'!AD124</f>
        <v>0</v>
      </c>
      <c r="I124" s="84">
        <f>'Dlls Banorte'!AE124</f>
        <v>0</v>
      </c>
      <c r="J124" s="84">
        <f>'Dlls Banorte'!AF124</f>
        <v>0</v>
      </c>
    </row>
    <row r="125" spans="1:10" ht="15" thickBot="1">
      <c r="A125" s="272"/>
      <c r="B125" s="64">
        <v>113</v>
      </c>
      <c r="C125" s="287">
        <f>'Dlls Banorte'!C125</f>
        <v>0</v>
      </c>
      <c r="D125" s="287">
        <f>'Dlls Banorte'!D125</f>
        <v>0</v>
      </c>
      <c r="E125" s="287">
        <f>'Dlls Banorte'!E125</f>
        <v>0</v>
      </c>
      <c r="F125" s="287">
        <f>'Dlls Banorte'!F125</f>
        <v>0</v>
      </c>
      <c r="G125" s="287">
        <f>'Dlls Banorte'!G125</f>
        <v>0</v>
      </c>
      <c r="H125" s="84">
        <f>'Dlls Banorte'!AD125</f>
        <v>0</v>
      </c>
      <c r="I125" s="84">
        <f>'Dlls Banorte'!AE125</f>
        <v>0</v>
      </c>
      <c r="J125" s="84">
        <f>'Dlls Banorte'!AF125</f>
        <v>0</v>
      </c>
    </row>
    <row r="126" spans="1:10" ht="15" thickBot="1">
      <c r="A126" s="272"/>
      <c r="B126" s="64">
        <v>114</v>
      </c>
      <c r="C126" s="287">
        <f>'Dlls Banorte'!C126</f>
        <v>0</v>
      </c>
      <c r="D126" s="287">
        <f>'Dlls Banorte'!D126</f>
        <v>0</v>
      </c>
      <c r="E126" s="287">
        <f>'Dlls Banorte'!E126</f>
        <v>0</v>
      </c>
      <c r="F126" s="287">
        <f>'Dlls Banorte'!F126</f>
        <v>0</v>
      </c>
      <c r="G126" s="287">
        <f>'Dlls Banorte'!G126</f>
        <v>0</v>
      </c>
      <c r="H126" s="84">
        <f>'Dlls Banorte'!AD126</f>
        <v>0</v>
      </c>
      <c r="I126" s="84">
        <f>'Dlls Banorte'!AE126</f>
        <v>0</v>
      </c>
      <c r="J126" s="84">
        <f>'Dlls Banorte'!AF126</f>
        <v>0</v>
      </c>
    </row>
    <row r="127" spans="1:10" ht="15" thickBot="1">
      <c r="A127" s="272"/>
      <c r="B127" s="64">
        <v>115</v>
      </c>
      <c r="C127" s="287">
        <f>'Dlls Banorte'!C127</f>
        <v>0</v>
      </c>
      <c r="D127" s="287">
        <f>'Dlls Banorte'!D127</f>
        <v>0</v>
      </c>
      <c r="E127" s="287">
        <f>'Dlls Banorte'!E127</f>
        <v>0</v>
      </c>
      <c r="F127" s="287">
        <f>'Dlls Banorte'!F127</f>
        <v>0</v>
      </c>
      <c r="G127" s="287">
        <f>'Dlls Banorte'!G127</f>
        <v>0</v>
      </c>
      <c r="H127" s="84">
        <f>'Dlls Banorte'!AD127</f>
        <v>0</v>
      </c>
      <c r="I127" s="84">
        <f>'Dlls Banorte'!AE127</f>
        <v>0</v>
      </c>
      <c r="J127" s="84">
        <f>'Dlls Banorte'!AF127</f>
        <v>0</v>
      </c>
    </row>
    <row r="128" spans="1:10" ht="15" thickBot="1">
      <c r="A128" s="272"/>
      <c r="B128" s="64">
        <v>116</v>
      </c>
      <c r="C128" s="287">
        <f>'Dlls Banorte'!C128</f>
        <v>0</v>
      </c>
      <c r="D128" s="287">
        <f>'Dlls Banorte'!D128</f>
        <v>0</v>
      </c>
      <c r="E128" s="287">
        <f>'Dlls Banorte'!E128</f>
        <v>0</v>
      </c>
      <c r="F128" s="287">
        <f>'Dlls Banorte'!F128</f>
        <v>0</v>
      </c>
      <c r="G128" s="287">
        <f>'Dlls Banorte'!G128</f>
        <v>0</v>
      </c>
      <c r="H128" s="84">
        <f>'Dlls Banorte'!AD128</f>
        <v>0</v>
      </c>
      <c r="I128" s="84">
        <f>'Dlls Banorte'!AE128</f>
        <v>0</v>
      </c>
      <c r="J128" s="84">
        <f>'Dlls Banorte'!AF128</f>
        <v>0</v>
      </c>
    </row>
    <row r="129" spans="1:10" ht="15" thickBot="1">
      <c r="A129" s="272"/>
      <c r="B129" s="64">
        <v>117</v>
      </c>
      <c r="C129" s="287">
        <f>'Dlls Banorte'!C129</f>
        <v>0</v>
      </c>
      <c r="D129" s="287">
        <f>'Dlls Banorte'!D129</f>
        <v>0</v>
      </c>
      <c r="E129" s="287">
        <f>'Dlls Banorte'!E129</f>
        <v>0</v>
      </c>
      <c r="F129" s="287">
        <f>'Dlls Banorte'!F129</f>
        <v>0</v>
      </c>
      <c r="G129" s="287">
        <f>'Dlls Banorte'!G129</f>
        <v>0</v>
      </c>
      <c r="H129" s="84">
        <f>'Dlls Banorte'!AD129</f>
        <v>0</v>
      </c>
      <c r="I129" s="84">
        <f>'Dlls Banorte'!AE129</f>
        <v>0</v>
      </c>
      <c r="J129" s="84">
        <f>'Dlls Banorte'!AF129</f>
        <v>0</v>
      </c>
    </row>
    <row r="130" spans="1:10" ht="15" thickBot="1">
      <c r="A130" s="272"/>
      <c r="B130" s="64">
        <v>118</v>
      </c>
      <c r="C130" s="287">
        <f>'Dlls Banorte'!C130</f>
        <v>0</v>
      </c>
      <c r="D130" s="287">
        <f>'Dlls Banorte'!D130</f>
        <v>0</v>
      </c>
      <c r="E130" s="287">
        <f>'Dlls Banorte'!E130</f>
        <v>0</v>
      </c>
      <c r="F130" s="287">
        <f>'Dlls Banorte'!F130</f>
        <v>0</v>
      </c>
      <c r="G130" s="287">
        <f>'Dlls Banorte'!G130</f>
        <v>0</v>
      </c>
      <c r="H130" s="84">
        <f>'Dlls Banorte'!AD130</f>
        <v>0</v>
      </c>
      <c r="I130" s="84">
        <f>'Dlls Banorte'!AE130</f>
        <v>0</v>
      </c>
      <c r="J130" s="84">
        <f>'Dlls Banorte'!AF130</f>
        <v>0</v>
      </c>
    </row>
    <row r="131" spans="1:10" ht="15" thickBot="1">
      <c r="A131" s="272"/>
      <c r="B131" s="64">
        <v>119</v>
      </c>
      <c r="C131" s="287">
        <f>'Dlls Banorte'!C131</f>
        <v>0</v>
      </c>
      <c r="D131" s="287">
        <f>'Dlls Banorte'!D131</f>
        <v>0</v>
      </c>
      <c r="E131" s="287">
        <f>'Dlls Banorte'!E131</f>
        <v>0</v>
      </c>
      <c r="F131" s="287">
        <f>'Dlls Banorte'!F131</f>
        <v>0</v>
      </c>
      <c r="G131" s="287">
        <f>'Dlls Banorte'!G131</f>
        <v>0</v>
      </c>
      <c r="H131" s="84">
        <f>'Dlls Banorte'!AD131</f>
        <v>0</v>
      </c>
      <c r="I131" s="84">
        <f>'Dlls Banorte'!AE131</f>
        <v>0</v>
      </c>
      <c r="J131" s="84">
        <f>'Dlls Banorte'!AF131</f>
        <v>0</v>
      </c>
    </row>
    <row r="132" spans="1:10" ht="15" thickBot="1">
      <c r="A132" s="272"/>
      <c r="B132" s="64">
        <v>120</v>
      </c>
      <c r="C132" s="287">
        <f>'Dlls Banorte'!C132</f>
        <v>0</v>
      </c>
      <c r="D132" s="287">
        <f>'Dlls Banorte'!D132</f>
        <v>0</v>
      </c>
      <c r="E132" s="287">
        <f>'Dlls Banorte'!E132</f>
        <v>0</v>
      </c>
      <c r="F132" s="287">
        <f>'Dlls Banorte'!F132</f>
        <v>0</v>
      </c>
      <c r="G132" s="287">
        <f>'Dlls Banorte'!G132</f>
        <v>0</v>
      </c>
      <c r="H132" s="84">
        <f>'Dlls Banorte'!AD132</f>
        <v>0</v>
      </c>
      <c r="I132" s="84">
        <f>'Dlls Banorte'!AE132</f>
        <v>0</v>
      </c>
      <c r="J132" s="84">
        <f>'Dlls Banorte'!AF132</f>
        <v>0</v>
      </c>
    </row>
    <row r="133" spans="1:10" ht="15" thickBot="1">
      <c r="A133" s="272"/>
      <c r="B133" s="64">
        <v>121</v>
      </c>
      <c r="C133" s="287">
        <f>'Dlls Banorte'!C133</f>
        <v>0</v>
      </c>
      <c r="D133" s="287">
        <f>'Dlls Banorte'!D133</f>
        <v>0</v>
      </c>
      <c r="E133" s="287">
        <f>'Dlls Banorte'!E133</f>
        <v>0</v>
      </c>
      <c r="F133" s="287">
        <f>'Dlls Banorte'!F133</f>
        <v>0</v>
      </c>
      <c r="G133" s="287">
        <f>'Dlls Banorte'!G133</f>
        <v>0</v>
      </c>
      <c r="H133" s="84">
        <f>'Dlls Banorte'!AD133</f>
        <v>0</v>
      </c>
      <c r="I133" s="84">
        <f>'Dlls Banorte'!AE133</f>
        <v>0</v>
      </c>
      <c r="J133" s="84">
        <f>'Dlls Banorte'!AF133</f>
        <v>0</v>
      </c>
    </row>
    <row r="134" spans="1:10" ht="15" thickBot="1">
      <c r="A134" s="272"/>
      <c r="B134" s="64">
        <v>122</v>
      </c>
      <c r="C134" s="287">
        <f>'Dlls Banorte'!C134</f>
        <v>0</v>
      </c>
      <c r="D134" s="287">
        <f>'Dlls Banorte'!D134</f>
        <v>0</v>
      </c>
      <c r="E134" s="287">
        <f>'Dlls Banorte'!E134</f>
        <v>0</v>
      </c>
      <c r="F134" s="287">
        <f>'Dlls Banorte'!F134</f>
        <v>0</v>
      </c>
      <c r="G134" s="287">
        <f>'Dlls Banorte'!G134</f>
        <v>0</v>
      </c>
      <c r="H134" s="84">
        <f>'Dlls Banorte'!AD134</f>
        <v>0</v>
      </c>
      <c r="I134" s="84">
        <f>'Dlls Banorte'!AE134</f>
        <v>0</v>
      </c>
      <c r="J134" s="84">
        <f>'Dlls Banorte'!AF134</f>
        <v>0</v>
      </c>
    </row>
    <row r="135" spans="1:10" ht="15" thickBot="1">
      <c r="A135" s="272"/>
      <c r="B135" s="64">
        <v>123</v>
      </c>
      <c r="C135" s="287">
        <f>'Dlls Banorte'!C135</f>
        <v>0</v>
      </c>
      <c r="D135" s="287">
        <f>'Dlls Banorte'!D135</f>
        <v>0</v>
      </c>
      <c r="E135" s="287">
        <f>'Dlls Banorte'!E135</f>
        <v>0</v>
      </c>
      <c r="F135" s="287">
        <f>'Dlls Banorte'!F135</f>
        <v>0</v>
      </c>
      <c r="G135" s="287">
        <f>'Dlls Banorte'!G135</f>
        <v>0</v>
      </c>
      <c r="H135" s="84">
        <f>'Dlls Banorte'!AD135</f>
        <v>0</v>
      </c>
      <c r="I135" s="84">
        <f>'Dlls Banorte'!AE135</f>
        <v>0</v>
      </c>
      <c r="J135" s="84">
        <f>'Dlls Banorte'!AF135</f>
        <v>0</v>
      </c>
    </row>
    <row r="136" spans="1:10" ht="15" thickBot="1">
      <c r="A136" s="272"/>
      <c r="B136" s="64">
        <v>124</v>
      </c>
      <c r="C136" s="287">
        <f>'Dlls Banorte'!C136</f>
        <v>0</v>
      </c>
      <c r="D136" s="287">
        <f>'Dlls Banorte'!D136</f>
        <v>0</v>
      </c>
      <c r="E136" s="287">
        <f>'Dlls Banorte'!E136</f>
        <v>0</v>
      </c>
      <c r="F136" s="287">
        <f>'Dlls Banorte'!F136</f>
        <v>0</v>
      </c>
      <c r="G136" s="287">
        <f>'Dlls Banorte'!G136</f>
        <v>0</v>
      </c>
      <c r="H136" s="84">
        <f>'Dlls Banorte'!AD136</f>
        <v>0</v>
      </c>
      <c r="I136" s="84">
        <f>'Dlls Banorte'!AE136</f>
        <v>0</v>
      </c>
      <c r="J136" s="84">
        <f>'Dlls Banorte'!AF136</f>
        <v>0</v>
      </c>
    </row>
    <row r="137" spans="1:10" ht="15" thickBot="1">
      <c r="A137" s="272"/>
      <c r="B137" s="64">
        <v>125</v>
      </c>
      <c r="C137" s="287">
        <f>'Dlls Banorte'!C137</f>
        <v>0</v>
      </c>
      <c r="D137" s="287">
        <f>'Dlls Banorte'!D137</f>
        <v>0</v>
      </c>
      <c r="E137" s="287">
        <f>'Dlls Banorte'!E137</f>
        <v>0</v>
      </c>
      <c r="F137" s="287">
        <f>'Dlls Banorte'!F137</f>
        <v>0</v>
      </c>
      <c r="G137" s="287">
        <f>'Dlls Banorte'!G137</f>
        <v>0</v>
      </c>
      <c r="H137" s="84">
        <f>'Dlls Banorte'!AD137</f>
        <v>0</v>
      </c>
      <c r="I137" s="84">
        <f>'Dlls Banorte'!AE137</f>
        <v>0</v>
      </c>
      <c r="J137" s="84">
        <f>'Dlls Banorte'!AF137</f>
        <v>0</v>
      </c>
    </row>
    <row r="138" spans="1:10" ht="15" thickBot="1">
      <c r="A138" s="272"/>
      <c r="B138" s="64">
        <v>126</v>
      </c>
      <c r="C138" s="287">
        <f>'Dlls Banorte'!C138</f>
        <v>0</v>
      </c>
      <c r="D138" s="287">
        <f>'Dlls Banorte'!D138</f>
        <v>0</v>
      </c>
      <c r="E138" s="287">
        <f>'Dlls Banorte'!E138</f>
        <v>0</v>
      </c>
      <c r="F138" s="287">
        <f>'Dlls Banorte'!F138</f>
        <v>0</v>
      </c>
      <c r="G138" s="287">
        <f>'Dlls Banorte'!G138</f>
        <v>0</v>
      </c>
      <c r="H138" s="84">
        <f>'Dlls Banorte'!AD138</f>
        <v>0</v>
      </c>
      <c r="I138" s="84">
        <f>'Dlls Banorte'!AE138</f>
        <v>0</v>
      </c>
      <c r="J138" s="84">
        <f>'Dlls Banorte'!AF138</f>
        <v>0</v>
      </c>
    </row>
    <row r="139" spans="1:10" ht="15" thickBot="1">
      <c r="A139" s="272"/>
      <c r="B139" s="64">
        <v>127</v>
      </c>
      <c r="C139" s="287">
        <f>'Dlls Banorte'!C139</f>
        <v>0</v>
      </c>
      <c r="D139" s="287">
        <f>'Dlls Banorte'!D139</f>
        <v>0</v>
      </c>
      <c r="E139" s="287">
        <f>'Dlls Banorte'!E139</f>
        <v>0</v>
      </c>
      <c r="F139" s="287">
        <f>'Dlls Banorte'!F139</f>
        <v>0</v>
      </c>
      <c r="G139" s="287">
        <f>'Dlls Banorte'!G139</f>
        <v>0</v>
      </c>
      <c r="H139" s="84">
        <f>'Dlls Banorte'!AD139</f>
        <v>0</v>
      </c>
      <c r="I139" s="84">
        <f>'Dlls Banorte'!AE139</f>
        <v>0</v>
      </c>
      <c r="J139" s="84">
        <f>'Dlls Banorte'!AF139</f>
        <v>0</v>
      </c>
    </row>
    <row r="140" spans="1:10" ht="15" thickBot="1">
      <c r="A140" s="272"/>
      <c r="B140" s="64">
        <v>128</v>
      </c>
      <c r="C140" s="287">
        <f>'Dlls Banorte'!C140</f>
        <v>0</v>
      </c>
      <c r="D140" s="287">
        <f>'Dlls Banorte'!D140</f>
        <v>0</v>
      </c>
      <c r="E140" s="287">
        <f>'Dlls Banorte'!E140</f>
        <v>0</v>
      </c>
      <c r="F140" s="287">
        <f>'Dlls Banorte'!F140</f>
        <v>0</v>
      </c>
      <c r="G140" s="287">
        <f>'Dlls Banorte'!G140</f>
        <v>0</v>
      </c>
      <c r="H140" s="84">
        <f>'Dlls Banorte'!AD140</f>
        <v>0</v>
      </c>
      <c r="I140" s="84">
        <f>'Dlls Banorte'!AE140</f>
        <v>0</v>
      </c>
      <c r="J140" s="84">
        <f>'Dlls Banorte'!AF140</f>
        <v>0</v>
      </c>
    </row>
    <row r="141" spans="1:10" ht="15" thickBot="1">
      <c r="A141" s="272"/>
      <c r="B141" s="64">
        <v>129</v>
      </c>
      <c r="C141" s="287">
        <f>'Dlls Banorte'!C141</f>
        <v>0</v>
      </c>
      <c r="D141" s="287">
        <f>'Dlls Banorte'!D141</f>
        <v>0</v>
      </c>
      <c r="E141" s="287">
        <f>'Dlls Banorte'!E141</f>
        <v>0</v>
      </c>
      <c r="F141" s="287">
        <f>'Dlls Banorte'!F141</f>
        <v>0</v>
      </c>
      <c r="G141" s="287">
        <f>'Dlls Banorte'!G141</f>
        <v>0</v>
      </c>
      <c r="H141" s="84">
        <f>'Dlls Banorte'!AD141</f>
        <v>0</v>
      </c>
      <c r="I141" s="84">
        <f>'Dlls Banorte'!AE141</f>
        <v>0</v>
      </c>
      <c r="J141" s="84">
        <f>'Dlls Banorte'!AF141</f>
        <v>0</v>
      </c>
    </row>
    <row r="142" spans="1:10" ht="15" thickBot="1">
      <c r="A142" s="272"/>
      <c r="B142" s="64">
        <v>130</v>
      </c>
      <c r="C142" s="287">
        <f>'Dlls Banorte'!C142</f>
        <v>0</v>
      </c>
      <c r="D142" s="287">
        <f>'Dlls Banorte'!D142</f>
        <v>0</v>
      </c>
      <c r="E142" s="287">
        <f>'Dlls Banorte'!E142</f>
        <v>0</v>
      </c>
      <c r="F142" s="287">
        <f>'Dlls Banorte'!F142</f>
        <v>0</v>
      </c>
      <c r="G142" s="287">
        <f>'Dlls Banorte'!G142</f>
        <v>0</v>
      </c>
      <c r="H142" s="84">
        <f>'Dlls Banorte'!AD142</f>
        <v>0</v>
      </c>
      <c r="I142" s="84">
        <f>'Dlls Banorte'!AE142</f>
        <v>0</v>
      </c>
      <c r="J142" s="84">
        <f>'Dlls Banorte'!AF142</f>
        <v>0</v>
      </c>
    </row>
    <row r="143" spans="1:10" ht="15" thickBot="1">
      <c r="A143" s="272"/>
      <c r="B143" s="64">
        <v>131</v>
      </c>
      <c r="C143" s="287">
        <f>'Dlls Banorte'!C143</f>
        <v>0</v>
      </c>
      <c r="D143" s="287">
        <f>'Dlls Banorte'!D143</f>
        <v>0</v>
      </c>
      <c r="E143" s="287">
        <f>'Dlls Banorte'!E143</f>
        <v>0</v>
      </c>
      <c r="F143" s="287">
        <f>'Dlls Banorte'!F143</f>
        <v>0</v>
      </c>
      <c r="G143" s="287">
        <f>'Dlls Banorte'!G143</f>
        <v>0</v>
      </c>
      <c r="H143" s="84">
        <f>'Dlls Banorte'!AD143</f>
        <v>0</v>
      </c>
      <c r="I143" s="84">
        <f>'Dlls Banorte'!AE143</f>
        <v>0</v>
      </c>
      <c r="J143" s="84">
        <f>'Dlls Banorte'!AF143</f>
        <v>0</v>
      </c>
    </row>
    <row r="144" spans="1:10" ht="15" thickBot="1">
      <c r="A144" s="272"/>
      <c r="B144" s="64">
        <v>132</v>
      </c>
      <c r="C144" s="287">
        <f>'Dlls Banorte'!C144</f>
        <v>0</v>
      </c>
      <c r="D144" s="287">
        <f>'Dlls Banorte'!D144</f>
        <v>0</v>
      </c>
      <c r="E144" s="287">
        <f>'Dlls Banorte'!E144</f>
        <v>0</v>
      </c>
      <c r="F144" s="287">
        <f>'Dlls Banorte'!F144</f>
        <v>0</v>
      </c>
      <c r="G144" s="287">
        <f>'Dlls Banorte'!G144</f>
        <v>0</v>
      </c>
      <c r="H144" s="84">
        <f>'Dlls Banorte'!AD144</f>
        <v>0</v>
      </c>
      <c r="I144" s="84">
        <f>'Dlls Banorte'!AE144</f>
        <v>0</v>
      </c>
      <c r="J144" s="84">
        <f>'Dlls Banorte'!AF144</f>
        <v>0</v>
      </c>
    </row>
    <row r="145" spans="1:10" ht="15" thickBot="1">
      <c r="A145" s="272"/>
      <c r="B145" s="64">
        <v>133</v>
      </c>
      <c r="C145" s="287">
        <f>'Dlls Banorte'!C145</f>
        <v>0</v>
      </c>
      <c r="D145" s="287">
        <f>'Dlls Banorte'!D145</f>
        <v>0</v>
      </c>
      <c r="E145" s="287">
        <f>'Dlls Banorte'!E145</f>
        <v>0</v>
      </c>
      <c r="F145" s="287">
        <f>'Dlls Banorte'!F145</f>
        <v>0</v>
      </c>
      <c r="G145" s="287">
        <f>'Dlls Banorte'!G145</f>
        <v>0</v>
      </c>
      <c r="H145" s="84">
        <f>'Dlls Banorte'!AD145</f>
        <v>0</v>
      </c>
      <c r="I145" s="84">
        <f>'Dlls Banorte'!AE145</f>
        <v>0</v>
      </c>
      <c r="J145" s="84">
        <f>'Dlls Banorte'!AF145</f>
        <v>0</v>
      </c>
    </row>
    <row r="146" spans="1:10" ht="15" thickBot="1">
      <c r="A146" s="272"/>
      <c r="B146" s="64">
        <v>134</v>
      </c>
      <c r="C146" s="287">
        <f>'Dlls Banorte'!C146</f>
        <v>0</v>
      </c>
      <c r="D146" s="287">
        <f>'Dlls Banorte'!D146</f>
        <v>0</v>
      </c>
      <c r="E146" s="287">
        <f>'Dlls Banorte'!E146</f>
        <v>0</v>
      </c>
      <c r="F146" s="287">
        <f>'Dlls Banorte'!F146</f>
        <v>0</v>
      </c>
      <c r="G146" s="287">
        <f>'Dlls Banorte'!G146</f>
        <v>0</v>
      </c>
      <c r="H146" s="84">
        <f>'Dlls Banorte'!AD146</f>
        <v>0</v>
      </c>
      <c r="I146" s="84">
        <f>'Dlls Banorte'!AE146</f>
        <v>0</v>
      </c>
      <c r="J146" s="84">
        <f>'Dlls Banorte'!AF146</f>
        <v>0</v>
      </c>
    </row>
    <row r="147" spans="1:10" ht="15" thickBot="1">
      <c r="A147" s="272"/>
      <c r="B147" s="64">
        <v>135</v>
      </c>
      <c r="C147" s="287">
        <f>'Dlls Banorte'!C147</f>
        <v>0</v>
      </c>
      <c r="D147" s="287">
        <f>'Dlls Banorte'!D147</f>
        <v>0</v>
      </c>
      <c r="E147" s="287">
        <f>'Dlls Banorte'!E147</f>
        <v>0</v>
      </c>
      <c r="F147" s="287">
        <f>'Dlls Banorte'!F147</f>
        <v>0</v>
      </c>
      <c r="G147" s="287">
        <f>'Dlls Banorte'!G147</f>
        <v>0</v>
      </c>
      <c r="H147" s="84">
        <f>'Dlls Banorte'!AD147</f>
        <v>0</v>
      </c>
      <c r="I147" s="84">
        <f>'Dlls Banorte'!AE147</f>
        <v>0</v>
      </c>
      <c r="J147" s="84">
        <f>'Dlls Banorte'!AF147</f>
        <v>0</v>
      </c>
    </row>
    <row r="148" spans="1:10" ht="15" thickBot="1">
      <c r="A148" s="272"/>
      <c r="B148" s="64">
        <v>136</v>
      </c>
      <c r="C148" s="287">
        <f>'Dlls Banorte'!C148</f>
        <v>0</v>
      </c>
      <c r="D148" s="287">
        <f>'Dlls Banorte'!D148</f>
        <v>0</v>
      </c>
      <c r="E148" s="287">
        <f>'Dlls Banorte'!E148</f>
        <v>0</v>
      </c>
      <c r="F148" s="287">
        <f>'Dlls Banorte'!F148</f>
        <v>0</v>
      </c>
      <c r="G148" s="287">
        <f>'Dlls Banorte'!G148</f>
        <v>0</v>
      </c>
      <c r="H148" s="84">
        <f>'Dlls Banorte'!AD148</f>
        <v>0</v>
      </c>
      <c r="I148" s="84">
        <f>'Dlls Banorte'!AE148</f>
        <v>0</v>
      </c>
      <c r="J148" s="84">
        <f>'Dlls Banorte'!AF148</f>
        <v>0</v>
      </c>
    </row>
    <row r="149" spans="1:10" ht="15" thickBot="1">
      <c r="A149" s="272"/>
      <c r="B149" s="64">
        <v>137</v>
      </c>
      <c r="C149" s="287">
        <f>'Dlls Banorte'!C149</f>
        <v>0</v>
      </c>
      <c r="D149" s="287">
        <f>'Dlls Banorte'!D149</f>
        <v>0</v>
      </c>
      <c r="E149" s="287">
        <f>'Dlls Banorte'!E149</f>
        <v>0</v>
      </c>
      <c r="F149" s="287">
        <f>'Dlls Banorte'!F149</f>
        <v>0</v>
      </c>
      <c r="G149" s="287">
        <f>'Dlls Banorte'!G149</f>
        <v>0</v>
      </c>
      <c r="H149" s="84">
        <f>'Dlls Banorte'!AD149</f>
        <v>0</v>
      </c>
      <c r="I149" s="84">
        <f>'Dlls Banorte'!AE149</f>
        <v>0</v>
      </c>
      <c r="J149" s="84">
        <f>'Dlls Banorte'!AF149</f>
        <v>0</v>
      </c>
    </row>
    <row r="150" spans="1:10" ht="15" thickBot="1">
      <c r="A150" s="272"/>
      <c r="B150" s="64">
        <v>138</v>
      </c>
      <c r="C150" s="287">
        <f>'Dlls Banorte'!C150</f>
        <v>0</v>
      </c>
      <c r="D150" s="287">
        <f>'Dlls Banorte'!D150</f>
        <v>0</v>
      </c>
      <c r="E150" s="287">
        <f>'Dlls Banorte'!E150</f>
        <v>0</v>
      </c>
      <c r="F150" s="287">
        <f>'Dlls Banorte'!F150</f>
        <v>0</v>
      </c>
      <c r="G150" s="287">
        <f>'Dlls Banorte'!G150</f>
        <v>0</v>
      </c>
      <c r="H150" s="84">
        <f>'Dlls Banorte'!AD150</f>
        <v>0</v>
      </c>
      <c r="I150" s="84">
        <f>'Dlls Banorte'!AE150</f>
        <v>0</v>
      </c>
      <c r="J150" s="84">
        <f>'Dlls Banorte'!AF150</f>
        <v>0</v>
      </c>
    </row>
    <row r="151" spans="1:10" ht="15" thickBot="1">
      <c r="A151" s="272"/>
      <c r="B151" s="64">
        <v>139</v>
      </c>
      <c r="C151" s="287">
        <f>'Dlls Banorte'!C151</f>
        <v>0</v>
      </c>
      <c r="D151" s="287">
        <f>'Dlls Banorte'!D151</f>
        <v>0</v>
      </c>
      <c r="E151" s="287">
        <f>'Dlls Banorte'!E151</f>
        <v>0</v>
      </c>
      <c r="F151" s="287">
        <f>'Dlls Banorte'!F151</f>
        <v>0</v>
      </c>
      <c r="G151" s="287">
        <f>'Dlls Banorte'!G151</f>
        <v>0</v>
      </c>
      <c r="H151" s="84">
        <f>'Dlls Banorte'!AD151</f>
        <v>0</v>
      </c>
      <c r="I151" s="84">
        <f>'Dlls Banorte'!AE151</f>
        <v>0</v>
      </c>
      <c r="J151" s="84">
        <f>'Dlls Banorte'!AF151</f>
        <v>0</v>
      </c>
    </row>
    <row r="152" spans="1:10" ht="15" thickBot="1">
      <c r="A152" s="272"/>
      <c r="B152" s="64">
        <v>140</v>
      </c>
      <c r="C152" s="287">
        <f>'Dlls Banorte'!C152</f>
        <v>0</v>
      </c>
      <c r="D152" s="287">
        <f>'Dlls Banorte'!D152</f>
        <v>0</v>
      </c>
      <c r="E152" s="287">
        <f>'Dlls Banorte'!E152</f>
        <v>0</v>
      </c>
      <c r="F152" s="287">
        <f>'Dlls Banorte'!F152</f>
        <v>0</v>
      </c>
      <c r="G152" s="287">
        <f>'Dlls Banorte'!G152</f>
        <v>0</v>
      </c>
      <c r="H152" s="84">
        <f>'Dlls Banorte'!AD152</f>
        <v>0</v>
      </c>
      <c r="I152" s="84">
        <f>'Dlls Banorte'!AE152</f>
        <v>0</v>
      </c>
      <c r="J152" s="84">
        <f>'Dlls Banorte'!AF152</f>
        <v>0</v>
      </c>
    </row>
    <row r="153" spans="1:10" ht="15" thickBot="1">
      <c r="A153" s="272"/>
      <c r="B153" s="64">
        <v>141</v>
      </c>
      <c r="C153" s="287">
        <f>'Dlls Banorte'!C153</f>
        <v>0</v>
      </c>
      <c r="D153" s="287">
        <f>'Dlls Banorte'!D153</f>
        <v>0</v>
      </c>
      <c r="E153" s="287">
        <f>'Dlls Banorte'!E153</f>
        <v>0</v>
      </c>
      <c r="F153" s="287">
        <f>'Dlls Banorte'!F153</f>
        <v>0</v>
      </c>
      <c r="G153" s="287">
        <f>'Dlls Banorte'!G153</f>
        <v>0</v>
      </c>
      <c r="H153" s="84">
        <f>'Dlls Banorte'!AD153</f>
        <v>0</v>
      </c>
      <c r="I153" s="84">
        <f>'Dlls Banorte'!AE153</f>
        <v>0</v>
      </c>
      <c r="J153" s="84">
        <f>'Dlls Banorte'!AF153</f>
        <v>0</v>
      </c>
    </row>
    <row r="154" spans="1:10" ht="15" thickBot="1">
      <c r="A154" s="272"/>
      <c r="B154" s="64">
        <v>142</v>
      </c>
      <c r="C154" s="287">
        <f>'Dlls Banorte'!C154</f>
        <v>0</v>
      </c>
      <c r="D154" s="287">
        <f>'Dlls Banorte'!D154</f>
        <v>0</v>
      </c>
      <c r="E154" s="287">
        <f>'Dlls Banorte'!E154</f>
        <v>0</v>
      </c>
      <c r="F154" s="287">
        <f>'Dlls Banorte'!F154</f>
        <v>0</v>
      </c>
      <c r="G154" s="287">
        <f>'Dlls Banorte'!G154</f>
        <v>0</v>
      </c>
      <c r="H154" s="84">
        <f>'Dlls Banorte'!AD154</f>
        <v>0</v>
      </c>
      <c r="I154" s="84">
        <f>'Dlls Banorte'!AE154</f>
        <v>0</v>
      </c>
      <c r="J154" s="84">
        <f>'Dlls Banorte'!AF154</f>
        <v>0</v>
      </c>
    </row>
    <row r="155" spans="1:10" ht="15" thickBot="1">
      <c r="A155" s="272"/>
      <c r="B155" s="64">
        <v>143</v>
      </c>
      <c r="C155" s="287">
        <f>'Dlls Banorte'!C155</f>
        <v>0</v>
      </c>
      <c r="D155" s="287">
        <f>'Dlls Banorte'!D155</f>
        <v>0</v>
      </c>
      <c r="E155" s="287">
        <f>'Dlls Banorte'!E155</f>
        <v>0</v>
      </c>
      <c r="F155" s="287">
        <f>'Dlls Banorte'!F155</f>
        <v>0</v>
      </c>
      <c r="G155" s="287">
        <f>'Dlls Banorte'!G155</f>
        <v>0</v>
      </c>
      <c r="H155" s="84">
        <f>'Dlls Banorte'!AD155</f>
        <v>0</v>
      </c>
      <c r="I155" s="84">
        <f>'Dlls Banorte'!AE155</f>
        <v>0</v>
      </c>
      <c r="J155" s="84">
        <f>'Dlls Banorte'!AF155</f>
        <v>0</v>
      </c>
    </row>
    <row r="156" spans="1:10" ht="15" thickBot="1">
      <c r="A156" s="272"/>
      <c r="B156" s="64">
        <v>144</v>
      </c>
      <c r="C156" s="287">
        <f>'Dlls Banorte'!C156</f>
        <v>0</v>
      </c>
      <c r="D156" s="287">
        <f>'Dlls Banorte'!D156</f>
        <v>0</v>
      </c>
      <c r="E156" s="287">
        <f>'Dlls Banorte'!E156</f>
        <v>0</v>
      </c>
      <c r="F156" s="287">
        <f>'Dlls Banorte'!F156</f>
        <v>0</v>
      </c>
      <c r="G156" s="287">
        <f>'Dlls Banorte'!G156</f>
        <v>0</v>
      </c>
      <c r="H156" s="84">
        <f>'Dlls Banorte'!AD156</f>
        <v>0</v>
      </c>
      <c r="I156" s="84">
        <f>'Dlls Banorte'!AE156</f>
        <v>0</v>
      </c>
      <c r="J156" s="84">
        <f>'Dlls Banorte'!AF156</f>
        <v>0</v>
      </c>
    </row>
    <row r="157" spans="1:10" ht="15" thickBot="1">
      <c r="A157" s="272"/>
      <c r="B157" s="64">
        <v>145</v>
      </c>
      <c r="C157" s="287">
        <f>'Dlls Banorte'!C157</f>
        <v>0</v>
      </c>
      <c r="D157" s="287">
        <f>'Dlls Banorte'!D157</f>
        <v>0</v>
      </c>
      <c r="E157" s="287">
        <f>'Dlls Banorte'!E157</f>
        <v>0</v>
      </c>
      <c r="F157" s="287">
        <f>'Dlls Banorte'!F157</f>
        <v>0</v>
      </c>
      <c r="G157" s="287">
        <f>'Dlls Banorte'!G157</f>
        <v>0</v>
      </c>
      <c r="H157" s="84">
        <f>'Dlls Banorte'!AD157</f>
        <v>0</v>
      </c>
      <c r="I157" s="84">
        <f>'Dlls Banorte'!AE157</f>
        <v>0</v>
      </c>
      <c r="J157" s="84">
        <f>'Dlls Banorte'!AF157</f>
        <v>0</v>
      </c>
    </row>
    <row r="158" spans="1:10" ht="15" thickBot="1">
      <c r="A158" s="272"/>
      <c r="B158" s="64">
        <v>146</v>
      </c>
      <c r="C158" s="287">
        <f>'Dlls Banorte'!C158</f>
        <v>0</v>
      </c>
      <c r="D158" s="287">
        <f>'Dlls Banorte'!D158</f>
        <v>0</v>
      </c>
      <c r="E158" s="287">
        <f>'Dlls Banorte'!E158</f>
        <v>0</v>
      </c>
      <c r="F158" s="287">
        <f>'Dlls Banorte'!F158</f>
        <v>0</v>
      </c>
      <c r="G158" s="287">
        <f>'Dlls Banorte'!G158</f>
        <v>0</v>
      </c>
      <c r="H158" s="84">
        <f>'Dlls Banorte'!AD158</f>
        <v>0</v>
      </c>
      <c r="I158" s="84">
        <f>'Dlls Banorte'!AE158</f>
        <v>0</v>
      </c>
      <c r="J158" s="84">
        <f>'Dlls Banorte'!AF158</f>
        <v>0</v>
      </c>
    </row>
    <row r="159" spans="1:10" ht="15" thickBot="1">
      <c r="A159" s="272"/>
      <c r="B159" s="64">
        <v>147</v>
      </c>
      <c r="C159" s="287">
        <f>'Dlls Banorte'!C159</f>
        <v>0</v>
      </c>
      <c r="D159" s="287">
        <f>'Dlls Banorte'!D159</f>
        <v>0</v>
      </c>
      <c r="E159" s="287">
        <f>'Dlls Banorte'!E159</f>
        <v>0</v>
      </c>
      <c r="F159" s="287">
        <f>'Dlls Banorte'!F159</f>
        <v>0</v>
      </c>
      <c r="G159" s="287">
        <f>'Dlls Banorte'!G159</f>
        <v>0</v>
      </c>
      <c r="H159" s="84">
        <f>'Dlls Banorte'!AD159</f>
        <v>0</v>
      </c>
      <c r="I159" s="84">
        <f>'Dlls Banorte'!AE159</f>
        <v>0</v>
      </c>
      <c r="J159" s="84">
        <f>'Dlls Banorte'!AF159</f>
        <v>0</v>
      </c>
    </row>
    <row r="160" spans="1:10" ht="15" thickBot="1">
      <c r="A160" s="272"/>
      <c r="B160" s="64">
        <v>148</v>
      </c>
      <c r="C160" s="287">
        <f>'Dlls Banorte'!C160</f>
        <v>0</v>
      </c>
      <c r="D160" s="287">
        <f>'Dlls Banorte'!D160</f>
        <v>0</v>
      </c>
      <c r="E160" s="287">
        <f>'Dlls Banorte'!E160</f>
        <v>0</v>
      </c>
      <c r="F160" s="287">
        <f>'Dlls Banorte'!F160</f>
        <v>0</v>
      </c>
      <c r="G160" s="287">
        <f>'Dlls Banorte'!G160</f>
        <v>0</v>
      </c>
      <c r="H160" s="84">
        <f>'Dlls Banorte'!AD160</f>
        <v>0</v>
      </c>
      <c r="I160" s="84">
        <f>'Dlls Banorte'!AE160</f>
        <v>0</v>
      </c>
      <c r="J160" s="84">
        <f>'Dlls Banorte'!AF160</f>
        <v>0</v>
      </c>
    </row>
    <row r="161" spans="1:10" ht="15" thickBot="1">
      <c r="A161" s="272"/>
      <c r="B161" s="64">
        <v>149</v>
      </c>
      <c r="C161" s="287">
        <f>'Dlls Banorte'!C161</f>
        <v>0</v>
      </c>
      <c r="D161" s="287">
        <f>'Dlls Banorte'!D161</f>
        <v>0</v>
      </c>
      <c r="E161" s="287">
        <f>'Dlls Banorte'!E161</f>
        <v>0</v>
      </c>
      <c r="F161" s="287">
        <f>'Dlls Banorte'!F161</f>
        <v>0</v>
      </c>
      <c r="G161" s="287">
        <f>'Dlls Banorte'!G161</f>
        <v>0</v>
      </c>
      <c r="H161" s="84">
        <f>'Dlls Banorte'!AD161</f>
        <v>0</v>
      </c>
      <c r="I161" s="84">
        <f>'Dlls Banorte'!AE161</f>
        <v>0</v>
      </c>
      <c r="J161" s="84">
        <f>'Dlls Banorte'!AF161</f>
        <v>0</v>
      </c>
    </row>
    <row r="162" spans="1:10" ht="15" thickBot="1">
      <c r="A162" s="272"/>
      <c r="B162" s="64">
        <v>150</v>
      </c>
      <c r="C162" s="287">
        <f>'Dlls Banorte'!C162</f>
        <v>0</v>
      </c>
      <c r="D162" s="287">
        <f>'Dlls Banorte'!D162</f>
        <v>0</v>
      </c>
      <c r="E162" s="287">
        <f>'Dlls Banorte'!E162</f>
        <v>0</v>
      </c>
      <c r="F162" s="287">
        <f>'Dlls Banorte'!F162</f>
        <v>0</v>
      </c>
      <c r="G162" s="287">
        <f>'Dlls Banorte'!G162</f>
        <v>0</v>
      </c>
      <c r="H162" s="84">
        <f>'Dlls Banorte'!AD162</f>
        <v>0</v>
      </c>
      <c r="I162" s="84">
        <f>'Dlls Banorte'!AE162</f>
        <v>0</v>
      </c>
      <c r="J162" s="84">
        <f>'Dlls Banorte'!AF162</f>
        <v>0</v>
      </c>
    </row>
    <row r="163" spans="1:10" ht="15" thickBot="1">
      <c r="B163" s="3"/>
      <c r="C163" s="271"/>
      <c r="D163" s="3"/>
      <c r="F163" s="3"/>
      <c r="G163" s="3"/>
      <c r="H163" s="84">
        <f>'Dlls Banorte'!AD163</f>
        <v>0</v>
      </c>
      <c r="I163" s="84">
        <f>'Dlls Banorte'!AE163</f>
        <v>0</v>
      </c>
      <c r="J163" s="84">
        <f>'Dlls Banorte'!AF163</f>
        <v>0</v>
      </c>
    </row>
    <row r="164" spans="1:10">
      <c r="B164" s="3"/>
      <c r="C164" s="271"/>
      <c r="D164" s="3"/>
      <c r="F164" s="3"/>
      <c r="G164" s="3"/>
    </row>
    <row r="165" spans="1:10">
      <c r="B165" s="3"/>
      <c r="C165" s="3"/>
      <c r="D165" s="3"/>
      <c r="F165" s="3"/>
      <c r="G165" s="3"/>
    </row>
    <row r="166" spans="1:10">
      <c r="B166" s="3"/>
      <c r="C166" s="3"/>
      <c r="D166" s="3"/>
      <c r="F166" s="3"/>
      <c r="G166" s="3"/>
    </row>
  </sheetData>
  <mergeCells count="4">
    <mergeCell ref="B8:D9"/>
    <mergeCell ref="H9:J9"/>
    <mergeCell ref="H10:J10"/>
    <mergeCell ref="B12:G12"/>
  </mergeCells>
  <conditionalFormatting sqref="H11:J163">
    <cfRule type="cellIs" dxfId="86" priority="7" operator="lessThan">
      <formula>0</formula>
    </cfRule>
  </conditionalFormatting>
  <conditionalFormatting sqref="A12 A11:G11 A163:G163">
    <cfRule type="cellIs" dxfId="85" priority="3" operator="lessThan">
      <formula>0</formula>
    </cfRule>
  </conditionalFormatting>
  <conditionalFormatting sqref="A13:A162">
    <cfRule type="cellIs" dxfId="84" priority="2" operator="lessThan">
      <formula>0</formula>
    </cfRule>
  </conditionalFormatting>
  <conditionalFormatting sqref="B13:B162">
    <cfRule type="cellIs" dxfId="83" priority="1" operator="lessThan">
      <formula>0</formula>
    </cfRule>
  </conditionalFormatting>
  <pageMargins left="0.7" right="0.7" top="0.75" bottom="0.75" header="0.3" footer="0.3"/>
  <pageSetup scale="43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9">
    <tabColor rgb="FF8ED973"/>
    <pageSetUpPr fitToPage="1"/>
  </sheetPr>
  <dimension ref="A1:AE166"/>
  <sheetViews>
    <sheetView view="pageBreakPreview" zoomScale="70" zoomScaleNormal="100" zoomScaleSheetLayoutView="70" workbookViewId="0"/>
  </sheetViews>
  <sheetFormatPr baseColWidth="10" defaultRowHeight="14.4"/>
  <cols>
    <col min="1" max="1" width="17.5546875" style="3" customWidth="1"/>
    <col min="2" max="2" width="5" style="2" customWidth="1"/>
    <col min="3" max="3" width="16.5546875" style="2" customWidth="1"/>
    <col min="4" max="4" width="13.6640625" style="2" customWidth="1"/>
    <col min="5" max="5" width="39" style="3" customWidth="1"/>
    <col min="6" max="6" width="45" style="5" customWidth="1"/>
    <col min="7" max="7" width="13.88671875" style="6" customWidth="1"/>
    <col min="8" max="8" width="15.6640625" style="3" customWidth="1"/>
    <col min="9" max="10" width="15.6640625" customWidth="1"/>
    <col min="11" max="31" width="11.44140625" style="3"/>
  </cols>
  <sheetData>
    <row r="1" spans="1:10" ht="15.6">
      <c r="A1" s="1" t="s">
        <v>0</v>
      </c>
      <c r="B1" s="1"/>
      <c r="D1" s="3"/>
      <c r="E1" s="4" t="s">
        <v>1</v>
      </c>
      <c r="I1" s="3"/>
      <c r="J1" s="3"/>
    </row>
    <row r="2" spans="1:10" ht="15.6">
      <c r="A2" s="1" t="s">
        <v>2</v>
      </c>
      <c r="B2" s="1"/>
      <c r="D2" s="3"/>
      <c r="E2" s="4"/>
      <c r="I2" s="3"/>
      <c r="J2" s="3"/>
    </row>
    <row r="3" spans="1:10" ht="15.6">
      <c r="A3" s="1" t="s">
        <v>3</v>
      </c>
      <c r="B3" s="1"/>
      <c r="D3" s="3"/>
      <c r="E3" s="4"/>
      <c r="I3" s="3"/>
      <c r="J3" s="3"/>
    </row>
    <row r="4" spans="1:10" ht="15.6">
      <c r="A4" s="1"/>
      <c r="B4" s="1"/>
      <c r="D4" s="3"/>
      <c r="E4" s="4"/>
      <c r="I4" s="3"/>
      <c r="J4" s="3"/>
    </row>
    <row r="5" spans="1:10" ht="21">
      <c r="A5" s="9" t="s">
        <v>4</v>
      </c>
      <c r="B5" s="9"/>
      <c r="D5" s="3"/>
      <c r="E5" s="4"/>
      <c r="I5" s="3"/>
      <c r="J5" s="3"/>
    </row>
    <row r="6" spans="1:10" ht="18">
      <c r="A6" s="1" t="s">
        <v>5</v>
      </c>
      <c r="B6" s="1"/>
      <c r="C6" s="71"/>
      <c r="D6" s="201"/>
      <c r="E6" s="4"/>
      <c r="I6" s="3"/>
      <c r="J6" s="3"/>
    </row>
    <row r="7" spans="1:10" ht="18.600000000000001" thickBot="1">
      <c r="B7" s="13"/>
      <c r="C7" s="194"/>
      <c r="D7" s="10"/>
      <c r="E7" s="10"/>
      <c r="I7" s="3"/>
      <c r="J7" s="3"/>
    </row>
    <row r="8" spans="1:10" ht="19.5" customHeight="1" thickTop="1">
      <c r="A8" s="19"/>
      <c r="B8" s="354" t="s">
        <v>33</v>
      </c>
      <c r="C8" s="355"/>
      <c r="D8" s="356"/>
      <c r="E8" s="10"/>
      <c r="H8" s="19"/>
      <c r="I8" s="19"/>
      <c r="J8" s="19"/>
    </row>
    <row r="9" spans="1:10" ht="18.75" customHeight="1" thickBot="1">
      <c r="A9" s="23"/>
      <c r="B9" s="357"/>
      <c r="C9" s="358"/>
      <c r="D9" s="359"/>
      <c r="E9" s="23"/>
      <c r="F9" s="24"/>
      <c r="G9" s="25"/>
      <c r="H9" s="223"/>
      <c r="I9" s="19"/>
      <c r="J9" s="19"/>
    </row>
    <row r="10" spans="1:10" ht="18.600000000000001" thickTop="1" thickBot="1">
      <c r="A10" s="26"/>
      <c r="B10" s="27"/>
      <c r="C10" s="27"/>
      <c r="D10" s="27"/>
      <c r="E10" s="26"/>
      <c r="F10" s="28"/>
      <c r="G10" s="29"/>
      <c r="H10" s="317" t="s">
        <v>22</v>
      </c>
      <c r="I10" s="318"/>
      <c r="J10" s="319"/>
    </row>
    <row r="11" spans="1:10" ht="15" thickBot="1"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243" t="s">
        <v>1272</v>
      </c>
      <c r="I11" s="244" t="s">
        <v>1273</v>
      </c>
      <c r="J11" s="244" t="s">
        <v>24</v>
      </c>
    </row>
    <row r="12" spans="1:10" ht="23.25" customHeight="1" thickBot="1">
      <c r="A12" s="272"/>
      <c r="B12" s="324" t="s">
        <v>27</v>
      </c>
      <c r="C12" s="324"/>
      <c r="D12" s="324"/>
      <c r="E12" s="324"/>
      <c r="F12" s="324"/>
      <c r="G12" s="324"/>
      <c r="H12" s="229">
        <f>'Dlls Banorte'!AG12</f>
        <v>0</v>
      </c>
      <c r="I12" s="229">
        <f>'Dlls Banorte'!AH12</f>
        <v>0</v>
      </c>
      <c r="J12" s="229">
        <f>'Dlls Banorte'!AI12</f>
        <v>0</v>
      </c>
    </row>
    <row r="13" spans="1:10" ht="15" thickBot="1">
      <c r="A13" s="272" t="s">
        <v>1280</v>
      </c>
      <c r="B13" s="64">
        <v>1</v>
      </c>
      <c r="C13" s="287">
        <f>'Dlls Banorte'!C13</f>
        <v>0</v>
      </c>
      <c r="D13" s="287">
        <f>'Dlls Banorte'!D13</f>
        <v>0</v>
      </c>
      <c r="E13" s="287">
        <f>'Dlls Banorte'!E13</f>
        <v>0</v>
      </c>
      <c r="F13" s="287">
        <f>'Dlls Banorte'!F13</f>
        <v>0</v>
      </c>
      <c r="G13" s="287">
        <f>'Dlls Banorte'!G13</f>
        <v>0</v>
      </c>
      <c r="H13" s="229">
        <f>'Dlls Banorte'!AG13</f>
        <v>0</v>
      </c>
      <c r="I13" s="229">
        <f>'Dlls Banorte'!AH13</f>
        <v>0</v>
      </c>
      <c r="J13" s="229">
        <f>'Dlls Banorte'!AI13</f>
        <v>0</v>
      </c>
    </row>
    <row r="14" spans="1:10" ht="15" thickBot="1">
      <c r="A14" s="272" t="s">
        <v>1280</v>
      </c>
      <c r="B14" s="64">
        <v>2</v>
      </c>
      <c r="C14" s="287">
        <f>'Dlls Banorte'!C14</f>
        <v>0</v>
      </c>
      <c r="D14" s="287">
        <f>'Dlls Banorte'!D14</f>
        <v>0</v>
      </c>
      <c r="E14" s="287">
        <f>'Dlls Banorte'!E14</f>
        <v>0</v>
      </c>
      <c r="F14" s="287">
        <f>'Dlls Banorte'!F14</f>
        <v>0</v>
      </c>
      <c r="G14" s="287">
        <f>'Dlls Banorte'!G14</f>
        <v>0</v>
      </c>
      <c r="H14" s="229">
        <f>'Dlls Banorte'!AG14</f>
        <v>0</v>
      </c>
      <c r="I14" s="229">
        <f>'Dlls Banorte'!AH14</f>
        <v>0</v>
      </c>
      <c r="J14" s="229">
        <f>'Dlls Banorte'!AI14</f>
        <v>0</v>
      </c>
    </row>
    <row r="15" spans="1:10" ht="15" thickBot="1">
      <c r="A15" s="272" t="s">
        <v>1280</v>
      </c>
      <c r="B15" s="64">
        <v>3</v>
      </c>
      <c r="C15" s="287">
        <f>'Dlls Banorte'!C15</f>
        <v>0</v>
      </c>
      <c r="D15" s="287">
        <f>'Dlls Banorte'!D15</f>
        <v>0</v>
      </c>
      <c r="E15" s="287">
        <f>'Dlls Banorte'!E15</f>
        <v>0</v>
      </c>
      <c r="F15" s="287">
        <f>'Dlls Banorte'!F15</f>
        <v>0</v>
      </c>
      <c r="G15" s="287">
        <f>'Dlls Banorte'!G15</f>
        <v>0</v>
      </c>
      <c r="H15" s="229">
        <f>'Dlls Banorte'!AG15</f>
        <v>0</v>
      </c>
      <c r="I15" s="229">
        <f>'Dlls Banorte'!AH15</f>
        <v>0</v>
      </c>
      <c r="J15" s="229">
        <f>'Dlls Banorte'!AI15</f>
        <v>0</v>
      </c>
    </row>
    <row r="16" spans="1:10" ht="15" thickBot="1">
      <c r="A16" s="272" t="s">
        <v>1280</v>
      </c>
      <c r="B16" s="64">
        <v>4</v>
      </c>
      <c r="C16" s="287">
        <f>'Dlls Banorte'!C16</f>
        <v>0</v>
      </c>
      <c r="D16" s="287">
        <f>'Dlls Banorte'!D16</f>
        <v>0</v>
      </c>
      <c r="E16" s="287">
        <f>'Dlls Banorte'!E16</f>
        <v>0</v>
      </c>
      <c r="F16" s="287">
        <f>'Dlls Banorte'!F16</f>
        <v>0</v>
      </c>
      <c r="G16" s="287">
        <f>'Dlls Banorte'!G16</f>
        <v>0</v>
      </c>
      <c r="H16" s="229">
        <f>'Dlls Banorte'!AG16</f>
        <v>0</v>
      </c>
      <c r="I16" s="229">
        <f>'Dlls Banorte'!AH16</f>
        <v>0</v>
      </c>
      <c r="J16" s="229">
        <f>'Dlls Banorte'!AI16</f>
        <v>0</v>
      </c>
    </row>
    <row r="17" spans="1:10" ht="15" thickBot="1">
      <c r="A17" s="272" t="s">
        <v>1280</v>
      </c>
      <c r="B17" s="64">
        <v>5</v>
      </c>
      <c r="C17" s="287">
        <f>'Dlls Banorte'!C17</f>
        <v>0</v>
      </c>
      <c r="D17" s="287">
        <f>'Dlls Banorte'!D17</f>
        <v>0</v>
      </c>
      <c r="E17" s="287">
        <f>'Dlls Banorte'!E17</f>
        <v>0</v>
      </c>
      <c r="F17" s="287">
        <f>'Dlls Banorte'!F17</f>
        <v>0</v>
      </c>
      <c r="G17" s="287">
        <f>'Dlls Banorte'!G17</f>
        <v>0</v>
      </c>
      <c r="H17" s="229">
        <f>'Dlls Banorte'!AG17</f>
        <v>0</v>
      </c>
      <c r="I17" s="229">
        <f>'Dlls Banorte'!AH17</f>
        <v>0</v>
      </c>
      <c r="J17" s="229">
        <f>'Dlls Banorte'!AI17</f>
        <v>0</v>
      </c>
    </row>
    <row r="18" spans="1:10" ht="15" thickBot="1">
      <c r="A18" s="272" t="s">
        <v>1280</v>
      </c>
      <c r="B18" s="64">
        <v>6</v>
      </c>
      <c r="C18" s="287">
        <f>'Dlls Banorte'!C18</f>
        <v>0</v>
      </c>
      <c r="D18" s="287">
        <f>'Dlls Banorte'!D18</f>
        <v>0</v>
      </c>
      <c r="E18" s="287">
        <f>'Dlls Banorte'!E18</f>
        <v>0</v>
      </c>
      <c r="F18" s="287">
        <f>'Dlls Banorte'!F18</f>
        <v>0</v>
      </c>
      <c r="G18" s="287">
        <f>'Dlls Banorte'!G18</f>
        <v>0</v>
      </c>
      <c r="H18" s="229">
        <f>'Dlls Banorte'!AG18</f>
        <v>0</v>
      </c>
      <c r="I18" s="229">
        <f>'Dlls Banorte'!AH18</f>
        <v>0</v>
      </c>
      <c r="J18" s="229">
        <f>'Dlls Banorte'!AI18</f>
        <v>0</v>
      </c>
    </row>
    <row r="19" spans="1:10" ht="15" thickBot="1">
      <c r="A19" s="272"/>
      <c r="B19" s="64">
        <v>7</v>
      </c>
      <c r="C19" s="287">
        <f>'Dlls Banorte'!C19</f>
        <v>0</v>
      </c>
      <c r="D19" s="287">
        <f>'Dlls Banorte'!D19</f>
        <v>0</v>
      </c>
      <c r="E19" s="287">
        <f>'Dlls Banorte'!E19</f>
        <v>0</v>
      </c>
      <c r="F19" s="287">
        <f>'Dlls Banorte'!F19</f>
        <v>0</v>
      </c>
      <c r="G19" s="287">
        <f>'Dlls Banorte'!G19</f>
        <v>0</v>
      </c>
      <c r="H19" s="229">
        <f>'Dlls Banorte'!AG19</f>
        <v>0</v>
      </c>
      <c r="I19" s="229">
        <f>'Dlls Banorte'!AH19</f>
        <v>0</v>
      </c>
      <c r="J19" s="229">
        <f>'Dlls Banorte'!AI19</f>
        <v>0</v>
      </c>
    </row>
    <row r="20" spans="1:10" ht="15" thickBot="1">
      <c r="A20" s="272"/>
      <c r="B20" s="64">
        <v>8</v>
      </c>
      <c r="C20" s="287">
        <f>'Dlls Banorte'!C20</f>
        <v>0</v>
      </c>
      <c r="D20" s="287">
        <f>'Dlls Banorte'!D20</f>
        <v>0</v>
      </c>
      <c r="E20" s="287">
        <f>'Dlls Banorte'!E20</f>
        <v>0</v>
      </c>
      <c r="F20" s="287">
        <f>'Dlls Banorte'!F20</f>
        <v>0</v>
      </c>
      <c r="G20" s="287">
        <f>'Dlls Banorte'!G20</f>
        <v>0</v>
      </c>
      <c r="H20" s="229">
        <f>'Dlls Banorte'!AG20</f>
        <v>0</v>
      </c>
      <c r="I20" s="229">
        <f>'Dlls Banorte'!AH20</f>
        <v>0</v>
      </c>
      <c r="J20" s="229">
        <f>'Dlls Banorte'!AI20</f>
        <v>0</v>
      </c>
    </row>
    <row r="21" spans="1:10" ht="15" thickBot="1">
      <c r="A21" s="272"/>
      <c r="B21" s="64">
        <v>9</v>
      </c>
      <c r="C21" s="287">
        <f>'Dlls Banorte'!C21</f>
        <v>0</v>
      </c>
      <c r="D21" s="287">
        <f>'Dlls Banorte'!D21</f>
        <v>0</v>
      </c>
      <c r="E21" s="287">
        <f>'Dlls Banorte'!E21</f>
        <v>0</v>
      </c>
      <c r="F21" s="287">
        <f>'Dlls Banorte'!F21</f>
        <v>0</v>
      </c>
      <c r="G21" s="287">
        <f>'Dlls Banorte'!G21</f>
        <v>0</v>
      </c>
      <c r="H21" s="229">
        <f>'Dlls Banorte'!AG21</f>
        <v>0</v>
      </c>
      <c r="I21" s="229">
        <f>'Dlls Banorte'!AH21</f>
        <v>0</v>
      </c>
      <c r="J21" s="229">
        <f>'Dlls Banorte'!AI21</f>
        <v>0</v>
      </c>
    </row>
    <row r="22" spans="1:10" ht="15" thickBot="1">
      <c r="A22" s="272"/>
      <c r="B22" s="64">
        <v>10</v>
      </c>
      <c r="C22" s="287">
        <f>'Dlls Banorte'!C22</f>
        <v>0</v>
      </c>
      <c r="D22" s="287">
        <f>'Dlls Banorte'!D22</f>
        <v>0</v>
      </c>
      <c r="E22" s="287">
        <f>'Dlls Banorte'!E22</f>
        <v>0</v>
      </c>
      <c r="F22" s="287">
        <f>'Dlls Banorte'!F22</f>
        <v>0</v>
      </c>
      <c r="G22" s="287">
        <f>'Dlls Banorte'!G22</f>
        <v>0</v>
      </c>
      <c r="H22" s="229">
        <f>'Dlls Banorte'!AG22</f>
        <v>0</v>
      </c>
      <c r="I22" s="229">
        <f>'Dlls Banorte'!AH22</f>
        <v>0</v>
      </c>
      <c r="J22" s="229">
        <f>'Dlls Banorte'!AI22</f>
        <v>0</v>
      </c>
    </row>
    <row r="23" spans="1:10" ht="15" thickBot="1">
      <c r="A23" s="272"/>
      <c r="B23" s="64">
        <v>11</v>
      </c>
      <c r="C23" s="287">
        <f>'Dlls Banorte'!C23</f>
        <v>0</v>
      </c>
      <c r="D23" s="287">
        <f>'Dlls Banorte'!D23</f>
        <v>0</v>
      </c>
      <c r="E23" s="287">
        <f>'Dlls Banorte'!E23</f>
        <v>0</v>
      </c>
      <c r="F23" s="287">
        <f>'Dlls Banorte'!F23</f>
        <v>0</v>
      </c>
      <c r="G23" s="287">
        <f>'Dlls Banorte'!G23</f>
        <v>0</v>
      </c>
      <c r="H23" s="229">
        <f>'Dlls Banorte'!AG23</f>
        <v>0</v>
      </c>
      <c r="I23" s="229">
        <f>'Dlls Banorte'!AH23</f>
        <v>0</v>
      </c>
      <c r="J23" s="229">
        <f>'Dlls Banorte'!AI23</f>
        <v>0</v>
      </c>
    </row>
    <row r="24" spans="1:10" ht="15" thickBot="1">
      <c r="A24" s="272"/>
      <c r="B24" s="64">
        <v>12</v>
      </c>
      <c r="C24" s="287">
        <f>'Dlls Banorte'!C24</f>
        <v>0</v>
      </c>
      <c r="D24" s="287">
        <f>'Dlls Banorte'!D24</f>
        <v>0</v>
      </c>
      <c r="E24" s="287">
        <f>'Dlls Banorte'!E24</f>
        <v>0</v>
      </c>
      <c r="F24" s="287">
        <f>'Dlls Banorte'!F24</f>
        <v>0</v>
      </c>
      <c r="G24" s="287">
        <f>'Dlls Banorte'!G24</f>
        <v>0</v>
      </c>
      <c r="H24" s="229">
        <f>'Dlls Banorte'!AG24</f>
        <v>0</v>
      </c>
      <c r="I24" s="229">
        <f>'Dlls Banorte'!AH24</f>
        <v>0</v>
      </c>
      <c r="J24" s="229">
        <f>'Dlls Banorte'!AI24</f>
        <v>0</v>
      </c>
    </row>
    <row r="25" spans="1:10" ht="15" thickBot="1">
      <c r="A25" s="272"/>
      <c r="B25" s="64">
        <v>13</v>
      </c>
      <c r="C25" s="287">
        <f>'Dlls Banorte'!C25</f>
        <v>0</v>
      </c>
      <c r="D25" s="287">
        <f>'Dlls Banorte'!D25</f>
        <v>0</v>
      </c>
      <c r="E25" s="287">
        <f>'Dlls Banorte'!E25</f>
        <v>0</v>
      </c>
      <c r="F25" s="287">
        <f>'Dlls Banorte'!F25</f>
        <v>0</v>
      </c>
      <c r="G25" s="287">
        <f>'Dlls Banorte'!G25</f>
        <v>0</v>
      </c>
      <c r="H25" s="229">
        <f>'Dlls Banorte'!AG25</f>
        <v>0</v>
      </c>
      <c r="I25" s="229">
        <f>'Dlls Banorte'!AH25</f>
        <v>0</v>
      </c>
      <c r="J25" s="229">
        <f>'Dlls Banorte'!AI25</f>
        <v>0</v>
      </c>
    </row>
    <row r="26" spans="1:10" ht="15" thickBot="1">
      <c r="A26" s="272"/>
      <c r="B26" s="64">
        <v>14</v>
      </c>
      <c r="C26" s="287">
        <f>'Dlls Banorte'!C26</f>
        <v>0</v>
      </c>
      <c r="D26" s="287">
        <f>'Dlls Banorte'!D26</f>
        <v>0</v>
      </c>
      <c r="E26" s="287">
        <f>'Dlls Banorte'!E26</f>
        <v>0</v>
      </c>
      <c r="F26" s="287">
        <f>'Dlls Banorte'!F26</f>
        <v>0</v>
      </c>
      <c r="G26" s="287">
        <f>'Dlls Banorte'!G26</f>
        <v>0</v>
      </c>
      <c r="H26" s="229">
        <f>'Dlls Banorte'!AG26</f>
        <v>0</v>
      </c>
      <c r="I26" s="229">
        <f>'Dlls Banorte'!AH26</f>
        <v>0</v>
      </c>
      <c r="J26" s="229">
        <f>'Dlls Banorte'!AI26</f>
        <v>0</v>
      </c>
    </row>
    <row r="27" spans="1:10" ht="15" thickBot="1">
      <c r="A27" s="272"/>
      <c r="B27" s="64">
        <v>15</v>
      </c>
      <c r="C27" s="287">
        <f>'Dlls Banorte'!C27</f>
        <v>0</v>
      </c>
      <c r="D27" s="287">
        <f>'Dlls Banorte'!D27</f>
        <v>0</v>
      </c>
      <c r="E27" s="287">
        <f>'Dlls Banorte'!E27</f>
        <v>0</v>
      </c>
      <c r="F27" s="287">
        <f>'Dlls Banorte'!F27</f>
        <v>0</v>
      </c>
      <c r="G27" s="287">
        <f>'Dlls Banorte'!G27</f>
        <v>0</v>
      </c>
      <c r="H27" s="229">
        <f>'Dlls Banorte'!AG27</f>
        <v>0</v>
      </c>
      <c r="I27" s="229">
        <f>'Dlls Banorte'!AH27</f>
        <v>0</v>
      </c>
      <c r="J27" s="229">
        <f>'Dlls Banorte'!AI27</f>
        <v>0</v>
      </c>
    </row>
    <row r="28" spans="1:10" ht="15" thickBot="1">
      <c r="A28" s="272"/>
      <c r="B28" s="64">
        <v>16</v>
      </c>
      <c r="C28" s="287">
        <f>'Dlls Banorte'!C28</f>
        <v>0</v>
      </c>
      <c r="D28" s="287">
        <f>'Dlls Banorte'!D28</f>
        <v>0</v>
      </c>
      <c r="E28" s="287">
        <f>'Dlls Banorte'!E28</f>
        <v>0</v>
      </c>
      <c r="F28" s="287">
        <f>'Dlls Banorte'!F28</f>
        <v>0</v>
      </c>
      <c r="G28" s="287">
        <f>'Dlls Banorte'!G28</f>
        <v>0</v>
      </c>
      <c r="H28" s="229">
        <f>'Dlls Banorte'!AG28</f>
        <v>0</v>
      </c>
      <c r="I28" s="229">
        <f>'Dlls Banorte'!AH28</f>
        <v>0</v>
      </c>
      <c r="J28" s="229">
        <f>'Dlls Banorte'!AI28</f>
        <v>0</v>
      </c>
    </row>
    <row r="29" spans="1:10" ht="15" thickBot="1">
      <c r="A29" s="272"/>
      <c r="B29" s="64">
        <v>17</v>
      </c>
      <c r="C29" s="287">
        <f>'Dlls Banorte'!C29</f>
        <v>0</v>
      </c>
      <c r="D29" s="287">
        <f>'Dlls Banorte'!D29</f>
        <v>0</v>
      </c>
      <c r="E29" s="287">
        <f>'Dlls Banorte'!E29</f>
        <v>0</v>
      </c>
      <c r="F29" s="287">
        <f>'Dlls Banorte'!F29</f>
        <v>0</v>
      </c>
      <c r="G29" s="287">
        <f>'Dlls Banorte'!G29</f>
        <v>0</v>
      </c>
      <c r="H29" s="229">
        <f>'Dlls Banorte'!AG29</f>
        <v>0</v>
      </c>
      <c r="I29" s="229">
        <f>'Dlls Banorte'!AH29</f>
        <v>0</v>
      </c>
      <c r="J29" s="229">
        <f>'Dlls Banorte'!AI29</f>
        <v>0</v>
      </c>
    </row>
    <row r="30" spans="1:10" ht="15" thickBot="1">
      <c r="A30" s="272"/>
      <c r="B30" s="64">
        <v>18</v>
      </c>
      <c r="C30" s="287">
        <f>'Dlls Banorte'!C30</f>
        <v>0</v>
      </c>
      <c r="D30" s="287">
        <f>'Dlls Banorte'!D30</f>
        <v>0</v>
      </c>
      <c r="E30" s="287">
        <f>'Dlls Banorte'!E30</f>
        <v>0</v>
      </c>
      <c r="F30" s="287">
        <f>'Dlls Banorte'!F30</f>
        <v>0</v>
      </c>
      <c r="G30" s="287">
        <f>'Dlls Banorte'!G30</f>
        <v>0</v>
      </c>
      <c r="H30" s="229">
        <f>'Dlls Banorte'!AG30</f>
        <v>0</v>
      </c>
      <c r="I30" s="229">
        <f>'Dlls Banorte'!AH30</f>
        <v>0</v>
      </c>
      <c r="J30" s="229">
        <f>'Dlls Banorte'!AI30</f>
        <v>0</v>
      </c>
    </row>
    <row r="31" spans="1:10" ht="15" thickBot="1">
      <c r="A31" s="272"/>
      <c r="B31" s="64">
        <v>19</v>
      </c>
      <c r="C31" s="287">
        <f>'Dlls Banorte'!C31</f>
        <v>0</v>
      </c>
      <c r="D31" s="287">
        <f>'Dlls Banorte'!D31</f>
        <v>0</v>
      </c>
      <c r="E31" s="287">
        <f>'Dlls Banorte'!E31</f>
        <v>0</v>
      </c>
      <c r="F31" s="287">
        <f>'Dlls Banorte'!F31</f>
        <v>0</v>
      </c>
      <c r="G31" s="287">
        <f>'Dlls Banorte'!G31</f>
        <v>0</v>
      </c>
      <c r="H31" s="229">
        <f>'Dlls Banorte'!AG31</f>
        <v>0</v>
      </c>
      <c r="I31" s="229">
        <f>'Dlls Banorte'!AH31</f>
        <v>0</v>
      </c>
      <c r="J31" s="229">
        <f>'Dlls Banorte'!AI31</f>
        <v>0</v>
      </c>
    </row>
    <row r="32" spans="1:10" ht="15" thickBot="1">
      <c r="A32" s="272"/>
      <c r="B32" s="64">
        <v>20</v>
      </c>
      <c r="C32" s="287">
        <f>'Dlls Banorte'!C32</f>
        <v>0</v>
      </c>
      <c r="D32" s="287">
        <f>'Dlls Banorte'!D32</f>
        <v>0</v>
      </c>
      <c r="E32" s="287">
        <f>'Dlls Banorte'!E32</f>
        <v>0</v>
      </c>
      <c r="F32" s="287">
        <f>'Dlls Banorte'!F32</f>
        <v>0</v>
      </c>
      <c r="G32" s="287">
        <f>'Dlls Banorte'!G32</f>
        <v>0</v>
      </c>
      <c r="H32" s="229">
        <f>'Dlls Banorte'!AG32</f>
        <v>0</v>
      </c>
      <c r="I32" s="229">
        <f>'Dlls Banorte'!AH32</f>
        <v>0</v>
      </c>
      <c r="J32" s="229">
        <f>'Dlls Banorte'!AI32</f>
        <v>0</v>
      </c>
    </row>
    <row r="33" spans="1:10" ht="15" thickBot="1">
      <c r="A33" s="272"/>
      <c r="B33" s="64">
        <v>21</v>
      </c>
      <c r="C33" s="287">
        <f>'Dlls Banorte'!C33</f>
        <v>0</v>
      </c>
      <c r="D33" s="287">
        <f>'Dlls Banorte'!D33</f>
        <v>0</v>
      </c>
      <c r="E33" s="287">
        <f>'Dlls Banorte'!E33</f>
        <v>0</v>
      </c>
      <c r="F33" s="287">
        <f>'Dlls Banorte'!F33</f>
        <v>0</v>
      </c>
      <c r="G33" s="287">
        <f>'Dlls Banorte'!G33</f>
        <v>0</v>
      </c>
      <c r="H33" s="229">
        <f>'Dlls Banorte'!AG33</f>
        <v>0</v>
      </c>
      <c r="I33" s="229">
        <f>'Dlls Banorte'!AH33</f>
        <v>0</v>
      </c>
      <c r="J33" s="229">
        <f>'Dlls Banorte'!AI33</f>
        <v>0</v>
      </c>
    </row>
    <row r="34" spans="1:10" ht="15" thickBot="1">
      <c r="A34" s="272"/>
      <c r="B34" s="64">
        <v>22</v>
      </c>
      <c r="C34" s="287">
        <f>'Dlls Banorte'!C34</f>
        <v>0</v>
      </c>
      <c r="D34" s="287">
        <f>'Dlls Banorte'!D34</f>
        <v>0</v>
      </c>
      <c r="E34" s="287">
        <f>'Dlls Banorte'!E34</f>
        <v>0</v>
      </c>
      <c r="F34" s="287">
        <f>'Dlls Banorte'!F34</f>
        <v>0</v>
      </c>
      <c r="G34" s="287">
        <f>'Dlls Banorte'!G34</f>
        <v>0</v>
      </c>
      <c r="H34" s="229">
        <f>'Dlls Banorte'!AG34</f>
        <v>0</v>
      </c>
      <c r="I34" s="229">
        <f>'Dlls Banorte'!AH34</f>
        <v>0</v>
      </c>
      <c r="J34" s="229">
        <f>'Dlls Banorte'!AI34</f>
        <v>0</v>
      </c>
    </row>
    <row r="35" spans="1:10" ht="15" thickBot="1">
      <c r="A35" s="272"/>
      <c r="B35" s="64">
        <v>23</v>
      </c>
      <c r="C35" s="287">
        <f>'Dlls Banorte'!C35</f>
        <v>0</v>
      </c>
      <c r="D35" s="287">
        <f>'Dlls Banorte'!D35</f>
        <v>0</v>
      </c>
      <c r="E35" s="287">
        <f>'Dlls Banorte'!E35</f>
        <v>0</v>
      </c>
      <c r="F35" s="287">
        <f>'Dlls Banorte'!F35</f>
        <v>0</v>
      </c>
      <c r="G35" s="287">
        <f>'Dlls Banorte'!G35</f>
        <v>0</v>
      </c>
      <c r="H35" s="229">
        <f>'Dlls Banorte'!AG35</f>
        <v>0</v>
      </c>
      <c r="I35" s="229">
        <f>'Dlls Banorte'!AH35</f>
        <v>0</v>
      </c>
      <c r="J35" s="229">
        <f>'Dlls Banorte'!AI35</f>
        <v>0</v>
      </c>
    </row>
    <row r="36" spans="1:10" ht="15" thickBot="1">
      <c r="A36" s="272"/>
      <c r="B36" s="64">
        <v>24</v>
      </c>
      <c r="C36" s="287">
        <f>'Dlls Banorte'!C36</f>
        <v>0</v>
      </c>
      <c r="D36" s="287">
        <f>'Dlls Banorte'!D36</f>
        <v>0</v>
      </c>
      <c r="E36" s="287">
        <f>'Dlls Banorte'!E36</f>
        <v>0</v>
      </c>
      <c r="F36" s="287">
        <f>'Dlls Banorte'!F36</f>
        <v>0</v>
      </c>
      <c r="G36" s="287">
        <f>'Dlls Banorte'!G36</f>
        <v>0</v>
      </c>
      <c r="H36" s="229">
        <f>'Dlls Banorte'!AG36</f>
        <v>0</v>
      </c>
      <c r="I36" s="229">
        <f>'Dlls Banorte'!AH36</f>
        <v>0</v>
      </c>
      <c r="J36" s="229">
        <f>'Dlls Banorte'!AI36</f>
        <v>0</v>
      </c>
    </row>
    <row r="37" spans="1:10" ht="15" thickBot="1">
      <c r="A37" s="272"/>
      <c r="B37" s="64">
        <v>25</v>
      </c>
      <c r="C37" s="287">
        <f>'Dlls Banorte'!C37</f>
        <v>0</v>
      </c>
      <c r="D37" s="287">
        <f>'Dlls Banorte'!D37</f>
        <v>0</v>
      </c>
      <c r="E37" s="287">
        <f>'Dlls Banorte'!E37</f>
        <v>0</v>
      </c>
      <c r="F37" s="287">
        <f>'Dlls Banorte'!F37</f>
        <v>0</v>
      </c>
      <c r="G37" s="287">
        <f>'Dlls Banorte'!G37</f>
        <v>0</v>
      </c>
      <c r="H37" s="229">
        <f>'Dlls Banorte'!AG37</f>
        <v>0</v>
      </c>
      <c r="I37" s="229">
        <f>'Dlls Banorte'!AH37</f>
        <v>0</v>
      </c>
      <c r="J37" s="229">
        <f>'Dlls Banorte'!AI37</f>
        <v>0</v>
      </c>
    </row>
    <row r="38" spans="1:10" ht="15" thickBot="1">
      <c r="A38" s="272"/>
      <c r="B38" s="64">
        <v>26</v>
      </c>
      <c r="C38" s="287">
        <f>'Dlls Banorte'!C38</f>
        <v>0</v>
      </c>
      <c r="D38" s="287">
        <f>'Dlls Banorte'!D38</f>
        <v>0</v>
      </c>
      <c r="E38" s="287">
        <f>'Dlls Banorte'!E38</f>
        <v>0</v>
      </c>
      <c r="F38" s="287">
        <f>'Dlls Banorte'!F38</f>
        <v>0</v>
      </c>
      <c r="G38" s="287">
        <f>'Dlls Banorte'!G38</f>
        <v>0</v>
      </c>
      <c r="H38" s="229">
        <f>'Dlls Banorte'!AG38</f>
        <v>0</v>
      </c>
      <c r="I38" s="229">
        <f>'Dlls Banorte'!AH38</f>
        <v>0</v>
      </c>
      <c r="J38" s="229">
        <f>'Dlls Banorte'!AI38</f>
        <v>0</v>
      </c>
    </row>
    <row r="39" spans="1:10" ht="15" thickBot="1">
      <c r="A39" s="272"/>
      <c r="B39" s="64">
        <v>27</v>
      </c>
      <c r="C39" s="287">
        <f>'Dlls Banorte'!C39</f>
        <v>0</v>
      </c>
      <c r="D39" s="287">
        <f>'Dlls Banorte'!D39</f>
        <v>0</v>
      </c>
      <c r="E39" s="287">
        <f>'Dlls Banorte'!E39</f>
        <v>0</v>
      </c>
      <c r="F39" s="287">
        <f>'Dlls Banorte'!F39</f>
        <v>0</v>
      </c>
      <c r="G39" s="287">
        <f>'Dlls Banorte'!G39</f>
        <v>0</v>
      </c>
      <c r="H39" s="229">
        <f>'Dlls Banorte'!AG39</f>
        <v>0</v>
      </c>
      <c r="I39" s="229">
        <f>'Dlls Banorte'!AH39</f>
        <v>0</v>
      </c>
      <c r="J39" s="229">
        <f>'Dlls Banorte'!AI39</f>
        <v>0</v>
      </c>
    </row>
    <row r="40" spans="1:10" ht="15" thickBot="1">
      <c r="A40" s="272"/>
      <c r="B40" s="64">
        <v>28</v>
      </c>
      <c r="C40" s="287">
        <f>'Dlls Banorte'!C40</f>
        <v>0</v>
      </c>
      <c r="D40" s="287">
        <f>'Dlls Banorte'!D40</f>
        <v>0</v>
      </c>
      <c r="E40" s="287">
        <f>'Dlls Banorte'!E40</f>
        <v>0</v>
      </c>
      <c r="F40" s="287">
        <f>'Dlls Banorte'!F40</f>
        <v>0</v>
      </c>
      <c r="G40" s="287">
        <f>'Dlls Banorte'!G40</f>
        <v>0</v>
      </c>
      <c r="H40" s="229">
        <f>'Dlls Banorte'!AG40</f>
        <v>0</v>
      </c>
      <c r="I40" s="229">
        <f>'Dlls Banorte'!AH40</f>
        <v>0</v>
      </c>
      <c r="J40" s="229">
        <f>'Dlls Banorte'!AI40</f>
        <v>0</v>
      </c>
    </row>
    <row r="41" spans="1:10" ht="15" thickBot="1">
      <c r="A41" s="272"/>
      <c r="B41" s="64">
        <v>29</v>
      </c>
      <c r="C41" s="287">
        <f>'Dlls Banorte'!C41</f>
        <v>0</v>
      </c>
      <c r="D41" s="287">
        <f>'Dlls Banorte'!D41</f>
        <v>0</v>
      </c>
      <c r="E41" s="287">
        <f>'Dlls Banorte'!E41</f>
        <v>0</v>
      </c>
      <c r="F41" s="287">
        <f>'Dlls Banorte'!F41</f>
        <v>0</v>
      </c>
      <c r="G41" s="287">
        <f>'Dlls Banorte'!G41</f>
        <v>0</v>
      </c>
      <c r="H41" s="229">
        <f>'Dlls Banorte'!AG41</f>
        <v>0</v>
      </c>
      <c r="I41" s="229">
        <f>'Dlls Banorte'!AH41</f>
        <v>0</v>
      </c>
      <c r="J41" s="229">
        <f>'Dlls Banorte'!AI41</f>
        <v>0</v>
      </c>
    </row>
    <row r="42" spans="1:10" ht="15" thickBot="1">
      <c r="A42" s="272"/>
      <c r="B42" s="64">
        <v>30</v>
      </c>
      <c r="C42" s="287">
        <f>'Dlls Banorte'!C42</f>
        <v>0</v>
      </c>
      <c r="D42" s="287">
        <f>'Dlls Banorte'!D42</f>
        <v>0</v>
      </c>
      <c r="E42" s="287">
        <f>'Dlls Banorte'!E42</f>
        <v>0</v>
      </c>
      <c r="F42" s="287">
        <f>'Dlls Banorte'!F42</f>
        <v>0</v>
      </c>
      <c r="G42" s="287">
        <f>'Dlls Banorte'!G42</f>
        <v>0</v>
      </c>
      <c r="H42" s="229">
        <f>'Dlls Banorte'!AG42</f>
        <v>0</v>
      </c>
      <c r="I42" s="229">
        <f>'Dlls Banorte'!AH42</f>
        <v>0</v>
      </c>
      <c r="J42" s="229">
        <f>'Dlls Banorte'!AI42</f>
        <v>0</v>
      </c>
    </row>
    <row r="43" spans="1:10" ht="15" thickBot="1">
      <c r="A43" s="272"/>
      <c r="B43" s="64">
        <v>31</v>
      </c>
      <c r="C43" s="287">
        <f>'Dlls Banorte'!C43</f>
        <v>0</v>
      </c>
      <c r="D43" s="287">
        <f>'Dlls Banorte'!D43</f>
        <v>0</v>
      </c>
      <c r="E43" s="287">
        <f>'Dlls Banorte'!E43</f>
        <v>0</v>
      </c>
      <c r="F43" s="287">
        <f>'Dlls Banorte'!F43</f>
        <v>0</v>
      </c>
      <c r="G43" s="287">
        <f>'Dlls Banorte'!G43</f>
        <v>0</v>
      </c>
      <c r="H43" s="229">
        <f>'Dlls Banorte'!AG43</f>
        <v>0</v>
      </c>
      <c r="I43" s="229">
        <f>'Dlls Banorte'!AH43</f>
        <v>0</v>
      </c>
      <c r="J43" s="229">
        <f>'Dlls Banorte'!AI43</f>
        <v>0</v>
      </c>
    </row>
    <row r="44" spans="1:10" ht="15" thickBot="1">
      <c r="A44" s="272"/>
      <c r="B44" s="64">
        <v>32</v>
      </c>
      <c r="C44" s="287">
        <f>'Dlls Banorte'!C44</f>
        <v>0</v>
      </c>
      <c r="D44" s="287">
        <f>'Dlls Banorte'!D44</f>
        <v>0</v>
      </c>
      <c r="E44" s="287">
        <f>'Dlls Banorte'!E44</f>
        <v>0</v>
      </c>
      <c r="F44" s="287">
        <f>'Dlls Banorte'!F44</f>
        <v>0</v>
      </c>
      <c r="G44" s="287">
        <f>'Dlls Banorte'!G44</f>
        <v>0</v>
      </c>
      <c r="H44" s="229">
        <f>'Dlls Banorte'!AG44</f>
        <v>0</v>
      </c>
      <c r="I44" s="229">
        <f>'Dlls Banorte'!AH44</f>
        <v>0</v>
      </c>
      <c r="J44" s="229">
        <f>'Dlls Banorte'!AI44</f>
        <v>0</v>
      </c>
    </row>
    <row r="45" spans="1:10" ht="15" thickBot="1">
      <c r="A45" s="272"/>
      <c r="B45" s="64">
        <v>33</v>
      </c>
      <c r="C45" s="287">
        <f>'Dlls Banorte'!C45</f>
        <v>0</v>
      </c>
      <c r="D45" s="287">
        <f>'Dlls Banorte'!D45</f>
        <v>0</v>
      </c>
      <c r="E45" s="287">
        <f>'Dlls Banorte'!E45</f>
        <v>0</v>
      </c>
      <c r="F45" s="287">
        <f>'Dlls Banorte'!F45</f>
        <v>0</v>
      </c>
      <c r="G45" s="287">
        <f>'Dlls Banorte'!G45</f>
        <v>0</v>
      </c>
      <c r="H45" s="229">
        <f>'Dlls Banorte'!AG45</f>
        <v>0</v>
      </c>
      <c r="I45" s="229">
        <f>'Dlls Banorte'!AH45</f>
        <v>0</v>
      </c>
      <c r="J45" s="229">
        <f>'Dlls Banorte'!AI45</f>
        <v>0</v>
      </c>
    </row>
    <row r="46" spans="1:10" ht="15" thickBot="1">
      <c r="A46" s="272"/>
      <c r="B46" s="64">
        <v>34</v>
      </c>
      <c r="C46" s="287">
        <f>'Dlls Banorte'!C46</f>
        <v>0</v>
      </c>
      <c r="D46" s="287">
        <f>'Dlls Banorte'!D46</f>
        <v>0</v>
      </c>
      <c r="E46" s="287">
        <f>'Dlls Banorte'!E46</f>
        <v>0</v>
      </c>
      <c r="F46" s="287">
        <f>'Dlls Banorte'!F46</f>
        <v>0</v>
      </c>
      <c r="G46" s="287">
        <f>'Dlls Banorte'!G46</f>
        <v>0</v>
      </c>
      <c r="H46" s="229">
        <f>'Dlls Banorte'!AG46</f>
        <v>0</v>
      </c>
      <c r="I46" s="229">
        <f>'Dlls Banorte'!AH46</f>
        <v>0</v>
      </c>
      <c r="J46" s="229">
        <f>'Dlls Banorte'!AI46</f>
        <v>0</v>
      </c>
    </row>
    <row r="47" spans="1:10" ht="15" thickBot="1">
      <c r="A47" s="272"/>
      <c r="B47" s="64">
        <v>35</v>
      </c>
      <c r="C47" s="287">
        <f>'Dlls Banorte'!C47</f>
        <v>0</v>
      </c>
      <c r="D47" s="287">
        <f>'Dlls Banorte'!D47</f>
        <v>0</v>
      </c>
      <c r="E47" s="287">
        <f>'Dlls Banorte'!E47</f>
        <v>0</v>
      </c>
      <c r="F47" s="287">
        <f>'Dlls Banorte'!F47</f>
        <v>0</v>
      </c>
      <c r="G47" s="287">
        <f>'Dlls Banorte'!G47</f>
        <v>0</v>
      </c>
      <c r="H47" s="229">
        <f>'Dlls Banorte'!AG47</f>
        <v>0</v>
      </c>
      <c r="I47" s="229">
        <f>'Dlls Banorte'!AH47</f>
        <v>0</v>
      </c>
      <c r="J47" s="229">
        <f>'Dlls Banorte'!AI47</f>
        <v>0</v>
      </c>
    </row>
    <row r="48" spans="1:10" ht="15" thickBot="1">
      <c r="A48" s="272"/>
      <c r="B48" s="64">
        <v>36</v>
      </c>
      <c r="C48" s="287">
        <f>'Dlls Banorte'!C48</f>
        <v>0</v>
      </c>
      <c r="D48" s="287">
        <f>'Dlls Banorte'!D48</f>
        <v>0</v>
      </c>
      <c r="E48" s="287">
        <f>'Dlls Banorte'!E48</f>
        <v>0</v>
      </c>
      <c r="F48" s="287">
        <f>'Dlls Banorte'!F48</f>
        <v>0</v>
      </c>
      <c r="G48" s="287">
        <f>'Dlls Banorte'!G48</f>
        <v>0</v>
      </c>
      <c r="H48" s="229">
        <f>'Dlls Banorte'!AG48</f>
        <v>0</v>
      </c>
      <c r="I48" s="229">
        <f>'Dlls Banorte'!AH48</f>
        <v>0</v>
      </c>
      <c r="J48" s="229">
        <f>'Dlls Banorte'!AI48</f>
        <v>0</v>
      </c>
    </row>
    <row r="49" spans="1:10" ht="15" thickBot="1">
      <c r="A49" s="272"/>
      <c r="B49" s="64">
        <v>37</v>
      </c>
      <c r="C49" s="287">
        <f>'Dlls Banorte'!C49</f>
        <v>0</v>
      </c>
      <c r="D49" s="287">
        <f>'Dlls Banorte'!D49</f>
        <v>0</v>
      </c>
      <c r="E49" s="287">
        <f>'Dlls Banorte'!E49</f>
        <v>0</v>
      </c>
      <c r="F49" s="287">
        <f>'Dlls Banorte'!F49</f>
        <v>0</v>
      </c>
      <c r="G49" s="287">
        <f>'Dlls Banorte'!G49</f>
        <v>0</v>
      </c>
      <c r="H49" s="229">
        <f>'Dlls Banorte'!AG49</f>
        <v>0</v>
      </c>
      <c r="I49" s="229">
        <f>'Dlls Banorte'!AH49</f>
        <v>0</v>
      </c>
      <c r="J49" s="229">
        <f>'Dlls Banorte'!AI49</f>
        <v>0</v>
      </c>
    </row>
    <row r="50" spans="1:10" ht="15" thickBot="1">
      <c r="A50" s="272"/>
      <c r="B50" s="64">
        <v>38</v>
      </c>
      <c r="C50" s="287">
        <f>'Dlls Banorte'!C50</f>
        <v>0</v>
      </c>
      <c r="D50" s="287">
        <f>'Dlls Banorte'!D50</f>
        <v>0</v>
      </c>
      <c r="E50" s="287">
        <f>'Dlls Banorte'!E50</f>
        <v>0</v>
      </c>
      <c r="F50" s="287">
        <f>'Dlls Banorte'!F50</f>
        <v>0</v>
      </c>
      <c r="G50" s="287">
        <f>'Dlls Banorte'!G50</f>
        <v>0</v>
      </c>
      <c r="H50" s="229">
        <f>'Dlls Banorte'!AG50</f>
        <v>0</v>
      </c>
      <c r="I50" s="229">
        <f>'Dlls Banorte'!AH50</f>
        <v>0</v>
      </c>
      <c r="J50" s="229">
        <f>'Dlls Banorte'!AI50</f>
        <v>0</v>
      </c>
    </row>
    <row r="51" spans="1:10" ht="15" thickBot="1">
      <c r="A51" s="272"/>
      <c r="B51" s="64">
        <v>39</v>
      </c>
      <c r="C51" s="287">
        <f>'Dlls Banorte'!C51</f>
        <v>0</v>
      </c>
      <c r="D51" s="287">
        <f>'Dlls Banorte'!D51</f>
        <v>0</v>
      </c>
      <c r="E51" s="287">
        <f>'Dlls Banorte'!E51</f>
        <v>0</v>
      </c>
      <c r="F51" s="287">
        <f>'Dlls Banorte'!F51</f>
        <v>0</v>
      </c>
      <c r="G51" s="287">
        <f>'Dlls Banorte'!G51</f>
        <v>0</v>
      </c>
      <c r="H51" s="229">
        <f>'Dlls Banorte'!AG51</f>
        <v>0</v>
      </c>
      <c r="I51" s="229">
        <f>'Dlls Banorte'!AH51</f>
        <v>0</v>
      </c>
      <c r="J51" s="229">
        <f>'Dlls Banorte'!AI51</f>
        <v>0</v>
      </c>
    </row>
    <row r="52" spans="1:10" ht="15" thickBot="1">
      <c r="A52" s="272"/>
      <c r="B52" s="64">
        <v>40</v>
      </c>
      <c r="C52" s="287">
        <f>'Dlls Banorte'!C52</f>
        <v>0</v>
      </c>
      <c r="D52" s="287">
        <f>'Dlls Banorte'!D52</f>
        <v>0</v>
      </c>
      <c r="E52" s="287">
        <f>'Dlls Banorte'!E52</f>
        <v>0</v>
      </c>
      <c r="F52" s="287">
        <f>'Dlls Banorte'!F52</f>
        <v>0</v>
      </c>
      <c r="G52" s="287">
        <f>'Dlls Banorte'!G52</f>
        <v>0</v>
      </c>
      <c r="H52" s="229">
        <f>'Dlls Banorte'!AG52</f>
        <v>0</v>
      </c>
      <c r="I52" s="229">
        <f>'Dlls Banorte'!AH52</f>
        <v>0</v>
      </c>
      <c r="J52" s="229">
        <f>'Dlls Banorte'!AI52</f>
        <v>0</v>
      </c>
    </row>
    <row r="53" spans="1:10" ht="15" thickBot="1">
      <c r="A53" s="272"/>
      <c r="B53" s="64">
        <v>41</v>
      </c>
      <c r="C53" s="287">
        <f>'Dlls Banorte'!C53</f>
        <v>0</v>
      </c>
      <c r="D53" s="287">
        <f>'Dlls Banorte'!D53</f>
        <v>0</v>
      </c>
      <c r="E53" s="287">
        <f>'Dlls Banorte'!E53</f>
        <v>0</v>
      </c>
      <c r="F53" s="287">
        <f>'Dlls Banorte'!F53</f>
        <v>0</v>
      </c>
      <c r="G53" s="287">
        <f>'Dlls Banorte'!G53</f>
        <v>0</v>
      </c>
      <c r="H53" s="229">
        <f>'Dlls Banorte'!AG53</f>
        <v>0</v>
      </c>
      <c r="I53" s="229">
        <f>'Dlls Banorte'!AH53</f>
        <v>0</v>
      </c>
      <c r="J53" s="229">
        <f>'Dlls Banorte'!AI53</f>
        <v>0</v>
      </c>
    </row>
    <row r="54" spans="1:10" ht="15" thickBot="1">
      <c r="A54" s="272"/>
      <c r="B54" s="64">
        <v>42</v>
      </c>
      <c r="C54" s="287">
        <f>'Dlls Banorte'!C54</f>
        <v>0</v>
      </c>
      <c r="D54" s="287">
        <f>'Dlls Banorte'!D54</f>
        <v>0</v>
      </c>
      <c r="E54" s="287">
        <f>'Dlls Banorte'!E54</f>
        <v>0</v>
      </c>
      <c r="F54" s="287">
        <f>'Dlls Banorte'!F54</f>
        <v>0</v>
      </c>
      <c r="G54" s="287">
        <f>'Dlls Banorte'!G54</f>
        <v>0</v>
      </c>
      <c r="H54" s="229">
        <f>'Dlls Banorte'!AG54</f>
        <v>0</v>
      </c>
      <c r="I54" s="229">
        <f>'Dlls Banorte'!AH54</f>
        <v>0</v>
      </c>
      <c r="J54" s="229">
        <f>'Dlls Banorte'!AI54</f>
        <v>0</v>
      </c>
    </row>
    <row r="55" spans="1:10" ht="15" thickBot="1">
      <c r="A55" s="272"/>
      <c r="B55" s="64">
        <v>43</v>
      </c>
      <c r="C55" s="287">
        <f>'Dlls Banorte'!C55</f>
        <v>0</v>
      </c>
      <c r="D55" s="287">
        <f>'Dlls Banorte'!D55</f>
        <v>0</v>
      </c>
      <c r="E55" s="287">
        <f>'Dlls Banorte'!E55</f>
        <v>0</v>
      </c>
      <c r="F55" s="287">
        <f>'Dlls Banorte'!F55</f>
        <v>0</v>
      </c>
      <c r="G55" s="287">
        <f>'Dlls Banorte'!G55</f>
        <v>0</v>
      </c>
      <c r="H55" s="229">
        <f>'Dlls Banorte'!AG55</f>
        <v>0</v>
      </c>
      <c r="I55" s="229">
        <f>'Dlls Banorte'!AH55</f>
        <v>0</v>
      </c>
      <c r="J55" s="229">
        <f>'Dlls Banorte'!AI55</f>
        <v>0</v>
      </c>
    </row>
    <row r="56" spans="1:10" ht="15" thickBot="1">
      <c r="A56" s="272"/>
      <c r="B56" s="64">
        <v>44</v>
      </c>
      <c r="C56" s="287">
        <f>'Dlls Banorte'!C56</f>
        <v>0</v>
      </c>
      <c r="D56" s="287">
        <f>'Dlls Banorte'!D56</f>
        <v>0</v>
      </c>
      <c r="E56" s="287">
        <f>'Dlls Banorte'!E56</f>
        <v>0</v>
      </c>
      <c r="F56" s="287">
        <f>'Dlls Banorte'!F56</f>
        <v>0</v>
      </c>
      <c r="G56" s="287">
        <f>'Dlls Banorte'!G56</f>
        <v>0</v>
      </c>
      <c r="H56" s="229">
        <f>'Dlls Banorte'!AG56</f>
        <v>0</v>
      </c>
      <c r="I56" s="229">
        <f>'Dlls Banorte'!AH56</f>
        <v>0</v>
      </c>
      <c r="J56" s="229">
        <f>'Dlls Banorte'!AI56</f>
        <v>0</v>
      </c>
    </row>
    <row r="57" spans="1:10" ht="15" thickBot="1">
      <c r="A57" s="272"/>
      <c r="B57" s="64">
        <v>45</v>
      </c>
      <c r="C57" s="287">
        <f>'Dlls Banorte'!C57</f>
        <v>0</v>
      </c>
      <c r="D57" s="287">
        <f>'Dlls Banorte'!D57</f>
        <v>0</v>
      </c>
      <c r="E57" s="287">
        <f>'Dlls Banorte'!E57</f>
        <v>0</v>
      </c>
      <c r="F57" s="287">
        <f>'Dlls Banorte'!F57</f>
        <v>0</v>
      </c>
      <c r="G57" s="287">
        <f>'Dlls Banorte'!G57</f>
        <v>0</v>
      </c>
      <c r="H57" s="229">
        <f>'Dlls Banorte'!AG57</f>
        <v>0</v>
      </c>
      <c r="I57" s="229">
        <f>'Dlls Banorte'!AH57</f>
        <v>0</v>
      </c>
      <c r="J57" s="229">
        <f>'Dlls Banorte'!AI57</f>
        <v>0</v>
      </c>
    </row>
    <row r="58" spans="1:10" ht="15" thickBot="1">
      <c r="A58" s="272"/>
      <c r="B58" s="64">
        <v>46</v>
      </c>
      <c r="C58" s="287">
        <f>'Dlls Banorte'!C58</f>
        <v>0</v>
      </c>
      <c r="D58" s="287">
        <f>'Dlls Banorte'!D58</f>
        <v>0</v>
      </c>
      <c r="E58" s="287">
        <f>'Dlls Banorte'!E58</f>
        <v>0</v>
      </c>
      <c r="F58" s="287">
        <f>'Dlls Banorte'!F58</f>
        <v>0</v>
      </c>
      <c r="G58" s="287">
        <f>'Dlls Banorte'!G58</f>
        <v>0</v>
      </c>
      <c r="H58" s="229">
        <f>'Dlls Banorte'!AG58</f>
        <v>0</v>
      </c>
      <c r="I58" s="229">
        <f>'Dlls Banorte'!AH58</f>
        <v>0</v>
      </c>
      <c r="J58" s="229">
        <f>'Dlls Banorte'!AI58</f>
        <v>0</v>
      </c>
    </row>
    <row r="59" spans="1:10" ht="15" thickBot="1">
      <c r="A59" s="272"/>
      <c r="B59" s="64">
        <v>47</v>
      </c>
      <c r="C59" s="287">
        <f>'Dlls Banorte'!C59</f>
        <v>0</v>
      </c>
      <c r="D59" s="287">
        <f>'Dlls Banorte'!D59</f>
        <v>0</v>
      </c>
      <c r="E59" s="287">
        <f>'Dlls Banorte'!E59</f>
        <v>0</v>
      </c>
      <c r="F59" s="287">
        <f>'Dlls Banorte'!F59</f>
        <v>0</v>
      </c>
      <c r="G59" s="287">
        <f>'Dlls Banorte'!G59</f>
        <v>0</v>
      </c>
      <c r="H59" s="229">
        <f>'Dlls Banorte'!AG59</f>
        <v>0</v>
      </c>
      <c r="I59" s="229">
        <f>'Dlls Banorte'!AH59</f>
        <v>0</v>
      </c>
      <c r="J59" s="229">
        <f>'Dlls Banorte'!AI59</f>
        <v>0</v>
      </c>
    </row>
    <row r="60" spans="1:10" ht="15" thickBot="1">
      <c r="A60" s="272"/>
      <c r="B60" s="64">
        <v>48</v>
      </c>
      <c r="C60" s="287">
        <f>'Dlls Banorte'!C60</f>
        <v>0</v>
      </c>
      <c r="D60" s="287">
        <f>'Dlls Banorte'!D60</f>
        <v>0</v>
      </c>
      <c r="E60" s="287">
        <f>'Dlls Banorte'!E60</f>
        <v>0</v>
      </c>
      <c r="F60" s="287">
        <f>'Dlls Banorte'!F60</f>
        <v>0</v>
      </c>
      <c r="G60" s="287">
        <f>'Dlls Banorte'!G60</f>
        <v>0</v>
      </c>
      <c r="H60" s="229">
        <f>'Dlls Banorte'!AG60</f>
        <v>0</v>
      </c>
      <c r="I60" s="229">
        <f>'Dlls Banorte'!AH60</f>
        <v>0</v>
      </c>
      <c r="J60" s="229">
        <f>'Dlls Banorte'!AI60</f>
        <v>0</v>
      </c>
    </row>
    <row r="61" spans="1:10" ht="15" thickBot="1">
      <c r="A61" s="272"/>
      <c r="B61" s="64">
        <v>49</v>
      </c>
      <c r="C61" s="287">
        <f>'Dlls Banorte'!C61</f>
        <v>0</v>
      </c>
      <c r="D61" s="287">
        <f>'Dlls Banorte'!D61</f>
        <v>0</v>
      </c>
      <c r="E61" s="287">
        <f>'Dlls Banorte'!E61</f>
        <v>0</v>
      </c>
      <c r="F61" s="287">
        <f>'Dlls Banorte'!F61</f>
        <v>0</v>
      </c>
      <c r="G61" s="287">
        <f>'Dlls Banorte'!G61</f>
        <v>0</v>
      </c>
      <c r="H61" s="229">
        <f>'Dlls Banorte'!AG61</f>
        <v>0</v>
      </c>
      <c r="I61" s="229">
        <f>'Dlls Banorte'!AH61</f>
        <v>0</v>
      </c>
      <c r="J61" s="229">
        <f>'Dlls Banorte'!AI61</f>
        <v>0</v>
      </c>
    </row>
    <row r="62" spans="1:10" ht="15" thickBot="1">
      <c r="A62" s="272"/>
      <c r="B62" s="64">
        <v>50</v>
      </c>
      <c r="C62" s="287">
        <f>'Dlls Banorte'!C62</f>
        <v>0</v>
      </c>
      <c r="D62" s="287">
        <f>'Dlls Banorte'!D62</f>
        <v>0</v>
      </c>
      <c r="E62" s="287">
        <f>'Dlls Banorte'!E62</f>
        <v>0</v>
      </c>
      <c r="F62" s="287">
        <f>'Dlls Banorte'!F62</f>
        <v>0</v>
      </c>
      <c r="G62" s="287">
        <f>'Dlls Banorte'!G62</f>
        <v>0</v>
      </c>
      <c r="H62" s="229">
        <f>'Dlls Banorte'!AG62</f>
        <v>0</v>
      </c>
      <c r="I62" s="229">
        <f>'Dlls Banorte'!AH62</f>
        <v>0</v>
      </c>
      <c r="J62" s="229">
        <f>'Dlls Banorte'!AI62</f>
        <v>0</v>
      </c>
    </row>
    <row r="63" spans="1:10" ht="15" thickBot="1">
      <c r="A63" s="272"/>
      <c r="B63" s="64">
        <v>51</v>
      </c>
      <c r="C63" s="287">
        <f>'Dlls Banorte'!C63</f>
        <v>0</v>
      </c>
      <c r="D63" s="287">
        <f>'Dlls Banorte'!D63</f>
        <v>0</v>
      </c>
      <c r="E63" s="287">
        <f>'Dlls Banorte'!E63</f>
        <v>0</v>
      </c>
      <c r="F63" s="287">
        <f>'Dlls Banorte'!F63</f>
        <v>0</v>
      </c>
      <c r="G63" s="287">
        <f>'Dlls Banorte'!G63</f>
        <v>0</v>
      </c>
      <c r="H63" s="229">
        <f>'Dlls Banorte'!AG63</f>
        <v>0</v>
      </c>
      <c r="I63" s="229">
        <f>'Dlls Banorte'!AH63</f>
        <v>0</v>
      </c>
      <c r="J63" s="229">
        <f>'Dlls Banorte'!AI63</f>
        <v>0</v>
      </c>
    </row>
    <row r="64" spans="1:10" ht="15" thickBot="1">
      <c r="A64" s="272"/>
      <c r="B64" s="64">
        <v>52</v>
      </c>
      <c r="C64" s="287">
        <f>'Dlls Banorte'!C64</f>
        <v>0</v>
      </c>
      <c r="D64" s="287">
        <f>'Dlls Banorte'!D64</f>
        <v>0</v>
      </c>
      <c r="E64" s="287">
        <f>'Dlls Banorte'!E64</f>
        <v>0</v>
      </c>
      <c r="F64" s="287">
        <f>'Dlls Banorte'!F64</f>
        <v>0</v>
      </c>
      <c r="G64" s="287">
        <f>'Dlls Banorte'!G64</f>
        <v>0</v>
      </c>
      <c r="H64" s="229">
        <f>'Dlls Banorte'!AG64</f>
        <v>0</v>
      </c>
      <c r="I64" s="229">
        <f>'Dlls Banorte'!AH64</f>
        <v>0</v>
      </c>
      <c r="J64" s="229">
        <f>'Dlls Banorte'!AI64</f>
        <v>0</v>
      </c>
    </row>
    <row r="65" spans="1:10" ht="15" thickBot="1">
      <c r="A65" s="272"/>
      <c r="B65" s="64">
        <v>53</v>
      </c>
      <c r="C65" s="287">
        <f>'Dlls Banorte'!C65</f>
        <v>0</v>
      </c>
      <c r="D65" s="287">
        <f>'Dlls Banorte'!D65</f>
        <v>0</v>
      </c>
      <c r="E65" s="287">
        <f>'Dlls Banorte'!E65</f>
        <v>0</v>
      </c>
      <c r="F65" s="287">
        <f>'Dlls Banorte'!F65</f>
        <v>0</v>
      </c>
      <c r="G65" s="287">
        <f>'Dlls Banorte'!G65</f>
        <v>0</v>
      </c>
      <c r="H65" s="229">
        <f>'Dlls Banorte'!AG65</f>
        <v>0</v>
      </c>
      <c r="I65" s="229">
        <f>'Dlls Banorte'!AH65</f>
        <v>0</v>
      </c>
      <c r="J65" s="229">
        <f>'Dlls Banorte'!AI65</f>
        <v>0</v>
      </c>
    </row>
    <row r="66" spans="1:10" ht="15" thickBot="1">
      <c r="A66" s="272"/>
      <c r="B66" s="64">
        <v>54</v>
      </c>
      <c r="C66" s="287">
        <f>'Dlls Banorte'!C66</f>
        <v>0</v>
      </c>
      <c r="D66" s="287">
        <f>'Dlls Banorte'!D66</f>
        <v>0</v>
      </c>
      <c r="E66" s="287">
        <f>'Dlls Banorte'!E66</f>
        <v>0</v>
      </c>
      <c r="F66" s="287">
        <f>'Dlls Banorte'!F66</f>
        <v>0</v>
      </c>
      <c r="G66" s="287">
        <f>'Dlls Banorte'!G66</f>
        <v>0</v>
      </c>
      <c r="H66" s="229">
        <f>'Dlls Banorte'!AG66</f>
        <v>0</v>
      </c>
      <c r="I66" s="229">
        <f>'Dlls Banorte'!AH66</f>
        <v>0</v>
      </c>
      <c r="J66" s="229">
        <f>'Dlls Banorte'!AI66</f>
        <v>0</v>
      </c>
    </row>
    <row r="67" spans="1:10" ht="15" thickBot="1">
      <c r="A67" s="272"/>
      <c r="B67" s="64">
        <v>55</v>
      </c>
      <c r="C67" s="287">
        <f>'Dlls Banorte'!C67</f>
        <v>0</v>
      </c>
      <c r="D67" s="287">
        <f>'Dlls Banorte'!D67</f>
        <v>0</v>
      </c>
      <c r="E67" s="287">
        <f>'Dlls Banorte'!E67</f>
        <v>0</v>
      </c>
      <c r="F67" s="287">
        <f>'Dlls Banorte'!F67</f>
        <v>0</v>
      </c>
      <c r="G67" s="287">
        <f>'Dlls Banorte'!G67</f>
        <v>0</v>
      </c>
      <c r="H67" s="229">
        <f>'Dlls Banorte'!AG67</f>
        <v>0</v>
      </c>
      <c r="I67" s="229">
        <f>'Dlls Banorte'!AH67</f>
        <v>0</v>
      </c>
      <c r="J67" s="229">
        <f>'Dlls Banorte'!AI67</f>
        <v>0</v>
      </c>
    </row>
    <row r="68" spans="1:10" ht="15" thickBot="1">
      <c r="A68" s="272"/>
      <c r="B68" s="64">
        <v>56</v>
      </c>
      <c r="C68" s="287">
        <f>'Dlls Banorte'!C68</f>
        <v>0</v>
      </c>
      <c r="D68" s="287">
        <f>'Dlls Banorte'!D68</f>
        <v>0</v>
      </c>
      <c r="E68" s="287">
        <f>'Dlls Banorte'!E68</f>
        <v>0</v>
      </c>
      <c r="F68" s="287">
        <f>'Dlls Banorte'!F68</f>
        <v>0</v>
      </c>
      <c r="G68" s="287">
        <f>'Dlls Banorte'!G68</f>
        <v>0</v>
      </c>
      <c r="H68" s="229">
        <f>'Dlls Banorte'!AG68</f>
        <v>0</v>
      </c>
      <c r="I68" s="229">
        <f>'Dlls Banorte'!AH68</f>
        <v>0</v>
      </c>
      <c r="J68" s="229">
        <f>'Dlls Banorte'!AI68</f>
        <v>0</v>
      </c>
    </row>
    <row r="69" spans="1:10" ht="15" thickBot="1">
      <c r="A69" s="272"/>
      <c r="B69" s="64">
        <v>57</v>
      </c>
      <c r="C69" s="287">
        <f>'Dlls Banorte'!C69</f>
        <v>0</v>
      </c>
      <c r="D69" s="287">
        <f>'Dlls Banorte'!D69</f>
        <v>0</v>
      </c>
      <c r="E69" s="287">
        <f>'Dlls Banorte'!E69</f>
        <v>0</v>
      </c>
      <c r="F69" s="287">
        <f>'Dlls Banorte'!F69</f>
        <v>0</v>
      </c>
      <c r="G69" s="287">
        <f>'Dlls Banorte'!G69</f>
        <v>0</v>
      </c>
      <c r="H69" s="229">
        <f>'Dlls Banorte'!AG69</f>
        <v>0</v>
      </c>
      <c r="I69" s="229">
        <f>'Dlls Banorte'!AH69</f>
        <v>0</v>
      </c>
      <c r="J69" s="229">
        <f>'Dlls Banorte'!AI69</f>
        <v>0</v>
      </c>
    </row>
    <row r="70" spans="1:10" ht="15" thickBot="1">
      <c r="A70" s="272"/>
      <c r="B70" s="64">
        <v>58</v>
      </c>
      <c r="C70" s="287">
        <f>'Dlls Banorte'!C70</f>
        <v>0</v>
      </c>
      <c r="D70" s="287">
        <f>'Dlls Banorte'!D70</f>
        <v>0</v>
      </c>
      <c r="E70" s="287">
        <f>'Dlls Banorte'!E70</f>
        <v>0</v>
      </c>
      <c r="F70" s="287">
        <f>'Dlls Banorte'!F70</f>
        <v>0</v>
      </c>
      <c r="G70" s="287">
        <f>'Dlls Banorte'!G70</f>
        <v>0</v>
      </c>
      <c r="H70" s="229">
        <f>'Dlls Banorte'!AG70</f>
        <v>0</v>
      </c>
      <c r="I70" s="229">
        <f>'Dlls Banorte'!AH70</f>
        <v>0</v>
      </c>
      <c r="J70" s="229">
        <f>'Dlls Banorte'!AI70</f>
        <v>0</v>
      </c>
    </row>
    <row r="71" spans="1:10" ht="15" thickBot="1">
      <c r="A71" s="272"/>
      <c r="B71" s="64">
        <v>59</v>
      </c>
      <c r="C71" s="287">
        <f>'Dlls Banorte'!C71</f>
        <v>0</v>
      </c>
      <c r="D71" s="287">
        <f>'Dlls Banorte'!D71</f>
        <v>0</v>
      </c>
      <c r="E71" s="287">
        <f>'Dlls Banorte'!E71</f>
        <v>0</v>
      </c>
      <c r="F71" s="287">
        <f>'Dlls Banorte'!F71</f>
        <v>0</v>
      </c>
      <c r="G71" s="287">
        <f>'Dlls Banorte'!G71</f>
        <v>0</v>
      </c>
      <c r="H71" s="229">
        <f>'Dlls Banorte'!AG71</f>
        <v>0</v>
      </c>
      <c r="I71" s="229">
        <f>'Dlls Banorte'!AH71</f>
        <v>0</v>
      </c>
      <c r="J71" s="229">
        <f>'Dlls Banorte'!AI71</f>
        <v>0</v>
      </c>
    </row>
    <row r="72" spans="1:10" ht="15" thickBot="1">
      <c r="A72" s="272"/>
      <c r="B72" s="64">
        <v>60</v>
      </c>
      <c r="C72" s="287">
        <f>'Dlls Banorte'!C72</f>
        <v>0</v>
      </c>
      <c r="D72" s="287">
        <f>'Dlls Banorte'!D72</f>
        <v>0</v>
      </c>
      <c r="E72" s="287">
        <f>'Dlls Banorte'!E72</f>
        <v>0</v>
      </c>
      <c r="F72" s="287">
        <f>'Dlls Banorte'!F72</f>
        <v>0</v>
      </c>
      <c r="G72" s="287">
        <f>'Dlls Banorte'!G72</f>
        <v>0</v>
      </c>
      <c r="H72" s="229">
        <f>'Dlls Banorte'!AG72</f>
        <v>0</v>
      </c>
      <c r="I72" s="229">
        <f>'Dlls Banorte'!AH72</f>
        <v>0</v>
      </c>
      <c r="J72" s="229">
        <f>'Dlls Banorte'!AI72</f>
        <v>0</v>
      </c>
    </row>
    <row r="73" spans="1:10" ht="15" thickBot="1">
      <c r="A73" s="272"/>
      <c r="B73" s="64">
        <v>61</v>
      </c>
      <c r="C73" s="287">
        <f>'Dlls Banorte'!C73</f>
        <v>0</v>
      </c>
      <c r="D73" s="287">
        <f>'Dlls Banorte'!D73</f>
        <v>0</v>
      </c>
      <c r="E73" s="287">
        <f>'Dlls Banorte'!E73</f>
        <v>0</v>
      </c>
      <c r="F73" s="287">
        <f>'Dlls Banorte'!F73</f>
        <v>0</v>
      </c>
      <c r="G73" s="287">
        <f>'Dlls Banorte'!G73</f>
        <v>0</v>
      </c>
      <c r="H73" s="229">
        <f>'Dlls Banorte'!AG73</f>
        <v>0</v>
      </c>
      <c r="I73" s="229">
        <f>'Dlls Banorte'!AH73</f>
        <v>0</v>
      </c>
      <c r="J73" s="229">
        <f>'Dlls Banorte'!AI73</f>
        <v>0</v>
      </c>
    </row>
    <row r="74" spans="1:10" ht="15" thickBot="1">
      <c r="A74" s="272"/>
      <c r="B74" s="64">
        <v>62</v>
      </c>
      <c r="C74" s="287">
        <f>'Dlls Banorte'!C74</f>
        <v>0</v>
      </c>
      <c r="D74" s="287">
        <f>'Dlls Banorte'!D74</f>
        <v>0</v>
      </c>
      <c r="E74" s="287">
        <f>'Dlls Banorte'!E74</f>
        <v>0</v>
      </c>
      <c r="F74" s="287">
        <f>'Dlls Banorte'!F74</f>
        <v>0</v>
      </c>
      <c r="G74" s="287">
        <f>'Dlls Banorte'!G74</f>
        <v>0</v>
      </c>
      <c r="H74" s="229">
        <f>'Dlls Banorte'!AG74</f>
        <v>0</v>
      </c>
      <c r="I74" s="229">
        <f>'Dlls Banorte'!AH74</f>
        <v>0</v>
      </c>
      <c r="J74" s="229">
        <f>'Dlls Banorte'!AI74</f>
        <v>0</v>
      </c>
    </row>
    <row r="75" spans="1:10" ht="15" thickBot="1">
      <c r="A75" s="272"/>
      <c r="B75" s="64">
        <v>63</v>
      </c>
      <c r="C75" s="287">
        <f>'Dlls Banorte'!C75</f>
        <v>0</v>
      </c>
      <c r="D75" s="287">
        <f>'Dlls Banorte'!D75</f>
        <v>0</v>
      </c>
      <c r="E75" s="287">
        <f>'Dlls Banorte'!E75</f>
        <v>0</v>
      </c>
      <c r="F75" s="287">
        <f>'Dlls Banorte'!F75</f>
        <v>0</v>
      </c>
      <c r="G75" s="287">
        <f>'Dlls Banorte'!G75</f>
        <v>0</v>
      </c>
      <c r="H75" s="229">
        <f>'Dlls Banorte'!AG75</f>
        <v>0</v>
      </c>
      <c r="I75" s="229">
        <f>'Dlls Banorte'!AH75</f>
        <v>0</v>
      </c>
      <c r="J75" s="229">
        <f>'Dlls Banorte'!AI75</f>
        <v>0</v>
      </c>
    </row>
    <row r="76" spans="1:10" ht="15" thickBot="1">
      <c r="A76" s="272"/>
      <c r="B76" s="64">
        <v>64</v>
      </c>
      <c r="C76" s="287">
        <f>'Dlls Banorte'!C76</f>
        <v>0</v>
      </c>
      <c r="D76" s="287">
        <f>'Dlls Banorte'!D76</f>
        <v>0</v>
      </c>
      <c r="E76" s="287">
        <f>'Dlls Banorte'!E76</f>
        <v>0</v>
      </c>
      <c r="F76" s="287">
        <f>'Dlls Banorte'!F76</f>
        <v>0</v>
      </c>
      <c r="G76" s="287">
        <f>'Dlls Banorte'!G76</f>
        <v>0</v>
      </c>
      <c r="H76" s="229">
        <f>'Dlls Banorte'!AG76</f>
        <v>0</v>
      </c>
      <c r="I76" s="229">
        <f>'Dlls Banorte'!AH76</f>
        <v>0</v>
      </c>
      <c r="J76" s="229">
        <f>'Dlls Banorte'!AI76</f>
        <v>0</v>
      </c>
    </row>
    <row r="77" spans="1:10" ht="15" thickBot="1">
      <c r="A77" s="272"/>
      <c r="B77" s="64">
        <v>65</v>
      </c>
      <c r="C77" s="287">
        <f>'Dlls Banorte'!C77</f>
        <v>0</v>
      </c>
      <c r="D77" s="287">
        <f>'Dlls Banorte'!D77</f>
        <v>0</v>
      </c>
      <c r="E77" s="287">
        <f>'Dlls Banorte'!E77</f>
        <v>0</v>
      </c>
      <c r="F77" s="287">
        <f>'Dlls Banorte'!F77</f>
        <v>0</v>
      </c>
      <c r="G77" s="287">
        <f>'Dlls Banorte'!G77</f>
        <v>0</v>
      </c>
      <c r="H77" s="229">
        <f>'Dlls Banorte'!AG77</f>
        <v>0</v>
      </c>
      <c r="I77" s="229">
        <f>'Dlls Banorte'!AH77</f>
        <v>0</v>
      </c>
      <c r="J77" s="229">
        <f>'Dlls Banorte'!AI77</f>
        <v>0</v>
      </c>
    </row>
    <row r="78" spans="1:10" ht="15" thickBot="1">
      <c r="A78" s="272"/>
      <c r="B78" s="64">
        <v>66</v>
      </c>
      <c r="C78" s="287">
        <f>'Dlls Banorte'!C78</f>
        <v>0</v>
      </c>
      <c r="D78" s="287">
        <f>'Dlls Banorte'!D78</f>
        <v>0</v>
      </c>
      <c r="E78" s="287">
        <f>'Dlls Banorte'!E78</f>
        <v>0</v>
      </c>
      <c r="F78" s="287">
        <f>'Dlls Banorte'!F78</f>
        <v>0</v>
      </c>
      <c r="G78" s="287">
        <f>'Dlls Banorte'!G78</f>
        <v>0</v>
      </c>
      <c r="H78" s="229">
        <f>'Dlls Banorte'!AG78</f>
        <v>0</v>
      </c>
      <c r="I78" s="229">
        <f>'Dlls Banorte'!AH78</f>
        <v>0</v>
      </c>
      <c r="J78" s="229">
        <f>'Dlls Banorte'!AI78</f>
        <v>0</v>
      </c>
    </row>
    <row r="79" spans="1:10" ht="15" thickBot="1">
      <c r="A79" s="272"/>
      <c r="B79" s="64">
        <v>67</v>
      </c>
      <c r="C79" s="287">
        <f>'Dlls Banorte'!C79</f>
        <v>0</v>
      </c>
      <c r="D79" s="287">
        <f>'Dlls Banorte'!D79</f>
        <v>0</v>
      </c>
      <c r="E79" s="287">
        <f>'Dlls Banorte'!E79</f>
        <v>0</v>
      </c>
      <c r="F79" s="287">
        <f>'Dlls Banorte'!F79</f>
        <v>0</v>
      </c>
      <c r="G79" s="287">
        <f>'Dlls Banorte'!G79</f>
        <v>0</v>
      </c>
      <c r="H79" s="229">
        <f>'Dlls Banorte'!AG79</f>
        <v>0</v>
      </c>
      <c r="I79" s="229">
        <f>'Dlls Banorte'!AH79</f>
        <v>0</v>
      </c>
      <c r="J79" s="229">
        <f>'Dlls Banorte'!AI79</f>
        <v>0</v>
      </c>
    </row>
    <row r="80" spans="1:10" ht="15" thickBot="1">
      <c r="A80" s="272"/>
      <c r="B80" s="64">
        <v>68</v>
      </c>
      <c r="C80" s="287">
        <f>'Dlls Banorte'!C80</f>
        <v>0</v>
      </c>
      <c r="D80" s="287">
        <f>'Dlls Banorte'!D80</f>
        <v>0</v>
      </c>
      <c r="E80" s="287">
        <f>'Dlls Banorte'!E80</f>
        <v>0</v>
      </c>
      <c r="F80" s="287">
        <f>'Dlls Banorte'!F80</f>
        <v>0</v>
      </c>
      <c r="G80" s="287">
        <f>'Dlls Banorte'!G80</f>
        <v>0</v>
      </c>
      <c r="H80" s="229">
        <f>'Dlls Banorte'!AG80</f>
        <v>0</v>
      </c>
      <c r="I80" s="229">
        <f>'Dlls Banorte'!AH80</f>
        <v>0</v>
      </c>
      <c r="J80" s="229">
        <f>'Dlls Banorte'!AI80</f>
        <v>0</v>
      </c>
    </row>
    <row r="81" spans="1:10" ht="15" thickBot="1">
      <c r="A81" s="272"/>
      <c r="B81" s="64">
        <v>69</v>
      </c>
      <c r="C81" s="287">
        <f>'Dlls Banorte'!C81</f>
        <v>0</v>
      </c>
      <c r="D81" s="287">
        <f>'Dlls Banorte'!D81</f>
        <v>0</v>
      </c>
      <c r="E81" s="287">
        <f>'Dlls Banorte'!E81</f>
        <v>0</v>
      </c>
      <c r="F81" s="287">
        <f>'Dlls Banorte'!F81</f>
        <v>0</v>
      </c>
      <c r="G81" s="287">
        <f>'Dlls Banorte'!G81</f>
        <v>0</v>
      </c>
      <c r="H81" s="229">
        <f>'Dlls Banorte'!AG81</f>
        <v>0</v>
      </c>
      <c r="I81" s="229">
        <f>'Dlls Banorte'!AH81</f>
        <v>0</v>
      </c>
      <c r="J81" s="229">
        <f>'Dlls Banorte'!AI81</f>
        <v>0</v>
      </c>
    </row>
    <row r="82" spans="1:10" ht="15" thickBot="1">
      <c r="A82" s="272"/>
      <c r="B82" s="64">
        <v>70</v>
      </c>
      <c r="C82" s="287">
        <f>'Dlls Banorte'!C82</f>
        <v>0</v>
      </c>
      <c r="D82" s="287">
        <f>'Dlls Banorte'!D82</f>
        <v>0</v>
      </c>
      <c r="E82" s="287">
        <f>'Dlls Banorte'!E82</f>
        <v>0</v>
      </c>
      <c r="F82" s="287">
        <f>'Dlls Banorte'!F82</f>
        <v>0</v>
      </c>
      <c r="G82" s="287">
        <f>'Dlls Banorte'!G82</f>
        <v>0</v>
      </c>
      <c r="H82" s="229">
        <f>'Dlls Banorte'!AG82</f>
        <v>0</v>
      </c>
      <c r="I82" s="229">
        <f>'Dlls Banorte'!AH82</f>
        <v>0</v>
      </c>
      <c r="J82" s="229">
        <f>'Dlls Banorte'!AI82</f>
        <v>0</v>
      </c>
    </row>
    <row r="83" spans="1:10" ht="15" thickBot="1">
      <c r="A83" s="272"/>
      <c r="B83" s="64">
        <v>71</v>
      </c>
      <c r="C83" s="287">
        <f>'Dlls Banorte'!C83</f>
        <v>0</v>
      </c>
      <c r="D83" s="287">
        <f>'Dlls Banorte'!D83</f>
        <v>0</v>
      </c>
      <c r="E83" s="287">
        <f>'Dlls Banorte'!E83</f>
        <v>0</v>
      </c>
      <c r="F83" s="287">
        <f>'Dlls Banorte'!F83</f>
        <v>0</v>
      </c>
      <c r="G83" s="287">
        <f>'Dlls Banorte'!G83</f>
        <v>0</v>
      </c>
      <c r="H83" s="229">
        <f>'Dlls Banorte'!AG83</f>
        <v>0</v>
      </c>
      <c r="I83" s="229">
        <f>'Dlls Banorte'!AH83</f>
        <v>0</v>
      </c>
      <c r="J83" s="229">
        <f>'Dlls Banorte'!AI83</f>
        <v>0</v>
      </c>
    </row>
    <row r="84" spans="1:10" ht="15" thickBot="1">
      <c r="A84" s="272"/>
      <c r="B84" s="64">
        <v>72</v>
      </c>
      <c r="C84" s="287">
        <f>'Dlls Banorte'!C84</f>
        <v>0</v>
      </c>
      <c r="D84" s="287">
        <f>'Dlls Banorte'!D84</f>
        <v>0</v>
      </c>
      <c r="E84" s="287">
        <f>'Dlls Banorte'!E84</f>
        <v>0</v>
      </c>
      <c r="F84" s="287">
        <f>'Dlls Banorte'!F84</f>
        <v>0</v>
      </c>
      <c r="G84" s="287">
        <f>'Dlls Banorte'!G84</f>
        <v>0</v>
      </c>
      <c r="H84" s="229">
        <f>'Dlls Banorte'!AG84</f>
        <v>0</v>
      </c>
      <c r="I84" s="229">
        <f>'Dlls Banorte'!AH84</f>
        <v>0</v>
      </c>
      <c r="J84" s="229">
        <f>'Dlls Banorte'!AI84</f>
        <v>0</v>
      </c>
    </row>
    <row r="85" spans="1:10" ht="15" thickBot="1">
      <c r="A85" s="272"/>
      <c r="B85" s="64">
        <v>73</v>
      </c>
      <c r="C85" s="287">
        <f>'Dlls Banorte'!C85</f>
        <v>0</v>
      </c>
      <c r="D85" s="287">
        <f>'Dlls Banorte'!D85</f>
        <v>0</v>
      </c>
      <c r="E85" s="287">
        <f>'Dlls Banorte'!E85</f>
        <v>0</v>
      </c>
      <c r="F85" s="287">
        <f>'Dlls Banorte'!F85</f>
        <v>0</v>
      </c>
      <c r="G85" s="287">
        <f>'Dlls Banorte'!G85</f>
        <v>0</v>
      </c>
      <c r="H85" s="229">
        <f>'Dlls Banorte'!AG85</f>
        <v>0</v>
      </c>
      <c r="I85" s="229">
        <f>'Dlls Banorte'!AH85</f>
        <v>0</v>
      </c>
      <c r="J85" s="229">
        <f>'Dlls Banorte'!AI85</f>
        <v>0</v>
      </c>
    </row>
    <row r="86" spans="1:10" ht="15" thickBot="1">
      <c r="A86" s="272"/>
      <c r="B86" s="64">
        <v>74</v>
      </c>
      <c r="C86" s="287">
        <f>'Dlls Banorte'!C86</f>
        <v>0</v>
      </c>
      <c r="D86" s="287">
        <f>'Dlls Banorte'!D86</f>
        <v>0</v>
      </c>
      <c r="E86" s="287">
        <f>'Dlls Banorte'!E86</f>
        <v>0</v>
      </c>
      <c r="F86" s="287">
        <f>'Dlls Banorte'!F86</f>
        <v>0</v>
      </c>
      <c r="G86" s="287">
        <f>'Dlls Banorte'!G86</f>
        <v>0</v>
      </c>
      <c r="H86" s="229">
        <f>'Dlls Banorte'!AG86</f>
        <v>0</v>
      </c>
      <c r="I86" s="229">
        <f>'Dlls Banorte'!AH86</f>
        <v>0</v>
      </c>
      <c r="J86" s="229">
        <f>'Dlls Banorte'!AI86</f>
        <v>0</v>
      </c>
    </row>
    <row r="87" spans="1:10" ht="15" thickBot="1">
      <c r="A87" s="272"/>
      <c r="B87" s="64">
        <v>75</v>
      </c>
      <c r="C87" s="287">
        <f>'Dlls Banorte'!C87</f>
        <v>0</v>
      </c>
      <c r="D87" s="287">
        <f>'Dlls Banorte'!D87</f>
        <v>0</v>
      </c>
      <c r="E87" s="287">
        <f>'Dlls Banorte'!E87</f>
        <v>0</v>
      </c>
      <c r="F87" s="287">
        <f>'Dlls Banorte'!F87</f>
        <v>0</v>
      </c>
      <c r="G87" s="287">
        <f>'Dlls Banorte'!G87</f>
        <v>0</v>
      </c>
      <c r="H87" s="229">
        <f>'Dlls Banorte'!AG87</f>
        <v>0</v>
      </c>
      <c r="I87" s="229">
        <f>'Dlls Banorte'!AH87</f>
        <v>0</v>
      </c>
      <c r="J87" s="229">
        <f>'Dlls Banorte'!AI87</f>
        <v>0</v>
      </c>
    </row>
    <row r="88" spans="1:10" ht="15" thickBot="1">
      <c r="A88" s="272"/>
      <c r="B88" s="64">
        <v>76</v>
      </c>
      <c r="C88" s="287">
        <f>'Dlls Banorte'!C88</f>
        <v>0</v>
      </c>
      <c r="D88" s="287">
        <f>'Dlls Banorte'!D88</f>
        <v>0</v>
      </c>
      <c r="E88" s="287">
        <f>'Dlls Banorte'!E88</f>
        <v>0</v>
      </c>
      <c r="F88" s="287">
        <f>'Dlls Banorte'!F88</f>
        <v>0</v>
      </c>
      <c r="G88" s="287">
        <f>'Dlls Banorte'!G88</f>
        <v>0</v>
      </c>
      <c r="H88" s="229">
        <f>'Dlls Banorte'!AG88</f>
        <v>0</v>
      </c>
      <c r="I88" s="229">
        <f>'Dlls Banorte'!AH88</f>
        <v>0</v>
      </c>
      <c r="J88" s="229">
        <f>'Dlls Banorte'!AI88</f>
        <v>0</v>
      </c>
    </row>
    <row r="89" spans="1:10" ht="15" thickBot="1">
      <c r="A89" s="272"/>
      <c r="B89" s="64">
        <v>77</v>
      </c>
      <c r="C89" s="287">
        <f>'Dlls Banorte'!C89</f>
        <v>0</v>
      </c>
      <c r="D89" s="287">
        <f>'Dlls Banorte'!D89</f>
        <v>0</v>
      </c>
      <c r="E89" s="287">
        <f>'Dlls Banorte'!E89</f>
        <v>0</v>
      </c>
      <c r="F89" s="287">
        <f>'Dlls Banorte'!F89</f>
        <v>0</v>
      </c>
      <c r="G89" s="287">
        <f>'Dlls Banorte'!G89</f>
        <v>0</v>
      </c>
      <c r="H89" s="229">
        <f>'Dlls Banorte'!AG89</f>
        <v>0</v>
      </c>
      <c r="I89" s="229">
        <f>'Dlls Banorte'!AH89</f>
        <v>0</v>
      </c>
      <c r="J89" s="229">
        <f>'Dlls Banorte'!AI89</f>
        <v>0</v>
      </c>
    </row>
    <row r="90" spans="1:10" ht="15" thickBot="1">
      <c r="A90" s="272"/>
      <c r="B90" s="64">
        <v>78</v>
      </c>
      <c r="C90" s="287">
        <f>'Dlls Banorte'!C90</f>
        <v>0</v>
      </c>
      <c r="D90" s="287">
        <f>'Dlls Banorte'!D90</f>
        <v>0</v>
      </c>
      <c r="E90" s="287">
        <f>'Dlls Banorte'!E90</f>
        <v>0</v>
      </c>
      <c r="F90" s="287">
        <f>'Dlls Banorte'!F90</f>
        <v>0</v>
      </c>
      <c r="G90" s="287">
        <f>'Dlls Banorte'!G90</f>
        <v>0</v>
      </c>
      <c r="H90" s="229">
        <f>'Dlls Banorte'!AG90</f>
        <v>0</v>
      </c>
      <c r="I90" s="229">
        <f>'Dlls Banorte'!AH90</f>
        <v>0</v>
      </c>
      <c r="J90" s="229">
        <f>'Dlls Banorte'!AI90</f>
        <v>0</v>
      </c>
    </row>
    <row r="91" spans="1:10" ht="15" thickBot="1">
      <c r="A91" s="272"/>
      <c r="B91" s="64">
        <v>79</v>
      </c>
      <c r="C91" s="287">
        <f>'Dlls Banorte'!C91</f>
        <v>0</v>
      </c>
      <c r="D91" s="287">
        <f>'Dlls Banorte'!D91</f>
        <v>0</v>
      </c>
      <c r="E91" s="287">
        <f>'Dlls Banorte'!E91</f>
        <v>0</v>
      </c>
      <c r="F91" s="287">
        <f>'Dlls Banorte'!F91</f>
        <v>0</v>
      </c>
      <c r="G91" s="287">
        <f>'Dlls Banorte'!G91</f>
        <v>0</v>
      </c>
      <c r="H91" s="229">
        <f>'Dlls Banorte'!AG91</f>
        <v>0</v>
      </c>
      <c r="I91" s="229">
        <f>'Dlls Banorte'!AH91</f>
        <v>0</v>
      </c>
      <c r="J91" s="229">
        <f>'Dlls Banorte'!AI91</f>
        <v>0</v>
      </c>
    </row>
    <row r="92" spans="1:10" ht="15" thickBot="1">
      <c r="A92" s="272"/>
      <c r="B92" s="64">
        <v>80</v>
      </c>
      <c r="C92" s="287">
        <f>'Dlls Banorte'!C92</f>
        <v>0</v>
      </c>
      <c r="D92" s="287">
        <f>'Dlls Banorte'!D92</f>
        <v>0</v>
      </c>
      <c r="E92" s="287">
        <f>'Dlls Banorte'!E92</f>
        <v>0</v>
      </c>
      <c r="F92" s="287">
        <f>'Dlls Banorte'!F92</f>
        <v>0</v>
      </c>
      <c r="G92" s="287">
        <f>'Dlls Banorte'!G92</f>
        <v>0</v>
      </c>
      <c r="H92" s="229">
        <f>'Dlls Banorte'!AG92</f>
        <v>0</v>
      </c>
      <c r="I92" s="229">
        <f>'Dlls Banorte'!AH92</f>
        <v>0</v>
      </c>
      <c r="J92" s="229">
        <f>'Dlls Banorte'!AI92</f>
        <v>0</v>
      </c>
    </row>
    <row r="93" spans="1:10" ht="15" thickBot="1">
      <c r="A93" s="272"/>
      <c r="B93" s="64">
        <v>81</v>
      </c>
      <c r="C93" s="287">
        <f>'Dlls Banorte'!C93</f>
        <v>0</v>
      </c>
      <c r="D93" s="287">
        <f>'Dlls Banorte'!D93</f>
        <v>0</v>
      </c>
      <c r="E93" s="287">
        <f>'Dlls Banorte'!E93</f>
        <v>0</v>
      </c>
      <c r="F93" s="287">
        <f>'Dlls Banorte'!F93</f>
        <v>0</v>
      </c>
      <c r="G93" s="287">
        <f>'Dlls Banorte'!G93</f>
        <v>0</v>
      </c>
      <c r="H93" s="229">
        <f>'Dlls Banorte'!AG93</f>
        <v>0</v>
      </c>
      <c r="I93" s="229">
        <f>'Dlls Banorte'!AH93</f>
        <v>0</v>
      </c>
      <c r="J93" s="229">
        <f>'Dlls Banorte'!AI93</f>
        <v>0</v>
      </c>
    </row>
    <row r="94" spans="1:10" ht="15" thickBot="1">
      <c r="A94" s="272"/>
      <c r="B94" s="64">
        <v>82</v>
      </c>
      <c r="C94" s="287">
        <f>'Dlls Banorte'!C94</f>
        <v>0</v>
      </c>
      <c r="D94" s="287">
        <f>'Dlls Banorte'!D94</f>
        <v>0</v>
      </c>
      <c r="E94" s="287">
        <f>'Dlls Banorte'!E94</f>
        <v>0</v>
      </c>
      <c r="F94" s="287">
        <f>'Dlls Banorte'!F94</f>
        <v>0</v>
      </c>
      <c r="G94" s="287">
        <f>'Dlls Banorte'!G94</f>
        <v>0</v>
      </c>
      <c r="H94" s="229">
        <f>'Dlls Banorte'!AG94</f>
        <v>0</v>
      </c>
      <c r="I94" s="229">
        <f>'Dlls Banorte'!AH94</f>
        <v>0</v>
      </c>
      <c r="J94" s="229">
        <f>'Dlls Banorte'!AI94</f>
        <v>0</v>
      </c>
    </row>
    <row r="95" spans="1:10" ht="15" thickBot="1">
      <c r="A95" s="272"/>
      <c r="B95" s="64">
        <v>83</v>
      </c>
      <c r="C95" s="287">
        <f>'Dlls Banorte'!C95</f>
        <v>0</v>
      </c>
      <c r="D95" s="287">
        <f>'Dlls Banorte'!D95</f>
        <v>0</v>
      </c>
      <c r="E95" s="287">
        <f>'Dlls Banorte'!E95</f>
        <v>0</v>
      </c>
      <c r="F95" s="287">
        <f>'Dlls Banorte'!F95</f>
        <v>0</v>
      </c>
      <c r="G95" s="287">
        <f>'Dlls Banorte'!G95</f>
        <v>0</v>
      </c>
      <c r="H95" s="229">
        <f>'Dlls Banorte'!AG95</f>
        <v>0</v>
      </c>
      <c r="I95" s="229">
        <f>'Dlls Banorte'!AH95</f>
        <v>0</v>
      </c>
      <c r="J95" s="229">
        <f>'Dlls Banorte'!AI95</f>
        <v>0</v>
      </c>
    </row>
    <row r="96" spans="1:10" ht="15" thickBot="1">
      <c r="A96" s="272"/>
      <c r="B96" s="64">
        <v>84</v>
      </c>
      <c r="C96" s="287">
        <f>'Dlls Banorte'!C96</f>
        <v>0</v>
      </c>
      <c r="D96" s="287">
        <f>'Dlls Banorte'!D96</f>
        <v>0</v>
      </c>
      <c r="E96" s="287">
        <f>'Dlls Banorte'!E96</f>
        <v>0</v>
      </c>
      <c r="F96" s="287">
        <f>'Dlls Banorte'!F96</f>
        <v>0</v>
      </c>
      <c r="G96" s="287">
        <f>'Dlls Banorte'!G96</f>
        <v>0</v>
      </c>
      <c r="H96" s="229">
        <f>'Dlls Banorte'!AG96</f>
        <v>0</v>
      </c>
      <c r="I96" s="229">
        <f>'Dlls Banorte'!AH96</f>
        <v>0</v>
      </c>
      <c r="J96" s="229">
        <f>'Dlls Banorte'!AI96</f>
        <v>0</v>
      </c>
    </row>
    <row r="97" spans="1:10" ht="15" thickBot="1">
      <c r="A97" s="272"/>
      <c r="B97" s="64">
        <v>85</v>
      </c>
      <c r="C97" s="287">
        <f>'Dlls Banorte'!C97</f>
        <v>0</v>
      </c>
      <c r="D97" s="287">
        <f>'Dlls Banorte'!D97</f>
        <v>0</v>
      </c>
      <c r="E97" s="287">
        <f>'Dlls Banorte'!E97</f>
        <v>0</v>
      </c>
      <c r="F97" s="287">
        <f>'Dlls Banorte'!F97</f>
        <v>0</v>
      </c>
      <c r="G97" s="287">
        <f>'Dlls Banorte'!G97</f>
        <v>0</v>
      </c>
      <c r="H97" s="229">
        <f>'Dlls Banorte'!AG97</f>
        <v>0</v>
      </c>
      <c r="I97" s="229">
        <f>'Dlls Banorte'!AH97</f>
        <v>0</v>
      </c>
      <c r="J97" s="229">
        <f>'Dlls Banorte'!AI97</f>
        <v>0</v>
      </c>
    </row>
    <row r="98" spans="1:10" ht="15" thickBot="1">
      <c r="A98" s="272"/>
      <c r="B98" s="64">
        <v>86</v>
      </c>
      <c r="C98" s="287">
        <f>'Dlls Banorte'!C98</f>
        <v>0</v>
      </c>
      <c r="D98" s="287">
        <f>'Dlls Banorte'!D98</f>
        <v>0</v>
      </c>
      <c r="E98" s="287">
        <f>'Dlls Banorte'!E98</f>
        <v>0</v>
      </c>
      <c r="F98" s="287">
        <f>'Dlls Banorte'!F98</f>
        <v>0</v>
      </c>
      <c r="G98" s="287">
        <f>'Dlls Banorte'!G98</f>
        <v>0</v>
      </c>
      <c r="H98" s="229">
        <f>'Dlls Banorte'!AG98</f>
        <v>0</v>
      </c>
      <c r="I98" s="229">
        <f>'Dlls Banorte'!AH98</f>
        <v>0</v>
      </c>
      <c r="J98" s="229">
        <f>'Dlls Banorte'!AI98</f>
        <v>0</v>
      </c>
    </row>
    <row r="99" spans="1:10" ht="15" thickBot="1">
      <c r="A99" s="272"/>
      <c r="B99" s="64">
        <v>87</v>
      </c>
      <c r="C99" s="287">
        <f>'Dlls Banorte'!C99</f>
        <v>0</v>
      </c>
      <c r="D99" s="287">
        <f>'Dlls Banorte'!D99</f>
        <v>0</v>
      </c>
      <c r="E99" s="287">
        <f>'Dlls Banorte'!E99</f>
        <v>0</v>
      </c>
      <c r="F99" s="287">
        <f>'Dlls Banorte'!F99</f>
        <v>0</v>
      </c>
      <c r="G99" s="287">
        <f>'Dlls Banorte'!G99</f>
        <v>0</v>
      </c>
      <c r="H99" s="229">
        <f>'Dlls Banorte'!AG99</f>
        <v>0</v>
      </c>
      <c r="I99" s="229">
        <f>'Dlls Banorte'!AH99</f>
        <v>0</v>
      </c>
      <c r="J99" s="229">
        <f>'Dlls Banorte'!AI99</f>
        <v>0</v>
      </c>
    </row>
    <row r="100" spans="1:10" ht="15" thickBot="1">
      <c r="A100" s="272"/>
      <c r="B100" s="64">
        <v>88</v>
      </c>
      <c r="C100" s="287">
        <f>'Dlls Banorte'!C100</f>
        <v>0</v>
      </c>
      <c r="D100" s="287">
        <f>'Dlls Banorte'!D100</f>
        <v>0</v>
      </c>
      <c r="E100" s="287">
        <f>'Dlls Banorte'!E100</f>
        <v>0</v>
      </c>
      <c r="F100" s="287">
        <f>'Dlls Banorte'!F100</f>
        <v>0</v>
      </c>
      <c r="G100" s="287">
        <f>'Dlls Banorte'!G100</f>
        <v>0</v>
      </c>
      <c r="H100" s="229">
        <f>'Dlls Banorte'!AG100</f>
        <v>0</v>
      </c>
      <c r="I100" s="229">
        <f>'Dlls Banorte'!AH100</f>
        <v>0</v>
      </c>
      <c r="J100" s="229">
        <f>'Dlls Banorte'!AI100</f>
        <v>0</v>
      </c>
    </row>
    <row r="101" spans="1:10" ht="15" thickBot="1">
      <c r="A101" s="272"/>
      <c r="B101" s="64">
        <v>89</v>
      </c>
      <c r="C101" s="287">
        <f>'Dlls Banorte'!C101</f>
        <v>0</v>
      </c>
      <c r="D101" s="287">
        <f>'Dlls Banorte'!D101</f>
        <v>0</v>
      </c>
      <c r="E101" s="287">
        <f>'Dlls Banorte'!E101</f>
        <v>0</v>
      </c>
      <c r="F101" s="287">
        <f>'Dlls Banorte'!F101</f>
        <v>0</v>
      </c>
      <c r="G101" s="287">
        <f>'Dlls Banorte'!G101</f>
        <v>0</v>
      </c>
      <c r="H101" s="229">
        <f>'Dlls Banorte'!AG101</f>
        <v>0</v>
      </c>
      <c r="I101" s="229">
        <f>'Dlls Banorte'!AH101</f>
        <v>0</v>
      </c>
      <c r="J101" s="229">
        <f>'Dlls Banorte'!AI101</f>
        <v>0</v>
      </c>
    </row>
    <row r="102" spans="1:10" ht="15" thickBot="1">
      <c r="A102" s="272"/>
      <c r="B102" s="64">
        <v>90</v>
      </c>
      <c r="C102" s="287">
        <f>'Dlls Banorte'!C102</f>
        <v>0</v>
      </c>
      <c r="D102" s="287">
        <f>'Dlls Banorte'!D102</f>
        <v>0</v>
      </c>
      <c r="E102" s="287">
        <f>'Dlls Banorte'!E102</f>
        <v>0</v>
      </c>
      <c r="F102" s="287">
        <f>'Dlls Banorte'!F102</f>
        <v>0</v>
      </c>
      <c r="G102" s="287">
        <f>'Dlls Banorte'!G102</f>
        <v>0</v>
      </c>
      <c r="H102" s="229">
        <f>'Dlls Banorte'!AG102</f>
        <v>0</v>
      </c>
      <c r="I102" s="229">
        <f>'Dlls Banorte'!AH102</f>
        <v>0</v>
      </c>
      <c r="J102" s="229">
        <f>'Dlls Banorte'!AI102</f>
        <v>0</v>
      </c>
    </row>
    <row r="103" spans="1:10" ht="15" thickBot="1">
      <c r="A103" s="272"/>
      <c r="B103" s="64">
        <v>91</v>
      </c>
      <c r="C103" s="287">
        <f>'Dlls Banorte'!C103</f>
        <v>0</v>
      </c>
      <c r="D103" s="287">
        <f>'Dlls Banorte'!D103</f>
        <v>0</v>
      </c>
      <c r="E103" s="287">
        <f>'Dlls Banorte'!E103</f>
        <v>0</v>
      </c>
      <c r="F103" s="287">
        <f>'Dlls Banorte'!F103</f>
        <v>0</v>
      </c>
      <c r="G103" s="287">
        <f>'Dlls Banorte'!G103</f>
        <v>0</v>
      </c>
      <c r="H103" s="229">
        <f>'Dlls Banorte'!AG103</f>
        <v>0</v>
      </c>
      <c r="I103" s="229">
        <f>'Dlls Banorte'!AH103</f>
        <v>0</v>
      </c>
      <c r="J103" s="229">
        <f>'Dlls Banorte'!AI103</f>
        <v>0</v>
      </c>
    </row>
    <row r="104" spans="1:10" ht="15" thickBot="1">
      <c r="A104" s="272"/>
      <c r="B104" s="64">
        <v>92</v>
      </c>
      <c r="C104" s="287">
        <f>'Dlls Banorte'!C104</f>
        <v>0</v>
      </c>
      <c r="D104" s="287">
        <f>'Dlls Banorte'!D104</f>
        <v>0</v>
      </c>
      <c r="E104" s="287">
        <f>'Dlls Banorte'!E104</f>
        <v>0</v>
      </c>
      <c r="F104" s="287">
        <f>'Dlls Banorte'!F104</f>
        <v>0</v>
      </c>
      <c r="G104" s="287">
        <f>'Dlls Banorte'!G104</f>
        <v>0</v>
      </c>
      <c r="H104" s="229">
        <f>'Dlls Banorte'!AG104</f>
        <v>0</v>
      </c>
      <c r="I104" s="229">
        <f>'Dlls Banorte'!AH104</f>
        <v>0</v>
      </c>
      <c r="J104" s="229">
        <f>'Dlls Banorte'!AI104</f>
        <v>0</v>
      </c>
    </row>
    <row r="105" spans="1:10" ht="15" thickBot="1">
      <c r="A105" s="272"/>
      <c r="B105" s="64">
        <v>93</v>
      </c>
      <c r="C105" s="287">
        <f>'Dlls Banorte'!C105</f>
        <v>0</v>
      </c>
      <c r="D105" s="287">
        <f>'Dlls Banorte'!D105</f>
        <v>0</v>
      </c>
      <c r="E105" s="287">
        <f>'Dlls Banorte'!E105</f>
        <v>0</v>
      </c>
      <c r="F105" s="287">
        <f>'Dlls Banorte'!F105</f>
        <v>0</v>
      </c>
      <c r="G105" s="287">
        <f>'Dlls Banorte'!G105</f>
        <v>0</v>
      </c>
      <c r="H105" s="229">
        <f>'Dlls Banorte'!AG105</f>
        <v>0</v>
      </c>
      <c r="I105" s="229">
        <f>'Dlls Banorte'!AH105</f>
        <v>0</v>
      </c>
      <c r="J105" s="229">
        <f>'Dlls Banorte'!AI105</f>
        <v>0</v>
      </c>
    </row>
    <row r="106" spans="1:10" ht="15" thickBot="1">
      <c r="A106" s="272"/>
      <c r="B106" s="64">
        <v>94</v>
      </c>
      <c r="C106" s="287">
        <f>'Dlls Banorte'!C106</f>
        <v>0</v>
      </c>
      <c r="D106" s="287">
        <f>'Dlls Banorte'!D106</f>
        <v>0</v>
      </c>
      <c r="E106" s="287">
        <f>'Dlls Banorte'!E106</f>
        <v>0</v>
      </c>
      <c r="F106" s="287">
        <f>'Dlls Banorte'!F106</f>
        <v>0</v>
      </c>
      <c r="G106" s="287">
        <f>'Dlls Banorte'!G106</f>
        <v>0</v>
      </c>
      <c r="H106" s="229">
        <f>'Dlls Banorte'!AG106</f>
        <v>0</v>
      </c>
      <c r="I106" s="229">
        <f>'Dlls Banorte'!AH106</f>
        <v>0</v>
      </c>
      <c r="J106" s="229">
        <f>'Dlls Banorte'!AI106</f>
        <v>0</v>
      </c>
    </row>
    <row r="107" spans="1:10" ht="15" thickBot="1">
      <c r="A107" s="272"/>
      <c r="B107" s="64">
        <v>95</v>
      </c>
      <c r="C107" s="287">
        <f>'Dlls Banorte'!C107</f>
        <v>0</v>
      </c>
      <c r="D107" s="287">
        <f>'Dlls Banorte'!D107</f>
        <v>0</v>
      </c>
      <c r="E107" s="287">
        <f>'Dlls Banorte'!E107</f>
        <v>0</v>
      </c>
      <c r="F107" s="287">
        <f>'Dlls Banorte'!F107</f>
        <v>0</v>
      </c>
      <c r="G107" s="287">
        <f>'Dlls Banorte'!G107</f>
        <v>0</v>
      </c>
      <c r="H107" s="229">
        <f>'Dlls Banorte'!AG107</f>
        <v>0</v>
      </c>
      <c r="I107" s="229">
        <f>'Dlls Banorte'!AH107</f>
        <v>0</v>
      </c>
      <c r="J107" s="229">
        <f>'Dlls Banorte'!AI107</f>
        <v>0</v>
      </c>
    </row>
    <row r="108" spans="1:10" ht="15" thickBot="1">
      <c r="A108" s="272"/>
      <c r="B108" s="64">
        <v>96</v>
      </c>
      <c r="C108" s="287">
        <f>'Dlls Banorte'!C108</f>
        <v>0</v>
      </c>
      <c r="D108" s="287">
        <f>'Dlls Banorte'!D108</f>
        <v>0</v>
      </c>
      <c r="E108" s="287">
        <f>'Dlls Banorte'!E108</f>
        <v>0</v>
      </c>
      <c r="F108" s="287">
        <f>'Dlls Banorte'!F108</f>
        <v>0</v>
      </c>
      <c r="G108" s="287">
        <f>'Dlls Banorte'!G108</f>
        <v>0</v>
      </c>
      <c r="H108" s="229">
        <f>'Dlls Banorte'!AG108</f>
        <v>0</v>
      </c>
      <c r="I108" s="229">
        <f>'Dlls Banorte'!AH108</f>
        <v>0</v>
      </c>
      <c r="J108" s="229">
        <f>'Dlls Banorte'!AI108</f>
        <v>0</v>
      </c>
    </row>
    <row r="109" spans="1:10" ht="15" thickBot="1">
      <c r="A109" s="272"/>
      <c r="B109" s="64">
        <v>97</v>
      </c>
      <c r="C109" s="287">
        <f>'Dlls Banorte'!C109</f>
        <v>0</v>
      </c>
      <c r="D109" s="287">
        <f>'Dlls Banorte'!D109</f>
        <v>0</v>
      </c>
      <c r="E109" s="287">
        <f>'Dlls Banorte'!E109</f>
        <v>0</v>
      </c>
      <c r="F109" s="287">
        <f>'Dlls Banorte'!F109</f>
        <v>0</v>
      </c>
      <c r="G109" s="287">
        <f>'Dlls Banorte'!G109</f>
        <v>0</v>
      </c>
      <c r="H109" s="229">
        <f>'Dlls Banorte'!AG109</f>
        <v>0</v>
      </c>
      <c r="I109" s="229">
        <f>'Dlls Banorte'!AH109</f>
        <v>0</v>
      </c>
      <c r="J109" s="229">
        <f>'Dlls Banorte'!AI109</f>
        <v>0</v>
      </c>
    </row>
    <row r="110" spans="1:10" ht="15" thickBot="1">
      <c r="A110" s="272"/>
      <c r="B110" s="64">
        <v>98</v>
      </c>
      <c r="C110" s="287">
        <f>'Dlls Banorte'!C110</f>
        <v>0</v>
      </c>
      <c r="D110" s="287">
        <f>'Dlls Banorte'!D110</f>
        <v>0</v>
      </c>
      <c r="E110" s="287">
        <f>'Dlls Banorte'!E110</f>
        <v>0</v>
      </c>
      <c r="F110" s="287">
        <f>'Dlls Banorte'!F110</f>
        <v>0</v>
      </c>
      <c r="G110" s="287">
        <f>'Dlls Banorte'!G110</f>
        <v>0</v>
      </c>
      <c r="H110" s="229">
        <f>'Dlls Banorte'!AG110</f>
        <v>0</v>
      </c>
      <c r="I110" s="229">
        <f>'Dlls Banorte'!AH110</f>
        <v>0</v>
      </c>
      <c r="J110" s="229">
        <f>'Dlls Banorte'!AI110</f>
        <v>0</v>
      </c>
    </row>
    <row r="111" spans="1:10" ht="15" thickBot="1">
      <c r="A111" s="272"/>
      <c r="B111" s="64">
        <v>99</v>
      </c>
      <c r="C111" s="287">
        <f>'Dlls Banorte'!C111</f>
        <v>0</v>
      </c>
      <c r="D111" s="287">
        <f>'Dlls Banorte'!D111</f>
        <v>0</v>
      </c>
      <c r="E111" s="287">
        <f>'Dlls Banorte'!E111</f>
        <v>0</v>
      </c>
      <c r="F111" s="287">
        <f>'Dlls Banorte'!F111</f>
        <v>0</v>
      </c>
      <c r="G111" s="287">
        <f>'Dlls Banorte'!G111</f>
        <v>0</v>
      </c>
      <c r="H111" s="229">
        <f>'Dlls Banorte'!AG111</f>
        <v>0</v>
      </c>
      <c r="I111" s="229">
        <f>'Dlls Banorte'!AH111</f>
        <v>0</v>
      </c>
      <c r="J111" s="229">
        <f>'Dlls Banorte'!AI111</f>
        <v>0</v>
      </c>
    </row>
    <row r="112" spans="1:10" ht="15" thickBot="1">
      <c r="A112" s="272"/>
      <c r="B112" s="64">
        <v>100</v>
      </c>
      <c r="C112" s="287">
        <f>'Dlls Banorte'!C112</f>
        <v>0</v>
      </c>
      <c r="D112" s="287">
        <f>'Dlls Banorte'!D112</f>
        <v>0</v>
      </c>
      <c r="E112" s="287">
        <f>'Dlls Banorte'!E112</f>
        <v>0</v>
      </c>
      <c r="F112" s="287">
        <f>'Dlls Banorte'!F112</f>
        <v>0</v>
      </c>
      <c r="G112" s="287">
        <f>'Dlls Banorte'!G112</f>
        <v>0</v>
      </c>
      <c r="H112" s="229">
        <f>'Dlls Banorte'!AG112</f>
        <v>0</v>
      </c>
      <c r="I112" s="229">
        <f>'Dlls Banorte'!AH112</f>
        <v>0</v>
      </c>
      <c r="J112" s="229">
        <f>'Dlls Banorte'!AI112</f>
        <v>0</v>
      </c>
    </row>
    <row r="113" spans="1:10" ht="15" thickBot="1">
      <c r="A113" s="272"/>
      <c r="B113" s="64">
        <v>101</v>
      </c>
      <c r="C113" s="287">
        <f>'Dlls Banorte'!C113</f>
        <v>0</v>
      </c>
      <c r="D113" s="287">
        <f>'Dlls Banorte'!D113</f>
        <v>0</v>
      </c>
      <c r="E113" s="287">
        <f>'Dlls Banorte'!E113</f>
        <v>0</v>
      </c>
      <c r="F113" s="287">
        <f>'Dlls Banorte'!F113</f>
        <v>0</v>
      </c>
      <c r="G113" s="287">
        <f>'Dlls Banorte'!G113</f>
        <v>0</v>
      </c>
      <c r="H113" s="229">
        <f>'Dlls Banorte'!AG113</f>
        <v>0</v>
      </c>
      <c r="I113" s="229">
        <f>'Dlls Banorte'!AH113</f>
        <v>0</v>
      </c>
      <c r="J113" s="229">
        <f>'Dlls Banorte'!AI113</f>
        <v>0</v>
      </c>
    </row>
    <row r="114" spans="1:10" ht="15" thickBot="1">
      <c r="A114" s="272"/>
      <c r="B114" s="64">
        <v>102</v>
      </c>
      <c r="C114" s="287">
        <f>'Dlls Banorte'!C114</f>
        <v>0</v>
      </c>
      <c r="D114" s="287">
        <f>'Dlls Banorte'!D114</f>
        <v>0</v>
      </c>
      <c r="E114" s="287">
        <f>'Dlls Banorte'!E114</f>
        <v>0</v>
      </c>
      <c r="F114" s="287">
        <f>'Dlls Banorte'!F114</f>
        <v>0</v>
      </c>
      <c r="G114" s="287">
        <f>'Dlls Banorte'!G114</f>
        <v>0</v>
      </c>
      <c r="H114" s="229">
        <f>'Dlls Banorte'!AG114</f>
        <v>0</v>
      </c>
      <c r="I114" s="229">
        <f>'Dlls Banorte'!AH114</f>
        <v>0</v>
      </c>
      <c r="J114" s="229">
        <f>'Dlls Banorte'!AI114</f>
        <v>0</v>
      </c>
    </row>
    <row r="115" spans="1:10" ht="15" thickBot="1">
      <c r="A115" s="272"/>
      <c r="B115" s="64">
        <v>103</v>
      </c>
      <c r="C115" s="287">
        <f>'Dlls Banorte'!C115</f>
        <v>0</v>
      </c>
      <c r="D115" s="287">
        <f>'Dlls Banorte'!D115</f>
        <v>0</v>
      </c>
      <c r="E115" s="287">
        <f>'Dlls Banorte'!E115</f>
        <v>0</v>
      </c>
      <c r="F115" s="287">
        <f>'Dlls Banorte'!F115</f>
        <v>0</v>
      </c>
      <c r="G115" s="287">
        <f>'Dlls Banorte'!G115</f>
        <v>0</v>
      </c>
      <c r="H115" s="229">
        <f>'Dlls Banorte'!AG115</f>
        <v>0</v>
      </c>
      <c r="I115" s="229">
        <f>'Dlls Banorte'!AH115</f>
        <v>0</v>
      </c>
      <c r="J115" s="229">
        <f>'Dlls Banorte'!AI115</f>
        <v>0</v>
      </c>
    </row>
    <row r="116" spans="1:10" ht="15" thickBot="1">
      <c r="A116" s="272"/>
      <c r="B116" s="64">
        <v>104</v>
      </c>
      <c r="C116" s="287">
        <f>'Dlls Banorte'!C116</f>
        <v>0</v>
      </c>
      <c r="D116" s="287">
        <f>'Dlls Banorte'!D116</f>
        <v>0</v>
      </c>
      <c r="E116" s="287">
        <f>'Dlls Banorte'!E116</f>
        <v>0</v>
      </c>
      <c r="F116" s="287">
        <f>'Dlls Banorte'!F116</f>
        <v>0</v>
      </c>
      <c r="G116" s="287">
        <f>'Dlls Banorte'!G116</f>
        <v>0</v>
      </c>
      <c r="H116" s="229">
        <f>'Dlls Banorte'!AG116</f>
        <v>0</v>
      </c>
      <c r="I116" s="229">
        <f>'Dlls Banorte'!AH116</f>
        <v>0</v>
      </c>
      <c r="J116" s="229">
        <f>'Dlls Banorte'!AI116</f>
        <v>0</v>
      </c>
    </row>
    <row r="117" spans="1:10" ht="15" thickBot="1">
      <c r="A117" s="272"/>
      <c r="B117" s="64">
        <v>105</v>
      </c>
      <c r="C117" s="287">
        <f>'Dlls Banorte'!C117</f>
        <v>0</v>
      </c>
      <c r="D117" s="287">
        <f>'Dlls Banorte'!D117</f>
        <v>0</v>
      </c>
      <c r="E117" s="287">
        <f>'Dlls Banorte'!E117</f>
        <v>0</v>
      </c>
      <c r="F117" s="287">
        <f>'Dlls Banorte'!F117</f>
        <v>0</v>
      </c>
      <c r="G117" s="287">
        <f>'Dlls Banorte'!G117</f>
        <v>0</v>
      </c>
      <c r="H117" s="229">
        <f>'Dlls Banorte'!AG117</f>
        <v>0</v>
      </c>
      <c r="I117" s="229">
        <f>'Dlls Banorte'!AH117</f>
        <v>0</v>
      </c>
      <c r="J117" s="229">
        <f>'Dlls Banorte'!AI117</f>
        <v>0</v>
      </c>
    </row>
    <row r="118" spans="1:10" ht="15" thickBot="1">
      <c r="A118" s="272"/>
      <c r="B118" s="64">
        <v>106</v>
      </c>
      <c r="C118" s="287">
        <f>'Dlls Banorte'!C118</f>
        <v>0</v>
      </c>
      <c r="D118" s="287">
        <f>'Dlls Banorte'!D118</f>
        <v>0</v>
      </c>
      <c r="E118" s="287">
        <f>'Dlls Banorte'!E118</f>
        <v>0</v>
      </c>
      <c r="F118" s="287">
        <f>'Dlls Banorte'!F118</f>
        <v>0</v>
      </c>
      <c r="G118" s="287">
        <f>'Dlls Banorte'!G118</f>
        <v>0</v>
      </c>
      <c r="H118" s="229">
        <f>'Dlls Banorte'!AG118</f>
        <v>0</v>
      </c>
      <c r="I118" s="229">
        <f>'Dlls Banorte'!AH118</f>
        <v>0</v>
      </c>
      <c r="J118" s="229">
        <f>'Dlls Banorte'!AI118</f>
        <v>0</v>
      </c>
    </row>
    <row r="119" spans="1:10" ht="15" thickBot="1">
      <c r="A119" s="272"/>
      <c r="B119" s="64">
        <v>107</v>
      </c>
      <c r="C119" s="287">
        <f>'Dlls Banorte'!C119</f>
        <v>0</v>
      </c>
      <c r="D119" s="287">
        <f>'Dlls Banorte'!D119</f>
        <v>0</v>
      </c>
      <c r="E119" s="287">
        <f>'Dlls Banorte'!E119</f>
        <v>0</v>
      </c>
      <c r="F119" s="287">
        <f>'Dlls Banorte'!F119</f>
        <v>0</v>
      </c>
      <c r="G119" s="287">
        <f>'Dlls Banorte'!G119</f>
        <v>0</v>
      </c>
      <c r="H119" s="229">
        <f>'Dlls Banorte'!AG119</f>
        <v>0</v>
      </c>
      <c r="I119" s="229">
        <f>'Dlls Banorte'!AH119</f>
        <v>0</v>
      </c>
      <c r="J119" s="229">
        <f>'Dlls Banorte'!AI119</f>
        <v>0</v>
      </c>
    </row>
    <row r="120" spans="1:10" ht="15" thickBot="1">
      <c r="A120" s="272"/>
      <c r="B120" s="64">
        <v>108</v>
      </c>
      <c r="C120" s="287">
        <f>'Dlls Banorte'!C120</f>
        <v>0</v>
      </c>
      <c r="D120" s="287">
        <f>'Dlls Banorte'!D120</f>
        <v>0</v>
      </c>
      <c r="E120" s="287">
        <f>'Dlls Banorte'!E120</f>
        <v>0</v>
      </c>
      <c r="F120" s="287">
        <f>'Dlls Banorte'!F120</f>
        <v>0</v>
      </c>
      <c r="G120" s="287">
        <f>'Dlls Banorte'!G120</f>
        <v>0</v>
      </c>
      <c r="H120" s="229">
        <f>'Dlls Banorte'!AG120</f>
        <v>0</v>
      </c>
      <c r="I120" s="229">
        <f>'Dlls Banorte'!AH120</f>
        <v>0</v>
      </c>
      <c r="J120" s="229">
        <f>'Dlls Banorte'!AI120</f>
        <v>0</v>
      </c>
    </row>
    <row r="121" spans="1:10" ht="15" thickBot="1">
      <c r="A121" s="272"/>
      <c r="B121" s="64">
        <v>109</v>
      </c>
      <c r="C121" s="287">
        <f>'Dlls Banorte'!C121</f>
        <v>0</v>
      </c>
      <c r="D121" s="287">
        <f>'Dlls Banorte'!D121</f>
        <v>0</v>
      </c>
      <c r="E121" s="287">
        <f>'Dlls Banorte'!E121</f>
        <v>0</v>
      </c>
      <c r="F121" s="287">
        <f>'Dlls Banorte'!F121</f>
        <v>0</v>
      </c>
      <c r="G121" s="287">
        <f>'Dlls Banorte'!G121</f>
        <v>0</v>
      </c>
      <c r="H121" s="229">
        <f>'Dlls Banorte'!AG121</f>
        <v>0</v>
      </c>
      <c r="I121" s="229">
        <f>'Dlls Banorte'!AH121</f>
        <v>0</v>
      </c>
      <c r="J121" s="229">
        <f>'Dlls Banorte'!AI121</f>
        <v>0</v>
      </c>
    </row>
    <row r="122" spans="1:10" ht="15" thickBot="1">
      <c r="A122" s="272"/>
      <c r="B122" s="64">
        <v>110</v>
      </c>
      <c r="C122" s="287">
        <f>'Dlls Banorte'!C122</f>
        <v>0</v>
      </c>
      <c r="D122" s="287">
        <f>'Dlls Banorte'!D122</f>
        <v>0</v>
      </c>
      <c r="E122" s="287">
        <f>'Dlls Banorte'!E122</f>
        <v>0</v>
      </c>
      <c r="F122" s="287">
        <f>'Dlls Banorte'!F122</f>
        <v>0</v>
      </c>
      <c r="G122" s="287">
        <f>'Dlls Banorte'!G122</f>
        <v>0</v>
      </c>
      <c r="H122" s="229">
        <f>'Dlls Banorte'!AG122</f>
        <v>0</v>
      </c>
      <c r="I122" s="229">
        <f>'Dlls Banorte'!AH122</f>
        <v>0</v>
      </c>
      <c r="J122" s="229">
        <f>'Dlls Banorte'!AI122</f>
        <v>0</v>
      </c>
    </row>
    <row r="123" spans="1:10" ht="15" thickBot="1">
      <c r="A123" s="272"/>
      <c r="B123" s="64">
        <v>111</v>
      </c>
      <c r="C123" s="287">
        <f>'Dlls Banorte'!C123</f>
        <v>0</v>
      </c>
      <c r="D123" s="287">
        <f>'Dlls Banorte'!D123</f>
        <v>0</v>
      </c>
      <c r="E123" s="287">
        <f>'Dlls Banorte'!E123</f>
        <v>0</v>
      </c>
      <c r="F123" s="287">
        <f>'Dlls Banorte'!F123</f>
        <v>0</v>
      </c>
      <c r="G123" s="287">
        <f>'Dlls Banorte'!G123</f>
        <v>0</v>
      </c>
      <c r="H123" s="229">
        <f>'Dlls Banorte'!AG123</f>
        <v>0</v>
      </c>
      <c r="I123" s="229">
        <f>'Dlls Banorte'!AH123</f>
        <v>0</v>
      </c>
      <c r="J123" s="229">
        <f>'Dlls Banorte'!AI123</f>
        <v>0</v>
      </c>
    </row>
    <row r="124" spans="1:10" ht="15" thickBot="1">
      <c r="A124" s="272"/>
      <c r="B124" s="64">
        <v>112</v>
      </c>
      <c r="C124" s="287">
        <f>'Dlls Banorte'!C124</f>
        <v>0</v>
      </c>
      <c r="D124" s="287">
        <f>'Dlls Banorte'!D124</f>
        <v>0</v>
      </c>
      <c r="E124" s="287">
        <f>'Dlls Banorte'!E124</f>
        <v>0</v>
      </c>
      <c r="F124" s="287">
        <f>'Dlls Banorte'!F124</f>
        <v>0</v>
      </c>
      <c r="G124" s="287">
        <f>'Dlls Banorte'!G124</f>
        <v>0</v>
      </c>
      <c r="H124" s="229">
        <f>'Dlls Banorte'!AG124</f>
        <v>0</v>
      </c>
      <c r="I124" s="229">
        <f>'Dlls Banorte'!AH124</f>
        <v>0</v>
      </c>
      <c r="J124" s="229">
        <f>'Dlls Banorte'!AI124</f>
        <v>0</v>
      </c>
    </row>
    <row r="125" spans="1:10" ht="15" thickBot="1">
      <c r="A125" s="272"/>
      <c r="B125" s="64">
        <v>113</v>
      </c>
      <c r="C125" s="287">
        <f>'Dlls Banorte'!C125</f>
        <v>0</v>
      </c>
      <c r="D125" s="287">
        <f>'Dlls Banorte'!D125</f>
        <v>0</v>
      </c>
      <c r="E125" s="287">
        <f>'Dlls Banorte'!E125</f>
        <v>0</v>
      </c>
      <c r="F125" s="287">
        <f>'Dlls Banorte'!F125</f>
        <v>0</v>
      </c>
      <c r="G125" s="287">
        <f>'Dlls Banorte'!G125</f>
        <v>0</v>
      </c>
      <c r="H125" s="229">
        <f>'Dlls Banorte'!AG125</f>
        <v>0</v>
      </c>
      <c r="I125" s="229">
        <f>'Dlls Banorte'!AH125</f>
        <v>0</v>
      </c>
      <c r="J125" s="229">
        <f>'Dlls Banorte'!AI125</f>
        <v>0</v>
      </c>
    </row>
    <row r="126" spans="1:10" ht="15" thickBot="1">
      <c r="A126" s="272"/>
      <c r="B126" s="64">
        <v>114</v>
      </c>
      <c r="C126" s="287">
        <f>'Dlls Banorte'!C126</f>
        <v>0</v>
      </c>
      <c r="D126" s="287">
        <f>'Dlls Banorte'!D126</f>
        <v>0</v>
      </c>
      <c r="E126" s="287">
        <f>'Dlls Banorte'!E126</f>
        <v>0</v>
      </c>
      <c r="F126" s="287">
        <f>'Dlls Banorte'!F126</f>
        <v>0</v>
      </c>
      <c r="G126" s="287">
        <f>'Dlls Banorte'!G126</f>
        <v>0</v>
      </c>
      <c r="H126" s="229">
        <f>'Dlls Banorte'!AG126</f>
        <v>0</v>
      </c>
      <c r="I126" s="229">
        <f>'Dlls Banorte'!AH126</f>
        <v>0</v>
      </c>
      <c r="J126" s="229">
        <f>'Dlls Banorte'!AI126</f>
        <v>0</v>
      </c>
    </row>
    <row r="127" spans="1:10" ht="15" thickBot="1">
      <c r="A127" s="272"/>
      <c r="B127" s="64">
        <v>115</v>
      </c>
      <c r="C127" s="287">
        <f>'Dlls Banorte'!C127</f>
        <v>0</v>
      </c>
      <c r="D127" s="287">
        <f>'Dlls Banorte'!D127</f>
        <v>0</v>
      </c>
      <c r="E127" s="287">
        <f>'Dlls Banorte'!E127</f>
        <v>0</v>
      </c>
      <c r="F127" s="287">
        <f>'Dlls Banorte'!F127</f>
        <v>0</v>
      </c>
      <c r="G127" s="287">
        <f>'Dlls Banorte'!G127</f>
        <v>0</v>
      </c>
      <c r="H127" s="229">
        <f>'Dlls Banorte'!AG127</f>
        <v>0</v>
      </c>
      <c r="I127" s="229">
        <f>'Dlls Banorte'!AH127</f>
        <v>0</v>
      </c>
      <c r="J127" s="229">
        <f>'Dlls Banorte'!AI127</f>
        <v>0</v>
      </c>
    </row>
    <row r="128" spans="1:10" ht="15" thickBot="1">
      <c r="A128" s="272"/>
      <c r="B128" s="64">
        <v>116</v>
      </c>
      <c r="C128" s="287">
        <f>'Dlls Banorte'!C128</f>
        <v>0</v>
      </c>
      <c r="D128" s="287">
        <f>'Dlls Banorte'!D128</f>
        <v>0</v>
      </c>
      <c r="E128" s="287">
        <f>'Dlls Banorte'!E128</f>
        <v>0</v>
      </c>
      <c r="F128" s="287">
        <f>'Dlls Banorte'!F128</f>
        <v>0</v>
      </c>
      <c r="G128" s="287">
        <f>'Dlls Banorte'!G128</f>
        <v>0</v>
      </c>
      <c r="H128" s="229">
        <f>'Dlls Banorte'!AG128</f>
        <v>0</v>
      </c>
      <c r="I128" s="229">
        <f>'Dlls Banorte'!AH128</f>
        <v>0</v>
      </c>
      <c r="J128" s="229">
        <f>'Dlls Banorte'!AI128</f>
        <v>0</v>
      </c>
    </row>
    <row r="129" spans="1:10" ht="15" thickBot="1">
      <c r="A129" s="272"/>
      <c r="B129" s="64">
        <v>117</v>
      </c>
      <c r="C129" s="287">
        <f>'Dlls Banorte'!C129</f>
        <v>0</v>
      </c>
      <c r="D129" s="287">
        <f>'Dlls Banorte'!D129</f>
        <v>0</v>
      </c>
      <c r="E129" s="287">
        <f>'Dlls Banorte'!E129</f>
        <v>0</v>
      </c>
      <c r="F129" s="287">
        <f>'Dlls Banorte'!F129</f>
        <v>0</v>
      </c>
      <c r="G129" s="287">
        <f>'Dlls Banorte'!G129</f>
        <v>0</v>
      </c>
      <c r="H129" s="229">
        <f>'Dlls Banorte'!AG129</f>
        <v>0</v>
      </c>
      <c r="I129" s="229">
        <f>'Dlls Banorte'!AH129</f>
        <v>0</v>
      </c>
      <c r="J129" s="229">
        <f>'Dlls Banorte'!AI129</f>
        <v>0</v>
      </c>
    </row>
    <row r="130" spans="1:10" ht="15" thickBot="1">
      <c r="A130" s="272"/>
      <c r="B130" s="64">
        <v>118</v>
      </c>
      <c r="C130" s="287">
        <f>'Dlls Banorte'!C130</f>
        <v>0</v>
      </c>
      <c r="D130" s="287">
        <f>'Dlls Banorte'!D130</f>
        <v>0</v>
      </c>
      <c r="E130" s="287">
        <f>'Dlls Banorte'!E130</f>
        <v>0</v>
      </c>
      <c r="F130" s="287">
        <f>'Dlls Banorte'!F130</f>
        <v>0</v>
      </c>
      <c r="G130" s="287">
        <f>'Dlls Banorte'!G130</f>
        <v>0</v>
      </c>
      <c r="H130" s="229">
        <f>'Dlls Banorte'!AG130</f>
        <v>0</v>
      </c>
      <c r="I130" s="229">
        <f>'Dlls Banorte'!AH130</f>
        <v>0</v>
      </c>
      <c r="J130" s="229">
        <f>'Dlls Banorte'!AI130</f>
        <v>0</v>
      </c>
    </row>
    <row r="131" spans="1:10" ht="15" thickBot="1">
      <c r="A131" s="272"/>
      <c r="B131" s="64">
        <v>119</v>
      </c>
      <c r="C131" s="287">
        <f>'Dlls Banorte'!C131</f>
        <v>0</v>
      </c>
      <c r="D131" s="287">
        <f>'Dlls Banorte'!D131</f>
        <v>0</v>
      </c>
      <c r="E131" s="287">
        <f>'Dlls Banorte'!E131</f>
        <v>0</v>
      </c>
      <c r="F131" s="287">
        <f>'Dlls Banorte'!F131</f>
        <v>0</v>
      </c>
      <c r="G131" s="287">
        <f>'Dlls Banorte'!G131</f>
        <v>0</v>
      </c>
      <c r="H131" s="229">
        <f>'Dlls Banorte'!AG131</f>
        <v>0</v>
      </c>
      <c r="I131" s="229">
        <f>'Dlls Banorte'!AH131</f>
        <v>0</v>
      </c>
      <c r="J131" s="229">
        <f>'Dlls Banorte'!AI131</f>
        <v>0</v>
      </c>
    </row>
    <row r="132" spans="1:10" ht="15" thickBot="1">
      <c r="A132" s="272"/>
      <c r="B132" s="64">
        <v>120</v>
      </c>
      <c r="C132" s="287">
        <f>'Dlls Banorte'!C132</f>
        <v>0</v>
      </c>
      <c r="D132" s="287">
        <f>'Dlls Banorte'!D132</f>
        <v>0</v>
      </c>
      <c r="E132" s="287">
        <f>'Dlls Banorte'!E132</f>
        <v>0</v>
      </c>
      <c r="F132" s="287">
        <f>'Dlls Banorte'!F132</f>
        <v>0</v>
      </c>
      <c r="G132" s="287">
        <f>'Dlls Banorte'!G132</f>
        <v>0</v>
      </c>
      <c r="H132" s="229">
        <f>'Dlls Banorte'!AG132</f>
        <v>0</v>
      </c>
      <c r="I132" s="229">
        <f>'Dlls Banorte'!AH132</f>
        <v>0</v>
      </c>
      <c r="J132" s="229">
        <f>'Dlls Banorte'!AI132</f>
        <v>0</v>
      </c>
    </row>
    <row r="133" spans="1:10" ht="15" thickBot="1">
      <c r="A133" s="272"/>
      <c r="B133" s="64">
        <v>121</v>
      </c>
      <c r="C133" s="287">
        <f>'Dlls Banorte'!C133</f>
        <v>0</v>
      </c>
      <c r="D133" s="287">
        <f>'Dlls Banorte'!D133</f>
        <v>0</v>
      </c>
      <c r="E133" s="287">
        <f>'Dlls Banorte'!E133</f>
        <v>0</v>
      </c>
      <c r="F133" s="287">
        <f>'Dlls Banorte'!F133</f>
        <v>0</v>
      </c>
      <c r="G133" s="287">
        <f>'Dlls Banorte'!G133</f>
        <v>0</v>
      </c>
      <c r="H133" s="229">
        <f>'Dlls Banorte'!AG133</f>
        <v>0</v>
      </c>
      <c r="I133" s="229">
        <f>'Dlls Banorte'!AH133</f>
        <v>0</v>
      </c>
      <c r="J133" s="229">
        <f>'Dlls Banorte'!AI133</f>
        <v>0</v>
      </c>
    </row>
    <row r="134" spans="1:10" ht="15" thickBot="1">
      <c r="A134" s="272"/>
      <c r="B134" s="64">
        <v>122</v>
      </c>
      <c r="C134" s="287">
        <f>'Dlls Banorte'!C134</f>
        <v>0</v>
      </c>
      <c r="D134" s="287">
        <f>'Dlls Banorte'!D134</f>
        <v>0</v>
      </c>
      <c r="E134" s="287">
        <f>'Dlls Banorte'!E134</f>
        <v>0</v>
      </c>
      <c r="F134" s="287">
        <f>'Dlls Banorte'!F134</f>
        <v>0</v>
      </c>
      <c r="G134" s="287">
        <f>'Dlls Banorte'!G134</f>
        <v>0</v>
      </c>
      <c r="H134" s="229">
        <f>'Dlls Banorte'!AG134</f>
        <v>0</v>
      </c>
      <c r="I134" s="229">
        <f>'Dlls Banorte'!AH134</f>
        <v>0</v>
      </c>
      <c r="J134" s="229">
        <f>'Dlls Banorte'!AI134</f>
        <v>0</v>
      </c>
    </row>
    <row r="135" spans="1:10" ht="15" thickBot="1">
      <c r="A135" s="272"/>
      <c r="B135" s="64">
        <v>123</v>
      </c>
      <c r="C135" s="287">
        <f>'Dlls Banorte'!C135</f>
        <v>0</v>
      </c>
      <c r="D135" s="287">
        <f>'Dlls Banorte'!D135</f>
        <v>0</v>
      </c>
      <c r="E135" s="287">
        <f>'Dlls Banorte'!E135</f>
        <v>0</v>
      </c>
      <c r="F135" s="287">
        <f>'Dlls Banorte'!F135</f>
        <v>0</v>
      </c>
      <c r="G135" s="287">
        <f>'Dlls Banorte'!G135</f>
        <v>0</v>
      </c>
      <c r="H135" s="229">
        <f>'Dlls Banorte'!AG135</f>
        <v>0</v>
      </c>
      <c r="I135" s="229">
        <f>'Dlls Banorte'!AH135</f>
        <v>0</v>
      </c>
      <c r="J135" s="229">
        <f>'Dlls Banorte'!AI135</f>
        <v>0</v>
      </c>
    </row>
    <row r="136" spans="1:10" ht="15" thickBot="1">
      <c r="A136" s="272"/>
      <c r="B136" s="64">
        <v>124</v>
      </c>
      <c r="C136" s="287">
        <f>'Dlls Banorte'!C136</f>
        <v>0</v>
      </c>
      <c r="D136" s="287">
        <f>'Dlls Banorte'!D136</f>
        <v>0</v>
      </c>
      <c r="E136" s="287">
        <f>'Dlls Banorte'!E136</f>
        <v>0</v>
      </c>
      <c r="F136" s="287">
        <f>'Dlls Banorte'!F136</f>
        <v>0</v>
      </c>
      <c r="G136" s="287">
        <f>'Dlls Banorte'!G136</f>
        <v>0</v>
      </c>
      <c r="H136" s="229">
        <f>'Dlls Banorte'!AG136</f>
        <v>0</v>
      </c>
      <c r="I136" s="229">
        <f>'Dlls Banorte'!AH136</f>
        <v>0</v>
      </c>
      <c r="J136" s="229">
        <f>'Dlls Banorte'!AI136</f>
        <v>0</v>
      </c>
    </row>
    <row r="137" spans="1:10" ht="15" thickBot="1">
      <c r="A137" s="272"/>
      <c r="B137" s="64">
        <v>125</v>
      </c>
      <c r="C137" s="287">
        <f>'Dlls Banorte'!C137</f>
        <v>0</v>
      </c>
      <c r="D137" s="287">
        <f>'Dlls Banorte'!D137</f>
        <v>0</v>
      </c>
      <c r="E137" s="287">
        <f>'Dlls Banorte'!E137</f>
        <v>0</v>
      </c>
      <c r="F137" s="287">
        <f>'Dlls Banorte'!F137</f>
        <v>0</v>
      </c>
      <c r="G137" s="287">
        <f>'Dlls Banorte'!G137</f>
        <v>0</v>
      </c>
      <c r="H137" s="229">
        <f>'Dlls Banorte'!AG137</f>
        <v>0</v>
      </c>
      <c r="I137" s="229">
        <f>'Dlls Banorte'!AH137</f>
        <v>0</v>
      </c>
      <c r="J137" s="229">
        <f>'Dlls Banorte'!AI137</f>
        <v>0</v>
      </c>
    </row>
    <row r="138" spans="1:10" ht="15" thickBot="1">
      <c r="A138" s="272"/>
      <c r="B138" s="64">
        <v>126</v>
      </c>
      <c r="C138" s="287">
        <f>'Dlls Banorte'!C138</f>
        <v>0</v>
      </c>
      <c r="D138" s="287">
        <f>'Dlls Banorte'!D138</f>
        <v>0</v>
      </c>
      <c r="E138" s="287">
        <f>'Dlls Banorte'!E138</f>
        <v>0</v>
      </c>
      <c r="F138" s="287">
        <f>'Dlls Banorte'!F138</f>
        <v>0</v>
      </c>
      <c r="G138" s="287">
        <f>'Dlls Banorte'!G138</f>
        <v>0</v>
      </c>
      <c r="H138" s="229">
        <f>'Dlls Banorte'!AG138</f>
        <v>0</v>
      </c>
      <c r="I138" s="229">
        <f>'Dlls Banorte'!AH138</f>
        <v>0</v>
      </c>
      <c r="J138" s="229">
        <f>'Dlls Banorte'!AI138</f>
        <v>0</v>
      </c>
    </row>
    <row r="139" spans="1:10" ht="15" thickBot="1">
      <c r="A139" s="272"/>
      <c r="B139" s="64">
        <v>127</v>
      </c>
      <c r="C139" s="287">
        <f>'Dlls Banorte'!C139</f>
        <v>0</v>
      </c>
      <c r="D139" s="287">
        <f>'Dlls Banorte'!D139</f>
        <v>0</v>
      </c>
      <c r="E139" s="287">
        <f>'Dlls Banorte'!E139</f>
        <v>0</v>
      </c>
      <c r="F139" s="287">
        <f>'Dlls Banorte'!F139</f>
        <v>0</v>
      </c>
      <c r="G139" s="287">
        <f>'Dlls Banorte'!G139</f>
        <v>0</v>
      </c>
      <c r="H139" s="229">
        <f>'Dlls Banorte'!AG139</f>
        <v>0</v>
      </c>
      <c r="I139" s="229">
        <f>'Dlls Banorte'!AH139</f>
        <v>0</v>
      </c>
      <c r="J139" s="229">
        <f>'Dlls Banorte'!AI139</f>
        <v>0</v>
      </c>
    </row>
    <row r="140" spans="1:10" ht="15" thickBot="1">
      <c r="A140" s="272"/>
      <c r="B140" s="64">
        <v>128</v>
      </c>
      <c r="C140" s="287">
        <f>'Dlls Banorte'!C140</f>
        <v>0</v>
      </c>
      <c r="D140" s="287">
        <f>'Dlls Banorte'!D140</f>
        <v>0</v>
      </c>
      <c r="E140" s="287">
        <f>'Dlls Banorte'!E140</f>
        <v>0</v>
      </c>
      <c r="F140" s="287">
        <f>'Dlls Banorte'!F140</f>
        <v>0</v>
      </c>
      <c r="G140" s="287">
        <f>'Dlls Banorte'!G140</f>
        <v>0</v>
      </c>
      <c r="H140" s="229">
        <f>'Dlls Banorte'!AG140</f>
        <v>0</v>
      </c>
      <c r="I140" s="229">
        <f>'Dlls Banorte'!AH140</f>
        <v>0</v>
      </c>
      <c r="J140" s="229">
        <f>'Dlls Banorte'!AI140</f>
        <v>0</v>
      </c>
    </row>
    <row r="141" spans="1:10" ht="15" thickBot="1">
      <c r="A141" s="272"/>
      <c r="B141" s="64">
        <v>129</v>
      </c>
      <c r="C141" s="287">
        <f>'Dlls Banorte'!C141</f>
        <v>0</v>
      </c>
      <c r="D141" s="287">
        <f>'Dlls Banorte'!D141</f>
        <v>0</v>
      </c>
      <c r="E141" s="287">
        <f>'Dlls Banorte'!E141</f>
        <v>0</v>
      </c>
      <c r="F141" s="287">
        <f>'Dlls Banorte'!F141</f>
        <v>0</v>
      </c>
      <c r="G141" s="287">
        <f>'Dlls Banorte'!G141</f>
        <v>0</v>
      </c>
      <c r="H141" s="229">
        <f>'Dlls Banorte'!AG141</f>
        <v>0</v>
      </c>
      <c r="I141" s="229">
        <f>'Dlls Banorte'!AH141</f>
        <v>0</v>
      </c>
      <c r="J141" s="229">
        <f>'Dlls Banorte'!AI141</f>
        <v>0</v>
      </c>
    </row>
    <row r="142" spans="1:10" ht="15" thickBot="1">
      <c r="A142" s="272"/>
      <c r="B142" s="64">
        <v>130</v>
      </c>
      <c r="C142" s="287">
        <f>'Dlls Banorte'!C142</f>
        <v>0</v>
      </c>
      <c r="D142" s="287">
        <f>'Dlls Banorte'!D142</f>
        <v>0</v>
      </c>
      <c r="E142" s="287">
        <f>'Dlls Banorte'!E142</f>
        <v>0</v>
      </c>
      <c r="F142" s="287">
        <f>'Dlls Banorte'!F142</f>
        <v>0</v>
      </c>
      <c r="G142" s="287">
        <f>'Dlls Banorte'!G142</f>
        <v>0</v>
      </c>
      <c r="H142" s="229">
        <f>'Dlls Banorte'!AG142</f>
        <v>0</v>
      </c>
      <c r="I142" s="229">
        <f>'Dlls Banorte'!AH142</f>
        <v>0</v>
      </c>
      <c r="J142" s="229">
        <f>'Dlls Banorte'!AI142</f>
        <v>0</v>
      </c>
    </row>
    <row r="143" spans="1:10" ht="15" thickBot="1">
      <c r="A143" s="272"/>
      <c r="B143" s="64">
        <v>131</v>
      </c>
      <c r="C143" s="287">
        <f>'Dlls Banorte'!C143</f>
        <v>0</v>
      </c>
      <c r="D143" s="287">
        <f>'Dlls Banorte'!D143</f>
        <v>0</v>
      </c>
      <c r="E143" s="287">
        <f>'Dlls Banorte'!E143</f>
        <v>0</v>
      </c>
      <c r="F143" s="287">
        <f>'Dlls Banorte'!F143</f>
        <v>0</v>
      </c>
      <c r="G143" s="287">
        <f>'Dlls Banorte'!G143</f>
        <v>0</v>
      </c>
      <c r="H143" s="229">
        <f>'Dlls Banorte'!AG143</f>
        <v>0</v>
      </c>
      <c r="I143" s="229">
        <f>'Dlls Banorte'!AH143</f>
        <v>0</v>
      </c>
      <c r="J143" s="229">
        <f>'Dlls Banorte'!AI143</f>
        <v>0</v>
      </c>
    </row>
    <row r="144" spans="1:10" ht="15" thickBot="1">
      <c r="A144" s="272"/>
      <c r="B144" s="64">
        <v>132</v>
      </c>
      <c r="C144" s="287">
        <f>'Dlls Banorte'!C144</f>
        <v>0</v>
      </c>
      <c r="D144" s="287">
        <f>'Dlls Banorte'!D144</f>
        <v>0</v>
      </c>
      <c r="E144" s="287">
        <f>'Dlls Banorte'!E144</f>
        <v>0</v>
      </c>
      <c r="F144" s="287">
        <f>'Dlls Banorte'!F144</f>
        <v>0</v>
      </c>
      <c r="G144" s="287">
        <f>'Dlls Banorte'!G144</f>
        <v>0</v>
      </c>
      <c r="H144" s="229">
        <f>'Dlls Banorte'!AG144</f>
        <v>0</v>
      </c>
      <c r="I144" s="229">
        <f>'Dlls Banorte'!AH144</f>
        <v>0</v>
      </c>
      <c r="J144" s="229">
        <f>'Dlls Banorte'!AI144</f>
        <v>0</v>
      </c>
    </row>
    <row r="145" spans="1:10" ht="15" thickBot="1">
      <c r="A145" s="272"/>
      <c r="B145" s="64">
        <v>133</v>
      </c>
      <c r="C145" s="287">
        <f>'Dlls Banorte'!C145</f>
        <v>0</v>
      </c>
      <c r="D145" s="287">
        <f>'Dlls Banorte'!D145</f>
        <v>0</v>
      </c>
      <c r="E145" s="287">
        <f>'Dlls Banorte'!E145</f>
        <v>0</v>
      </c>
      <c r="F145" s="287">
        <f>'Dlls Banorte'!F145</f>
        <v>0</v>
      </c>
      <c r="G145" s="287">
        <f>'Dlls Banorte'!G145</f>
        <v>0</v>
      </c>
      <c r="H145" s="229">
        <f>'Dlls Banorte'!AG145</f>
        <v>0</v>
      </c>
      <c r="I145" s="229">
        <f>'Dlls Banorte'!AH145</f>
        <v>0</v>
      </c>
      <c r="J145" s="229">
        <f>'Dlls Banorte'!AI145</f>
        <v>0</v>
      </c>
    </row>
    <row r="146" spans="1:10" ht="15" thickBot="1">
      <c r="A146" s="272"/>
      <c r="B146" s="64">
        <v>134</v>
      </c>
      <c r="C146" s="287">
        <f>'Dlls Banorte'!C146</f>
        <v>0</v>
      </c>
      <c r="D146" s="287">
        <f>'Dlls Banorte'!D146</f>
        <v>0</v>
      </c>
      <c r="E146" s="287">
        <f>'Dlls Banorte'!E146</f>
        <v>0</v>
      </c>
      <c r="F146" s="287">
        <f>'Dlls Banorte'!F146</f>
        <v>0</v>
      </c>
      <c r="G146" s="287">
        <f>'Dlls Banorte'!G146</f>
        <v>0</v>
      </c>
      <c r="H146" s="229">
        <f>'Dlls Banorte'!AG146</f>
        <v>0</v>
      </c>
      <c r="I146" s="229">
        <f>'Dlls Banorte'!AH146</f>
        <v>0</v>
      </c>
      <c r="J146" s="229">
        <f>'Dlls Banorte'!AI146</f>
        <v>0</v>
      </c>
    </row>
    <row r="147" spans="1:10" ht="15" thickBot="1">
      <c r="A147" s="272"/>
      <c r="B147" s="64">
        <v>135</v>
      </c>
      <c r="C147" s="287">
        <f>'Dlls Banorte'!C147</f>
        <v>0</v>
      </c>
      <c r="D147" s="287">
        <f>'Dlls Banorte'!D147</f>
        <v>0</v>
      </c>
      <c r="E147" s="287">
        <f>'Dlls Banorte'!E147</f>
        <v>0</v>
      </c>
      <c r="F147" s="287">
        <f>'Dlls Banorte'!F147</f>
        <v>0</v>
      </c>
      <c r="G147" s="287">
        <f>'Dlls Banorte'!G147</f>
        <v>0</v>
      </c>
      <c r="H147" s="229">
        <f>'Dlls Banorte'!AG147</f>
        <v>0</v>
      </c>
      <c r="I147" s="229">
        <f>'Dlls Banorte'!AH147</f>
        <v>0</v>
      </c>
      <c r="J147" s="229">
        <f>'Dlls Banorte'!AI147</f>
        <v>0</v>
      </c>
    </row>
    <row r="148" spans="1:10" ht="15" thickBot="1">
      <c r="A148" s="272"/>
      <c r="B148" s="64">
        <v>136</v>
      </c>
      <c r="C148" s="287">
        <f>'Dlls Banorte'!C148</f>
        <v>0</v>
      </c>
      <c r="D148" s="287">
        <f>'Dlls Banorte'!D148</f>
        <v>0</v>
      </c>
      <c r="E148" s="287">
        <f>'Dlls Banorte'!E148</f>
        <v>0</v>
      </c>
      <c r="F148" s="287">
        <f>'Dlls Banorte'!F148</f>
        <v>0</v>
      </c>
      <c r="G148" s="287">
        <f>'Dlls Banorte'!G148</f>
        <v>0</v>
      </c>
      <c r="H148" s="229">
        <f>'Dlls Banorte'!AG148</f>
        <v>0</v>
      </c>
      <c r="I148" s="229">
        <f>'Dlls Banorte'!AH148</f>
        <v>0</v>
      </c>
      <c r="J148" s="229">
        <f>'Dlls Banorte'!AI148</f>
        <v>0</v>
      </c>
    </row>
    <row r="149" spans="1:10" ht="15" thickBot="1">
      <c r="A149" s="272"/>
      <c r="B149" s="64">
        <v>137</v>
      </c>
      <c r="C149" s="287">
        <f>'Dlls Banorte'!C149</f>
        <v>0</v>
      </c>
      <c r="D149" s="287">
        <f>'Dlls Banorte'!D149</f>
        <v>0</v>
      </c>
      <c r="E149" s="287">
        <f>'Dlls Banorte'!E149</f>
        <v>0</v>
      </c>
      <c r="F149" s="287">
        <f>'Dlls Banorte'!F149</f>
        <v>0</v>
      </c>
      <c r="G149" s="287">
        <f>'Dlls Banorte'!G149</f>
        <v>0</v>
      </c>
      <c r="H149" s="229">
        <f>'Dlls Banorte'!AG149</f>
        <v>0</v>
      </c>
      <c r="I149" s="229">
        <f>'Dlls Banorte'!AH149</f>
        <v>0</v>
      </c>
      <c r="J149" s="229">
        <f>'Dlls Banorte'!AI149</f>
        <v>0</v>
      </c>
    </row>
    <row r="150" spans="1:10" ht="15" thickBot="1">
      <c r="A150" s="272"/>
      <c r="B150" s="64">
        <v>138</v>
      </c>
      <c r="C150" s="287">
        <f>'Dlls Banorte'!C150</f>
        <v>0</v>
      </c>
      <c r="D150" s="287">
        <f>'Dlls Banorte'!D150</f>
        <v>0</v>
      </c>
      <c r="E150" s="287">
        <f>'Dlls Banorte'!E150</f>
        <v>0</v>
      </c>
      <c r="F150" s="287">
        <f>'Dlls Banorte'!F150</f>
        <v>0</v>
      </c>
      <c r="G150" s="287">
        <f>'Dlls Banorte'!G150</f>
        <v>0</v>
      </c>
      <c r="H150" s="229">
        <f>'Dlls Banorte'!AG150</f>
        <v>0</v>
      </c>
      <c r="I150" s="229">
        <f>'Dlls Banorte'!AH150</f>
        <v>0</v>
      </c>
      <c r="J150" s="229">
        <f>'Dlls Banorte'!AI150</f>
        <v>0</v>
      </c>
    </row>
    <row r="151" spans="1:10" ht="15" thickBot="1">
      <c r="A151" s="272"/>
      <c r="B151" s="64">
        <v>139</v>
      </c>
      <c r="C151" s="287">
        <f>'Dlls Banorte'!C151</f>
        <v>0</v>
      </c>
      <c r="D151" s="287">
        <f>'Dlls Banorte'!D151</f>
        <v>0</v>
      </c>
      <c r="E151" s="287">
        <f>'Dlls Banorte'!E151</f>
        <v>0</v>
      </c>
      <c r="F151" s="287">
        <f>'Dlls Banorte'!F151</f>
        <v>0</v>
      </c>
      <c r="G151" s="287">
        <f>'Dlls Banorte'!G151</f>
        <v>0</v>
      </c>
      <c r="H151" s="229">
        <f>'Dlls Banorte'!AG151</f>
        <v>0</v>
      </c>
      <c r="I151" s="229">
        <f>'Dlls Banorte'!AH151</f>
        <v>0</v>
      </c>
      <c r="J151" s="229">
        <f>'Dlls Banorte'!AI151</f>
        <v>0</v>
      </c>
    </row>
    <row r="152" spans="1:10" ht="15" thickBot="1">
      <c r="A152" s="272"/>
      <c r="B152" s="64">
        <v>140</v>
      </c>
      <c r="C152" s="287">
        <f>'Dlls Banorte'!C152</f>
        <v>0</v>
      </c>
      <c r="D152" s="287">
        <f>'Dlls Banorte'!D152</f>
        <v>0</v>
      </c>
      <c r="E152" s="287">
        <f>'Dlls Banorte'!E152</f>
        <v>0</v>
      </c>
      <c r="F152" s="287">
        <f>'Dlls Banorte'!F152</f>
        <v>0</v>
      </c>
      <c r="G152" s="287">
        <f>'Dlls Banorte'!G152</f>
        <v>0</v>
      </c>
      <c r="H152" s="229">
        <f>'Dlls Banorte'!AG152</f>
        <v>0</v>
      </c>
      <c r="I152" s="229">
        <f>'Dlls Banorte'!AH152</f>
        <v>0</v>
      </c>
      <c r="J152" s="229">
        <f>'Dlls Banorte'!AI152</f>
        <v>0</v>
      </c>
    </row>
    <row r="153" spans="1:10" ht="15" thickBot="1">
      <c r="A153" s="272"/>
      <c r="B153" s="64">
        <v>141</v>
      </c>
      <c r="C153" s="287">
        <f>'Dlls Banorte'!C153</f>
        <v>0</v>
      </c>
      <c r="D153" s="287">
        <f>'Dlls Banorte'!D153</f>
        <v>0</v>
      </c>
      <c r="E153" s="287">
        <f>'Dlls Banorte'!E153</f>
        <v>0</v>
      </c>
      <c r="F153" s="287">
        <f>'Dlls Banorte'!F153</f>
        <v>0</v>
      </c>
      <c r="G153" s="287">
        <f>'Dlls Banorte'!G153</f>
        <v>0</v>
      </c>
      <c r="H153" s="229">
        <f>'Dlls Banorte'!AG153</f>
        <v>0</v>
      </c>
      <c r="I153" s="229">
        <f>'Dlls Banorte'!AH153</f>
        <v>0</v>
      </c>
      <c r="J153" s="229">
        <f>'Dlls Banorte'!AI153</f>
        <v>0</v>
      </c>
    </row>
    <row r="154" spans="1:10" ht="15" thickBot="1">
      <c r="A154" s="272"/>
      <c r="B154" s="64">
        <v>142</v>
      </c>
      <c r="C154" s="287">
        <f>'Dlls Banorte'!C154</f>
        <v>0</v>
      </c>
      <c r="D154" s="287">
        <f>'Dlls Banorte'!D154</f>
        <v>0</v>
      </c>
      <c r="E154" s="287">
        <f>'Dlls Banorte'!E154</f>
        <v>0</v>
      </c>
      <c r="F154" s="287">
        <f>'Dlls Banorte'!F154</f>
        <v>0</v>
      </c>
      <c r="G154" s="287">
        <f>'Dlls Banorte'!G154</f>
        <v>0</v>
      </c>
      <c r="H154" s="229">
        <f>'Dlls Banorte'!AG154</f>
        <v>0</v>
      </c>
      <c r="I154" s="229">
        <f>'Dlls Banorte'!AH154</f>
        <v>0</v>
      </c>
      <c r="J154" s="229">
        <f>'Dlls Banorte'!AI154</f>
        <v>0</v>
      </c>
    </row>
    <row r="155" spans="1:10" ht="15" thickBot="1">
      <c r="A155" s="272"/>
      <c r="B155" s="64">
        <v>143</v>
      </c>
      <c r="C155" s="287">
        <f>'Dlls Banorte'!C155</f>
        <v>0</v>
      </c>
      <c r="D155" s="287">
        <f>'Dlls Banorte'!D155</f>
        <v>0</v>
      </c>
      <c r="E155" s="287">
        <f>'Dlls Banorte'!E155</f>
        <v>0</v>
      </c>
      <c r="F155" s="287">
        <f>'Dlls Banorte'!F155</f>
        <v>0</v>
      </c>
      <c r="G155" s="287">
        <f>'Dlls Banorte'!G155</f>
        <v>0</v>
      </c>
      <c r="H155" s="229">
        <f>'Dlls Banorte'!AG155</f>
        <v>0</v>
      </c>
      <c r="I155" s="229">
        <f>'Dlls Banorte'!AH155</f>
        <v>0</v>
      </c>
      <c r="J155" s="229">
        <f>'Dlls Banorte'!AI155</f>
        <v>0</v>
      </c>
    </row>
    <row r="156" spans="1:10" ht="15" thickBot="1">
      <c r="A156" s="272"/>
      <c r="B156" s="64">
        <v>144</v>
      </c>
      <c r="C156" s="287">
        <f>'Dlls Banorte'!C156</f>
        <v>0</v>
      </c>
      <c r="D156" s="287">
        <f>'Dlls Banorte'!D156</f>
        <v>0</v>
      </c>
      <c r="E156" s="287">
        <f>'Dlls Banorte'!E156</f>
        <v>0</v>
      </c>
      <c r="F156" s="287">
        <f>'Dlls Banorte'!F156</f>
        <v>0</v>
      </c>
      <c r="G156" s="287">
        <f>'Dlls Banorte'!G156</f>
        <v>0</v>
      </c>
      <c r="H156" s="229">
        <f>'Dlls Banorte'!AG156</f>
        <v>0</v>
      </c>
      <c r="I156" s="229">
        <f>'Dlls Banorte'!AH156</f>
        <v>0</v>
      </c>
      <c r="J156" s="229">
        <f>'Dlls Banorte'!AI156</f>
        <v>0</v>
      </c>
    </row>
    <row r="157" spans="1:10" ht="15" thickBot="1">
      <c r="A157" s="272"/>
      <c r="B157" s="64">
        <v>145</v>
      </c>
      <c r="C157" s="287">
        <f>'Dlls Banorte'!C157</f>
        <v>0</v>
      </c>
      <c r="D157" s="287">
        <f>'Dlls Banorte'!D157</f>
        <v>0</v>
      </c>
      <c r="E157" s="287">
        <f>'Dlls Banorte'!E157</f>
        <v>0</v>
      </c>
      <c r="F157" s="287">
        <f>'Dlls Banorte'!F157</f>
        <v>0</v>
      </c>
      <c r="G157" s="287">
        <f>'Dlls Banorte'!G157</f>
        <v>0</v>
      </c>
      <c r="H157" s="229">
        <f>'Dlls Banorte'!AG157</f>
        <v>0</v>
      </c>
      <c r="I157" s="229">
        <f>'Dlls Banorte'!AH157</f>
        <v>0</v>
      </c>
      <c r="J157" s="229">
        <f>'Dlls Banorte'!AI157</f>
        <v>0</v>
      </c>
    </row>
    <row r="158" spans="1:10" ht="15" thickBot="1">
      <c r="A158" s="272"/>
      <c r="B158" s="64">
        <v>146</v>
      </c>
      <c r="C158" s="287">
        <f>'Dlls Banorte'!C158</f>
        <v>0</v>
      </c>
      <c r="D158" s="287">
        <f>'Dlls Banorte'!D158</f>
        <v>0</v>
      </c>
      <c r="E158" s="287">
        <f>'Dlls Banorte'!E158</f>
        <v>0</v>
      </c>
      <c r="F158" s="287">
        <f>'Dlls Banorte'!F158</f>
        <v>0</v>
      </c>
      <c r="G158" s="287">
        <f>'Dlls Banorte'!G158</f>
        <v>0</v>
      </c>
      <c r="H158" s="229">
        <f>'Dlls Banorte'!AG158</f>
        <v>0</v>
      </c>
      <c r="I158" s="229">
        <f>'Dlls Banorte'!AH158</f>
        <v>0</v>
      </c>
      <c r="J158" s="229">
        <f>'Dlls Banorte'!AI158</f>
        <v>0</v>
      </c>
    </row>
    <row r="159" spans="1:10" ht="15" thickBot="1">
      <c r="A159" s="272"/>
      <c r="B159" s="64">
        <v>147</v>
      </c>
      <c r="C159" s="287">
        <f>'Dlls Banorte'!C159</f>
        <v>0</v>
      </c>
      <c r="D159" s="287">
        <f>'Dlls Banorte'!D159</f>
        <v>0</v>
      </c>
      <c r="E159" s="287">
        <f>'Dlls Banorte'!E159</f>
        <v>0</v>
      </c>
      <c r="F159" s="287">
        <f>'Dlls Banorte'!F159</f>
        <v>0</v>
      </c>
      <c r="G159" s="287">
        <f>'Dlls Banorte'!G159</f>
        <v>0</v>
      </c>
      <c r="H159" s="229">
        <f>'Dlls Banorte'!AG159</f>
        <v>0</v>
      </c>
      <c r="I159" s="229">
        <f>'Dlls Banorte'!AH159</f>
        <v>0</v>
      </c>
      <c r="J159" s="229">
        <f>'Dlls Banorte'!AI159</f>
        <v>0</v>
      </c>
    </row>
    <row r="160" spans="1:10" ht="15" thickBot="1">
      <c r="A160" s="272"/>
      <c r="B160" s="64">
        <v>148</v>
      </c>
      <c r="C160" s="287">
        <f>'Dlls Banorte'!C160</f>
        <v>0</v>
      </c>
      <c r="D160" s="287">
        <f>'Dlls Banorte'!D160</f>
        <v>0</v>
      </c>
      <c r="E160" s="287">
        <f>'Dlls Banorte'!E160</f>
        <v>0</v>
      </c>
      <c r="F160" s="287">
        <f>'Dlls Banorte'!F160</f>
        <v>0</v>
      </c>
      <c r="G160" s="287">
        <f>'Dlls Banorte'!G160</f>
        <v>0</v>
      </c>
      <c r="H160" s="229">
        <f>'Dlls Banorte'!AG160</f>
        <v>0</v>
      </c>
      <c r="I160" s="229">
        <f>'Dlls Banorte'!AH160</f>
        <v>0</v>
      </c>
      <c r="J160" s="229">
        <f>'Dlls Banorte'!AI160</f>
        <v>0</v>
      </c>
    </row>
    <row r="161" spans="1:10" ht="15" thickBot="1">
      <c r="A161" s="272"/>
      <c r="B161" s="64">
        <v>149</v>
      </c>
      <c r="C161" s="287">
        <f>'Dlls Banorte'!C161</f>
        <v>0</v>
      </c>
      <c r="D161" s="287">
        <f>'Dlls Banorte'!D161</f>
        <v>0</v>
      </c>
      <c r="E161" s="287">
        <f>'Dlls Banorte'!E161</f>
        <v>0</v>
      </c>
      <c r="F161" s="287">
        <f>'Dlls Banorte'!F161</f>
        <v>0</v>
      </c>
      <c r="G161" s="287">
        <f>'Dlls Banorte'!G161</f>
        <v>0</v>
      </c>
      <c r="H161" s="229">
        <f>'Dlls Banorte'!AG161</f>
        <v>0</v>
      </c>
      <c r="I161" s="229">
        <f>'Dlls Banorte'!AH161</f>
        <v>0</v>
      </c>
      <c r="J161" s="229">
        <f>'Dlls Banorte'!AI161</f>
        <v>0</v>
      </c>
    </row>
    <row r="162" spans="1:10" ht="15" thickBot="1">
      <c r="A162" s="272"/>
      <c r="B162" s="64">
        <v>150</v>
      </c>
      <c r="C162" s="287">
        <f>'Dlls Banorte'!C162</f>
        <v>0</v>
      </c>
      <c r="D162" s="287">
        <f>'Dlls Banorte'!D162</f>
        <v>0</v>
      </c>
      <c r="E162" s="287">
        <f>'Dlls Banorte'!E162</f>
        <v>0</v>
      </c>
      <c r="F162" s="287">
        <f>'Dlls Banorte'!F162</f>
        <v>0</v>
      </c>
      <c r="G162" s="287">
        <f>'Dlls Banorte'!G162</f>
        <v>0</v>
      </c>
      <c r="H162" s="229">
        <f>'Dlls Banorte'!AG162</f>
        <v>0</v>
      </c>
      <c r="I162" s="229">
        <f>'Dlls Banorte'!AH162</f>
        <v>0</v>
      </c>
      <c r="J162" s="229">
        <f>'Dlls Banorte'!AI162</f>
        <v>0</v>
      </c>
    </row>
    <row r="163" spans="1:10" ht="15" thickBot="1">
      <c r="B163" s="3"/>
      <c r="C163" s="271"/>
      <c r="D163" s="3"/>
      <c r="F163" s="3"/>
      <c r="G163" s="3"/>
      <c r="H163" s="229">
        <f>'Dlls Banorte'!AG163</f>
        <v>0</v>
      </c>
      <c r="I163" s="229">
        <f>'Dlls Banorte'!AH163</f>
        <v>0</v>
      </c>
      <c r="J163" s="229">
        <f>'Dlls Banorte'!AI163</f>
        <v>0</v>
      </c>
    </row>
    <row r="164" spans="1:10">
      <c r="B164" s="3"/>
      <c r="C164" s="271"/>
      <c r="D164" s="3"/>
      <c r="F164" s="3"/>
      <c r="G164" s="3"/>
    </row>
    <row r="165" spans="1:10">
      <c r="B165" s="3"/>
      <c r="C165" s="3"/>
      <c r="D165" s="3"/>
      <c r="F165" s="3"/>
      <c r="G165" s="3"/>
    </row>
    <row r="166" spans="1:10">
      <c r="B166" s="3"/>
      <c r="C166" s="3"/>
      <c r="D166" s="3"/>
      <c r="F166" s="3"/>
      <c r="G166" s="3"/>
    </row>
  </sheetData>
  <mergeCells count="3">
    <mergeCell ref="B8:D9"/>
    <mergeCell ref="H10:J10"/>
    <mergeCell ref="B12:G12"/>
  </mergeCells>
  <conditionalFormatting sqref="H11:J163">
    <cfRule type="cellIs" dxfId="82" priority="7" operator="lessThan">
      <formula>0</formula>
    </cfRule>
  </conditionalFormatting>
  <conditionalFormatting sqref="A12 A11:G11 A163:G163">
    <cfRule type="cellIs" dxfId="81" priority="3" operator="lessThan">
      <formula>0</formula>
    </cfRule>
  </conditionalFormatting>
  <conditionalFormatting sqref="A13:A162">
    <cfRule type="cellIs" dxfId="80" priority="2" operator="lessThan">
      <formula>0</formula>
    </cfRule>
  </conditionalFormatting>
  <conditionalFormatting sqref="B13:B162">
    <cfRule type="cellIs" dxfId="79" priority="1" operator="lessThan">
      <formula>0</formula>
    </cfRule>
  </conditionalFormatting>
  <printOptions horizontalCentered="1" verticalCentered="1"/>
  <pageMargins left="0.5" right="0.5" top="0.75" bottom="0.75" header="0.3" footer="0.3"/>
  <pageSetup paperSize="9" scale="19" orientation="landscape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8ED973"/>
    <pageSetUpPr fitToPage="1"/>
  </sheetPr>
  <dimension ref="B2:K25"/>
  <sheetViews>
    <sheetView zoomScale="70" zoomScaleNormal="70" workbookViewId="0"/>
  </sheetViews>
  <sheetFormatPr baseColWidth="10" defaultColWidth="11.5546875" defaultRowHeight="13.8"/>
  <cols>
    <col min="1" max="1" width="4.5546875" style="195" customWidth="1"/>
    <col min="2" max="2" width="15.109375" style="195" customWidth="1"/>
    <col min="3" max="3" width="11.5546875" style="195"/>
    <col min="4" max="4" width="14" style="195" customWidth="1"/>
    <col min="5" max="6" width="11.5546875" style="195"/>
    <col min="7" max="7" width="9.6640625" style="195" customWidth="1"/>
    <col min="8" max="8" width="17.33203125" style="195" customWidth="1"/>
    <col min="9" max="9" width="12" style="195" customWidth="1"/>
    <col min="10" max="10" width="2.6640625" style="195" customWidth="1"/>
    <col min="11" max="11" width="18.5546875" style="195" bestFit="1" customWidth="1"/>
    <col min="12" max="16384" width="11.5546875" style="195"/>
  </cols>
  <sheetData>
    <row r="2" spans="2:11" ht="5.4" customHeight="1">
      <c r="B2" s="434" t="s">
        <v>33</v>
      </c>
      <c r="C2" s="434"/>
      <c r="D2" s="434"/>
      <c r="E2" s="434"/>
      <c r="F2" s="434"/>
      <c r="H2" s="196"/>
    </row>
    <row r="3" spans="2:11" ht="23.4" customHeight="1">
      <c r="B3" s="434"/>
      <c r="C3" s="434"/>
      <c r="D3" s="434"/>
      <c r="E3" s="434"/>
      <c r="F3" s="434"/>
      <c r="H3" s="196" t="s">
        <v>1238</v>
      </c>
    </row>
    <row r="4" spans="2:11" ht="14.4" customHeight="1">
      <c r="B4" s="434"/>
      <c r="C4" s="434"/>
      <c r="D4" s="434"/>
      <c r="E4" s="434"/>
      <c r="F4" s="434"/>
    </row>
    <row r="7" spans="2:11" ht="16.95" customHeight="1">
      <c r="B7" s="197" t="s">
        <v>0</v>
      </c>
      <c r="C7" s="197"/>
      <c r="D7" s="198"/>
      <c r="F7" s="195" t="s">
        <v>1</v>
      </c>
      <c r="H7" s="433" t="s">
        <v>1240</v>
      </c>
      <c r="I7" s="433"/>
      <c r="J7" s="433"/>
      <c r="K7" s="433"/>
    </row>
    <row r="8" spans="2:11" ht="16.2" thickBot="1">
      <c r="B8" s="197" t="s">
        <v>1239</v>
      </c>
      <c r="C8" s="197"/>
      <c r="D8" s="198"/>
      <c r="H8" s="202" t="s">
        <v>1241</v>
      </c>
      <c r="I8" s="203">
        <f>'Dlls Olivos'!C7</f>
        <v>0</v>
      </c>
      <c r="J8" s="202" t="s">
        <v>1244</v>
      </c>
      <c r="K8" s="205">
        <f>'Dlls Olivos'!D7</f>
        <v>0</v>
      </c>
    </row>
    <row r="9" spans="2:11" ht="16.2" thickBot="1">
      <c r="B9" s="197" t="s">
        <v>3</v>
      </c>
      <c r="C9" s="197"/>
      <c r="D9" s="198"/>
      <c r="H9" s="204" t="s">
        <v>1245</v>
      </c>
      <c r="I9" s="423">
        <f>'Dlls Olivos'!D7</f>
        <v>0</v>
      </c>
      <c r="J9" s="424"/>
      <c r="K9" s="424"/>
    </row>
    <row r="10" spans="2:11" ht="15.6">
      <c r="B10" s="197"/>
      <c r="C10" s="197"/>
      <c r="D10" s="198"/>
      <c r="H10" s="195" t="s">
        <v>1242</v>
      </c>
      <c r="I10" s="425" t="s">
        <v>1243</v>
      </c>
      <c r="J10" s="425"/>
      <c r="K10" s="425"/>
    </row>
    <row r="11" spans="2:11" ht="20.399999999999999">
      <c r="B11" s="199"/>
      <c r="C11" s="199"/>
      <c r="D11" s="198"/>
    </row>
    <row r="12" spans="2:11" ht="15.6" customHeight="1">
      <c r="B12" s="435" t="s">
        <v>1246</v>
      </c>
      <c r="C12" s="435"/>
      <c r="D12" s="435"/>
      <c r="E12" s="435"/>
      <c r="F12" s="435"/>
      <c r="G12" s="435"/>
      <c r="H12" s="435"/>
      <c r="I12" s="435"/>
      <c r="J12" s="435"/>
      <c r="K12" s="435"/>
    </row>
    <row r="13" spans="2:11" ht="14.4" thickBot="1">
      <c r="B13" s="202" t="s">
        <v>1247</v>
      </c>
      <c r="C13" s="202"/>
      <c r="D13" s="420" t="s">
        <v>1249</v>
      </c>
      <c r="E13" s="420"/>
      <c r="F13" s="420" t="s">
        <v>1250</v>
      </c>
      <c r="G13" s="420"/>
      <c r="H13" s="420" t="s">
        <v>1251</v>
      </c>
      <c r="I13" s="420"/>
      <c r="J13" s="202"/>
      <c r="K13" s="202" t="s">
        <v>1252</v>
      </c>
    </row>
    <row r="14" spans="2:11" ht="14.4" thickBot="1">
      <c r="B14" s="202" t="s">
        <v>1248</v>
      </c>
      <c r="C14" s="202"/>
      <c r="D14" s="420">
        <v>3</v>
      </c>
      <c r="E14" s="420"/>
      <c r="F14" s="420">
        <v>33</v>
      </c>
      <c r="G14" s="420"/>
      <c r="H14" s="421">
        <f>'Dlls Banorte'!L12</f>
        <v>0</v>
      </c>
      <c r="I14" s="420"/>
      <c r="J14" s="202"/>
      <c r="K14" s="207">
        <f>'Dlls Banorte'!L163</f>
        <v>0</v>
      </c>
    </row>
    <row r="15" spans="2:11">
      <c r="B15" s="195" t="s">
        <v>57</v>
      </c>
      <c r="H15" s="417">
        <f>H14</f>
        <v>0</v>
      </c>
      <c r="I15" s="418"/>
      <c r="K15" s="206">
        <f>K14</f>
        <v>0</v>
      </c>
    </row>
    <row r="16" spans="2:11">
      <c r="B16" s="433" t="s">
        <v>1253</v>
      </c>
      <c r="C16" s="433"/>
      <c r="D16" s="214"/>
      <c r="E16" s="433" t="s">
        <v>1248</v>
      </c>
      <c r="F16" s="433"/>
      <c r="G16" s="433"/>
    </row>
    <row r="17" spans="2:10" ht="6" customHeight="1">
      <c r="B17" s="209"/>
      <c r="C17" s="209"/>
      <c r="D17" s="210"/>
      <c r="E17" s="209"/>
      <c r="F17" s="209"/>
      <c r="G17" s="209"/>
    </row>
    <row r="18" spans="2:10" ht="16.95" customHeight="1">
      <c r="B18" s="211" t="s">
        <v>1254</v>
      </c>
      <c r="C18" s="211"/>
      <c r="D18" s="211"/>
      <c r="E18" s="211"/>
      <c r="F18" s="211"/>
      <c r="G18" s="211"/>
      <c r="J18" s="200"/>
    </row>
    <row r="19" spans="2:10" ht="21.6" customHeight="1">
      <c r="B19" s="195" t="s">
        <v>1255</v>
      </c>
      <c r="E19" s="415">
        <f>'Dlls Banorte'!L12</f>
        <v>0</v>
      </c>
      <c r="F19" s="416"/>
      <c r="G19" s="416"/>
    </row>
    <row r="20" spans="2:10">
      <c r="B20" s="195" t="s">
        <v>1261</v>
      </c>
      <c r="E20" s="415">
        <f>'Dlls Banorte'!I163</f>
        <v>0</v>
      </c>
      <c r="F20" s="415"/>
      <c r="G20" s="415"/>
    </row>
    <row r="21" spans="2:10">
      <c r="B21" s="195" t="s">
        <v>1256</v>
      </c>
      <c r="E21" s="415">
        <f>'Dlls Banorte'!H163</f>
        <v>0</v>
      </c>
      <c r="F21" s="416"/>
      <c r="G21" s="416"/>
    </row>
    <row r="22" spans="2:10">
      <c r="B22" s="212" t="s">
        <v>1257</v>
      </c>
      <c r="C22" s="212"/>
      <c r="D22" s="212"/>
      <c r="E22" s="414"/>
      <c r="F22" s="414"/>
      <c r="G22" s="414"/>
    </row>
    <row r="23" spans="2:10">
      <c r="B23" s="212" t="s">
        <v>1258</v>
      </c>
      <c r="C23" s="212"/>
      <c r="D23" s="212"/>
      <c r="E23" s="413">
        <f>'Dlls Banorte'!J163</f>
        <v>0</v>
      </c>
      <c r="F23" s="414"/>
      <c r="G23" s="414"/>
    </row>
    <row r="24" spans="2:10">
      <c r="B24" s="195" t="s">
        <v>1259</v>
      </c>
      <c r="E24" s="415">
        <f>'Dlls Banorte'!L163</f>
        <v>0</v>
      </c>
      <c r="F24" s="416"/>
      <c r="G24" s="416"/>
    </row>
    <row r="25" spans="2:10">
      <c r="B25" s="195" t="s">
        <v>1260</v>
      </c>
      <c r="E25" s="415">
        <f>'Dlls Banorte'!L163</f>
        <v>0</v>
      </c>
      <c r="F25" s="416"/>
      <c r="G25" s="416"/>
    </row>
  </sheetData>
  <mergeCells count="21">
    <mergeCell ref="D13:E13"/>
    <mergeCell ref="F13:G13"/>
    <mergeCell ref="H13:I13"/>
    <mergeCell ref="B2:F4"/>
    <mergeCell ref="H7:K7"/>
    <mergeCell ref="I9:K9"/>
    <mergeCell ref="I10:K10"/>
    <mergeCell ref="B12:K12"/>
    <mergeCell ref="D14:E14"/>
    <mergeCell ref="F14:G14"/>
    <mergeCell ref="H14:I14"/>
    <mergeCell ref="H15:I15"/>
    <mergeCell ref="B16:C16"/>
    <mergeCell ref="E16:G16"/>
    <mergeCell ref="E25:G25"/>
    <mergeCell ref="E19:G19"/>
    <mergeCell ref="E20:G20"/>
    <mergeCell ref="E21:G21"/>
    <mergeCell ref="E22:G22"/>
    <mergeCell ref="E23:G23"/>
    <mergeCell ref="E24:G24"/>
  </mergeCells>
  <printOptions horizontalCentered="1"/>
  <pageMargins left="0.3" right="0.3" top="0.5" bottom="0.5" header="0.31496062992125984" footer="0.31496062992125984"/>
  <pageSetup paperSize="9" fitToHeight="0" orientation="landscape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44B3E1"/>
    <pageSetUpPr fitToPage="1"/>
  </sheetPr>
  <dimension ref="A1:AO187"/>
  <sheetViews>
    <sheetView zoomScale="70" zoomScaleNormal="70" workbookViewId="0"/>
  </sheetViews>
  <sheetFormatPr baseColWidth="10" defaultColWidth="12.6640625" defaultRowHeight="14.4"/>
  <cols>
    <col min="1" max="1" width="17.44140625" style="3" customWidth="1"/>
    <col min="2" max="2" width="5.44140625" style="2" bestFit="1" customWidth="1"/>
    <col min="3" max="3" width="17.44140625" style="2" customWidth="1"/>
    <col min="4" max="4" width="13" style="2" bestFit="1" customWidth="1"/>
    <col min="5" max="5" width="39" style="3" bestFit="1" customWidth="1"/>
    <col min="6" max="6" width="34.88671875" style="5" bestFit="1" customWidth="1"/>
    <col min="7" max="7" width="11.5546875" style="87" bestFit="1" customWidth="1"/>
    <col min="8" max="12" width="17.44140625" style="3" customWidth="1"/>
    <col min="13" max="13" width="17.44140625" style="7" customWidth="1"/>
    <col min="14" max="14" width="17.44140625" style="3" customWidth="1"/>
    <col min="15" max="15" width="17.44140625" style="3" hidden="1" customWidth="1"/>
    <col min="16" max="16" width="17.44140625" style="7" hidden="1" customWidth="1"/>
    <col min="17" max="17" width="17.44140625" style="3" hidden="1" customWidth="1"/>
    <col min="18" max="18" width="17.44140625" style="8" hidden="1" customWidth="1"/>
    <col min="19" max="19" width="17.44140625" style="7" hidden="1" customWidth="1"/>
    <col min="20" max="21" width="17.44140625" style="3" hidden="1" customWidth="1"/>
    <col min="22" max="25" width="17.44140625" style="7" hidden="1" customWidth="1"/>
    <col min="26" max="27" width="17.44140625" style="3" hidden="1" customWidth="1"/>
    <col min="28" max="31" width="17.44140625" style="7" hidden="1" customWidth="1"/>
    <col min="32" max="34" width="17.44140625" style="3" hidden="1" customWidth="1"/>
    <col min="35" max="37" width="12.6640625" hidden="1" customWidth="1"/>
    <col min="38" max="39" width="12.6640625" style="3" hidden="1" customWidth="1"/>
    <col min="40" max="16384" width="12.6640625" style="3"/>
  </cols>
  <sheetData>
    <row r="1" spans="1:41" ht="15" customHeight="1">
      <c r="A1" s="1" t="s">
        <v>0</v>
      </c>
      <c r="B1" s="1"/>
      <c r="D1" s="3"/>
      <c r="E1" s="4"/>
    </row>
    <row r="2" spans="1:41" ht="15" customHeight="1">
      <c r="A2" s="1" t="s">
        <v>2</v>
      </c>
      <c r="B2" s="1"/>
      <c r="D2" s="3"/>
      <c r="E2" s="4"/>
      <c r="M2" s="3"/>
    </row>
    <row r="3" spans="1:41" ht="15" customHeight="1">
      <c r="A3" s="1" t="s">
        <v>3</v>
      </c>
      <c r="B3" s="1"/>
      <c r="D3" s="3"/>
      <c r="E3" s="4"/>
      <c r="M3" s="3"/>
      <c r="T3" s="7"/>
      <c r="V3" s="217"/>
      <c r="W3" s="217"/>
      <c r="X3" s="217"/>
      <c r="Y3" s="217"/>
      <c r="Z3" s="4"/>
      <c r="AA3" s="4"/>
      <c r="AB3" s="217"/>
      <c r="AC3" s="217"/>
      <c r="AD3" s="217"/>
      <c r="AE3" s="217"/>
      <c r="AF3" s="4"/>
      <c r="AG3" s="4"/>
      <c r="AH3" s="4"/>
    </row>
    <row r="4" spans="1:41" ht="15" customHeight="1">
      <c r="A4" s="1"/>
      <c r="B4" s="1"/>
      <c r="D4" s="3"/>
      <c r="E4" s="4"/>
      <c r="M4" s="3"/>
      <c r="O4" s="7"/>
      <c r="T4" s="7"/>
      <c r="U4" s="7"/>
      <c r="V4" s="217"/>
      <c r="W4" s="217"/>
      <c r="X4" s="217"/>
      <c r="Y4" s="217"/>
      <c r="Z4" s="4"/>
      <c r="AA4" s="4"/>
      <c r="AB4" s="217"/>
      <c r="AC4" s="217"/>
      <c r="AD4" s="217"/>
      <c r="AE4" s="217"/>
      <c r="AF4" s="4"/>
      <c r="AG4" s="4"/>
      <c r="AH4" s="4"/>
    </row>
    <row r="5" spans="1:41" ht="21">
      <c r="A5" s="9" t="s">
        <v>4</v>
      </c>
      <c r="B5" s="9"/>
      <c r="D5" s="3"/>
      <c r="E5" s="4"/>
      <c r="M5" s="3"/>
      <c r="O5" s="7"/>
      <c r="T5" s="7"/>
      <c r="U5" s="7"/>
      <c r="V5" s="217"/>
      <c r="W5" s="217"/>
      <c r="X5" s="217"/>
      <c r="Y5" s="217"/>
      <c r="Z5" s="4"/>
      <c r="AA5" s="4"/>
      <c r="AB5" s="217"/>
      <c r="AC5" s="217"/>
      <c r="AD5" s="217"/>
      <c r="AE5" s="217"/>
      <c r="AF5" s="4"/>
      <c r="AG5" s="4"/>
      <c r="AH5" s="4"/>
    </row>
    <row r="6" spans="1:41" ht="15" customHeight="1">
      <c r="A6" s="1" t="s">
        <v>5</v>
      </c>
      <c r="B6" s="1"/>
      <c r="D6" s="3"/>
      <c r="E6" s="4"/>
      <c r="M6" s="3"/>
      <c r="O6" s="7"/>
      <c r="P6" s="11"/>
      <c r="Q6" s="12"/>
      <c r="S6" s="11"/>
      <c r="T6" s="7"/>
      <c r="U6" s="7"/>
      <c r="V6" s="218"/>
      <c r="W6" s="218"/>
      <c r="X6" s="218"/>
      <c r="Y6" s="218"/>
      <c r="Z6" s="219"/>
      <c r="AA6" s="4"/>
      <c r="AB6" s="218"/>
      <c r="AC6" s="218"/>
      <c r="AD6" s="218"/>
      <c r="AE6" s="218"/>
      <c r="AF6" s="4"/>
      <c r="AG6" s="4"/>
      <c r="AH6" s="4"/>
    </row>
    <row r="7" spans="1:41" ht="15" customHeight="1" thickBot="1">
      <c r="A7" s="10"/>
      <c r="B7" s="13"/>
      <c r="C7" s="14"/>
      <c r="D7" s="14"/>
      <c r="E7" s="10"/>
      <c r="M7" s="3"/>
      <c r="N7" s="12"/>
      <c r="P7" s="15"/>
      <c r="Q7" s="16"/>
      <c r="R7" s="17"/>
      <c r="S7" s="15"/>
      <c r="T7" s="18"/>
      <c r="U7" s="15"/>
      <c r="V7" s="220"/>
      <c r="W7" s="220"/>
      <c r="X7" s="220"/>
      <c r="Y7" s="220"/>
      <c r="Z7" s="16"/>
      <c r="AA7" s="220"/>
      <c r="AB7" s="220"/>
      <c r="AC7" s="220"/>
      <c r="AD7" s="220"/>
      <c r="AE7" s="220"/>
      <c r="AF7" s="4"/>
      <c r="AG7" s="4"/>
      <c r="AH7" s="4"/>
    </row>
    <row r="8" spans="1:41" s="19" customFormat="1" ht="14.25" customHeight="1" thickTop="1">
      <c r="B8" s="345" t="s">
        <v>30</v>
      </c>
      <c r="C8" s="346"/>
      <c r="D8" s="347"/>
      <c r="E8" s="10"/>
      <c r="F8" s="5"/>
      <c r="G8" s="6"/>
      <c r="H8" s="6"/>
      <c r="I8" s="6"/>
      <c r="J8" s="6"/>
      <c r="K8" s="3"/>
      <c r="L8" s="3"/>
      <c r="M8" s="3"/>
      <c r="N8" s="3"/>
      <c r="O8" s="3"/>
      <c r="P8" s="3"/>
      <c r="Q8" s="3"/>
      <c r="R8" s="20"/>
      <c r="S8" s="21"/>
      <c r="T8" s="20"/>
      <c r="U8" s="20"/>
      <c r="V8" s="22"/>
      <c r="W8" s="20"/>
      <c r="X8" s="20"/>
      <c r="Y8" s="20"/>
      <c r="Z8" s="20"/>
      <c r="AA8" s="20"/>
      <c r="AB8" s="21"/>
      <c r="AC8" s="20"/>
      <c r="AD8" s="20"/>
      <c r="AE8" s="20"/>
      <c r="AF8" s="20"/>
      <c r="AJ8" s="20"/>
      <c r="AM8" s="3"/>
      <c r="AN8" s="3"/>
      <c r="AO8" s="3"/>
    </row>
    <row r="9" spans="1:41" s="19" customFormat="1" ht="25.5" customHeight="1" thickBot="1">
      <c r="A9" s="23"/>
      <c r="B9" s="348"/>
      <c r="C9" s="349"/>
      <c r="D9" s="350"/>
      <c r="E9" s="23"/>
      <c r="F9" s="24"/>
      <c r="G9" s="25"/>
      <c r="H9" s="25"/>
      <c r="I9" s="25"/>
      <c r="J9" s="25"/>
      <c r="K9" s="222"/>
      <c r="L9" s="222">
        <v>20</v>
      </c>
      <c r="M9" s="222"/>
      <c r="N9" s="222"/>
      <c r="O9" s="331">
        <v>0.1</v>
      </c>
      <c r="P9" s="331"/>
      <c r="Q9" s="331"/>
      <c r="R9" s="332">
        <v>0.1</v>
      </c>
      <c r="S9" s="332"/>
      <c r="T9" s="332"/>
      <c r="U9" s="331">
        <v>0.13</v>
      </c>
      <c r="V9" s="331"/>
      <c r="W9" s="331"/>
      <c r="X9" s="333">
        <v>0.05</v>
      </c>
      <c r="Y9" s="333"/>
      <c r="Z9" s="333"/>
      <c r="AA9" s="331">
        <v>0.26</v>
      </c>
      <c r="AB9" s="331"/>
      <c r="AC9" s="331"/>
      <c r="AD9" s="333">
        <v>0.36</v>
      </c>
      <c r="AE9" s="333"/>
      <c r="AF9" s="333"/>
      <c r="AG9" s="223"/>
      <c r="AJ9" s="224"/>
      <c r="AK9" s="223"/>
      <c r="AL9" s="223"/>
      <c r="AM9" s="3"/>
      <c r="AN9" s="3"/>
      <c r="AO9" s="3"/>
    </row>
    <row r="10" spans="1:41" s="28" customFormat="1" ht="33" customHeight="1" thickTop="1" thickBot="1">
      <c r="A10" s="26"/>
      <c r="B10" s="27"/>
      <c r="C10" s="27"/>
      <c r="D10" s="27"/>
      <c r="E10" s="26"/>
      <c r="G10" s="29"/>
      <c r="H10" s="351" t="s">
        <v>30</v>
      </c>
      <c r="I10" s="352"/>
      <c r="J10" s="352"/>
      <c r="K10" s="352"/>
      <c r="L10" s="352"/>
      <c r="M10" s="352"/>
      <c r="N10" s="353"/>
      <c r="O10" s="337" t="s">
        <v>7</v>
      </c>
      <c r="P10" s="338"/>
      <c r="Q10" s="338"/>
      <c r="R10" s="339" t="s">
        <v>8</v>
      </c>
      <c r="S10" s="339"/>
      <c r="T10" s="339"/>
      <c r="U10" s="340" t="s">
        <v>9</v>
      </c>
      <c r="V10" s="340"/>
      <c r="W10" s="341"/>
      <c r="X10" s="342" t="s">
        <v>10</v>
      </c>
      <c r="Y10" s="343"/>
      <c r="Z10" s="344"/>
      <c r="AA10" s="311" t="s">
        <v>11</v>
      </c>
      <c r="AB10" s="312"/>
      <c r="AC10" s="313"/>
      <c r="AD10" s="314" t="s">
        <v>12</v>
      </c>
      <c r="AE10" s="315"/>
      <c r="AF10" s="316"/>
      <c r="AG10" s="317" t="s">
        <v>22</v>
      </c>
      <c r="AH10" s="318"/>
      <c r="AI10" s="319"/>
      <c r="AJ10" s="320" t="s">
        <v>13</v>
      </c>
      <c r="AK10" s="321"/>
      <c r="AL10" s="322"/>
      <c r="AM10" s="323"/>
      <c r="AN10" s="323"/>
      <c r="AO10" s="323"/>
    </row>
    <row r="11" spans="1:41" s="30" customFormat="1" ht="15" customHeight="1" thickBot="1">
      <c r="A11" s="3"/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33" t="s">
        <v>1274</v>
      </c>
      <c r="I11" s="232" t="s">
        <v>1275</v>
      </c>
      <c r="J11" s="232" t="s">
        <v>1276</v>
      </c>
      <c r="K11" s="34" t="s">
        <v>21</v>
      </c>
      <c r="L11" s="34" t="s">
        <v>22</v>
      </c>
      <c r="M11" s="225" t="s">
        <v>23</v>
      </c>
      <c r="N11" s="233" t="s">
        <v>24</v>
      </c>
      <c r="O11" s="234" t="s">
        <v>20</v>
      </c>
      <c r="P11" s="235" t="s">
        <v>23</v>
      </c>
      <c r="Q11" s="234" t="s">
        <v>24</v>
      </c>
      <c r="R11" s="236" t="s">
        <v>20</v>
      </c>
      <c r="S11" s="237" t="s">
        <v>23</v>
      </c>
      <c r="T11" s="237" t="s">
        <v>24</v>
      </c>
      <c r="U11" s="238" t="s">
        <v>20</v>
      </c>
      <c r="V11" s="238" t="s">
        <v>23</v>
      </c>
      <c r="W11" s="238" t="s">
        <v>24</v>
      </c>
      <c r="X11" s="239" t="s">
        <v>20</v>
      </c>
      <c r="Y11" s="240" t="s">
        <v>23</v>
      </c>
      <c r="Z11" s="240" t="s">
        <v>24</v>
      </c>
      <c r="AA11" s="241" t="s">
        <v>20</v>
      </c>
      <c r="AB11" s="241" t="s">
        <v>23</v>
      </c>
      <c r="AC11" s="241" t="s">
        <v>24</v>
      </c>
      <c r="AD11" s="242" t="s">
        <v>20</v>
      </c>
      <c r="AE11" s="242" t="s">
        <v>23</v>
      </c>
      <c r="AF11" s="242" t="s">
        <v>24</v>
      </c>
      <c r="AG11" s="243" t="s">
        <v>1272</v>
      </c>
      <c r="AH11" s="244" t="s">
        <v>1273</v>
      </c>
      <c r="AI11" s="244" t="s">
        <v>24</v>
      </c>
      <c r="AJ11" s="245" t="s">
        <v>25</v>
      </c>
      <c r="AK11" s="245" t="s">
        <v>26</v>
      </c>
      <c r="AL11" s="245" t="s">
        <v>24</v>
      </c>
      <c r="AM11" s="3"/>
      <c r="AN11" s="3"/>
      <c r="AO11" s="3"/>
    </row>
    <row r="12" spans="1:41" s="19" customFormat="1" ht="21.75" customHeight="1" thickBot="1">
      <c r="A12" s="3"/>
      <c r="B12" s="324" t="s">
        <v>27</v>
      </c>
      <c r="C12" s="324"/>
      <c r="D12" s="324"/>
      <c r="E12" s="324"/>
      <c r="F12" s="324"/>
      <c r="G12" s="324"/>
      <c r="H12" s="254">
        <f>SUM(H13:H162)</f>
        <v>0</v>
      </c>
      <c r="I12" s="254">
        <f>SUM(I13:I162)</f>
        <v>0</v>
      </c>
      <c r="J12" s="254">
        <f>H12+I12</f>
        <v>0</v>
      </c>
      <c r="K12" s="250">
        <f>SUM(K13:K162)</f>
        <v>0</v>
      </c>
      <c r="L12" s="250">
        <f>SUM(L13:L162)</f>
        <v>0</v>
      </c>
      <c r="M12" s="250">
        <f>K12+L12</f>
        <v>0</v>
      </c>
      <c r="N12" s="246"/>
      <c r="O12" s="247">
        <f>SUM(O13:O162)</f>
        <v>0</v>
      </c>
      <c r="P12" s="247">
        <f>SUM(P13:P162)</f>
        <v>0</v>
      </c>
      <c r="Q12" s="247">
        <f>N12*$O$9</f>
        <v>0</v>
      </c>
      <c r="R12" s="77">
        <f>SUM(R13:R162)</f>
        <v>0</v>
      </c>
      <c r="S12" s="77">
        <f>SUM(S13:S162)</f>
        <v>0</v>
      </c>
      <c r="T12" s="77">
        <f>N12*$R$9</f>
        <v>0</v>
      </c>
      <c r="U12" s="79">
        <f>SUM(U13:U162)</f>
        <v>0</v>
      </c>
      <c r="V12" s="79">
        <f>SUM(V13:V162)</f>
        <v>0</v>
      </c>
      <c r="W12" s="79">
        <f>N12*U9</f>
        <v>0</v>
      </c>
      <c r="X12" s="80">
        <f>SUM(X13:X162)</f>
        <v>0</v>
      </c>
      <c r="Y12" s="80">
        <f>SUM(Y13:Y162)</f>
        <v>0</v>
      </c>
      <c r="Z12" s="80">
        <f>N12*X9</f>
        <v>0</v>
      </c>
      <c r="AA12" s="82">
        <f>SUM(AA13:AA162)</f>
        <v>0</v>
      </c>
      <c r="AB12" s="82">
        <f>SUM(AB13:AB162)</f>
        <v>0</v>
      </c>
      <c r="AC12" s="82">
        <f>N12*AA9</f>
        <v>0</v>
      </c>
      <c r="AD12" s="84">
        <f>SUM(AD13:AD162)</f>
        <v>0</v>
      </c>
      <c r="AE12" s="84">
        <f>SUM(AE13:AE162)</f>
        <v>0</v>
      </c>
      <c r="AF12" s="84">
        <f>N12*AD9</f>
        <v>0</v>
      </c>
      <c r="AG12" s="229">
        <f>SUM(AG13:AG162)</f>
        <v>0</v>
      </c>
      <c r="AH12" s="229">
        <f>SUM(AH13:AH162)</f>
        <v>0</v>
      </c>
      <c r="AI12" s="230"/>
      <c r="AJ12" s="248">
        <f>+N12</f>
        <v>0</v>
      </c>
      <c r="AK12" s="249">
        <f>+T12+W12+Z12+AC12+AF12+Q12</f>
        <v>0</v>
      </c>
      <c r="AL12" s="248">
        <f t="shared" ref="AL12:AL38" si="0">+AJ12-AK12</f>
        <v>0</v>
      </c>
      <c r="AM12" s="3"/>
      <c r="AN12" s="3"/>
      <c r="AO12" s="3"/>
    </row>
    <row r="13" spans="1:41" s="19" customFormat="1" ht="15" customHeight="1" thickBot="1">
      <c r="A13" s="3"/>
      <c r="B13" s="64">
        <v>1</v>
      </c>
      <c r="C13" s="54"/>
      <c r="D13" s="54"/>
      <c r="E13" s="55"/>
      <c r="F13" s="63"/>
      <c r="G13" s="221"/>
      <c r="H13" s="255">
        <v>0</v>
      </c>
      <c r="I13" s="255">
        <v>0</v>
      </c>
      <c r="J13" s="256">
        <f t="shared" ref="J13:J76" si="1">H13+I13</f>
        <v>0</v>
      </c>
      <c r="K13" s="251">
        <v>0</v>
      </c>
      <c r="L13" s="252">
        <v>0</v>
      </c>
      <c r="M13" s="250">
        <f t="shared" ref="M13:M76" si="2">K13+L13</f>
        <v>0</v>
      </c>
      <c r="N13" s="246">
        <f t="shared" ref="N13:N76" si="3">J13+N12-M13</f>
        <v>0</v>
      </c>
      <c r="O13" s="35">
        <f>H13*$O$9</f>
        <v>0</v>
      </c>
      <c r="P13" s="258">
        <f>IF(G13="A", K13, 0)</f>
        <v>0</v>
      </c>
      <c r="Q13" s="75">
        <f t="shared" ref="Q13:Q76" si="4">+Q12+O13-P13</f>
        <v>0</v>
      </c>
      <c r="R13" s="36">
        <f>H13*$R$9</f>
        <v>0</v>
      </c>
      <c r="S13" s="37">
        <f>IF(G13= "B", K13, 0)</f>
        <v>0</v>
      </c>
      <c r="T13" s="231">
        <f t="shared" ref="T13:T76" si="5">+T12+R13-S13</f>
        <v>0</v>
      </c>
      <c r="U13" s="39">
        <f>H13*$U$9</f>
        <v>0</v>
      </c>
      <c r="V13" s="40">
        <f>IF(G13="C", K13, 0)</f>
        <v>0</v>
      </c>
      <c r="W13" s="41">
        <f>+W12+U13-V13</f>
        <v>0</v>
      </c>
      <c r="X13" s="42">
        <f>H13*$X$9</f>
        <v>0</v>
      </c>
      <c r="Y13" s="43">
        <f>IF(G13="D", K13, 0)</f>
        <v>0</v>
      </c>
      <c r="Z13" s="44">
        <f>+Z12+X13-Y13</f>
        <v>0</v>
      </c>
      <c r="AA13" s="45">
        <f>H13*$AA$9</f>
        <v>0</v>
      </c>
      <c r="AB13" s="46">
        <f>IF(G13="E", K13, 0)</f>
        <v>0</v>
      </c>
      <c r="AC13" s="47">
        <f>+AC12+AA13-AB13</f>
        <v>0</v>
      </c>
      <c r="AD13" s="48">
        <f>H13*$AD$9</f>
        <v>0</v>
      </c>
      <c r="AE13" s="49">
        <f>IF(G13="F", K13, 0)</f>
        <v>0</v>
      </c>
      <c r="AF13" s="50">
        <f>+AF12+AD13-AE13</f>
        <v>0</v>
      </c>
      <c r="AG13" s="226">
        <f>I13</f>
        <v>0</v>
      </c>
      <c r="AH13" s="227"/>
      <c r="AI13" s="228">
        <f>AI12+AG13-AH13</f>
        <v>0</v>
      </c>
      <c r="AJ13" s="51">
        <f>+N13</f>
        <v>0</v>
      </c>
      <c r="AK13" s="52">
        <f>+T13+W13+Z13+AC13+AF13+Q13</f>
        <v>0</v>
      </c>
      <c r="AL13" s="53">
        <f t="shared" si="0"/>
        <v>0</v>
      </c>
      <c r="AM13" s="3"/>
      <c r="AN13" s="3"/>
      <c r="AO13" s="3"/>
    </row>
    <row r="14" spans="1:41" s="19" customFormat="1" ht="15" customHeight="1" thickBot="1">
      <c r="A14" s="3"/>
      <c r="B14" s="64">
        <v>2</v>
      </c>
      <c r="C14" s="54"/>
      <c r="D14" s="54"/>
      <c r="E14" s="55"/>
      <c r="F14" s="63"/>
      <c r="G14" s="221"/>
      <c r="H14" s="255">
        <v>0</v>
      </c>
      <c r="I14" s="255">
        <v>0</v>
      </c>
      <c r="J14" s="256">
        <f t="shared" si="1"/>
        <v>0</v>
      </c>
      <c r="K14" s="251">
        <v>0</v>
      </c>
      <c r="L14" s="252">
        <v>0</v>
      </c>
      <c r="M14" s="250">
        <f t="shared" si="2"/>
        <v>0</v>
      </c>
      <c r="N14" s="246">
        <f t="shared" si="3"/>
        <v>0</v>
      </c>
      <c r="O14" s="56">
        <f>H14*$O$9</f>
        <v>0</v>
      </c>
      <c r="P14" s="258">
        <f>IF(G14="A", K14, 0)</f>
        <v>0</v>
      </c>
      <c r="Q14" s="75">
        <f t="shared" si="4"/>
        <v>0</v>
      </c>
      <c r="R14" s="36">
        <f t="shared" ref="R14:R77" si="6">H14*$R$9</f>
        <v>0</v>
      </c>
      <c r="S14" s="37">
        <f>IF(G14= "B", K14, 0)</f>
        <v>0</v>
      </c>
      <c r="T14" s="38">
        <f t="shared" si="5"/>
        <v>0</v>
      </c>
      <c r="U14" s="39">
        <f t="shared" ref="U14:U77" si="7">H14*$U$9</f>
        <v>0</v>
      </c>
      <c r="V14" s="40">
        <f t="shared" ref="V14:V77" si="8">IF(G14="C", K14, 0)</f>
        <v>0</v>
      </c>
      <c r="W14" s="57">
        <f t="shared" ref="W14:W77" si="9">+W13+U14-V14</f>
        <v>0</v>
      </c>
      <c r="X14" s="42">
        <f t="shared" ref="X14:X77" si="10">H14*$X$9</f>
        <v>0</v>
      </c>
      <c r="Y14" s="43">
        <f>IF(G14="D", K14, 0)</f>
        <v>0</v>
      </c>
      <c r="Z14" s="59">
        <f t="shared" ref="Z14:Z77" si="11">+Z13+X14-Y14</f>
        <v>0</v>
      </c>
      <c r="AA14" s="45">
        <f>H14*$AA$9</f>
        <v>0</v>
      </c>
      <c r="AB14" s="46">
        <f>IF(G14="E", K14, 0)</f>
        <v>0</v>
      </c>
      <c r="AC14" s="60">
        <f t="shared" ref="AC14:AC77" si="12">+AC13+AA14-AB14</f>
        <v>0</v>
      </c>
      <c r="AD14" s="48">
        <f>H14*$AD$9</f>
        <v>0</v>
      </c>
      <c r="AE14" s="49">
        <f>IF(G14="F", K14, 0)</f>
        <v>0</v>
      </c>
      <c r="AF14" s="61">
        <f>+AF13+AD14-AE14</f>
        <v>0</v>
      </c>
      <c r="AG14" s="226">
        <f t="shared" ref="AG14:AG77" si="13">I14</f>
        <v>0</v>
      </c>
      <c r="AH14" s="227">
        <f>L14</f>
        <v>0</v>
      </c>
      <c r="AI14" s="228">
        <f t="shared" ref="AI14:AI77" si="14">AI13+AG14-AH14</f>
        <v>0</v>
      </c>
      <c r="AJ14" s="51">
        <f t="shared" ref="AJ14:AJ77" si="15">+N14</f>
        <v>0</v>
      </c>
      <c r="AK14" s="52">
        <f t="shared" ref="AK14:AK77" si="16">+T14+W14+Z14+AC14+AF14+Q14</f>
        <v>0</v>
      </c>
      <c r="AL14" s="62">
        <f t="shared" si="0"/>
        <v>0</v>
      </c>
      <c r="AM14" s="3"/>
      <c r="AN14" s="3"/>
      <c r="AO14" s="3"/>
    </row>
    <row r="15" spans="1:41" s="19" customFormat="1" ht="15" customHeight="1" thickBot="1">
      <c r="A15" s="3"/>
      <c r="B15" s="64">
        <v>3</v>
      </c>
      <c r="C15" s="54"/>
      <c r="D15" s="54"/>
      <c r="E15" s="55"/>
      <c r="F15" s="63"/>
      <c r="G15" s="221"/>
      <c r="H15" s="255">
        <v>0</v>
      </c>
      <c r="I15" s="255">
        <v>0</v>
      </c>
      <c r="J15" s="256">
        <f t="shared" si="1"/>
        <v>0</v>
      </c>
      <c r="K15" s="251">
        <v>0</v>
      </c>
      <c r="L15" s="252">
        <v>0</v>
      </c>
      <c r="M15" s="250">
        <f t="shared" si="2"/>
        <v>0</v>
      </c>
      <c r="N15" s="246">
        <f t="shared" si="3"/>
        <v>0</v>
      </c>
      <c r="O15" s="56">
        <f t="shared" ref="O15:O78" si="17">H15*$O$9</f>
        <v>0</v>
      </c>
      <c r="P15" s="258">
        <f t="shared" ref="P15:P78" si="18">IF(G15="A", K15, 0)</f>
        <v>0</v>
      </c>
      <c r="Q15" s="75">
        <f t="shared" si="4"/>
        <v>0</v>
      </c>
      <c r="R15" s="36">
        <f t="shared" si="6"/>
        <v>0</v>
      </c>
      <c r="S15" s="37">
        <f t="shared" ref="S15:S78" si="19">IF(G15= "B", K15, 0)</f>
        <v>0</v>
      </c>
      <c r="T15" s="38">
        <f>+T14+R15-S15</f>
        <v>0</v>
      </c>
      <c r="U15" s="39">
        <f t="shared" si="7"/>
        <v>0</v>
      </c>
      <c r="V15" s="40">
        <f t="shared" si="8"/>
        <v>0</v>
      </c>
      <c r="W15" s="57">
        <f t="shared" si="9"/>
        <v>0</v>
      </c>
      <c r="X15" s="42">
        <f t="shared" si="10"/>
        <v>0</v>
      </c>
      <c r="Y15" s="43">
        <f t="shared" ref="Y15:Y78" si="20">IF(G15="D", K15, 0)</f>
        <v>0</v>
      </c>
      <c r="Z15" s="59">
        <f t="shared" si="11"/>
        <v>0</v>
      </c>
      <c r="AA15" s="45">
        <f t="shared" ref="AA15:AA78" si="21">H15*$AA$9</f>
        <v>0</v>
      </c>
      <c r="AB15" s="46">
        <f t="shared" ref="AB15:AB78" si="22">IF(G15="E", K15, 0)</f>
        <v>0</v>
      </c>
      <c r="AC15" s="60">
        <f t="shared" si="12"/>
        <v>0</v>
      </c>
      <c r="AD15" s="48">
        <f t="shared" ref="AD15:AD78" si="23">H15*$AD$9</f>
        <v>0</v>
      </c>
      <c r="AE15" s="49">
        <f t="shared" ref="AE15:AE78" si="24">IF(G15="F", K15, 0)</f>
        <v>0</v>
      </c>
      <c r="AF15" s="61">
        <f t="shared" ref="AF15:AF78" si="25">+AF14+AD15-AE15</f>
        <v>0</v>
      </c>
      <c r="AG15" s="226">
        <f t="shared" si="13"/>
        <v>0</v>
      </c>
      <c r="AH15" s="227">
        <f t="shared" ref="AH15:AH78" si="26">L15</f>
        <v>0</v>
      </c>
      <c r="AI15" s="228">
        <f t="shared" si="14"/>
        <v>0</v>
      </c>
      <c r="AJ15" s="51">
        <f t="shared" si="15"/>
        <v>0</v>
      </c>
      <c r="AK15" s="52">
        <f t="shared" si="16"/>
        <v>0</v>
      </c>
      <c r="AL15" s="62">
        <f t="shared" si="0"/>
        <v>0</v>
      </c>
      <c r="AM15" s="3"/>
      <c r="AN15" s="3"/>
      <c r="AO15" s="3"/>
    </row>
    <row r="16" spans="1:41" s="19" customFormat="1" ht="15" customHeight="1" thickBot="1">
      <c r="A16" s="3"/>
      <c r="B16" s="64">
        <v>4</v>
      </c>
      <c r="C16" s="54"/>
      <c r="D16" s="54"/>
      <c r="E16" s="55"/>
      <c r="F16" s="63"/>
      <c r="G16" s="221"/>
      <c r="H16" s="255">
        <v>0</v>
      </c>
      <c r="I16" s="255">
        <v>0</v>
      </c>
      <c r="J16" s="256">
        <f t="shared" si="1"/>
        <v>0</v>
      </c>
      <c r="K16" s="251">
        <v>0</v>
      </c>
      <c r="L16" s="252">
        <v>0</v>
      </c>
      <c r="M16" s="250">
        <f t="shared" si="2"/>
        <v>0</v>
      </c>
      <c r="N16" s="246">
        <f t="shared" si="3"/>
        <v>0</v>
      </c>
      <c r="O16" s="56">
        <f t="shared" si="17"/>
        <v>0</v>
      </c>
      <c r="P16" s="258">
        <f t="shared" si="18"/>
        <v>0</v>
      </c>
      <c r="Q16" s="75">
        <f t="shared" si="4"/>
        <v>0</v>
      </c>
      <c r="R16" s="36">
        <f t="shared" si="6"/>
        <v>0</v>
      </c>
      <c r="S16" s="37">
        <f t="shared" si="19"/>
        <v>0</v>
      </c>
      <c r="T16" s="38">
        <f t="shared" si="5"/>
        <v>0</v>
      </c>
      <c r="U16" s="39">
        <f t="shared" si="7"/>
        <v>0</v>
      </c>
      <c r="V16" s="40">
        <f t="shared" si="8"/>
        <v>0</v>
      </c>
      <c r="W16" s="57">
        <f t="shared" si="9"/>
        <v>0</v>
      </c>
      <c r="X16" s="42">
        <f t="shared" si="10"/>
        <v>0</v>
      </c>
      <c r="Y16" s="43">
        <f t="shared" si="20"/>
        <v>0</v>
      </c>
      <c r="Z16" s="59">
        <f t="shared" si="11"/>
        <v>0</v>
      </c>
      <c r="AA16" s="45">
        <f t="shared" si="21"/>
        <v>0</v>
      </c>
      <c r="AB16" s="46">
        <f t="shared" si="22"/>
        <v>0</v>
      </c>
      <c r="AC16" s="60">
        <f t="shared" si="12"/>
        <v>0</v>
      </c>
      <c r="AD16" s="48">
        <f t="shared" si="23"/>
        <v>0</v>
      </c>
      <c r="AE16" s="49">
        <f t="shared" si="24"/>
        <v>0</v>
      </c>
      <c r="AF16" s="61">
        <f t="shared" si="25"/>
        <v>0</v>
      </c>
      <c r="AG16" s="226">
        <f t="shared" si="13"/>
        <v>0</v>
      </c>
      <c r="AH16" s="227">
        <f t="shared" si="26"/>
        <v>0</v>
      </c>
      <c r="AI16" s="228">
        <f t="shared" si="14"/>
        <v>0</v>
      </c>
      <c r="AJ16" s="51">
        <f t="shared" si="15"/>
        <v>0</v>
      </c>
      <c r="AK16" s="52">
        <f t="shared" si="16"/>
        <v>0</v>
      </c>
      <c r="AL16" s="62">
        <f t="shared" si="0"/>
        <v>0</v>
      </c>
      <c r="AM16" s="3"/>
      <c r="AN16" s="3"/>
      <c r="AO16" s="3"/>
    </row>
    <row r="17" spans="1:41" s="19" customFormat="1" ht="15" customHeight="1" thickBot="1">
      <c r="A17" s="3"/>
      <c r="B17" s="64">
        <v>5</v>
      </c>
      <c r="C17" s="54"/>
      <c r="D17" s="54"/>
      <c r="E17" s="55"/>
      <c r="F17" s="63"/>
      <c r="G17" s="221"/>
      <c r="H17" s="255">
        <v>0</v>
      </c>
      <c r="I17" s="255">
        <v>0</v>
      </c>
      <c r="J17" s="256">
        <f t="shared" si="1"/>
        <v>0</v>
      </c>
      <c r="K17" s="251">
        <v>0</v>
      </c>
      <c r="L17" s="252">
        <v>0</v>
      </c>
      <c r="M17" s="250">
        <f t="shared" si="2"/>
        <v>0</v>
      </c>
      <c r="N17" s="246">
        <f t="shared" si="3"/>
        <v>0</v>
      </c>
      <c r="O17" s="56">
        <f t="shared" si="17"/>
        <v>0</v>
      </c>
      <c r="P17" s="258">
        <f t="shared" si="18"/>
        <v>0</v>
      </c>
      <c r="Q17" s="75">
        <f t="shared" si="4"/>
        <v>0</v>
      </c>
      <c r="R17" s="36">
        <f t="shared" si="6"/>
        <v>0</v>
      </c>
      <c r="S17" s="37">
        <f t="shared" si="19"/>
        <v>0</v>
      </c>
      <c r="T17" s="38">
        <f t="shared" si="5"/>
        <v>0</v>
      </c>
      <c r="U17" s="39">
        <f t="shared" si="7"/>
        <v>0</v>
      </c>
      <c r="V17" s="40">
        <f t="shared" si="8"/>
        <v>0</v>
      </c>
      <c r="W17" s="57">
        <f t="shared" si="9"/>
        <v>0</v>
      </c>
      <c r="X17" s="42">
        <f t="shared" si="10"/>
        <v>0</v>
      </c>
      <c r="Y17" s="43">
        <f t="shared" si="20"/>
        <v>0</v>
      </c>
      <c r="Z17" s="59">
        <f t="shared" si="11"/>
        <v>0</v>
      </c>
      <c r="AA17" s="45">
        <f t="shared" si="21"/>
        <v>0</v>
      </c>
      <c r="AB17" s="46">
        <f t="shared" si="22"/>
        <v>0</v>
      </c>
      <c r="AC17" s="60">
        <f t="shared" si="12"/>
        <v>0</v>
      </c>
      <c r="AD17" s="48">
        <f t="shared" si="23"/>
        <v>0</v>
      </c>
      <c r="AE17" s="49">
        <f t="shared" si="24"/>
        <v>0</v>
      </c>
      <c r="AF17" s="61">
        <f t="shared" si="25"/>
        <v>0</v>
      </c>
      <c r="AG17" s="226">
        <f t="shared" si="13"/>
        <v>0</v>
      </c>
      <c r="AH17" s="227">
        <f t="shared" si="26"/>
        <v>0</v>
      </c>
      <c r="AI17" s="228">
        <f t="shared" si="14"/>
        <v>0</v>
      </c>
      <c r="AJ17" s="51">
        <f t="shared" si="15"/>
        <v>0</v>
      </c>
      <c r="AK17" s="52">
        <f t="shared" si="16"/>
        <v>0</v>
      </c>
      <c r="AL17" s="62">
        <f t="shared" si="0"/>
        <v>0</v>
      </c>
      <c r="AM17" s="3"/>
      <c r="AN17" s="3"/>
      <c r="AO17" s="3"/>
    </row>
    <row r="18" spans="1:41" s="19" customFormat="1" ht="15" customHeight="1" thickBot="1">
      <c r="A18" s="3"/>
      <c r="B18" s="64">
        <v>6</v>
      </c>
      <c r="C18" s="54"/>
      <c r="D18" s="54"/>
      <c r="E18" s="55"/>
      <c r="F18" s="63"/>
      <c r="G18" s="221"/>
      <c r="H18" s="255">
        <v>0</v>
      </c>
      <c r="I18" s="255">
        <v>0</v>
      </c>
      <c r="J18" s="256">
        <f t="shared" si="1"/>
        <v>0</v>
      </c>
      <c r="K18" s="251">
        <v>0</v>
      </c>
      <c r="L18" s="252">
        <v>0</v>
      </c>
      <c r="M18" s="250">
        <f t="shared" si="2"/>
        <v>0</v>
      </c>
      <c r="N18" s="246">
        <f t="shared" si="3"/>
        <v>0</v>
      </c>
      <c r="O18" s="56">
        <f t="shared" si="17"/>
        <v>0</v>
      </c>
      <c r="P18" s="258">
        <f t="shared" si="18"/>
        <v>0</v>
      </c>
      <c r="Q18" s="75">
        <f t="shared" si="4"/>
        <v>0</v>
      </c>
      <c r="R18" s="36">
        <f t="shared" si="6"/>
        <v>0</v>
      </c>
      <c r="S18" s="37">
        <f t="shared" si="19"/>
        <v>0</v>
      </c>
      <c r="T18" s="38">
        <f t="shared" si="5"/>
        <v>0</v>
      </c>
      <c r="U18" s="39">
        <f t="shared" si="7"/>
        <v>0</v>
      </c>
      <c r="V18" s="40">
        <f t="shared" si="8"/>
        <v>0</v>
      </c>
      <c r="W18" s="57">
        <f t="shared" si="9"/>
        <v>0</v>
      </c>
      <c r="X18" s="42">
        <f t="shared" si="10"/>
        <v>0</v>
      </c>
      <c r="Y18" s="43">
        <f t="shared" si="20"/>
        <v>0</v>
      </c>
      <c r="Z18" s="59">
        <f t="shared" si="11"/>
        <v>0</v>
      </c>
      <c r="AA18" s="45">
        <f t="shared" si="21"/>
        <v>0</v>
      </c>
      <c r="AB18" s="46">
        <f t="shared" si="22"/>
        <v>0</v>
      </c>
      <c r="AC18" s="60">
        <f t="shared" si="12"/>
        <v>0</v>
      </c>
      <c r="AD18" s="48">
        <f t="shared" si="23"/>
        <v>0</v>
      </c>
      <c r="AE18" s="49">
        <f t="shared" si="24"/>
        <v>0</v>
      </c>
      <c r="AF18" s="61">
        <f t="shared" si="25"/>
        <v>0</v>
      </c>
      <c r="AG18" s="226">
        <f t="shared" si="13"/>
        <v>0</v>
      </c>
      <c r="AH18" s="227">
        <f t="shared" si="26"/>
        <v>0</v>
      </c>
      <c r="AI18" s="228">
        <f t="shared" si="14"/>
        <v>0</v>
      </c>
      <c r="AJ18" s="51">
        <f t="shared" si="15"/>
        <v>0</v>
      </c>
      <c r="AK18" s="52">
        <f t="shared" si="16"/>
        <v>0</v>
      </c>
      <c r="AL18" s="62">
        <f t="shared" si="0"/>
        <v>0</v>
      </c>
      <c r="AM18" s="3"/>
      <c r="AN18" s="3"/>
      <c r="AO18" s="3"/>
    </row>
    <row r="19" spans="1:41" s="19" customFormat="1" ht="15" customHeight="1" thickBot="1">
      <c r="A19" s="3"/>
      <c r="B19" s="64">
        <v>7</v>
      </c>
      <c r="C19" s="54"/>
      <c r="D19" s="54"/>
      <c r="E19" s="55"/>
      <c r="F19" s="63"/>
      <c r="G19" s="221"/>
      <c r="H19" s="255">
        <v>0</v>
      </c>
      <c r="I19" s="255">
        <v>0</v>
      </c>
      <c r="J19" s="256">
        <f t="shared" si="1"/>
        <v>0</v>
      </c>
      <c r="K19" s="251">
        <v>0</v>
      </c>
      <c r="L19" s="252">
        <v>0</v>
      </c>
      <c r="M19" s="250">
        <f t="shared" si="2"/>
        <v>0</v>
      </c>
      <c r="N19" s="246">
        <f t="shared" si="3"/>
        <v>0</v>
      </c>
      <c r="O19" s="56">
        <f t="shared" si="17"/>
        <v>0</v>
      </c>
      <c r="P19" s="258">
        <f t="shared" si="18"/>
        <v>0</v>
      </c>
      <c r="Q19" s="75">
        <f t="shared" si="4"/>
        <v>0</v>
      </c>
      <c r="R19" s="36">
        <f t="shared" si="6"/>
        <v>0</v>
      </c>
      <c r="S19" s="37">
        <f t="shared" si="19"/>
        <v>0</v>
      </c>
      <c r="T19" s="38">
        <f t="shared" si="5"/>
        <v>0</v>
      </c>
      <c r="U19" s="39">
        <f t="shared" si="7"/>
        <v>0</v>
      </c>
      <c r="V19" s="40">
        <f t="shared" si="8"/>
        <v>0</v>
      </c>
      <c r="W19" s="57">
        <f t="shared" si="9"/>
        <v>0</v>
      </c>
      <c r="X19" s="42">
        <f t="shared" si="10"/>
        <v>0</v>
      </c>
      <c r="Y19" s="43">
        <f t="shared" si="20"/>
        <v>0</v>
      </c>
      <c r="Z19" s="59">
        <f t="shared" si="11"/>
        <v>0</v>
      </c>
      <c r="AA19" s="45">
        <f t="shared" si="21"/>
        <v>0</v>
      </c>
      <c r="AB19" s="46">
        <f t="shared" si="22"/>
        <v>0</v>
      </c>
      <c r="AC19" s="60">
        <f t="shared" si="12"/>
        <v>0</v>
      </c>
      <c r="AD19" s="48">
        <f t="shared" si="23"/>
        <v>0</v>
      </c>
      <c r="AE19" s="49">
        <f t="shared" si="24"/>
        <v>0</v>
      </c>
      <c r="AF19" s="61">
        <f t="shared" si="25"/>
        <v>0</v>
      </c>
      <c r="AG19" s="226">
        <f t="shared" si="13"/>
        <v>0</v>
      </c>
      <c r="AH19" s="227">
        <f t="shared" si="26"/>
        <v>0</v>
      </c>
      <c r="AI19" s="228">
        <f t="shared" si="14"/>
        <v>0</v>
      </c>
      <c r="AJ19" s="51">
        <f t="shared" si="15"/>
        <v>0</v>
      </c>
      <c r="AK19" s="52">
        <f t="shared" si="16"/>
        <v>0</v>
      </c>
      <c r="AL19" s="62">
        <f t="shared" si="0"/>
        <v>0</v>
      </c>
      <c r="AM19" s="3"/>
      <c r="AN19" s="3"/>
      <c r="AO19" s="3"/>
    </row>
    <row r="20" spans="1:41" s="19" customFormat="1" ht="15" customHeight="1" thickBot="1">
      <c r="A20" s="3"/>
      <c r="B20" s="64">
        <v>8</v>
      </c>
      <c r="C20" s="54"/>
      <c r="D20" s="54"/>
      <c r="E20" s="55"/>
      <c r="F20" s="63"/>
      <c r="G20" s="221"/>
      <c r="H20" s="255">
        <v>0</v>
      </c>
      <c r="I20" s="255">
        <v>0</v>
      </c>
      <c r="J20" s="256">
        <f t="shared" si="1"/>
        <v>0</v>
      </c>
      <c r="K20" s="251">
        <v>0</v>
      </c>
      <c r="L20" s="252">
        <v>0</v>
      </c>
      <c r="M20" s="250">
        <f t="shared" si="2"/>
        <v>0</v>
      </c>
      <c r="N20" s="246">
        <f t="shared" si="3"/>
        <v>0</v>
      </c>
      <c r="O20" s="56">
        <f t="shared" si="17"/>
        <v>0</v>
      </c>
      <c r="P20" s="258">
        <f t="shared" si="18"/>
        <v>0</v>
      </c>
      <c r="Q20" s="75">
        <f t="shared" si="4"/>
        <v>0</v>
      </c>
      <c r="R20" s="36">
        <f t="shared" si="6"/>
        <v>0</v>
      </c>
      <c r="S20" s="37">
        <f t="shared" si="19"/>
        <v>0</v>
      </c>
      <c r="T20" s="38">
        <f t="shared" si="5"/>
        <v>0</v>
      </c>
      <c r="U20" s="39">
        <f t="shared" si="7"/>
        <v>0</v>
      </c>
      <c r="V20" s="40">
        <f t="shared" si="8"/>
        <v>0</v>
      </c>
      <c r="W20" s="57">
        <f t="shared" si="9"/>
        <v>0</v>
      </c>
      <c r="X20" s="42">
        <f t="shared" si="10"/>
        <v>0</v>
      </c>
      <c r="Y20" s="43">
        <f t="shared" si="20"/>
        <v>0</v>
      </c>
      <c r="Z20" s="59">
        <f t="shared" si="11"/>
        <v>0</v>
      </c>
      <c r="AA20" s="45">
        <f t="shared" si="21"/>
        <v>0</v>
      </c>
      <c r="AB20" s="46">
        <f t="shared" si="22"/>
        <v>0</v>
      </c>
      <c r="AC20" s="60">
        <f t="shared" si="12"/>
        <v>0</v>
      </c>
      <c r="AD20" s="48">
        <f t="shared" si="23"/>
        <v>0</v>
      </c>
      <c r="AE20" s="49">
        <f t="shared" si="24"/>
        <v>0</v>
      </c>
      <c r="AF20" s="61">
        <f t="shared" si="25"/>
        <v>0</v>
      </c>
      <c r="AG20" s="226">
        <f t="shared" si="13"/>
        <v>0</v>
      </c>
      <c r="AH20" s="227">
        <f t="shared" si="26"/>
        <v>0</v>
      </c>
      <c r="AI20" s="228">
        <f t="shared" si="14"/>
        <v>0</v>
      </c>
      <c r="AJ20" s="51">
        <f t="shared" si="15"/>
        <v>0</v>
      </c>
      <c r="AK20" s="52">
        <f t="shared" si="16"/>
        <v>0</v>
      </c>
      <c r="AL20" s="62">
        <f t="shared" si="0"/>
        <v>0</v>
      </c>
      <c r="AM20" s="3"/>
      <c r="AN20" s="3"/>
      <c r="AO20" s="3"/>
    </row>
    <row r="21" spans="1:41" s="19" customFormat="1" ht="15" customHeight="1" thickBot="1">
      <c r="A21" s="3"/>
      <c r="B21" s="64">
        <v>9</v>
      </c>
      <c r="C21" s="54"/>
      <c r="D21" s="54"/>
      <c r="E21" s="55"/>
      <c r="F21" s="63"/>
      <c r="G21" s="221"/>
      <c r="H21" s="255">
        <v>0</v>
      </c>
      <c r="I21" s="255">
        <v>0</v>
      </c>
      <c r="J21" s="256">
        <f t="shared" si="1"/>
        <v>0</v>
      </c>
      <c r="K21" s="251">
        <v>0</v>
      </c>
      <c r="L21" s="252">
        <v>0</v>
      </c>
      <c r="M21" s="250">
        <f t="shared" si="2"/>
        <v>0</v>
      </c>
      <c r="N21" s="246">
        <f t="shared" si="3"/>
        <v>0</v>
      </c>
      <c r="O21" s="56">
        <f t="shared" si="17"/>
        <v>0</v>
      </c>
      <c r="P21" s="258">
        <f t="shared" si="18"/>
        <v>0</v>
      </c>
      <c r="Q21" s="75">
        <f t="shared" si="4"/>
        <v>0</v>
      </c>
      <c r="R21" s="36">
        <f t="shared" si="6"/>
        <v>0</v>
      </c>
      <c r="S21" s="37">
        <f t="shared" si="19"/>
        <v>0</v>
      </c>
      <c r="T21" s="38">
        <f t="shared" si="5"/>
        <v>0</v>
      </c>
      <c r="U21" s="39">
        <f t="shared" si="7"/>
        <v>0</v>
      </c>
      <c r="V21" s="40">
        <f t="shared" si="8"/>
        <v>0</v>
      </c>
      <c r="W21" s="57">
        <f t="shared" si="9"/>
        <v>0</v>
      </c>
      <c r="X21" s="42">
        <f t="shared" si="10"/>
        <v>0</v>
      </c>
      <c r="Y21" s="43">
        <f t="shared" si="20"/>
        <v>0</v>
      </c>
      <c r="Z21" s="59">
        <f t="shared" si="11"/>
        <v>0</v>
      </c>
      <c r="AA21" s="45">
        <f t="shared" si="21"/>
        <v>0</v>
      </c>
      <c r="AB21" s="46">
        <f t="shared" si="22"/>
        <v>0</v>
      </c>
      <c r="AC21" s="60">
        <f t="shared" si="12"/>
        <v>0</v>
      </c>
      <c r="AD21" s="48">
        <f t="shared" si="23"/>
        <v>0</v>
      </c>
      <c r="AE21" s="49">
        <f t="shared" si="24"/>
        <v>0</v>
      </c>
      <c r="AF21" s="61">
        <f t="shared" si="25"/>
        <v>0</v>
      </c>
      <c r="AG21" s="226">
        <f t="shared" si="13"/>
        <v>0</v>
      </c>
      <c r="AH21" s="227">
        <f t="shared" si="26"/>
        <v>0</v>
      </c>
      <c r="AI21" s="228">
        <f t="shared" si="14"/>
        <v>0</v>
      </c>
      <c r="AJ21" s="51">
        <f t="shared" si="15"/>
        <v>0</v>
      </c>
      <c r="AK21" s="52">
        <f t="shared" si="16"/>
        <v>0</v>
      </c>
      <c r="AL21" s="62">
        <f t="shared" si="0"/>
        <v>0</v>
      </c>
      <c r="AM21" s="3"/>
      <c r="AN21" s="3"/>
      <c r="AO21" s="3"/>
    </row>
    <row r="22" spans="1:41" s="19" customFormat="1" ht="15" customHeight="1" thickBot="1">
      <c r="A22" s="3"/>
      <c r="B22" s="64">
        <v>10</v>
      </c>
      <c r="C22" s="54"/>
      <c r="D22" s="54"/>
      <c r="E22" s="55"/>
      <c r="F22" s="63"/>
      <c r="G22" s="221"/>
      <c r="H22" s="255">
        <v>0</v>
      </c>
      <c r="I22" s="255">
        <v>0</v>
      </c>
      <c r="J22" s="256">
        <f t="shared" si="1"/>
        <v>0</v>
      </c>
      <c r="K22" s="251">
        <v>0</v>
      </c>
      <c r="L22" s="252">
        <v>0</v>
      </c>
      <c r="M22" s="250">
        <f t="shared" si="2"/>
        <v>0</v>
      </c>
      <c r="N22" s="246">
        <f t="shared" si="3"/>
        <v>0</v>
      </c>
      <c r="O22" s="56">
        <f t="shared" si="17"/>
        <v>0</v>
      </c>
      <c r="P22" s="258">
        <f t="shared" si="18"/>
        <v>0</v>
      </c>
      <c r="Q22" s="75">
        <f t="shared" si="4"/>
        <v>0</v>
      </c>
      <c r="R22" s="36">
        <f t="shared" si="6"/>
        <v>0</v>
      </c>
      <c r="S22" s="37">
        <f t="shared" si="19"/>
        <v>0</v>
      </c>
      <c r="T22" s="38">
        <f t="shared" si="5"/>
        <v>0</v>
      </c>
      <c r="U22" s="39">
        <f t="shared" si="7"/>
        <v>0</v>
      </c>
      <c r="V22" s="40">
        <f t="shared" si="8"/>
        <v>0</v>
      </c>
      <c r="W22" s="57">
        <f t="shared" si="9"/>
        <v>0</v>
      </c>
      <c r="X22" s="42">
        <f t="shared" si="10"/>
        <v>0</v>
      </c>
      <c r="Y22" s="43">
        <f t="shared" si="20"/>
        <v>0</v>
      </c>
      <c r="Z22" s="59">
        <f t="shared" si="11"/>
        <v>0</v>
      </c>
      <c r="AA22" s="45">
        <f t="shared" si="21"/>
        <v>0</v>
      </c>
      <c r="AB22" s="46">
        <f t="shared" si="22"/>
        <v>0</v>
      </c>
      <c r="AC22" s="60">
        <f t="shared" si="12"/>
        <v>0</v>
      </c>
      <c r="AD22" s="48">
        <f t="shared" si="23"/>
        <v>0</v>
      </c>
      <c r="AE22" s="49">
        <f t="shared" si="24"/>
        <v>0</v>
      </c>
      <c r="AF22" s="61">
        <f t="shared" si="25"/>
        <v>0</v>
      </c>
      <c r="AG22" s="226">
        <f t="shared" si="13"/>
        <v>0</v>
      </c>
      <c r="AH22" s="227">
        <f t="shared" si="26"/>
        <v>0</v>
      </c>
      <c r="AI22" s="228">
        <f t="shared" si="14"/>
        <v>0</v>
      </c>
      <c r="AJ22" s="51">
        <f t="shared" si="15"/>
        <v>0</v>
      </c>
      <c r="AK22" s="52">
        <f t="shared" si="16"/>
        <v>0</v>
      </c>
      <c r="AL22" s="62">
        <f t="shared" si="0"/>
        <v>0</v>
      </c>
      <c r="AM22" s="3"/>
      <c r="AN22" s="3"/>
      <c r="AO22" s="3"/>
    </row>
    <row r="23" spans="1:41" s="19" customFormat="1" ht="15" customHeight="1" thickBot="1">
      <c r="A23" s="3"/>
      <c r="B23" s="64">
        <v>11</v>
      </c>
      <c r="C23" s="54"/>
      <c r="D23" s="54"/>
      <c r="E23" s="55"/>
      <c r="F23" s="63"/>
      <c r="G23" s="221"/>
      <c r="H23" s="255">
        <v>0</v>
      </c>
      <c r="I23" s="255">
        <v>0</v>
      </c>
      <c r="J23" s="256">
        <f t="shared" si="1"/>
        <v>0</v>
      </c>
      <c r="K23" s="251">
        <v>0</v>
      </c>
      <c r="L23" s="252">
        <v>0</v>
      </c>
      <c r="M23" s="250">
        <f t="shared" si="2"/>
        <v>0</v>
      </c>
      <c r="N23" s="246">
        <f t="shared" si="3"/>
        <v>0</v>
      </c>
      <c r="O23" s="56">
        <f t="shared" si="17"/>
        <v>0</v>
      </c>
      <c r="P23" s="258">
        <f t="shared" si="18"/>
        <v>0</v>
      </c>
      <c r="Q23" s="75">
        <f t="shared" si="4"/>
        <v>0</v>
      </c>
      <c r="R23" s="36">
        <f t="shared" si="6"/>
        <v>0</v>
      </c>
      <c r="S23" s="37">
        <f t="shared" si="19"/>
        <v>0</v>
      </c>
      <c r="T23" s="38">
        <f t="shared" si="5"/>
        <v>0</v>
      </c>
      <c r="U23" s="39">
        <f t="shared" si="7"/>
        <v>0</v>
      </c>
      <c r="V23" s="40">
        <f t="shared" si="8"/>
        <v>0</v>
      </c>
      <c r="W23" s="57">
        <f t="shared" si="9"/>
        <v>0</v>
      </c>
      <c r="X23" s="42">
        <f t="shared" si="10"/>
        <v>0</v>
      </c>
      <c r="Y23" s="43">
        <f t="shared" si="20"/>
        <v>0</v>
      </c>
      <c r="Z23" s="59">
        <f t="shared" si="11"/>
        <v>0</v>
      </c>
      <c r="AA23" s="45">
        <f t="shared" si="21"/>
        <v>0</v>
      </c>
      <c r="AB23" s="46">
        <f t="shared" si="22"/>
        <v>0</v>
      </c>
      <c r="AC23" s="60">
        <f t="shared" si="12"/>
        <v>0</v>
      </c>
      <c r="AD23" s="48">
        <f t="shared" si="23"/>
        <v>0</v>
      </c>
      <c r="AE23" s="49">
        <f t="shared" si="24"/>
        <v>0</v>
      </c>
      <c r="AF23" s="61">
        <f t="shared" si="25"/>
        <v>0</v>
      </c>
      <c r="AG23" s="226">
        <f t="shared" si="13"/>
        <v>0</v>
      </c>
      <c r="AH23" s="227">
        <f t="shared" si="26"/>
        <v>0</v>
      </c>
      <c r="AI23" s="228">
        <f t="shared" si="14"/>
        <v>0</v>
      </c>
      <c r="AJ23" s="51">
        <f t="shared" si="15"/>
        <v>0</v>
      </c>
      <c r="AK23" s="52">
        <f t="shared" si="16"/>
        <v>0</v>
      </c>
      <c r="AL23" s="62">
        <f t="shared" si="0"/>
        <v>0</v>
      </c>
      <c r="AM23" s="3"/>
      <c r="AN23" s="3"/>
      <c r="AO23" s="3"/>
    </row>
    <row r="24" spans="1:41" s="19" customFormat="1" ht="15" customHeight="1" thickBot="1">
      <c r="A24" s="3"/>
      <c r="B24" s="64">
        <v>12</v>
      </c>
      <c r="C24" s="54"/>
      <c r="D24" s="54"/>
      <c r="E24" s="55"/>
      <c r="F24" s="63"/>
      <c r="G24" s="221"/>
      <c r="H24" s="255">
        <v>0</v>
      </c>
      <c r="I24" s="255">
        <v>0</v>
      </c>
      <c r="J24" s="256">
        <f t="shared" si="1"/>
        <v>0</v>
      </c>
      <c r="K24" s="251">
        <v>0</v>
      </c>
      <c r="L24" s="252">
        <v>0</v>
      </c>
      <c r="M24" s="250">
        <f t="shared" si="2"/>
        <v>0</v>
      </c>
      <c r="N24" s="246">
        <f t="shared" si="3"/>
        <v>0</v>
      </c>
      <c r="O24" s="56">
        <f t="shared" si="17"/>
        <v>0</v>
      </c>
      <c r="P24" s="258">
        <f t="shared" si="18"/>
        <v>0</v>
      </c>
      <c r="Q24" s="75">
        <f t="shared" si="4"/>
        <v>0</v>
      </c>
      <c r="R24" s="36">
        <f t="shared" si="6"/>
        <v>0</v>
      </c>
      <c r="S24" s="37">
        <f t="shared" si="19"/>
        <v>0</v>
      </c>
      <c r="T24" s="38">
        <f t="shared" si="5"/>
        <v>0</v>
      </c>
      <c r="U24" s="39">
        <f t="shared" si="7"/>
        <v>0</v>
      </c>
      <c r="V24" s="40">
        <f t="shared" si="8"/>
        <v>0</v>
      </c>
      <c r="W24" s="57">
        <f t="shared" si="9"/>
        <v>0</v>
      </c>
      <c r="X24" s="42">
        <f t="shared" si="10"/>
        <v>0</v>
      </c>
      <c r="Y24" s="43">
        <f t="shared" si="20"/>
        <v>0</v>
      </c>
      <c r="Z24" s="59">
        <f t="shared" si="11"/>
        <v>0</v>
      </c>
      <c r="AA24" s="45">
        <f t="shared" si="21"/>
        <v>0</v>
      </c>
      <c r="AB24" s="46">
        <f t="shared" si="22"/>
        <v>0</v>
      </c>
      <c r="AC24" s="60">
        <f t="shared" si="12"/>
        <v>0</v>
      </c>
      <c r="AD24" s="48">
        <f t="shared" si="23"/>
        <v>0</v>
      </c>
      <c r="AE24" s="49">
        <f t="shared" si="24"/>
        <v>0</v>
      </c>
      <c r="AF24" s="61">
        <f t="shared" si="25"/>
        <v>0</v>
      </c>
      <c r="AG24" s="226">
        <f t="shared" si="13"/>
        <v>0</v>
      </c>
      <c r="AH24" s="227">
        <f t="shared" si="26"/>
        <v>0</v>
      </c>
      <c r="AI24" s="228">
        <f t="shared" si="14"/>
        <v>0</v>
      </c>
      <c r="AJ24" s="51">
        <f t="shared" si="15"/>
        <v>0</v>
      </c>
      <c r="AK24" s="52">
        <f t="shared" si="16"/>
        <v>0</v>
      </c>
      <c r="AL24" s="62">
        <f t="shared" si="0"/>
        <v>0</v>
      </c>
      <c r="AM24" s="3"/>
      <c r="AN24" s="3"/>
      <c r="AO24" s="3"/>
    </row>
    <row r="25" spans="1:41" s="19" customFormat="1" ht="15" customHeight="1" thickBot="1">
      <c r="A25" s="3"/>
      <c r="B25" s="64">
        <v>13</v>
      </c>
      <c r="C25" s="54"/>
      <c r="D25" s="54"/>
      <c r="E25" s="55"/>
      <c r="F25" s="63"/>
      <c r="G25" s="221"/>
      <c r="H25" s="255">
        <v>0</v>
      </c>
      <c r="I25" s="255">
        <v>0</v>
      </c>
      <c r="J25" s="256">
        <f t="shared" si="1"/>
        <v>0</v>
      </c>
      <c r="K25" s="251">
        <v>0</v>
      </c>
      <c r="L25" s="252">
        <v>0</v>
      </c>
      <c r="M25" s="250">
        <f t="shared" si="2"/>
        <v>0</v>
      </c>
      <c r="N25" s="246">
        <f t="shared" si="3"/>
        <v>0</v>
      </c>
      <c r="O25" s="56">
        <f t="shared" si="17"/>
        <v>0</v>
      </c>
      <c r="P25" s="258">
        <f t="shared" si="18"/>
        <v>0</v>
      </c>
      <c r="Q25" s="75">
        <f t="shared" si="4"/>
        <v>0</v>
      </c>
      <c r="R25" s="36">
        <f t="shared" si="6"/>
        <v>0</v>
      </c>
      <c r="S25" s="37">
        <f t="shared" si="19"/>
        <v>0</v>
      </c>
      <c r="T25" s="38">
        <f t="shared" si="5"/>
        <v>0</v>
      </c>
      <c r="U25" s="39">
        <f t="shared" si="7"/>
        <v>0</v>
      </c>
      <c r="V25" s="40">
        <f t="shared" si="8"/>
        <v>0</v>
      </c>
      <c r="W25" s="57">
        <f t="shared" si="9"/>
        <v>0</v>
      </c>
      <c r="X25" s="42">
        <f t="shared" si="10"/>
        <v>0</v>
      </c>
      <c r="Y25" s="43">
        <f t="shared" si="20"/>
        <v>0</v>
      </c>
      <c r="Z25" s="59">
        <f t="shared" si="11"/>
        <v>0</v>
      </c>
      <c r="AA25" s="45">
        <f t="shared" si="21"/>
        <v>0</v>
      </c>
      <c r="AB25" s="46">
        <f t="shared" si="22"/>
        <v>0</v>
      </c>
      <c r="AC25" s="60">
        <f t="shared" si="12"/>
        <v>0</v>
      </c>
      <c r="AD25" s="48">
        <f t="shared" si="23"/>
        <v>0</v>
      </c>
      <c r="AE25" s="49">
        <f t="shared" si="24"/>
        <v>0</v>
      </c>
      <c r="AF25" s="61">
        <f t="shared" si="25"/>
        <v>0</v>
      </c>
      <c r="AG25" s="226">
        <f t="shared" si="13"/>
        <v>0</v>
      </c>
      <c r="AH25" s="227">
        <f t="shared" si="26"/>
        <v>0</v>
      </c>
      <c r="AI25" s="228">
        <f t="shared" si="14"/>
        <v>0</v>
      </c>
      <c r="AJ25" s="51">
        <f t="shared" si="15"/>
        <v>0</v>
      </c>
      <c r="AK25" s="52">
        <f t="shared" si="16"/>
        <v>0</v>
      </c>
      <c r="AL25" s="62">
        <f t="shared" si="0"/>
        <v>0</v>
      </c>
      <c r="AM25" s="3"/>
      <c r="AN25" s="3"/>
      <c r="AO25" s="3"/>
    </row>
    <row r="26" spans="1:41" s="19" customFormat="1" ht="15" customHeight="1" thickBot="1">
      <c r="A26" s="3"/>
      <c r="B26" s="64">
        <v>14</v>
      </c>
      <c r="C26" s="54"/>
      <c r="D26" s="54"/>
      <c r="E26" s="55"/>
      <c r="F26" s="63"/>
      <c r="G26" s="221"/>
      <c r="H26" s="255">
        <v>0</v>
      </c>
      <c r="I26" s="255">
        <v>0</v>
      </c>
      <c r="J26" s="256">
        <f t="shared" si="1"/>
        <v>0</v>
      </c>
      <c r="K26" s="251">
        <v>0</v>
      </c>
      <c r="L26" s="252">
        <v>0</v>
      </c>
      <c r="M26" s="250">
        <f t="shared" si="2"/>
        <v>0</v>
      </c>
      <c r="N26" s="246">
        <f t="shared" si="3"/>
        <v>0</v>
      </c>
      <c r="O26" s="56">
        <f t="shared" si="17"/>
        <v>0</v>
      </c>
      <c r="P26" s="258">
        <f t="shared" si="18"/>
        <v>0</v>
      </c>
      <c r="Q26" s="75">
        <f t="shared" si="4"/>
        <v>0</v>
      </c>
      <c r="R26" s="36">
        <f t="shared" si="6"/>
        <v>0</v>
      </c>
      <c r="S26" s="37">
        <f t="shared" si="19"/>
        <v>0</v>
      </c>
      <c r="T26" s="38">
        <f t="shared" si="5"/>
        <v>0</v>
      </c>
      <c r="U26" s="39">
        <f t="shared" si="7"/>
        <v>0</v>
      </c>
      <c r="V26" s="40">
        <f t="shared" si="8"/>
        <v>0</v>
      </c>
      <c r="W26" s="57">
        <f t="shared" si="9"/>
        <v>0</v>
      </c>
      <c r="X26" s="42">
        <f t="shared" si="10"/>
        <v>0</v>
      </c>
      <c r="Y26" s="43">
        <f t="shared" si="20"/>
        <v>0</v>
      </c>
      <c r="Z26" s="59">
        <f t="shared" si="11"/>
        <v>0</v>
      </c>
      <c r="AA26" s="45">
        <f t="shared" si="21"/>
        <v>0</v>
      </c>
      <c r="AB26" s="46">
        <f t="shared" si="22"/>
        <v>0</v>
      </c>
      <c r="AC26" s="60">
        <f t="shared" si="12"/>
        <v>0</v>
      </c>
      <c r="AD26" s="48">
        <f t="shared" si="23"/>
        <v>0</v>
      </c>
      <c r="AE26" s="49">
        <f t="shared" si="24"/>
        <v>0</v>
      </c>
      <c r="AF26" s="61">
        <f t="shared" si="25"/>
        <v>0</v>
      </c>
      <c r="AG26" s="226">
        <f t="shared" si="13"/>
        <v>0</v>
      </c>
      <c r="AH26" s="227">
        <f t="shared" si="26"/>
        <v>0</v>
      </c>
      <c r="AI26" s="228">
        <f t="shared" si="14"/>
        <v>0</v>
      </c>
      <c r="AJ26" s="51">
        <f t="shared" si="15"/>
        <v>0</v>
      </c>
      <c r="AK26" s="52">
        <f t="shared" si="16"/>
        <v>0</v>
      </c>
      <c r="AL26" s="62">
        <f t="shared" si="0"/>
        <v>0</v>
      </c>
      <c r="AM26" s="3"/>
      <c r="AN26" s="3"/>
      <c r="AO26" s="3"/>
    </row>
    <row r="27" spans="1:41" s="19" customFormat="1" ht="15" customHeight="1" thickBot="1">
      <c r="A27" s="3"/>
      <c r="B27" s="64">
        <v>15</v>
      </c>
      <c r="C27" s="54"/>
      <c r="D27" s="54"/>
      <c r="E27" s="55"/>
      <c r="F27" s="63"/>
      <c r="G27" s="221"/>
      <c r="H27" s="255">
        <v>0</v>
      </c>
      <c r="I27" s="255">
        <v>0</v>
      </c>
      <c r="J27" s="256">
        <f t="shared" si="1"/>
        <v>0</v>
      </c>
      <c r="K27" s="251">
        <v>0</v>
      </c>
      <c r="L27" s="252">
        <v>0</v>
      </c>
      <c r="M27" s="250">
        <f t="shared" si="2"/>
        <v>0</v>
      </c>
      <c r="N27" s="246">
        <f t="shared" si="3"/>
        <v>0</v>
      </c>
      <c r="O27" s="56">
        <f t="shared" si="17"/>
        <v>0</v>
      </c>
      <c r="P27" s="258">
        <f t="shared" si="18"/>
        <v>0</v>
      </c>
      <c r="Q27" s="75">
        <f t="shared" si="4"/>
        <v>0</v>
      </c>
      <c r="R27" s="36">
        <f t="shared" si="6"/>
        <v>0</v>
      </c>
      <c r="S27" s="37">
        <f t="shared" si="19"/>
        <v>0</v>
      </c>
      <c r="T27" s="38">
        <f t="shared" si="5"/>
        <v>0</v>
      </c>
      <c r="U27" s="39">
        <f t="shared" si="7"/>
        <v>0</v>
      </c>
      <c r="V27" s="40">
        <f t="shared" si="8"/>
        <v>0</v>
      </c>
      <c r="W27" s="57">
        <f t="shared" si="9"/>
        <v>0</v>
      </c>
      <c r="X27" s="42">
        <f t="shared" si="10"/>
        <v>0</v>
      </c>
      <c r="Y27" s="43">
        <f t="shared" si="20"/>
        <v>0</v>
      </c>
      <c r="Z27" s="59">
        <f t="shared" si="11"/>
        <v>0</v>
      </c>
      <c r="AA27" s="45">
        <f t="shared" si="21"/>
        <v>0</v>
      </c>
      <c r="AB27" s="46">
        <f t="shared" si="22"/>
        <v>0</v>
      </c>
      <c r="AC27" s="60">
        <f t="shared" si="12"/>
        <v>0</v>
      </c>
      <c r="AD27" s="48">
        <f t="shared" si="23"/>
        <v>0</v>
      </c>
      <c r="AE27" s="49">
        <f t="shared" si="24"/>
        <v>0</v>
      </c>
      <c r="AF27" s="61">
        <f t="shared" si="25"/>
        <v>0</v>
      </c>
      <c r="AG27" s="226">
        <f t="shared" si="13"/>
        <v>0</v>
      </c>
      <c r="AH27" s="227">
        <f t="shared" si="26"/>
        <v>0</v>
      </c>
      <c r="AI27" s="228">
        <f t="shared" si="14"/>
        <v>0</v>
      </c>
      <c r="AJ27" s="51">
        <f t="shared" si="15"/>
        <v>0</v>
      </c>
      <c r="AK27" s="52">
        <f t="shared" si="16"/>
        <v>0</v>
      </c>
      <c r="AL27" s="62">
        <f t="shared" si="0"/>
        <v>0</v>
      </c>
      <c r="AM27" s="3"/>
      <c r="AN27" s="3"/>
      <c r="AO27" s="3"/>
    </row>
    <row r="28" spans="1:41" s="19" customFormat="1" ht="15" customHeight="1" thickBot="1">
      <c r="A28" s="3"/>
      <c r="B28" s="64">
        <v>16</v>
      </c>
      <c r="C28" s="54"/>
      <c r="D28" s="54"/>
      <c r="E28" s="55"/>
      <c r="F28" s="63"/>
      <c r="G28" s="221"/>
      <c r="H28" s="255">
        <v>0</v>
      </c>
      <c r="I28" s="255">
        <v>0</v>
      </c>
      <c r="J28" s="256">
        <f t="shared" si="1"/>
        <v>0</v>
      </c>
      <c r="K28" s="251">
        <v>0</v>
      </c>
      <c r="L28" s="252">
        <v>0</v>
      </c>
      <c r="M28" s="250">
        <f t="shared" si="2"/>
        <v>0</v>
      </c>
      <c r="N28" s="246">
        <f t="shared" si="3"/>
        <v>0</v>
      </c>
      <c r="O28" s="56">
        <f t="shared" si="17"/>
        <v>0</v>
      </c>
      <c r="P28" s="258">
        <f t="shared" si="18"/>
        <v>0</v>
      </c>
      <c r="Q28" s="75">
        <f t="shared" si="4"/>
        <v>0</v>
      </c>
      <c r="R28" s="36">
        <f t="shared" si="6"/>
        <v>0</v>
      </c>
      <c r="S28" s="37">
        <f t="shared" si="19"/>
        <v>0</v>
      </c>
      <c r="T28" s="38">
        <f t="shared" si="5"/>
        <v>0</v>
      </c>
      <c r="U28" s="39">
        <f t="shared" si="7"/>
        <v>0</v>
      </c>
      <c r="V28" s="40">
        <f t="shared" si="8"/>
        <v>0</v>
      </c>
      <c r="W28" s="57">
        <f t="shared" si="9"/>
        <v>0</v>
      </c>
      <c r="X28" s="42">
        <f t="shared" si="10"/>
        <v>0</v>
      </c>
      <c r="Y28" s="43">
        <f t="shared" si="20"/>
        <v>0</v>
      </c>
      <c r="Z28" s="59">
        <f t="shared" si="11"/>
        <v>0</v>
      </c>
      <c r="AA28" s="45">
        <f t="shared" si="21"/>
        <v>0</v>
      </c>
      <c r="AB28" s="46">
        <f t="shared" si="22"/>
        <v>0</v>
      </c>
      <c r="AC28" s="60">
        <f t="shared" si="12"/>
        <v>0</v>
      </c>
      <c r="AD28" s="48">
        <f t="shared" si="23"/>
        <v>0</v>
      </c>
      <c r="AE28" s="49">
        <f t="shared" si="24"/>
        <v>0</v>
      </c>
      <c r="AF28" s="61">
        <f t="shared" si="25"/>
        <v>0</v>
      </c>
      <c r="AG28" s="226">
        <f t="shared" si="13"/>
        <v>0</v>
      </c>
      <c r="AH28" s="227">
        <f t="shared" si="26"/>
        <v>0</v>
      </c>
      <c r="AI28" s="228">
        <f t="shared" si="14"/>
        <v>0</v>
      </c>
      <c r="AJ28" s="51">
        <f t="shared" si="15"/>
        <v>0</v>
      </c>
      <c r="AK28" s="52">
        <f t="shared" si="16"/>
        <v>0</v>
      </c>
      <c r="AL28" s="62">
        <f t="shared" si="0"/>
        <v>0</v>
      </c>
      <c r="AM28" s="3"/>
      <c r="AN28" s="3"/>
      <c r="AO28" s="3"/>
    </row>
    <row r="29" spans="1:41" s="19" customFormat="1" ht="15" customHeight="1" thickBot="1">
      <c r="A29" s="3"/>
      <c r="B29" s="64">
        <v>17</v>
      </c>
      <c r="C29" s="54"/>
      <c r="D29" s="54"/>
      <c r="E29" s="55"/>
      <c r="F29" s="63"/>
      <c r="G29" s="221"/>
      <c r="H29" s="255">
        <v>0</v>
      </c>
      <c r="I29" s="255">
        <v>0</v>
      </c>
      <c r="J29" s="256">
        <f t="shared" si="1"/>
        <v>0</v>
      </c>
      <c r="K29" s="251">
        <v>0</v>
      </c>
      <c r="L29" s="252">
        <v>0</v>
      </c>
      <c r="M29" s="250">
        <f t="shared" si="2"/>
        <v>0</v>
      </c>
      <c r="N29" s="246">
        <f t="shared" si="3"/>
        <v>0</v>
      </c>
      <c r="O29" s="56">
        <f t="shared" si="17"/>
        <v>0</v>
      </c>
      <c r="P29" s="258">
        <f t="shared" si="18"/>
        <v>0</v>
      </c>
      <c r="Q29" s="75">
        <f t="shared" si="4"/>
        <v>0</v>
      </c>
      <c r="R29" s="36">
        <f t="shared" si="6"/>
        <v>0</v>
      </c>
      <c r="S29" s="37">
        <f t="shared" si="19"/>
        <v>0</v>
      </c>
      <c r="T29" s="38">
        <f t="shared" si="5"/>
        <v>0</v>
      </c>
      <c r="U29" s="39">
        <f t="shared" si="7"/>
        <v>0</v>
      </c>
      <c r="V29" s="40">
        <f t="shared" si="8"/>
        <v>0</v>
      </c>
      <c r="W29" s="57">
        <f t="shared" si="9"/>
        <v>0</v>
      </c>
      <c r="X29" s="42">
        <f t="shared" si="10"/>
        <v>0</v>
      </c>
      <c r="Y29" s="43">
        <f t="shared" si="20"/>
        <v>0</v>
      </c>
      <c r="Z29" s="59">
        <f t="shared" si="11"/>
        <v>0</v>
      </c>
      <c r="AA29" s="45">
        <f t="shared" si="21"/>
        <v>0</v>
      </c>
      <c r="AB29" s="46">
        <f t="shared" si="22"/>
        <v>0</v>
      </c>
      <c r="AC29" s="60">
        <f t="shared" si="12"/>
        <v>0</v>
      </c>
      <c r="AD29" s="48">
        <f t="shared" si="23"/>
        <v>0</v>
      </c>
      <c r="AE29" s="49">
        <f t="shared" si="24"/>
        <v>0</v>
      </c>
      <c r="AF29" s="61">
        <f t="shared" si="25"/>
        <v>0</v>
      </c>
      <c r="AG29" s="226">
        <f t="shared" si="13"/>
        <v>0</v>
      </c>
      <c r="AH29" s="227">
        <f t="shared" si="26"/>
        <v>0</v>
      </c>
      <c r="AI29" s="228">
        <f t="shared" si="14"/>
        <v>0</v>
      </c>
      <c r="AJ29" s="51">
        <f t="shared" si="15"/>
        <v>0</v>
      </c>
      <c r="AK29" s="52">
        <f t="shared" si="16"/>
        <v>0</v>
      </c>
      <c r="AL29" s="62">
        <f t="shared" si="0"/>
        <v>0</v>
      </c>
      <c r="AM29" s="3"/>
      <c r="AN29" s="3"/>
      <c r="AO29" s="3"/>
    </row>
    <row r="30" spans="1:41" s="19" customFormat="1" ht="15" customHeight="1" thickBot="1">
      <c r="A30" s="3"/>
      <c r="B30" s="64">
        <v>18</v>
      </c>
      <c r="C30" s="54"/>
      <c r="D30" s="54"/>
      <c r="E30" s="55"/>
      <c r="F30" s="63"/>
      <c r="G30" s="221"/>
      <c r="H30" s="255">
        <v>0</v>
      </c>
      <c r="I30" s="255">
        <v>0</v>
      </c>
      <c r="J30" s="256">
        <f t="shared" si="1"/>
        <v>0</v>
      </c>
      <c r="K30" s="251">
        <v>0</v>
      </c>
      <c r="L30" s="252">
        <v>0</v>
      </c>
      <c r="M30" s="250">
        <f t="shared" si="2"/>
        <v>0</v>
      </c>
      <c r="N30" s="246">
        <f t="shared" si="3"/>
        <v>0</v>
      </c>
      <c r="O30" s="56">
        <f t="shared" si="17"/>
        <v>0</v>
      </c>
      <c r="P30" s="258">
        <f t="shared" si="18"/>
        <v>0</v>
      </c>
      <c r="Q30" s="75">
        <f t="shared" si="4"/>
        <v>0</v>
      </c>
      <c r="R30" s="36">
        <f t="shared" si="6"/>
        <v>0</v>
      </c>
      <c r="S30" s="37">
        <f t="shared" si="19"/>
        <v>0</v>
      </c>
      <c r="T30" s="38">
        <f t="shared" si="5"/>
        <v>0</v>
      </c>
      <c r="U30" s="39">
        <f t="shared" si="7"/>
        <v>0</v>
      </c>
      <c r="V30" s="40">
        <f t="shared" si="8"/>
        <v>0</v>
      </c>
      <c r="W30" s="57">
        <f t="shared" si="9"/>
        <v>0</v>
      </c>
      <c r="X30" s="42">
        <f t="shared" si="10"/>
        <v>0</v>
      </c>
      <c r="Y30" s="43">
        <f t="shared" si="20"/>
        <v>0</v>
      </c>
      <c r="Z30" s="59">
        <f t="shared" si="11"/>
        <v>0</v>
      </c>
      <c r="AA30" s="45">
        <f t="shared" si="21"/>
        <v>0</v>
      </c>
      <c r="AB30" s="46">
        <f t="shared" si="22"/>
        <v>0</v>
      </c>
      <c r="AC30" s="60">
        <f t="shared" si="12"/>
        <v>0</v>
      </c>
      <c r="AD30" s="48">
        <f t="shared" si="23"/>
        <v>0</v>
      </c>
      <c r="AE30" s="49">
        <f t="shared" si="24"/>
        <v>0</v>
      </c>
      <c r="AF30" s="61">
        <f t="shared" si="25"/>
        <v>0</v>
      </c>
      <c r="AG30" s="226">
        <f t="shared" si="13"/>
        <v>0</v>
      </c>
      <c r="AH30" s="227">
        <f t="shared" si="26"/>
        <v>0</v>
      </c>
      <c r="AI30" s="228">
        <f t="shared" si="14"/>
        <v>0</v>
      </c>
      <c r="AJ30" s="51">
        <f t="shared" si="15"/>
        <v>0</v>
      </c>
      <c r="AK30" s="52">
        <f t="shared" si="16"/>
        <v>0</v>
      </c>
      <c r="AL30" s="62">
        <f t="shared" si="0"/>
        <v>0</v>
      </c>
      <c r="AM30" s="3"/>
      <c r="AN30" s="3"/>
      <c r="AO30" s="3"/>
    </row>
    <row r="31" spans="1:41" s="19" customFormat="1" ht="15" customHeight="1" thickBot="1">
      <c r="A31" s="3"/>
      <c r="B31" s="64">
        <v>19</v>
      </c>
      <c r="C31" s="54"/>
      <c r="D31" s="54"/>
      <c r="E31" s="55"/>
      <c r="F31" s="63"/>
      <c r="G31" s="221"/>
      <c r="H31" s="255">
        <v>0</v>
      </c>
      <c r="I31" s="255">
        <v>0</v>
      </c>
      <c r="J31" s="256">
        <f t="shared" si="1"/>
        <v>0</v>
      </c>
      <c r="K31" s="251">
        <v>0</v>
      </c>
      <c r="L31" s="252">
        <v>0</v>
      </c>
      <c r="M31" s="250">
        <f t="shared" si="2"/>
        <v>0</v>
      </c>
      <c r="N31" s="246">
        <f t="shared" si="3"/>
        <v>0</v>
      </c>
      <c r="O31" s="56">
        <f t="shared" si="17"/>
        <v>0</v>
      </c>
      <c r="P31" s="258">
        <f t="shared" si="18"/>
        <v>0</v>
      </c>
      <c r="Q31" s="75">
        <f t="shared" si="4"/>
        <v>0</v>
      </c>
      <c r="R31" s="36">
        <f t="shared" si="6"/>
        <v>0</v>
      </c>
      <c r="S31" s="37">
        <f t="shared" si="19"/>
        <v>0</v>
      </c>
      <c r="T31" s="38">
        <f t="shared" si="5"/>
        <v>0</v>
      </c>
      <c r="U31" s="39">
        <f t="shared" si="7"/>
        <v>0</v>
      </c>
      <c r="V31" s="40">
        <f t="shared" si="8"/>
        <v>0</v>
      </c>
      <c r="W31" s="57">
        <f t="shared" si="9"/>
        <v>0</v>
      </c>
      <c r="X31" s="42">
        <f t="shared" si="10"/>
        <v>0</v>
      </c>
      <c r="Y31" s="43">
        <f t="shared" si="20"/>
        <v>0</v>
      </c>
      <c r="Z31" s="59">
        <f t="shared" si="11"/>
        <v>0</v>
      </c>
      <c r="AA31" s="45">
        <f t="shared" si="21"/>
        <v>0</v>
      </c>
      <c r="AB31" s="46">
        <f t="shared" si="22"/>
        <v>0</v>
      </c>
      <c r="AC31" s="60">
        <f t="shared" si="12"/>
        <v>0</v>
      </c>
      <c r="AD31" s="48">
        <f t="shared" si="23"/>
        <v>0</v>
      </c>
      <c r="AE31" s="49">
        <f t="shared" si="24"/>
        <v>0</v>
      </c>
      <c r="AF31" s="61">
        <f t="shared" si="25"/>
        <v>0</v>
      </c>
      <c r="AG31" s="226">
        <f t="shared" si="13"/>
        <v>0</v>
      </c>
      <c r="AH31" s="227">
        <f t="shared" si="26"/>
        <v>0</v>
      </c>
      <c r="AI31" s="228">
        <f t="shared" si="14"/>
        <v>0</v>
      </c>
      <c r="AJ31" s="51">
        <f t="shared" si="15"/>
        <v>0</v>
      </c>
      <c r="AK31" s="52">
        <f t="shared" si="16"/>
        <v>0</v>
      </c>
      <c r="AL31" s="62">
        <f t="shared" si="0"/>
        <v>0</v>
      </c>
      <c r="AM31" s="3"/>
      <c r="AN31" s="3"/>
      <c r="AO31" s="3"/>
    </row>
    <row r="32" spans="1:41" s="19" customFormat="1" ht="15" customHeight="1" thickBot="1">
      <c r="A32" s="3"/>
      <c r="B32" s="64">
        <v>20</v>
      </c>
      <c r="C32" s="54"/>
      <c r="D32" s="54"/>
      <c r="E32" s="55"/>
      <c r="F32" s="63"/>
      <c r="G32" s="221"/>
      <c r="H32" s="255">
        <v>0</v>
      </c>
      <c r="I32" s="255">
        <v>0</v>
      </c>
      <c r="J32" s="256">
        <f t="shared" si="1"/>
        <v>0</v>
      </c>
      <c r="K32" s="251">
        <v>0</v>
      </c>
      <c r="L32" s="252">
        <v>0</v>
      </c>
      <c r="M32" s="250">
        <f t="shared" si="2"/>
        <v>0</v>
      </c>
      <c r="N32" s="246">
        <f t="shared" si="3"/>
        <v>0</v>
      </c>
      <c r="O32" s="56">
        <f t="shared" si="17"/>
        <v>0</v>
      </c>
      <c r="P32" s="258">
        <f t="shared" si="18"/>
        <v>0</v>
      </c>
      <c r="Q32" s="75">
        <f t="shared" si="4"/>
        <v>0</v>
      </c>
      <c r="R32" s="36">
        <f t="shared" si="6"/>
        <v>0</v>
      </c>
      <c r="S32" s="37">
        <f t="shared" si="19"/>
        <v>0</v>
      </c>
      <c r="T32" s="38">
        <f t="shared" si="5"/>
        <v>0</v>
      </c>
      <c r="U32" s="39">
        <f t="shared" si="7"/>
        <v>0</v>
      </c>
      <c r="V32" s="40">
        <f t="shared" si="8"/>
        <v>0</v>
      </c>
      <c r="W32" s="57">
        <f t="shared" si="9"/>
        <v>0</v>
      </c>
      <c r="X32" s="42">
        <f t="shared" si="10"/>
        <v>0</v>
      </c>
      <c r="Y32" s="43">
        <f t="shared" si="20"/>
        <v>0</v>
      </c>
      <c r="Z32" s="59">
        <f t="shared" si="11"/>
        <v>0</v>
      </c>
      <c r="AA32" s="45">
        <f t="shared" si="21"/>
        <v>0</v>
      </c>
      <c r="AB32" s="46">
        <f t="shared" si="22"/>
        <v>0</v>
      </c>
      <c r="AC32" s="60">
        <f t="shared" si="12"/>
        <v>0</v>
      </c>
      <c r="AD32" s="48">
        <f t="shared" si="23"/>
        <v>0</v>
      </c>
      <c r="AE32" s="49">
        <f t="shared" si="24"/>
        <v>0</v>
      </c>
      <c r="AF32" s="61">
        <f t="shared" si="25"/>
        <v>0</v>
      </c>
      <c r="AG32" s="226">
        <f t="shared" si="13"/>
        <v>0</v>
      </c>
      <c r="AH32" s="227">
        <f t="shared" si="26"/>
        <v>0</v>
      </c>
      <c r="AI32" s="228">
        <f t="shared" si="14"/>
        <v>0</v>
      </c>
      <c r="AJ32" s="51">
        <f t="shared" si="15"/>
        <v>0</v>
      </c>
      <c r="AK32" s="52">
        <f t="shared" si="16"/>
        <v>0</v>
      </c>
      <c r="AL32" s="62">
        <f t="shared" si="0"/>
        <v>0</v>
      </c>
      <c r="AM32" s="3"/>
      <c r="AN32" s="3"/>
      <c r="AO32" s="3"/>
    </row>
    <row r="33" spans="1:41" s="19" customFormat="1" ht="15" customHeight="1" thickBot="1">
      <c r="A33" s="3"/>
      <c r="B33" s="64">
        <v>21</v>
      </c>
      <c r="C33" s="54"/>
      <c r="D33" s="54"/>
      <c r="E33" s="55"/>
      <c r="F33" s="63"/>
      <c r="G33" s="221"/>
      <c r="H33" s="255">
        <v>0</v>
      </c>
      <c r="I33" s="255">
        <v>0</v>
      </c>
      <c r="J33" s="256">
        <f t="shared" si="1"/>
        <v>0</v>
      </c>
      <c r="K33" s="251">
        <v>0</v>
      </c>
      <c r="L33" s="252">
        <v>0</v>
      </c>
      <c r="M33" s="250">
        <f t="shared" si="2"/>
        <v>0</v>
      </c>
      <c r="N33" s="246">
        <f t="shared" si="3"/>
        <v>0</v>
      </c>
      <c r="O33" s="56">
        <f t="shared" si="17"/>
        <v>0</v>
      </c>
      <c r="P33" s="258">
        <f t="shared" si="18"/>
        <v>0</v>
      </c>
      <c r="Q33" s="75">
        <f t="shared" si="4"/>
        <v>0</v>
      </c>
      <c r="R33" s="36">
        <f t="shared" si="6"/>
        <v>0</v>
      </c>
      <c r="S33" s="37">
        <f t="shared" si="19"/>
        <v>0</v>
      </c>
      <c r="T33" s="38">
        <f t="shared" si="5"/>
        <v>0</v>
      </c>
      <c r="U33" s="39">
        <f t="shared" si="7"/>
        <v>0</v>
      </c>
      <c r="V33" s="40">
        <f t="shared" si="8"/>
        <v>0</v>
      </c>
      <c r="W33" s="57">
        <f t="shared" si="9"/>
        <v>0</v>
      </c>
      <c r="X33" s="42">
        <f t="shared" si="10"/>
        <v>0</v>
      </c>
      <c r="Y33" s="43">
        <f t="shared" si="20"/>
        <v>0</v>
      </c>
      <c r="Z33" s="59">
        <f t="shared" si="11"/>
        <v>0</v>
      </c>
      <c r="AA33" s="45">
        <f t="shared" si="21"/>
        <v>0</v>
      </c>
      <c r="AB33" s="46">
        <f t="shared" si="22"/>
        <v>0</v>
      </c>
      <c r="AC33" s="60">
        <f t="shared" si="12"/>
        <v>0</v>
      </c>
      <c r="AD33" s="48">
        <f t="shared" si="23"/>
        <v>0</v>
      </c>
      <c r="AE33" s="49">
        <f t="shared" si="24"/>
        <v>0</v>
      </c>
      <c r="AF33" s="61">
        <f t="shared" si="25"/>
        <v>0</v>
      </c>
      <c r="AG33" s="226">
        <f t="shared" si="13"/>
        <v>0</v>
      </c>
      <c r="AH33" s="227">
        <f t="shared" si="26"/>
        <v>0</v>
      </c>
      <c r="AI33" s="228">
        <f t="shared" si="14"/>
        <v>0</v>
      </c>
      <c r="AJ33" s="51">
        <f t="shared" si="15"/>
        <v>0</v>
      </c>
      <c r="AK33" s="52">
        <f t="shared" si="16"/>
        <v>0</v>
      </c>
      <c r="AL33" s="62">
        <f t="shared" si="0"/>
        <v>0</v>
      </c>
      <c r="AM33" s="3"/>
      <c r="AN33" s="3"/>
      <c r="AO33" s="3"/>
    </row>
    <row r="34" spans="1:41" s="19" customFormat="1" ht="15" customHeight="1" thickBot="1">
      <c r="A34" s="3"/>
      <c r="B34" s="64">
        <v>22</v>
      </c>
      <c r="C34" s="54"/>
      <c r="D34" s="54"/>
      <c r="E34" s="55"/>
      <c r="F34" s="63"/>
      <c r="G34" s="221"/>
      <c r="H34" s="255">
        <v>0</v>
      </c>
      <c r="I34" s="255">
        <v>0</v>
      </c>
      <c r="J34" s="256">
        <f t="shared" si="1"/>
        <v>0</v>
      </c>
      <c r="K34" s="251">
        <v>0</v>
      </c>
      <c r="L34" s="252">
        <v>0</v>
      </c>
      <c r="M34" s="250">
        <f t="shared" si="2"/>
        <v>0</v>
      </c>
      <c r="N34" s="246">
        <f t="shared" si="3"/>
        <v>0</v>
      </c>
      <c r="O34" s="56">
        <f t="shared" si="17"/>
        <v>0</v>
      </c>
      <c r="P34" s="258">
        <f t="shared" si="18"/>
        <v>0</v>
      </c>
      <c r="Q34" s="75">
        <f t="shared" si="4"/>
        <v>0</v>
      </c>
      <c r="R34" s="36">
        <f t="shared" si="6"/>
        <v>0</v>
      </c>
      <c r="S34" s="37">
        <f t="shared" si="19"/>
        <v>0</v>
      </c>
      <c r="T34" s="38">
        <f t="shared" si="5"/>
        <v>0</v>
      </c>
      <c r="U34" s="39">
        <f t="shared" si="7"/>
        <v>0</v>
      </c>
      <c r="V34" s="40">
        <f t="shared" si="8"/>
        <v>0</v>
      </c>
      <c r="W34" s="57">
        <f t="shared" si="9"/>
        <v>0</v>
      </c>
      <c r="X34" s="42">
        <f t="shared" si="10"/>
        <v>0</v>
      </c>
      <c r="Y34" s="43">
        <f t="shared" si="20"/>
        <v>0</v>
      </c>
      <c r="Z34" s="59">
        <f t="shared" si="11"/>
        <v>0</v>
      </c>
      <c r="AA34" s="45">
        <f t="shared" si="21"/>
        <v>0</v>
      </c>
      <c r="AB34" s="46">
        <f t="shared" si="22"/>
        <v>0</v>
      </c>
      <c r="AC34" s="60">
        <f t="shared" si="12"/>
        <v>0</v>
      </c>
      <c r="AD34" s="48">
        <f t="shared" si="23"/>
        <v>0</v>
      </c>
      <c r="AE34" s="49">
        <f t="shared" si="24"/>
        <v>0</v>
      </c>
      <c r="AF34" s="61">
        <f t="shared" si="25"/>
        <v>0</v>
      </c>
      <c r="AG34" s="226">
        <f t="shared" si="13"/>
        <v>0</v>
      </c>
      <c r="AH34" s="227">
        <f t="shared" si="26"/>
        <v>0</v>
      </c>
      <c r="AI34" s="228">
        <f t="shared" si="14"/>
        <v>0</v>
      </c>
      <c r="AJ34" s="51">
        <f t="shared" si="15"/>
        <v>0</v>
      </c>
      <c r="AK34" s="52">
        <f t="shared" si="16"/>
        <v>0</v>
      </c>
      <c r="AL34" s="62">
        <f t="shared" si="0"/>
        <v>0</v>
      </c>
      <c r="AM34" s="3"/>
      <c r="AN34" s="3"/>
      <c r="AO34" s="3"/>
    </row>
    <row r="35" spans="1:41" s="19" customFormat="1" ht="15" customHeight="1" thickBot="1">
      <c r="A35" s="3"/>
      <c r="B35" s="64">
        <v>23</v>
      </c>
      <c r="C35" s="54"/>
      <c r="D35" s="54"/>
      <c r="E35" s="55"/>
      <c r="F35" s="63"/>
      <c r="G35" s="221"/>
      <c r="H35" s="255">
        <v>0</v>
      </c>
      <c r="I35" s="255">
        <v>0</v>
      </c>
      <c r="J35" s="256">
        <f t="shared" si="1"/>
        <v>0</v>
      </c>
      <c r="K35" s="251">
        <v>0</v>
      </c>
      <c r="L35" s="252">
        <v>0</v>
      </c>
      <c r="M35" s="250">
        <f t="shared" si="2"/>
        <v>0</v>
      </c>
      <c r="N35" s="246">
        <f t="shared" si="3"/>
        <v>0</v>
      </c>
      <c r="O35" s="56">
        <f t="shared" si="17"/>
        <v>0</v>
      </c>
      <c r="P35" s="258">
        <f t="shared" si="18"/>
        <v>0</v>
      </c>
      <c r="Q35" s="75">
        <f t="shared" si="4"/>
        <v>0</v>
      </c>
      <c r="R35" s="36">
        <f t="shared" si="6"/>
        <v>0</v>
      </c>
      <c r="S35" s="37">
        <f t="shared" si="19"/>
        <v>0</v>
      </c>
      <c r="T35" s="38">
        <f t="shared" si="5"/>
        <v>0</v>
      </c>
      <c r="U35" s="39">
        <f t="shared" si="7"/>
        <v>0</v>
      </c>
      <c r="V35" s="40">
        <f t="shared" si="8"/>
        <v>0</v>
      </c>
      <c r="W35" s="57">
        <f t="shared" si="9"/>
        <v>0</v>
      </c>
      <c r="X35" s="42">
        <f t="shared" si="10"/>
        <v>0</v>
      </c>
      <c r="Y35" s="43">
        <f t="shared" si="20"/>
        <v>0</v>
      </c>
      <c r="Z35" s="59">
        <f t="shared" si="11"/>
        <v>0</v>
      </c>
      <c r="AA35" s="45">
        <f t="shared" si="21"/>
        <v>0</v>
      </c>
      <c r="AB35" s="46">
        <f t="shared" si="22"/>
        <v>0</v>
      </c>
      <c r="AC35" s="60">
        <f t="shared" si="12"/>
        <v>0</v>
      </c>
      <c r="AD35" s="48">
        <f t="shared" si="23"/>
        <v>0</v>
      </c>
      <c r="AE35" s="49">
        <f t="shared" si="24"/>
        <v>0</v>
      </c>
      <c r="AF35" s="61">
        <f t="shared" si="25"/>
        <v>0</v>
      </c>
      <c r="AG35" s="226">
        <f t="shared" si="13"/>
        <v>0</v>
      </c>
      <c r="AH35" s="227">
        <f t="shared" si="26"/>
        <v>0</v>
      </c>
      <c r="AI35" s="228">
        <f t="shared" si="14"/>
        <v>0</v>
      </c>
      <c r="AJ35" s="51">
        <f t="shared" si="15"/>
        <v>0</v>
      </c>
      <c r="AK35" s="52">
        <f t="shared" si="16"/>
        <v>0</v>
      </c>
      <c r="AL35" s="62">
        <f t="shared" si="0"/>
        <v>0</v>
      </c>
      <c r="AM35" s="3"/>
      <c r="AN35" s="3"/>
      <c r="AO35" s="3"/>
    </row>
    <row r="36" spans="1:41" s="19" customFormat="1" ht="15" customHeight="1" thickBot="1">
      <c r="A36" s="3"/>
      <c r="B36" s="64">
        <v>24</v>
      </c>
      <c r="C36" s="54"/>
      <c r="D36" s="54"/>
      <c r="E36" s="55"/>
      <c r="F36" s="63"/>
      <c r="G36" s="221"/>
      <c r="H36" s="255">
        <v>0</v>
      </c>
      <c r="I36" s="255">
        <v>0</v>
      </c>
      <c r="J36" s="256">
        <f t="shared" si="1"/>
        <v>0</v>
      </c>
      <c r="K36" s="251">
        <v>0</v>
      </c>
      <c r="L36" s="252">
        <v>0</v>
      </c>
      <c r="M36" s="250">
        <f t="shared" si="2"/>
        <v>0</v>
      </c>
      <c r="N36" s="246">
        <f t="shared" si="3"/>
        <v>0</v>
      </c>
      <c r="O36" s="56">
        <f t="shared" si="17"/>
        <v>0</v>
      </c>
      <c r="P36" s="258">
        <f t="shared" si="18"/>
        <v>0</v>
      </c>
      <c r="Q36" s="75">
        <f t="shared" si="4"/>
        <v>0</v>
      </c>
      <c r="R36" s="36">
        <f t="shared" si="6"/>
        <v>0</v>
      </c>
      <c r="S36" s="37">
        <f t="shared" si="19"/>
        <v>0</v>
      </c>
      <c r="T36" s="38">
        <f t="shared" si="5"/>
        <v>0</v>
      </c>
      <c r="U36" s="39">
        <f t="shared" si="7"/>
        <v>0</v>
      </c>
      <c r="V36" s="40">
        <f t="shared" si="8"/>
        <v>0</v>
      </c>
      <c r="W36" s="57">
        <f t="shared" si="9"/>
        <v>0</v>
      </c>
      <c r="X36" s="42">
        <f t="shared" si="10"/>
        <v>0</v>
      </c>
      <c r="Y36" s="43">
        <f t="shared" si="20"/>
        <v>0</v>
      </c>
      <c r="Z36" s="59">
        <f t="shared" si="11"/>
        <v>0</v>
      </c>
      <c r="AA36" s="45">
        <f t="shared" si="21"/>
        <v>0</v>
      </c>
      <c r="AB36" s="46">
        <f t="shared" si="22"/>
        <v>0</v>
      </c>
      <c r="AC36" s="60">
        <f t="shared" si="12"/>
        <v>0</v>
      </c>
      <c r="AD36" s="48">
        <f t="shared" si="23"/>
        <v>0</v>
      </c>
      <c r="AE36" s="49">
        <f t="shared" si="24"/>
        <v>0</v>
      </c>
      <c r="AF36" s="61">
        <f t="shared" si="25"/>
        <v>0</v>
      </c>
      <c r="AG36" s="226">
        <f t="shared" si="13"/>
        <v>0</v>
      </c>
      <c r="AH36" s="227">
        <f t="shared" si="26"/>
        <v>0</v>
      </c>
      <c r="AI36" s="228">
        <f t="shared" si="14"/>
        <v>0</v>
      </c>
      <c r="AJ36" s="51">
        <f t="shared" si="15"/>
        <v>0</v>
      </c>
      <c r="AK36" s="52">
        <f t="shared" si="16"/>
        <v>0</v>
      </c>
      <c r="AL36" s="62">
        <f t="shared" si="0"/>
        <v>0</v>
      </c>
      <c r="AM36" s="3"/>
      <c r="AN36" s="3"/>
      <c r="AO36" s="3"/>
    </row>
    <row r="37" spans="1:41" s="19" customFormat="1" ht="15" customHeight="1" thickBot="1">
      <c r="A37" s="3"/>
      <c r="B37" s="64">
        <v>25</v>
      </c>
      <c r="C37" s="54"/>
      <c r="D37" s="54"/>
      <c r="E37" s="55"/>
      <c r="F37" s="63"/>
      <c r="G37" s="221"/>
      <c r="H37" s="255">
        <v>0</v>
      </c>
      <c r="I37" s="255">
        <v>0</v>
      </c>
      <c r="J37" s="256">
        <f t="shared" si="1"/>
        <v>0</v>
      </c>
      <c r="K37" s="251">
        <v>0</v>
      </c>
      <c r="L37" s="252">
        <v>0</v>
      </c>
      <c r="M37" s="250">
        <f t="shared" si="2"/>
        <v>0</v>
      </c>
      <c r="N37" s="246">
        <f t="shared" si="3"/>
        <v>0</v>
      </c>
      <c r="O37" s="56">
        <f t="shared" si="17"/>
        <v>0</v>
      </c>
      <c r="P37" s="258">
        <f t="shared" si="18"/>
        <v>0</v>
      </c>
      <c r="Q37" s="75">
        <f t="shared" si="4"/>
        <v>0</v>
      </c>
      <c r="R37" s="36">
        <f t="shared" si="6"/>
        <v>0</v>
      </c>
      <c r="S37" s="37">
        <f t="shared" si="19"/>
        <v>0</v>
      </c>
      <c r="T37" s="38">
        <f t="shared" si="5"/>
        <v>0</v>
      </c>
      <c r="U37" s="39">
        <f t="shared" si="7"/>
        <v>0</v>
      </c>
      <c r="V37" s="40">
        <f t="shared" si="8"/>
        <v>0</v>
      </c>
      <c r="W37" s="57">
        <f t="shared" si="9"/>
        <v>0</v>
      </c>
      <c r="X37" s="42">
        <f t="shared" si="10"/>
        <v>0</v>
      </c>
      <c r="Y37" s="43">
        <f t="shared" si="20"/>
        <v>0</v>
      </c>
      <c r="Z37" s="59">
        <f t="shared" si="11"/>
        <v>0</v>
      </c>
      <c r="AA37" s="45">
        <f t="shared" si="21"/>
        <v>0</v>
      </c>
      <c r="AB37" s="46">
        <f t="shared" si="22"/>
        <v>0</v>
      </c>
      <c r="AC37" s="60">
        <f t="shared" si="12"/>
        <v>0</v>
      </c>
      <c r="AD37" s="48">
        <f t="shared" si="23"/>
        <v>0</v>
      </c>
      <c r="AE37" s="49">
        <f t="shared" si="24"/>
        <v>0</v>
      </c>
      <c r="AF37" s="61">
        <f t="shared" si="25"/>
        <v>0</v>
      </c>
      <c r="AG37" s="226">
        <f t="shared" si="13"/>
        <v>0</v>
      </c>
      <c r="AH37" s="227">
        <f t="shared" si="26"/>
        <v>0</v>
      </c>
      <c r="AI37" s="228">
        <f t="shared" si="14"/>
        <v>0</v>
      </c>
      <c r="AJ37" s="51">
        <f t="shared" si="15"/>
        <v>0</v>
      </c>
      <c r="AK37" s="52">
        <f t="shared" si="16"/>
        <v>0</v>
      </c>
      <c r="AL37" s="62">
        <f t="shared" si="0"/>
        <v>0</v>
      </c>
      <c r="AM37" s="3"/>
      <c r="AN37" s="3"/>
      <c r="AO37" s="3"/>
    </row>
    <row r="38" spans="1:41" s="19" customFormat="1" ht="15" customHeight="1" thickBot="1">
      <c r="A38" s="3"/>
      <c r="B38" s="64">
        <v>26</v>
      </c>
      <c r="C38" s="54"/>
      <c r="D38" s="54"/>
      <c r="E38" s="55"/>
      <c r="F38" s="63"/>
      <c r="G38" s="221"/>
      <c r="H38" s="255">
        <v>0</v>
      </c>
      <c r="I38" s="255">
        <v>0</v>
      </c>
      <c r="J38" s="256">
        <f t="shared" si="1"/>
        <v>0</v>
      </c>
      <c r="K38" s="251">
        <v>0</v>
      </c>
      <c r="L38" s="252">
        <v>0</v>
      </c>
      <c r="M38" s="250">
        <f t="shared" si="2"/>
        <v>0</v>
      </c>
      <c r="N38" s="246">
        <f t="shared" si="3"/>
        <v>0</v>
      </c>
      <c r="O38" s="56">
        <f t="shared" si="17"/>
        <v>0</v>
      </c>
      <c r="P38" s="258">
        <f t="shared" si="18"/>
        <v>0</v>
      </c>
      <c r="Q38" s="75">
        <f t="shared" si="4"/>
        <v>0</v>
      </c>
      <c r="R38" s="36">
        <f t="shared" si="6"/>
        <v>0</v>
      </c>
      <c r="S38" s="37">
        <f t="shared" si="19"/>
        <v>0</v>
      </c>
      <c r="T38" s="38">
        <f t="shared" si="5"/>
        <v>0</v>
      </c>
      <c r="U38" s="39">
        <f t="shared" si="7"/>
        <v>0</v>
      </c>
      <c r="V38" s="40">
        <f t="shared" si="8"/>
        <v>0</v>
      </c>
      <c r="W38" s="57">
        <f t="shared" si="9"/>
        <v>0</v>
      </c>
      <c r="X38" s="42">
        <f t="shared" si="10"/>
        <v>0</v>
      </c>
      <c r="Y38" s="43">
        <f t="shared" si="20"/>
        <v>0</v>
      </c>
      <c r="Z38" s="59">
        <f t="shared" si="11"/>
        <v>0</v>
      </c>
      <c r="AA38" s="45">
        <f t="shared" si="21"/>
        <v>0</v>
      </c>
      <c r="AB38" s="46">
        <f t="shared" si="22"/>
        <v>0</v>
      </c>
      <c r="AC38" s="60">
        <f t="shared" si="12"/>
        <v>0</v>
      </c>
      <c r="AD38" s="48">
        <f t="shared" si="23"/>
        <v>0</v>
      </c>
      <c r="AE38" s="49">
        <f t="shared" si="24"/>
        <v>0</v>
      </c>
      <c r="AF38" s="61">
        <f t="shared" si="25"/>
        <v>0</v>
      </c>
      <c r="AG38" s="226">
        <f t="shared" si="13"/>
        <v>0</v>
      </c>
      <c r="AH38" s="227">
        <f t="shared" si="26"/>
        <v>0</v>
      </c>
      <c r="AI38" s="228">
        <f t="shared" si="14"/>
        <v>0</v>
      </c>
      <c r="AJ38" s="51">
        <f t="shared" si="15"/>
        <v>0</v>
      </c>
      <c r="AK38" s="52">
        <f t="shared" si="16"/>
        <v>0</v>
      </c>
      <c r="AL38" s="62">
        <f t="shared" si="0"/>
        <v>0</v>
      </c>
      <c r="AM38" s="3"/>
      <c r="AN38" s="3"/>
      <c r="AO38" s="3"/>
    </row>
    <row r="39" spans="1:41" s="19" customFormat="1" ht="15" customHeight="1" thickBot="1">
      <c r="A39" s="3"/>
      <c r="B39" s="64">
        <v>27</v>
      </c>
      <c r="C39" s="54"/>
      <c r="D39" s="54"/>
      <c r="E39" s="55"/>
      <c r="F39" s="63"/>
      <c r="G39" s="221"/>
      <c r="H39" s="255">
        <v>0</v>
      </c>
      <c r="I39" s="255">
        <v>0</v>
      </c>
      <c r="J39" s="256">
        <f t="shared" si="1"/>
        <v>0</v>
      </c>
      <c r="K39" s="251">
        <v>0</v>
      </c>
      <c r="L39" s="252">
        <v>0</v>
      </c>
      <c r="M39" s="250">
        <f t="shared" si="2"/>
        <v>0</v>
      </c>
      <c r="N39" s="246">
        <f t="shared" si="3"/>
        <v>0</v>
      </c>
      <c r="O39" s="56">
        <f t="shared" si="17"/>
        <v>0</v>
      </c>
      <c r="P39" s="258">
        <f t="shared" si="18"/>
        <v>0</v>
      </c>
      <c r="Q39" s="75">
        <f t="shared" si="4"/>
        <v>0</v>
      </c>
      <c r="R39" s="36">
        <f t="shared" si="6"/>
        <v>0</v>
      </c>
      <c r="S39" s="37">
        <f t="shared" si="19"/>
        <v>0</v>
      </c>
      <c r="T39" s="38">
        <f t="shared" si="5"/>
        <v>0</v>
      </c>
      <c r="U39" s="39">
        <f t="shared" si="7"/>
        <v>0</v>
      </c>
      <c r="V39" s="40">
        <f t="shared" si="8"/>
        <v>0</v>
      </c>
      <c r="W39" s="57">
        <f t="shared" si="9"/>
        <v>0</v>
      </c>
      <c r="X39" s="42">
        <f t="shared" si="10"/>
        <v>0</v>
      </c>
      <c r="Y39" s="43">
        <f t="shared" si="20"/>
        <v>0</v>
      </c>
      <c r="Z39" s="59">
        <f t="shared" si="11"/>
        <v>0</v>
      </c>
      <c r="AA39" s="45">
        <f t="shared" si="21"/>
        <v>0</v>
      </c>
      <c r="AB39" s="46">
        <f t="shared" si="22"/>
        <v>0</v>
      </c>
      <c r="AC39" s="60">
        <f t="shared" si="12"/>
        <v>0</v>
      </c>
      <c r="AD39" s="48">
        <f t="shared" si="23"/>
        <v>0</v>
      </c>
      <c r="AE39" s="49">
        <f t="shared" si="24"/>
        <v>0</v>
      </c>
      <c r="AF39" s="61">
        <f t="shared" si="25"/>
        <v>0</v>
      </c>
      <c r="AG39" s="226">
        <f t="shared" si="13"/>
        <v>0</v>
      </c>
      <c r="AH39" s="227">
        <f t="shared" si="26"/>
        <v>0</v>
      </c>
      <c r="AI39" s="228">
        <f t="shared" si="14"/>
        <v>0</v>
      </c>
      <c r="AJ39" s="51">
        <f t="shared" si="15"/>
        <v>0</v>
      </c>
      <c r="AK39" s="52">
        <f t="shared" si="16"/>
        <v>0</v>
      </c>
      <c r="AL39" s="62" t="s">
        <v>1271</v>
      </c>
      <c r="AM39" s="3"/>
      <c r="AN39" s="3"/>
      <c r="AO39" s="3"/>
    </row>
    <row r="40" spans="1:41" s="19" customFormat="1" ht="15" customHeight="1" thickBot="1">
      <c r="A40" s="3"/>
      <c r="B40" s="64">
        <v>28</v>
      </c>
      <c r="C40" s="54"/>
      <c r="D40" s="54"/>
      <c r="E40" s="55"/>
      <c r="F40" s="63"/>
      <c r="G40" s="221"/>
      <c r="H40" s="255">
        <v>0</v>
      </c>
      <c r="I40" s="255">
        <v>0</v>
      </c>
      <c r="J40" s="256">
        <f t="shared" si="1"/>
        <v>0</v>
      </c>
      <c r="K40" s="251">
        <v>0</v>
      </c>
      <c r="L40" s="252">
        <v>0</v>
      </c>
      <c r="M40" s="250">
        <f t="shared" si="2"/>
        <v>0</v>
      </c>
      <c r="N40" s="246">
        <f t="shared" si="3"/>
        <v>0</v>
      </c>
      <c r="O40" s="56">
        <f t="shared" si="17"/>
        <v>0</v>
      </c>
      <c r="P40" s="258">
        <f t="shared" si="18"/>
        <v>0</v>
      </c>
      <c r="Q40" s="75">
        <f t="shared" si="4"/>
        <v>0</v>
      </c>
      <c r="R40" s="36">
        <f t="shared" si="6"/>
        <v>0</v>
      </c>
      <c r="S40" s="37">
        <f t="shared" si="19"/>
        <v>0</v>
      </c>
      <c r="T40" s="38">
        <f t="shared" si="5"/>
        <v>0</v>
      </c>
      <c r="U40" s="39">
        <f t="shared" si="7"/>
        <v>0</v>
      </c>
      <c r="V40" s="40">
        <f t="shared" si="8"/>
        <v>0</v>
      </c>
      <c r="W40" s="57">
        <f t="shared" si="9"/>
        <v>0</v>
      </c>
      <c r="X40" s="42">
        <f t="shared" si="10"/>
        <v>0</v>
      </c>
      <c r="Y40" s="43">
        <f t="shared" si="20"/>
        <v>0</v>
      </c>
      <c r="Z40" s="59">
        <f t="shared" si="11"/>
        <v>0</v>
      </c>
      <c r="AA40" s="45">
        <f t="shared" si="21"/>
        <v>0</v>
      </c>
      <c r="AB40" s="46">
        <f t="shared" si="22"/>
        <v>0</v>
      </c>
      <c r="AC40" s="60">
        <f t="shared" si="12"/>
        <v>0</v>
      </c>
      <c r="AD40" s="48">
        <f t="shared" si="23"/>
        <v>0</v>
      </c>
      <c r="AE40" s="49">
        <f t="shared" si="24"/>
        <v>0</v>
      </c>
      <c r="AF40" s="61">
        <f t="shared" si="25"/>
        <v>0</v>
      </c>
      <c r="AG40" s="226">
        <f t="shared" si="13"/>
        <v>0</v>
      </c>
      <c r="AH40" s="227">
        <f t="shared" si="26"/>
        <v>0</v>
      </c>
      <c r="AI40" s="228">
        <f t="shared" si="14"/>
        <v>0</v>
      </c>
      <c r="AJ40" s="51">
        <f t="shared" si="15"/>
        <v>0</v>
      </c>
      <c r="AK40" s="52">
        <f t="shared" si="16"/>
        <v>0</v>
      </c>
      <c r="AL40" s="62" t="s">
        <v>1271</v>
      </c>
      <c r="AM40" s="3"/>
      <c r="AN40" s="3"/>
      <c r="AO40" s="3"/>
    </row>
    <row r="41" spans="1:41" s="19" customFormat="1" ht="15" customHeight="1" thickBot="1">
      <c r="A41" s="3"/>
      <c r="B41" s="64">
        <v>29</v>
      </c>
      <c r="C41" s="54"/>
      <c r="D41" s="54"/>
      <c r="E41" s="55"/>
      <c r="F41" s="63"/>
      <c r="G41" s="221"/>
      <c r="H41" s="255">
        <v>0</v>
      </c>
      <c r="I41" s="255">
        <v>0</v>
      </c>
      <c r="J41" s="256">
        <f t="shared" si="1"/>
        <v>0</v>
      </c>
      <c r="K41" s="251">
        <v>0</v>
      </c>
      <c r="L41" s="252">
        <v>0</v>
      </c>
      <c r="M41" s="250">
        <f t="shared" si="2"/>
        <v>0</v>
      </c>
      <c r="N41" s="246">
        <f t="shared" si="3"/>
        <v>0</v>
      </c>
      <c r="O41" s="56">
        <f t="shared" si="17"/>
        <v>0</v>
      </c>
      <c r="P41" s="258">
        <f t="shared" si="18"/>
        <v>0</v>
      </c>
      <c r="Q41" s="75">
        <f t="shared" si="4"/>
        <v>0</v>
      </c>
      <c r="R41" s="36">
        <f t="shared" si="6"/>
        <v>0</v>
      </c>
      <c r="S41" s="37">
        <f t="shared" si="19"/>
        <v>0</v>
      </c>
      <c r="T41" s="38">
        <f t="shared" si="5"/>
        <v>0</v>
      </c>
      <c r="U41" s="39">
        <f t="shared" si="7"/>
        <v>0</v>
      </c>
      <c r="V41" s="40">
        <f t="shared" si="8"/>
        <v>0</v>
      </c>
      <c r="W41" s="57">
        <f t="shared" si="9"/>
        <v>0</v>
      </c>
      <c r="X41" s="42">
        <f t="shared" si="10"/>
        <v>0</v>
      </c>
      <c r="Y41" s="43">
        <f t="shared" si="20"/>
        <v>0</v>
      </c>
      <c r="Z41" s="59">
        <f t="shared" si="11"/>
        <v>0</v>
      </c>
      <c r="AA41" s="45">
        <f t="shared" si="21"/>
        <v>0</v>
      </c>
      <c r="AB41" s="46">
        <f t="shared" si="22"/>
        <v>0</v>
      </c>
      <c r="AC41" s="60">
        <f t="shared" si="12"/>
        <v>0</v>
      </c>
      <c r="AD41" s="48">
        <f t="shared" si="23"/>
        <v>0</v>
      </c>
      <c r="AE41" s="49">
        <f t="shared" si="24"/>
        <v>0</v>
      </c>
      <c r="AF41" s="61">
        <f t="shared" si="25"/>
        <v>0</v>
      </c>
      <c r="AG41" s="226">
        <f t="shared" si="13"/>
        <v>0</v>
      </c>
      <c r="AH41" s="227">
        <f t="shared" si="26"/>
        <v>0</v>
      </c>
      <c r="AI41" s="228">
        <f t="shared" si="14"/>
        <v>0</v>
      </c>
      <c r="AJ41" s="51">
        <f t="shared" si="15"/>
        <v>0</v>
      </c>
      <c r="AK41" s="52">
        <f t="shared" si="16"/>
        <v>0</v>
      </c>
      <c r="AL41" s="62">
        <f t="shared" ref="AL41:AL104" si="27">+AJ41-AK41</f>
        <v>0</v>
      </c>
      <c r="AM41" s="3"/>
      <c r="AN41" s="3"/>
      <c r="AO41" s="3"/>
    </row>
    <row r="42" spans="1:41" s="19" customFormat="1" ht="15" customHeight="1" thickBot="1">
      <c r="A42" s="3"/>
      <c r="B42" s="64">
        <v>30</v>
      </c>
      <c r="C42" s="54"/>
      <c r="D42" s="54"/>
      <c r="E42" s="55"/>
      <c r="F42" s="63"/>
      <c r="G42" s="221"/>
      <c r="H42" s="255">
        <v>0</v>
      </c>
      <c r="I42" s="255">
        <v>0</v>
      </c>
      <c r="J42" s="256">
        <f t="shared" si="1"/>
        <v>0</v>
      </c>
      <c r="K42" s="251">
        <v>0</v>
      </c>
      <c r="L42" s="252">
        <v>0</v>
      </c>
      <c r="M42" s="250">
        <f t="shared" si="2"/>
        <v>0</v>
      </c>
      <c r="N42" s="246">
        <f t="shared" si="3"/>
        <v>0</v>
      </c>
      <c r="O42" s="56">
        <f t="shared" si="17"/>
        <v>0</v>
      </c>
      <c r="P42" s="258">
        <f t="shared" si="18"/>
        <v>0</v>
      </c>
      <c r="Q42" s="75">
        <f t="shared" si="4"/>
        <v>0</v>
      </c>
      <c r="R42" s="36">
        <f t="shared" si="6"/>
        <v>0</v>
      </c>
      <c r="S42" s="37">
        <f t="shared" si="19"/>
        <v>0</v>
      </c>
      <c r="T42" s="38">
        <f t="shared" si="5"/>
        <v>0</v>
      </c>
      <c r="U42" s="39">
        <f t="shared" si="7"/>
        <v>0</v>
      </c>
      <c r="V42" s="40">
        <f t="shared" si="8"/>
        <v>0</v>
      </c>
      <c r="W42" s="57">
        <f t="shared" si="9"/>
        <v>0</v>
      </c>
      <c r="X42" s="42">
        <f t="shared" si="10"/>
        <v>0</v>
      </c>
      <c r="Y42" s="43">
        <f t="shared" si="20"/>
        <v>0</v>
      </c>
      <c r="Z42" s="59">
        <f t="shared" si="11"/>
        <v>0</v>
      </c>
      <c r="AA42" s="45">
        <f t="shared" si="21"/>
        <v>0</v>
      </c>
      <c r="AB42" s="46">
        <f t="shared" si="22"/>
        <v>0</v>
      </c>
      <c r="AC42" s="60">
        <f t="shared" si="12"/>
        <v>0</v>
      </c>
      <c r="AD42" s="48">
        <f t="shared" si="23"/>
        <v>0</v>
      </c>
      <c r="AE42" s="49">
        <f t="shared" si="24"/>
        <v>0</v>
      </c>
      <c r="AF42" s="61">
        <f t="shared" si="25"/>
        <v>0</v>
      </c>
      <c r="AG42" s="226">
        <f t="shared" si="13"/>
        <v>0</v>
      </c>
      <c r="AH42" s="227">
        <f t="shared" si="26"/>
        <v>0</v>
      </c>
      <c r="AI42" s="228">
        <f t="shared" si="14"/>
        <v>0</v>
      </c>
      <c r="AJ42" s="51">
        <f t="shared" si="15"/>
        <v>0</v>
      </c>
      <c r="AK42" s="52">
        <f t="shared" si="16"/>
        <v>0</v>
      </c>
      <c r="AL42" s="62">
        <f t="shared" si="27"/>
        <v>0</v>
      </c>
      <c r="AM42" s="3"/>
      <c r="AN42" s="3"/>
      <c r="AO42" s="3"/>
    </row>
    <row r="43" spans="1:41" s="19" customFormat="1" ht="15" customHeight="1" thickBot="1">
      <c r="A43" s="3"/>
      <c r="B43" s="64">
        <v>31</v>
      </c>
      <c r="C43" s="54"/>
      <c r="D43" s="54"/>
      <c r="E43" s="55"/>
      <c r="F43" s="63"/>
      <c r="G43" s="221"/>
      <c r="H43" s="255">
        <v>0</v>
      </c>
      <c r="I43" s="255">
        <v>0</v>
      </c>
      <c r="J43" s="256">
        <f t="shared" si="1"/>
        <v>0</v>
      </c>
      <c r="K43" s="251">
        <v>0</v>
      </c>
      <c r="L43" s="252">
        <v>0</v>
      </c>
      <c r="M43" s="250">
        <f t="shared" si="2"/>
        <v>0</v>
      </c>
      <c r="N43" s="246">
        <f t="shared" si="3"/>
        <v>0</v>
      </c>
      <c r="O43" s="56">
        <f t="shared" si="17"/>
        <v>0</v>
      </c>
      <c r="P43" s="258">
        <f t="shared" si="18"/>
        <v>0</v>
      </c>
      <c r="Q43" s="75">
        <f t="shared" si="4"/>
        <v>0</v>
      </c>
      <c r="R43" s="36">
        <f t="shared" si="6"/>
        <v>0</v>
      </c>
      <c r="S43" s="37">
        <f t="shared" si="19"/>
        <v>0</v>
      </c>
      <c r="T43" s="38">
        <f t="shared" si="5"/>
        <v>0</v>
      </c>
      <c r="U43" s="39">
        <f t="shared" si="7"/>
        <v>0</v>
      </c>
      <c r="V43" s="40">
        <f t="shared" si="8"/>
        <v>0</v>
      </c>
      <c r="W43" s="57">
        <f t="shared" si="9"/>
        <v>0</v>
      </c>
      <c r="X43" s="42">
        <f t="shared" si="10"/>
        <v>0</v>
      </c>
      <c r="Y43" s="43">
        <f t="shared" si="20"/>
        <v>0</v>
      </c>
      <c r="Z43" s="59">
        <f t="shared" si="11"/>
        <v>0</v>
      </c>
      <c r="AA43" s="45">
        <f t="shared" si="21"/>
        <v>0</v>
      </c>
      <c r="AB43" s="46">
        <f t="shared" si="22"/>
        <v>0</v>
      </c>
      <c r="AC43" s="60">
        <f t="shared" si="12"/>
        <v>0</v>
      </c>
      <c r="AD43" s="48">
        <f t="shared" si="23"/>
        <v>0</v>
      </c>
      <c r="AE43" s="49">
        <f t="shared" si="24"/>
        <v>0</v>
      </c>
      <c r="AF43" s="61">
        <f t="shared" si="25"/>
        <v>0</v>
      </c>
      <c r="AG43" s="226">
        <f t="shared" si="13"/>
        <v>0</v>
      </c>
      <c r="AH43" s="227">
        <f t="shared" si="26"/>
        <v>0</v>
      </c>
      <c r="AI43" s="228">
        <f t="shared" si="14"/>
        <v>0</v>
      </c>
      <c r="AJ43" s="51">
        <f t="shared" si="15"/>
        <v>0</v>
      </c>
      <c r="AK43" s="52">
        <f t="shared" si="16"/>
        <v>0</v>
      </c>
      <c r="AL43" s="62">
        <f t="shared" si="27"/>
        <v>0</v>
      </c>
      <c r="AM43" s="3"/>
      <c r="AN43" s="3"/>
      <c r="AO43" s="3"/>
    </row>
    <row r="44" spans="1:41" s="19" customFormat="1" ht="15" customHeight="1" thickBot="1">
      <c r="A44" s="3"/>
      <c r="B44" s="64">
        <v>32</v>
      </c>
      <c r="C44" s="54"/>
      <c r="D44" s="54"/>
      <c r="E44" s="55"/>
      <c r="F44" s="63"/>
      <c r="G44" s="221"/>
      <c r="H44" s="255">
        <v>0</v>
      </c>
      <c r="I44" s="255">
        <v>0</v>
      </c>
      <c r="J44" s="256">
        <f t="shared" si="1"/>
        <v>0</v>
      </c>
      <c r="K44" s="251">
        <v>0</v>
      </c>
      <c r="L44" s="252">
        <v>0</v>
      </c>
      <c r="M44" s="250">
        <f t="shared" si="2"/>
        <v>0</v>
      </c>
      <c r="N44" s="246">
        <f t="shared" si="3"/>
        <v>0</v>
      </c>
      <c r="O44" s="56">
        <f t="shared" si="17"/>
        <v>0</v>
      </c>
      <c r="P44" s="258">
        <f t="shared" si="18"/>
        <v>0</v>
      </c>
      <c r="Q44" s="75">
        <f t="shared" si="4"/>
        <v>0</v>
      </c>
      <c r="R44" s="36">
        <f t="shared" si="6"/>
        <v>0</v>
      </c>
      <c r="S44" s="37">
        <f t="shared" si="19"/>
        <v>0</v>
      </c>
      <c r="T44" s="38">
        <f t="shared" si="5"/>
        <v>0</v>
      </c>
      <c r="U44" s="39">
        <f t="shared" si="7"/>
        <v>0</v>
      </c>
      <c r="V44" s="40">
        <f t="shared" si="8"/>
        <v>0</v>
      </c>
      <c r="W44" s="57">
        <f t="shared" si="9"/>
        <v>0</v>
      </c>
      <c r="X44" s="42">
        <f t="shared" si="10"/>
        <v>0</v>
      </c>
      <c r="Y44" s="43">
        <f t="shared" si="20"/>
        <v>0</v>
      </c>
      <c r="Z44" s="59">
        <f t="shared" si="11"/>
        <v>0</v>
      </c>
      <c r="AA44" s="45">
        <f t="shared" si="21"/>
        <v>0</v>
      </c>
      <c r="AB44" s="46">
        <f t="shared" si="22"/>
        <v>0</v>
      </c>
      <c r="AC44" s="60">
        <f t="shared" si="12"/>
        <v>0</v>
      </c>
      <c r="AD44" s="48">
        <f t="shared" si="23"/>
        <v>0</v>
      </c>
      <c r="AE44" s="49">
        <f t="shared" si="24"/>
        <v>0</v>
      </c>
      <c r="AF44" s="61">
        <f t="shared" si="25"/>
        <v>0</v>
      </c>
      <c r="AG44" s="226">
        <f t="shared" si="13"/>
        <v>0</v>
      </c>
      <c r="AH44" s="227">
        <f t="shared" si="26"/>
        <v>0</v>
      </c>
      <c r="AI44" s="228">
        <f t="shared" si="14"/>
        <v>0</v>
      </c>
      <c r="AJ44" s="51">
        <f t="shared" si="15"/>
        <v>0</v>
      </c>
      <c r="AK44" s="52">
        <f t="shared" si="16"/>
        <v>0</v>
      </c>
      <c r="AL44" s="62">
        <f t="shared" si="27"/>
        <v>0</v>
      </c>
      <c r="AM44" s="3"/>
      <c r="AN44" s="3"/>
      <c r="AO44" s="3"/>
    </row>
    <row r="45" spans="1:41" s="19" customFormat="1" ht="15" customHeight="1" thickBot="1">
      <c r="A45" s="3"/>
      <c r="B45" s="64">
        <v>33</v>
      </c>
      <c r="C45" s="54"/>
      <c r="D45" s="54"/>
      <c r="E45" s="55"/>
      <c r="F45" s="63"/>
      <c r="G45" s="221"/>
      <c r="H45" s="255">
        <v>0</v>
      </c>
      <c r="I45" s="255">
        <v>0</v>
      </c>
      <c r="J45" s="256">
        <f t="shared" si="1"/>
        <v>0</v>
      </c>
      <c r="K45" s="251">
        <v>0</v>
      </c>
      <c r="L45" s="252">
        <v>0</v>
      </c>
      <c r="M45" s="250">
        <f t="shared" si="2"/>
        <v>0</v>
      </c>
      <c r="N45" s="246">
        <f t="shared" si="3"/>
        <v>0</v>
      </c>
      <c r="O45" s="56">
        <f t="shared" si="17"/>
        <v>0</v>
      </c>
      <c r="P45" s="258">
        <f t="shared" si="18"/>
        <v>0</v>
      </c>
      <c r="Q45" s="75">
        <f t="shared" si="4"/>
        <v>0</v>
      </c>
      <c r="R45" s="36">
        <f t="shared" si="6"/>
        <v>0</v>
      </c>
      <c r="S45" s="37">
        <f t="shared" si="19"/>
        <v>0</v>
      </c>
      <c r="T45" s="38">
        <f t="shared" si="5"/>
        <v>0</v>
      </c>
      <c r="U45" s="39">
        <f t="shared" si="7"/>
        <v>0</v>
      </c>
      <c r="V45" s="40">
        <f t="shared" si="8"/>
        <v>0</v>
      </c>
      <c r="W45" s="57">
        <f t="shared" si="9"/>
        <v>0</v>
      </c>
      <c r="X45" s="42">
        <f t="shared" si="10"/>
        <v>0</v>
      </c>
      <c r="Y45" s="43">
        <f t="shared" si="20"/>
        <v>0</v>
      </c>
      <c r="Z45" s="59">
        <f t="shared" si="11"/>
        <v>0</v>
      </c>
      <c r="AA45" s="45">
        <f t="shared" si="21"/>
        <v>0</v>
      </c>
      <c r="AB45" s="46">
        <f t="shared" si="22"/>
        <v>0</v>
      </c>
      <c r="AC45" s="60">
        <f t="shared" si="12"/>
        <v>0</v>
      </c>
      <c r="AD45" s="48">
        <f t="shared" si="23"/>
        <v>0</v>
      </c>
      <c r="AE45" s="49">
        <f t="shared" si="24"/>
        <v>0</v>
      </c>
      <c r="AF45" s="61">
        <f t="shared" si="25"/>
        <v>0</v>
      </c>
      <c r="AG45" s="226">
        <f t="shared" si="13"/>
        <v>0</v>
      </c>
      <c r="AH45" s="227">
        <f t="shared" si="26"/>
        <v>0</v>
      </c>
      <c r="AI45" s="228">
        <f t="shared" si="14"/>
        <v>0</v>
      </c>
      <c r="AJ45" s="51">
        <f t="shared" si="15"/>
        <v>0</v>
      </c>
      <c r="AK45" s="52">
        <f t="shared" si="16"/>
        <v>0</v>
      </c>
      <c r="AL45" s="62">
        <f t="shared" si="27"/>
        <v>0</v>
      </c>
      <c r="AM45" s="3"/>
      <c r="AN45" s="3"/>
      <c r="AO45" s="3"/>
    </row>
    <row r="46" spans="1:41" s="19" customFormat="1" ht="15" customHeight="1" thickBot="1">
      <c r="A46" s="3"/>
      <c r="B46" s="64">
        <v>34</v>
      </c>
      <c r="C46" s="54"/>
      <c r="D46" s="54"/>
      <c r="E46" s="55"/>
      <c r="F46" s="63"/>
      <c r="G46" s="221"/>
      <c r="H46" s="255">
        <v>0</v>
      </c>
      <c r="I46" s="255">
        <v>0</v>
      </c>
      <c r="J46" s="256">
        <f t="shared" si="1"/>
        <v>0</v>
      </c>
      <c r="K46" s="251">
        <v>0</v>
      </c>
      <c r="L46" s="252">
        <v>0</v>
      </c>
      <c r="M46" s="250">
        <f t="shared" si="2"/>
        <v>0</v>
      </c>
      <c r="N46" s="246">
        <f t="shared" si="3"/>
        <v>0</v>
      </c>
      <c r="O46" s="56">
        <f t="shared" si="17"/>
        <v>0</v>
      </c>
      <c r="P46" s="258">
        <f t="shared" si="18"/>
        <v>0</v>
      </c>
      <c r="Q46" s="75">
        <f t="shared" si="4"/>
        <v>0</v>
      </c>
      <c r="R46" s="36">
        <f t="shared" si="6"/>
        <v>0</v>
      </c>
      <c r="S46" s="37">
        <f t="shared" si="19"/>
        <v>0</v>
      </c>
      <c r="T46" s="38">
        <f t="shared" si="5"/>
        <v>0</v>
      </c>
      <c r="U46" s="39">
        <f t="shared" si="7"/>
        <v>0</v>
      </c>
      <c r="V46" s="40">
        <f t="shared" si="8"/>
        <v>0</v>
      </c>
      <c r="W46" s="57">
        <f t="shared" si="9"/>
        <v>0</v>
      </c>
      <c r="X46" s="42">
        <f t="shared" si="10"/>
        <v>0</v>
      </c>
      <c r="Y46" s="43">
        <f t="shared" si="20"/>
        <v>0</v>
      </c>
      <c r="Z46" s="59">
        <f t="shared" si="11"/>
        <v>0</v>
      </c>
      <c r="AA46" s="45">
        <f t="shared" si="21"/>
        <v>0</v>
      </c>
      <c r="AB46" s="46">
        <f t="shared" si="22"/>
        <v>0</v>
      </c>
      <c r="AC46" s="60">
        <f t="shared" si="12"/>
        <v>0</v>
      </c>
      <c r="AD46" s="48">
        <f t="shared" si="23"/>
        <v>0</v>
      </c>
      <c r="AE46" s="49">
        <f t="shared" si="24"/>
        <v>0</v>
      </c>
      <c r="AF46" s="61">
        <f t="shared" si="25"/>
        <v>0</v>
      </c>
      <c r="AG46" s="226">
        <f t="shared" si="13"/>
        <v>0</v>
      </c>
      <c r="AH46" s="227">
        <f t="shared" si="26"/>
        <v>0</v>
      </c>
      <c r="AI46" s="228">
        <f t="shared" si="14"/>
        <v>0</v>
      </c>
      <c r="AJ46" s="51">
        <f t="shared" si="15"/>
        <v>0</v>
      </c>
      <c r="AK46" s="52">
        <f t="shared" si="16"/>
        <v>0</v>
      </c>
      <c r="AL46" s="62">
        <f t="shared" si="27"/>
        <v>0</v>
      </c>
      <c r="AM46" s="3"/>
      <c r="AN46" s="3"/>
      <c r="AO46" s="3"/>
    </row>
    <row r="47" spans="1:41" s="19" customFormat="1" ht="15" customHeight="1" thickBot="1">
      <c r="A47" s="3"/>
      <c r="B47" s="64">
        <v>35</v>
      </c>
      <c r="C47" s="54"/>
      <c r="D47" s="54"/>
      <c r="E47" s="55"/>
      <c r="F47" s="63"/>
      <c r="G47" s="221"/>
      <c r="H47" s="255">
        <v>0</v>
      </c>
      <c r="I47" s="255">
        <v>0</v>
      </c>
      <c r="J47" s="256">
        <f t="shared" si="1"/>
        <v>0</v>
      </c>
      <c r="K47" s="251">
        <v>0</v>
      </c>
      <c r="L47" s="252">
        <v>0</v>
      </c>
      <c r="M47" s="250">
        <f t="shared" si="2"/>
        <v>0</v>
      </c>
      <c r="N47" s="246">
        <f t="shared" si="3"/>
        <v>0</v>
      </c>
      <c r="O47" s="56">
        <f t="shared" si="17"/>
        <v>0</v>
      </c>
      <c r="P47" s="258">
        <f t="shared" si="18"/>
        <v>0</v>
      </c>
      <c r="Q47" s="75">
        <f t="shared" si="4"/>
        <v>0</v>
      </c>
      <c r="R47" s="36">
        <f t="shared" si="6"/>
        <v>0</v>
      </c>
      <c r="S47" s="37">
        <f t="shared" si="19"/>
        <v>0</v>
      </c>
      <c r="T47" s="38">
        <f t="shared" si="5"/>
        <v>0</v>
      </c>
      <c r="U47" s="39">
        <f t="shared" si="7"/>
        <v>0</v>
      </c>
      <c r="V47" s="40">
        <f t="shared" si="8"/>
        <v>0</v>
      </c>
      <c r="W47" s="57">
        <f t="shared" si="9"/>
        <v>0</v>
      </c>
      <c r="X47" s="42">
        <f t="shared" si="10"/>
        <v>0</v>
      </c>
      <c r="Y47" s="43">
        <f t="shared" si="20"/>
        <v>0</v>
      </c>
      <c r="Z47" s="59">
        <f t="shared" si="11"/>
        <v>0</v>
      </c>
      <c r="AA47" s="45">
        <f t="shared" si="21"/>
        <v>0</v>
      </c>
      <c r="AB47" s="46">
        <f t="shared" si="22"/>
        <v>0</v>
      </c>
      <c r="AC47" s="60">
        <f t="shared" si="12"/>
        <v>0</v>
      </c>
      <c r="AD47" s="48">
        <f t="shared" si="23"/>
        <v>0</v>
      </c>
      <c r="AE47" s="49">
        <f t="shared" si="24"/>
        <v>0</v>
      </c>
      <c r="AF47" s="61">
        <f t="shared" si="25"/>
        <v>0</v>
      </c>
      <c r="AG47" s="226">
        <f t="shared" si="13"/>
        <v>0</v>
      </c>
      <c r="AH47" s="227">
        <f t="shared" si="26"/>
        <v>0</v>
      </c>
      <c r="AI47" s="228">
        <f t="shared" si="14"/>
        <v>0</v>
      </c>
      <c r="AJ47" s="51">
        <f t="shared" si="15"/>
        <v>0</v>
      </c>
      <c r="AK47" s="52">
        <f t="shared" si="16"/>
        <v>0</v>
      </c>
      <c r="AL47" s="62">
        <f t="shared" si="27"/>
        <v>0</v>
      </c>
      <c r="AM47" s="3"/>
      <c r="AN47" s="3"/>
      <c r="AO47" s="3"/>
    </row>
    <row r="48" spans="1:41" s="19" customFormat="1" ht="15" customHeight="1" thickBot="1">
      <c r="A48" s="3"/>
      <c r="B48" s="64">
        <v>36</v>
      </c>
      <c r="C48" s="54"/>
      <c r="D48" s="54"/>
      <c r="E48" s="55"/>
      <c r="F48" s="63"/>
      <c r="G48" s="221"/>
      <c r="H48" s="255">
        <v>0</v>
      </c>
      <c r="I48" s="255">
        <v>0</v>
      </c>
      <c r="J48" s="256">
        <f t="shared" si="1"/>
        <v>0</v>
      </c>
      <c r="K48" s="251">
        <v>0</v>
      </c>
      <c r="L48" s="252">
        <v>0</v>
      </c>
      <c r="M48" s="250">
        <f t="shared" si="2"/>
        <v>0</v>
      </c>
      <c r="N48" s="246">
        <f t="shared" si="3"/>
        <v>0</v>
      </c>
      <c r="O48" s="56">
        <f t="shared" si="17"/>
        <v>0</v>
      </c>
      <c r="P48" s="258">
        <f t="shared" si="18"/>
        <v>0</v>
      </c>
      <c r="Q48" s="75">
        <f t="shared" si="4"/>
        <v>0</v>
      </c>
      <c r="R48" s="36">
        <f t="shared" si="6"/>
        <v>0</v>
      </c>
      <c r="S48" s="37">
        <f t="shared" si="19"/>
        <v>0</v>
      </c>
      <c r="T48" s="38">
        <f t="shared" si="5"/>
        <v>0</v>
      </c>
      <c r="U48" s="39">
        <f t="shared" si="7"/>
        <v>0</v>
      </c>
      <c r="V48" s="40">
        <f t="shared" si="8"/>
        <v>0</v>
      </c>
      <c r="W48" s="57">
        <f t="shared" si="9"/>
        <v>0</v>
      </c>
      <c r="X48" s="42">
        <f t="shared" si="10"/>
        <v>0</v>
      </c>
      <c r="Y48" s="43">
        <f t="shared" si="20"/>
        <v>0</v>
      </c>
      <c r="Z48" s="59">
        <f t="shared" si="11"/>
        <v>0</v>
      </c>
      <c r="AA48" s="45">
        <f t="shared" si="21"/>
        <v>0</v>
      </c>
      <c r="AB48" s="46">
        <f t="shared" si="22"/>
        <v>0</v>
      </c>
      <c r="AC48" s="60">
        <f t="shared" si="12"/>
        <v>0</v>
      </c>
      <c r="AD48" s="48">
        <f t="shared" si="23"/>
        <v>0</v>
      </c>
      <c r="AE48" s="49">
        <f t="shared" si="24"/>
        <v>0</v>
      </c>
      <c r="AF48" s="61">
        <f t="shared" si="25"/>
        <v>0</v>
      </c>
      <c r="AG48" s="226">
        <f t="shared" si="13"/>
        <v>0</v>
      </c>
      <c r="AH48" s="227">
        <f t="shared" si="26"/>
        <v>0</v>
      </c>
      <c r="AI48" s="228">
        <f t="shared" si="14"/>
        <v>0</v>
      </c>
      <c r="AJ48" s="51">
        <f t="shared" si="15"/>
        <v>0</v>
      </c>
      <c r="AK48" s="52">
        <f t="shared" si="16"/>
        <v>0</v>
      </c>
      <c r="AL48" s="62">
        <f t="shared" si="27"/>
        <v>0</v>
      </c>
      <c r="AM48" s="3"/>
      <c r="AN48" s="3"/>
      <c r="AO48" s="3"/>
    </row>
    <row r="49" spans="1:41" s="19" customFormat="1" ht="15" customHeight="1" thickBot="1">
      <c r="A49" s="3"/>
      <c r="B49" s="64">
        <v>37</v>
      </c>
      <c r="C49" s="54"/>
      <c r="D49" s="54"/>
      <c r="E49" s="55"/>
      <c r="F49" s="63"/>
      <c r="G49" s="221"/>
      <c r="H49" s="255">
        <v>0</v>
      </c>
      <c r="I49" s="255">
        <v>0</v>
      </c>
      <c r="J49" s="256">
        <f t="shared" si="1"/>
        <v>0</v>
      </c>
      <c r="K49" s="251">
        <v>0</v>
      </c>
      <c r="L49" s="252">
        <v>0</v>
      </c>
      <c r="M49" s="250">
        <f t="shared" si="2"/>
        <v>0</v>
      </c>
      <c r="N49" s="246">
        <f t="shared" si="3"/>
        <v>0</v>
      </c>
      <c r="O49" s="56">
        <f t="shared" si="17"/>
        <v>0</v>
      </c>
      <c r="P49" s="258">
        <f t="shared" si="18"/>
        <v>0</v>
      </c>
      <c r="Q49" s="75">
        <f t="shared" si="4"/>
        <v>0</v>
      </c>
      <c r="R49" s="36">
        <f t="shared" si="6"/>
        <v>0</v>
      </c>
      <c r="S49" s="37">
        <f t="shared" si="19"/>
        <v>0</v>
      </c>
      <c r="T49" s="38">
        <f t="shared" si="5"/>
        <v>0</v>
      </c>
      <c r="U49" s="39">
        <f t="shared" si="7"/>
        <v>0</v>
      </c>
      <c r="V49" s="40">
        <f t="shared" si="8"/>
        <v>0</v>
      </c>
      <c r="W49" s="57">
        <f t="shared" si="9"/>
        <v>0</v>
      </c>
      <c r="X49" s="42">
        <f t="shared" si="10"/>
        <v>0</v>
      </c>
      <c r="Y49" s="43">
        <f t="shared" si="20"/>
        <v>0</v>
      </c>
      <c r="Z49" s="59">
        <f t="shared" si="11"/>
        <v>0</v>
      </c>
      <c r="AA49" s="45">
        <f t="shared" si="21"/>
        <v>0</v>
      </c>
      <c r="AB49" s="46">
        <f t="shared" si="22"/>
        <v>0</v>
      </c>
      <c r="AC49" s="60">
        <f t="shared" si="12"/>
        <v>0</v>
      </c>
      <c r="AD49" s="48">
        <f t="shared" si="23"/>
        <v>0</v>
      </c>
      <c r="AE49" s="49">
        <f t="shared" si="24"/>
        <v>0</v>
      </c>
      <c r="AF49" s="61">
        <f t="shared" si="25"/>
        <v>0</v>
      </c>
      <c r="AG49" s="226">
        <f t="shared" si="13"/>
        <v>0</v>
      </c>
      <c r="AH49" s="227">
        <f t="shared" si="26"/>
        <v>0</v>
      </c>
      <c r="AI49" s="228">
        <f t="shared" si="14"/>
        <v>0</v>
      </c>
      <c r="AJ49" s="51">
        <f t="shared" si="15"/>
        <v>0</v>
      </c>
      <c r="AK49" s="52">
        <f t="shared" si="16"/>
        <v>0</v>
      </c>
      <c r="AL49" s="62">
        <f t="shared" si="27"/>
        <v>0</v>
      </c>
      <c r="AM49" s="3"/>
      <c r="AN49" s="3"/>
      <c r="AO49" s="3"/>
    </row>
    <row r="50" spans="1:41" s="19" customFormat="1" ht="15" customHeight="1" thickBot="1">
      <c r="A50" s="3"/>
      <c r="B50" s="64">
        <v>38</v>
      </c>
      <c r="C50" s="54"/>
      <c r="D50" s="54"/>
      <c r="E50" s="55"/>
      <c r="F50" s="63"/>
      <c r="G50" s="221"/>
      <c r="H50" s="255">
        <v>0</v>
      </c>
      <c r="I50" s="255">
        <v>0</v>
      </c>
      <c r="J50" s="256">
        <f t="shared" si="1"/>
        <v>0</v>
      </c>
      <c r="K50" s="251">
        <v>0</v>
      </c>
      <c r="L50" s="252">
        <v>0</v>
      </c>
      <c r="M50" s="250">
        <f t="shared" si="2"/>
        <v>0</v>
      </c>
      <c r="N50" s="246">
        <f t="shared" si="3"/>
        <v>0</v>
      </c>
      <c r="O50" s="56">
        <f t="shared" si="17"/>
        <v>0</v>
      </c>
      <c r="P50" s="258">
        <f t="shared" si="18"/>
        <v>0</v>
      </c>
      <c r="Q50" s="75">
        <f t="shared" si="4"/>
        <v>0</v>
      </c>
      <c r="R50" s="36">
        <f t="shared" si="6"/>
        <v>0</v>
      </c>
      <c r="S50" s="37">
        <f t="shared" si="19"/>
        <v>0</v>
      </c>
      <c r="T50" s="38">
        <f t="shared" si="5"/>
        <v>0</v>
      </c>
      <c r="U50" s="39">
        <f t="shared" si="7"/>
        <v>0</v>
      </c>
      <c r="V50" s="40">
        <f t="shared" si="8"/>
        <v>0</v>
      </c>
      <c r="W50" s="57">
        <f t="shared" si="9"/>
        <v>0</v>
      </c>
      <c r="X50" s="42">
        <f t="shared" si="10"/>
        <v>0</v>
      </c>
      <c r="Y50" s="43">
        <f t="shared" si="20"/>
        <v>0</v>
      </c>
      <c r="Z50" s="59">
        <f t="shared" si="11"/>
        <v>0</v>
      </c>
      <c r="AA50" s="45">
        <f t="shared" si="21"/>
        <v>0</v>
      </c>
      <c r="AB50" s="46">
        <f t="shared" si="22"/>
        <v>0</v>
      </c>
      <c r="AC50" s="60">
        <f t="shared" si="12"/>
        <v>0</v>
      </c>
      <c r="AD50" s="48">
        <f t="shared" si="23"/>
        <v>0</v>
      </c>
      <c r="AE50" s="49">
        <f t="shared" si="24"/>
        <v>0</v>
      </c>
      <c r="AF50" s="61">
        <f t="shared" si="25"/>
        <v>0</v>
      </c>
      <c r="AG50" s="226">
        <f t="shared" si="13"/>
        <v>0</v>
      </c>
      <c r="AH50" s="227">
        <f t="shared" si="26"/>
        <v>0</v>
      </c>
      <c r="AI50" s="228">
        <f t="shared" si="14"/>
        <v>0</v>
      </c>
      <c r="AJ50" s="51">
        <f t="shared" si="15"/>
        <v>0</v>
      </c>
      <c r="AK50" s="52">
        <f t="shared" si="16"/>
        <v>0</v>
      </c>
      <c r="AL50" s="62">
        <f t="shared" si="27"/>
        <v>0</v>
      </c>
      <c r="AM50" s="3"/>
      <c r="AN50" s="3"/>
      <c r="AO50" s="3"/>
    </row>
    <row r="51" spans="1:41" ht="15" customHeight="1" thickBot="1">
      <c r="B51" s="64">
        <v>39</v>
      </c>
      <c r="C51" s="54"/>
      <c r="D51" s="54"/>
      <c r="E51" s="55"/>
      <c r="F51" s="63"/>
      <c r="G51" s="221"/>
      <c r="H51" s="255">
        <v>0</v>
      </c>
      <c r="I51" s="255">
        <v>0</v>
      </c>
      <c r="J51" s="256">
        <f t="shared" si="1"/>
        <v>0</v>
      </c>
      <c r="K51" s="251">
        <v>0</v>
      </c>
      <c r="L51" s="252">
        <v>0</v>
      </c>
      <c r="M51" s="250">
        <f t="shared" si="2"/>
        <v>0</v>
      </c>
      <c r="N51" s="246">
        <f t="shared" si="3"/>
        <v>0</v>
      </c>
      <c r="O51" s="56">
        <f t="shared" si="17"/>
        <v>0</v>
      </c>
      <c r="P51" s="258">
        <f t="shared" si="18"/>
        <v>0</v>
      </c>
      <c r="Q51" s="75">
        <f t="shared" si="4"/>
        <v>0</v>
      </c>
      <c r="R51" s="36">
        <f t="shared" si="6"/>
        <v>0</v>
      </c>
      <c r="S51" s="37">
        <f t="shared" si="19"/>
        <v>0</v>
      </c>
      <c r="T51" s="38">
        <f t="shared" si="5"/>
        <v>0</v>
      </c>
      <c r="U51" s="39">
        <f t="shared" si="7"/>
        <v>0</v>
      </c>
      <c r="V51" s="40">
        <f t="shared" si="8"/>
        <v>0</v>
      </c>
      <c r="W51" s="57">
        <f t="shared" si="9"/>
        <v>0</v>
      </c>
      <c r="X51" s="42">
        <f t="shared" si="10"/>
        <v>0</v>
      </c>
      <c r="Y51" s="43">
        <f t="shared" si="20"/>
        <v>0</v>
      </c>
      <c r="Z51" s="59">
        <f t="shared" si="11"/>
        <v>0</v>
      </c>
      <c r="AA51" s="45">
        <f t="shared" si="21"/>
        <v>0</v>
      </c>
      <c r="AB51" s="46">
        <f t="shared" si="22"/>
        <v>0</v>
      </c>
      <c r="AC51" s="60">
        <f t="shared" si="12"/>
        <v>0</v>
      </c>
      <c r="AD51" s="48">
        <f t="shared" si="23"/>
        <v>0</v>
      </c>
      <c r="AE51" s="49">
        <f t="shared" si="24"/>
        <v>0</v>
      </c>
      <c r="AF51" s="61">
        <f t="shared" si="25"/>
        <v>0</v>
      </c>
      <c r="AG51" s="226">
        <f t="shared" si="13"/>
        <v>0</v>
      </c>
      <c r="AH51" s="227">
        <f t="shared" si="26"/>
        <v>0</v>
      </c>
      <c r="AI51" s="228">
        <f t="shared" si="14"/>
        <v>0</v>
      </c>
      <c r="AJ51" s="51">
        <f t="shared" si="15"/>
        <v>0</v>
      </c>
      <c r="AK51" s="52">
        <f t="shared" si="16"/>
        <v>0</v>
      </c>
      <c r="AL51" s="62">
        <f t="shared" si="27"/>
        <v>0</v>
      </c>
    </row>
    <row r="52" spans="1:41" ht="15" customHeight="1" thickBot="1">
      <c r="B52" s="64">
        <v>40</v>
      </c>
      <c r="C52" s="54"/>
      <c r="D52" s="54"/>
      <c r="E52" s="55"/>
      <c r="F52" s="63"/>
      <c r="G52" s="221"/>
      <c r="H52" s="255">
        <v>0</v>
      </c>
      <c r="I52" s="255">
        <v>0</v>
      </c>
      <c r="J52" s="256">
        <f t="shared" si="1"/>
        <v>0</v>
      </c>
      <c r="K52" s="251">
        <v>0</v>
      </c>
      <c r="L52" s="252">
        <v>0</v>
      </c>
      <c r="M52" s="250">
        <f t="shared" si="2"/>
        <v>0</v>
      </c>
      <c r="N52" s="246">
        <f t="shared" si="3"/>
        <v>0</v>
      </c>
      <c r="O52" s="56">
        <f t="shared" si="17"/>
        <v>0</v>
      </c>
      <c r="P52" s="258">
        <f t="shared" si="18"/>
        <v>0</v>
      </c>
      <c r="Q52" s="75">
        <f t="shared" si="4"/>
        <v>0</v>
      </c>
      <c r="R52" s="36">
        <f t="shared" si="6"/>
        <v>0</v>
      </c>
      <c r="S52" s="37">
        <f t="shared" si="19"/>
        <v>0</v>
      </c>
      <c r="T52" s="38">
        <f t="shared" si="5"/>
        <v>0</v>
      </c>
      <c r="U52" s="39">
        <f t="shared" si="7"/>
        <v>0</v>
      </c>
      <c r="V52" s="40">
        <f t="shared" si="8"/>
        <v>0</v>
      </c>
      <c r="W52" s="57">
        <f t="shared" si="9"/>
        <v>0</v>
      </c>
      <c r="X52" s="42">
        <f t="shared" si="10"/>
        <v>0</v>
      </c>
      <c r="Y52" s="43">
        <f t="shared" si="20"/>
        <v>0</v>
      </c>
      <c r="Z52" s="59">
        <f t="shared" si="11"/>
        <v>0</v>
      </c>
      <c r="AA52" s="45">
        <f t="shared" si="21"/>
        <v>0</v>
      </c>
      <c r="AB52" s="46">
        <f t="shared" si="22"/>
        <v>0</v>
      </c>
      <c r="AC52" s="60">
        <f t="shared" si="12"/>
        <v>0</v>
      </c>
      <c r="AD52" s="48">
        <f t="shared" si="23"/>
        <v>0</v>
      </c>
      <c r="AE52" s="49">
        <f t="shared" si="24"/>
        <v>0</v>
      </c>
      <c r="AF52" s="61">
        <f t="shared" si="25"/>
        <v>0</v>
      </c>
      <c r="AG52" s="226">
        <f t="shared" si="13"/>
        <v>0</v>
      </c>
      <c r="AH52" s="227">
        <f t="shared" si="26"/>
        <v>0</v>
      </c>
      <c r="AI52" s="228">
        <f t="shared" si="14"/>
        <v>0</v>
      </c>
      <c r="AJ52" s="51">
        <f t="shared" si="15"/>
        <v>0</v>
      </c>
      <c r="AK52" s="52">
        <f t="shared" si="16"/>
        <v>0</v>
      </c>
      <c r="AL52" s="62">
        <f t="shared" si="27"/>
        <v>0</v>
      </c>
    </row>
    <row r="53" spans="1:41" ht="15" customHeight="1" thickBot="1">
      <c r="B53" s="64">
        <v>41</v>
      </c>
      <c r="C53" s="54"/>
      <c r="D53" s="54"/>
      <c r="E53" s="55"/>
      <c r="F53" s="63"/>
      <c r="G53" s="221"/>
      <c r="H53" s="255">
        <v>0</v>
      </c>
      <c r="I53" s="255">
        <v>0</v>
      </c>
      <c r="J53" s="256">
        <f t="shared" si="1"/>
        <v>0</v>
      </c>
      <c r="K53" s="251">
        <v>0</v>
      </c>
      <c r="L53" s="252">
        <v>0</v>
      </c>
      <c r="M53" s="250">
        <f t="shared" si="2"/>
        <v>0</v>
      </c>
      <c r="N53" s="246">
        <f t="shared" si="3"/>
        <v>0</v>
      </c>
      <c r="O53" s="56">
        <f t="shared" si="17"/>
        <v>0</v>
      </c>
      <c r="P53" s="258">
        <f t="shared" si="18"/>
        <v>0</v>
      </c>
      <c r="Q53" s="75">
        <f t="shared" si="4"/>
        <v>0</v>
      </c>
      <c r="R53" s="36">
        <f t="shared" si="6"/>
        <v>0</v>
      </c>
      <c r="S53" s="37">
        <f t="shared" si="19"/>
        <v>0</v>
      </c>
      <c r="T53" s="38">
        <f t="shared" si="5"/>
        <v>0</v>
      </c>
      <c r="U53" s="39">
        <f t="shared" si="7"/>
        <v>0</v>
      </c>
      <c r="V53" s="40">
        <f t="shared" si="8"/>
        <v>0</v>
      </c>
      <c r="W53" s="57">
        <f t="shared" si="9"/>
        <v>0</v>
      </c>
      <c r="X53" s="42">
        <f t="shared" si="10"/>
        <v>0</v>
      </c>
      <c r="Y53" s="43">
        <f t="shared" si="20"/>
        <v>0</v>
      </c>
      <c r="Z53" s="59">
        <f t="shared" si="11"/>
        <v>0</v>
      </c>
      <c r="AA53" s="45">
        <f t="shared" si="21"/>
        <v>0</v>
      </c>
      <c r="AB53" s="46">
        <f t="shared" si="22"/>
        <v>0</v>
      </c>
      <c r="AC53" s="60">
        <f t="shared" si="12"/>
        <v>0</v>
      </c>
      <c r="AD53" s="48">
        <f t="shared" si="23"/>
        <v>0</v>
      </c>
      <c r="AE53" s="49">
        <f t="shared" si="24"/>
        <v>0</v>
      </c>
      <c r="AF53" s="61">
        <f t="shared" si="25"/>
        <v>0</v>
      </c>
      <c r="AG53" s="226">
        <f t="shared" si="13"/>
        <v>0</v>
      </c>
      <c r="AH53" s="227">
        <f t="shared" si="26"/>
        <v>0</v>
      </c>
      <c r="AI53" s="228">
        <f t="shared" si="14"/>
        <v>0</v>
      </c>
      <c r="AJ53" s="51">
        <f t="shared" si="15"/>
        <v>0</v>
      </c>
      <c r="AK53" s="52">
        <f t="shared" si="16"/>
        <v>0</v>
      </c>
      <c r="AL53" s="62">
        <f t="shared" si="27"/>
        <v>0</v>
      </c>
    </row>
    <row r="54" spans="1:41" ht="15" customHeight="1" thickBot="1">
      <c r="B54" s="64">
        <v>42</v>
      </c>
      <c r="C54" s="54"/>
      <c r="D54" s="54"/>
      <c r="E54" s="55"/>
      <c r="F54" s="63"/>
      <c r="G54" s="221"/>
      <c r="H54" s="255">
        <v>0</v>
      </c>
      <c r="I54" s="255">
        <v>0</v>
      </c>
      <c r="J54" s="256">
        <f t="shared" si="1"/>
        <v>0</v>
      </c>
      <c r="K54" s="251">
        <v>0</v>
      </c>
      <c r="L54" s="252">
        <v>0</v>
      </c>
      <c r="M54" s="250">
        <f t="shared" si="2"/>
        <v>0</v>
      </c>
      <c r="N54" s="246">
        <f t="shared" si="3"/>
        <v>0</v>
      </c>
      <c r="O54" s="56">
        <f t="shared" si="17"/>
        <v>0</v>
      </c>
      <c r="P54" s="258">
        <f t="shared" si="18"/>
        <v>0</v>
      </c>
      <c r="Q54" s="75">
        <f t="shared" si="4"/>
        <v>0</v>
      </c>
      <c r="R54" s="36">
        <f t="shared" si="6"/>
        <v>0</v>
      </c>
      <c r="S54" s="37">
        <f t="shared" si="19"/>
        <v>0</v>
      </c>
      <c r="T54" s="38">
        <f t="shared" si="5"/>
        <v>0</v>
      </c>
      <c r="U54" s="39">
        <f t="shared" si="7"/>
        <v>0</v>
      </c>
      <c r="V54" s="40">
        <f t="shared" si="8"/>
        <v>0</v>
      </c>
      <c r="W54" s="57">
        <f t="shared" si="9"/>
        <v>0</v>
      </c>
      <c r="X54" s="42">
        <f t="shared" si="10"/>
        <v>0</v>
      </c>
      <c r="Y54" s="43">
        <f t="shared" si="20"/>
        <v>0</v>
      </c>
      <c r="Z54" s="59">
        <f t="shared" si="11"/>
        <v>0</v>
      </c>
      <c r="AA54" s="45">
        <f t="shared" si="21"/>
        <v>0</v>
      </c>
      <c r="AB54" s="46">
        <f t="shared" si="22"/>
        <v>0</v>
      </c>
      <c r="AC54" s="60">
        <f t="shared" si="12"/>
        <v>0</v>
      </c>
      <c r="AD54" s="48">
        <f t="shared" si="23"/>
        <v>0</v>
      </c>
      <c r="AE54" s="49">
        <f t="shared" si="24"/>
        <v>0</v>
      </c>
      <c r="AF54" s="61">
        <f t="shared" si="25"/>
        <v>0</v>
      </c>
      <c r="AG54" s="226">
        <f t="shared" si="13"/>
        <v>0</v>
      </c>
      <c r="AH54" s="227">
        <f t="shared" si="26"/>
        <v>0</v>
      </c>
      <c r="AI54" s="228">
        <f t="shared" si="14"/>
        <v>0</v>
      </c>
      <c r="AJ54" s="51">
        <f t="shared" si="15"/>
        <v>0</v>
      </c>
      <c r="AK54" s="52">
        <f t="shared" si="16"/>
        <v>0</v>
      </c>
      <c r="AL54" s="62">
        <f t="shared" si="27"/>
        <v>0</v>
      </c>
    </row>
    <row r="55" spans="1:41" ht="15" customHeight="1" thickBot="1">
      <c r="B55" s="64">
        <v>43</v>
      </c>
      <c r="C55" s="54"/>
      <c r="D55" s="54"/>
      <c r="E55" s="55"/>
      <c r="F55" s="63"/>
      <c r="G55" s="221"/>
      <c r="H55" s="255">
        <v>0</v>
      </c>
      <c r="I55" s="255">
        <v>0</v>
      </c>
      <c r="J55" s="256">
        <f t="shared" si="1"/>
        <v>0</v>
      </c>
      <c r="K55" s="251">
        <v>0</v>
      </c>
      <c r="L55" s="252">
        <v>0</v>
      </c>
      <c r="M55" s="250">
        <f t="shared" si="2"/>
        <v>0</v>
      </c>
      <c r="N55" s="246">
        <f t="shared" si="3"/>
        <v>0</v>
      </c>
      <c r="O55" s="56">
        <f t="shared" si="17"/>
        <v>0</v>
      </c>
      <c r="P55" s="258">
        <f t="shared" si="18"/>
        <v>0</v>
      </c>
      <c r="Q55" s="75">
        <f t="shared" si="4"/>
        <v>0</v>
      </c>
      <c r="R55" s="36">
        <f t="shared" si="6"/>
        <v>0</v>
      </c>
      <c r="S55" s="37">
        <f t="shared" si="19"/>
        <v>0</v>
      </c>
      <c r="T55" s="38">
        <f t="shared" si="5"/>
        <v>0</v>
      </c>
      <c r="U55" s="39">
        <f t="shared" si="7"/>
        <v>0</v>
      </c>
      <c r="V55" s="40">
        <f t="shared" si="8"/>
        <v>0</v>
      </c>
      <c r="W55" s="57">
        <f t="shared" si="9"/>
        <v>0</v>
      </c>
      <c r="X55" s="42">
        <f t="shared" si="10"/>
        <v>0</v>
      </c>
      <c r="Y55" s="43">
        <f t="shared" si="20"/>
        <v>0</v>
      </c>
      <c r="Z55" s="59">
        <f t="shared" si="11"/>
        <v>0</v>
      </c>
      <c r="AA55" s="45">
        <f t="shared" si="21"/>
        <v>0</v>
      </c>
      <c r="AB55" s="46">
        <f t="shared" si="22"/>
        <v>0</v>
      </c>
      <c r="AC55" s="60">
        <f t="shared" si="12"/>
        <v>0</v>
      </c>
      <c r="AD55" s="48">
        <f t="shared" si="23"/>
        <v>0</v>
      </c>
      <c r="AE55" s="49">
        <f t="shared" si="24"/>
        <v>0</v>
      </c>
      <c r="AF55" s="61">
        <f t="shared" si="25"/>
        <v>0</v>
      </c>
      <c r="AG55" s="226">
        <f t="shared" si="13"/>
        <v>0</v>
      </c>
      <c r="AH55" s="227">
        <f t="shared" si="26"/>
        <v>0</v>
      </c>
      <c r="AI55" s="228">
        <f t="shared" si="14"/>
        <v>0</v>
      </c>
      <c r="AJ55" s="51">
        <f t="shared" si="15"/>
        <v>0</v>
      </c>
      <c r="AK55" s="52">
        <f t="shared" si="16"/>
        <v>0</v>
      </c>
      <c r="AL55" s="62">
        <f t="shared" si="27"/>
        <v>0</v>
      </c>
    </row>
    <row r="56" spans="1:41" ht="15" customHeight="1" thickBot="1">
      <c r="B56" s="64">
        <v>44</v>
      </c>
      <c r="C56" s="54"/>
      <c r="D56" s="54"/>
      <c r="E56" s="55"/>
      <c r="F56" s="63"/>
      <c r="G56" s="221"/>
      <c r="H56" s="255">
        <v>0</v>
      </c>
      <c r="I56" s="255">
        <v>0</v>
      </c>
      <c r="J56" s="256">
        <f t="shared" si="1"/>
        <v>0</v>
      </c>
      <c r="K56" s="251">
        <v>0</v>
      </c>
      <c r="L56" s="252">
        <v>0</v>
      </c>
      <c r="M56" s="250">
        <f t="shared" si="2"/>
        <v>0</v>
      </c>
      <c r="N56" s="246">
        <f t="shared" si="3"/>
        <v>0</v>
      </c>
      <c r="O56" s="56">
        <f t="shared" si="17"/>
        <v>0</v>
      </c>
      <c r="P56" s="258">
        <f t="shared" si="18"/>
        <v>0</v>
      </c>
      <c r="Q56" s="75">
        <f t="shared" si="4"/>
        <v>0</v>
      </c>
      <c r="R56" s="36">
        <f t="shared" si="6"/>
        <v>0</v>
      </c>
      <c r="S56" s="37">
        <f t="shared" si="19"/>
        <v>0</v>
      </c>
      <c r="T56" s="38">
        <f t="shared" si="5"/>
        <v>0</v>
      </c>
      <c r="U56" s="39">
        <f t="shared" si="7"/>
        <v>0</v>
      </c>
      <c r="V56" s="40">
        <f t="shared" si="8"/>
        <v>0</v>
      </c>
      <c r="W56" s="57">
        <f t="shared" si="9"/>
        <v>0</v>
      </c>
      <c r="X56" s="42">
        <f t="shared" si="10"/>
        <v>0</v>
      </c>
      <c r="Y56" s="43">
        <f t="shared" si="20"/>
        <v>0</v>
      </c>
      <c r="Z56" s="59">
        <f t="shared" si="11"/>
        <v>0</v>
      </c>
      <c r="AA56" s="45">
        <f t="shared" si="21"/>
        <v>0</v>
      </c>
      <c r="AB56" s="46">
        <f t="shared" si="22"/>
        <v>0</v>
      </c>
      <c r="AC56" s="60">
        <f t="shared" si="12"/>
        <v>0</v>
      </c>
      <c r="AD56" s="48">
        <f t="shared" si="23"/>
        <v>0</v>
      </c>
      <c r="AE56" s="49">
        <f t="shared" si="24"/>
        <v>0</v>
      </c>
      <c r="AF56" s="61">
        <f t="shared" si="25"/>
        <v>0</v>
      </c>
      <c r="AG56" s="226">
        <f t="shared" si="13"/>
        <v>0</v>
      </c>
      <c r="AH56" s="227">
        <f t="shared" si="26"/>
        <v>0</v>
      </c>
      <c r="AI56" s="228">
        <f t="shared" si="14"/>
        <v>0</v>
      </c>
      <c r="AJ56" s="51">
        <f t="shared" si="15"/>
        <v>0</v>
      </c>
      <c r="AK56" s="52">
        <f t="shared" si="16"/>
        <v>0</v>
      </c>
      <c r="AL56" s="62">
        <f t="shared" si="27"/>
        <v>0</v>
      </c>
    </row>
    <row r="57" spans="1:41" ht="15" customHeight="1" thickBot="1">
      <c r="B57" s="64">
        <v>45</v>
      </c>
      <c r="C57" s="54"/>
      <c r="D57" s="54"/>
      <c r="E57" s="55"/>
      <c r="F57" s="63"/>
      <c r="G57" s="221"/>
      <c r="H57" s="255">
        <v>0</v>
      </c>
      <c r="I57" s="255">
        <v>0</v>
      </c>
      <c r="J57" s="256">
        <f t="shared" si="1"/>
        <v>0</v>
      </c>
      <c r="K57" s="251">
        <v>0</v>
      </c>
      <c r="L57" s="252">
        <v>0</v>
      </c>
      <c r="M57" s="250">
        <f t="shared" si="2"/>
        <v>0</v>
      </c>
      <c r="N57" s="246">
        <f t="shared" si="3"/>
        <v>0</v>
      </c>
      <c r="O57" s="56">
        <f t="shared" si="17"/>
        <v>0</v>
      </c>
      <c r="P57" s="258">
        <f t="shared" si="18"/>
        <v>0</v>
      </c>
      <c r="Q57" s="75">
        <f t="shared" si="4"/>
        <v>0</v>
      </c>
      <c r="R57" s="36">
        <f t="shared" si="6"/>
        <v>0</v>
      </c>
      <c r="S57" s="37">
        <f t="shared" si="19"/>
        <v>0</v>
      </c>
      <c r="T57" s="38">
        <f t="shared" si="5"/>
        <v>0</v>
      </c>
      <c r="U57" s="39">
        <f t="shared" si="7"/>
        <v>0</v>
      </c>
      <c r="V57" s="40">
        <f t="shared" si="8"/>
        <v>0</v>
      </c>
      <c r="W57" s="57">
        <f t="shared" si="9"/>
        <v>0</v>
      </c>
      <c r="X57" s="42">
        <f t="shared" si="10"/>
        <v>0</v>
      </c>
      <c r="Y57" s="43">
        <f t="shared" si="20"/>
        <v>0</v>
      </c>
      <c r="Z57" s="59">
        <f t="shared" si="11"/>
        <v>0</v>
      </c>
      <c r="AA57" s="45">
        <f t="shared" si="21"/>
        <v>0</v>
      </c>
      <c r="AB57" s="46">
        <f t="shared" si="22"/>
        <v>0</v>
      </c>
      <c r="AC57" s="60">
        <f t="shared" si="12"/>
        <v>0</v>
      </c>
      <c r="AD57" s="48">
        <f t="shared" si="23"/>
        <v>0</v>
      </c>
      <c r="AE57" s="49">
        <f t="shared" si="24"/>
        <v>0</v>
      </c>
      <c r="AF57" s="61">
        <f t="shared" si="25"/>
        <v>0</v>
      </c>
      <c r="AG57" s="226">
        <f t="shared" si="13"/>
        <v>0</v>
      </c>
      <c r="AH57" s="227">
        <f t="shared" si="26"/>
        <v>0</v>
      </c>
      <c r="AI57" s="228">
        <f t="shared" si="14"/>
        <v>0</v>
      </c>
      <c r="AJ57" s="51">
        <f t="shared" si="15"/>
        <v>0</v>
      </c>
      <c r="AK57" s="52">
        <f t="shared" si="16"/>
        <v>0</v>
      </c>
      <c r="AL57" s="62">
        <f t="shared" si="27"/>
        <v>0</v>
      </c>
    </row>
    <row r="58" spans="1:41" ht="15" customHeight="1" thickBot="1">
      <c r="B58" s="64">
        <v>46</v>
      </c>
      <c r="C58" s="54"/>
      <c r="D58" s="54"/>
      <c r="E58" s="55"/>
      <c r="F58" s="63"/>
      <c r="G58" s="221"/>
      <c r="H58" s="255">
        <v>0</v>
      </c>
      <c r="I58" s="255">
        <v>0</v>
      </c>
      <c r="J58" s="256">
        <f t="shared" si="1"/>
        <v>0</v>
      </c>
      <c r="K58" s="251">
        <v>0</v>
      </c>
      <c r="L58" s="252">
        <v>0</v>
      </c>
      <c r="M58" s="250">
        <f t="shared" si="2"/>
        <v>0</v>
      </c>
      <c r="N58" s="246">
        <f t="shared" si="3"/>
        <v>0</v>
      </c>
      <c r="O58" s="56">
        <f t="shared" si="17"/>
        <v>0</v>
      </c>
      <c r="P58" s="258">
        <f t="shared" si="18"/>
        <v>0</v>
      </c>
      <c r="Q58" s="75">
        <f t="shared" si="4"/>
        <v>0</v>
      </c>
      <c r="R58" s="36">
        <f t="shared" si="6"/>
        <v>0</v>
      </c>
      <c r="S58" s="37">
        <f t="shared" si="19"/>
        <v>0</v>
      </c>
      <c r="T58" s="38">
        <f t="shared" si="5"/>
        <v>0</v>
      </c>
      <c r="U58" s="39">
        <f t="shared" si="7"/>
        <v>0</v>
      </c>
      <c r="V58" s="40">
        <f t="shared" si="8"/>
        <v>0</v>
      </c>
      <c r="W58" s="57">
        <f t="shared" si="9"/>
        <v>0</v>
      </c>
      <c r="X58" s="42">
        <f t="shared" si="10"/>
        <v>0</v>
      </c>
      <c r="Y58" s="43">
        <f t="shared" si="20"/>
        <v>0</v>
      </c>
      <c r="Z58" s="59">
        <f t="shared" si="11"/>
        <v>0</v>
      </c>
      <c r="AA58" s="45">
        <f t="shared" si="21"/>
        <v>0</v>
      </c>
      <c r="AB58" s="46">
        <f t="shared" si="22"/>
        <v>0</v>
      </c>
      <c r="AC58" s="60">
        <f t="shared" si="12"/>
        <v>0</v>
      </c>
      <c r="AD58" s="48">
        <f t="shared" si="23"/>
        <v>0</v>
      </c>
      <c r="AE58" s="49">
        <f t="shared" si="24"/>
        <v>0</v>
      </c>
      <c r="AF58" s="61">
        <f t="shared" si="25"/>
        <v>0</v>
      </c>
      <c r="AG58" s="226">
        <f t="shared" si="13"/>
        <v>0</v>
      </c>
      <c r="AH58" s="227">
        <f t="shared" si="26"/>
        <v>0</v>
      </c>
      <c r="AI58" s="228">
        <f t="shared" si="14"/>
        <v>0</v>
      </c>
      <c r="AJ58" s="51">
        <f t="shared" si="15"/>
        <v>0</v>
      </c>
      <c r="AK58" s="52">
        <f t="shared" si="16"/>
        <v>0</v>
      </c>
      <c r="AL58" s="62">
        <f t="shared" si="27"/>
        <v>0</v>
      </c>
    </row>
    <row r="59" spans="1:41" ht="15" customHeight="1" thickBot="1">
      <c r="B59" s="64">
        <v>47</v>
      </c>
      <c r="C59" s="54"/>
      <c r="D59" s="54"/>
      <c r="E59" s="55"/>
      <c r="F59" s="63"/>
      <c r="G59" s="221"/>
      <c r="H59" s="255">
        <v>0</v>
      </c>
      <c r="I59" s="255">
        <v>0</v>
      </c>
      <c r="J59" s="256">
        <f t="shared" si="1"/>
        <v>0</v>
      </c>
      <c r="K59" s="251">
        <v>0</v>
      </c>
      <c r="L59" s="252">
        <v>0</v>
      </c>
      <c r="M59" s="250">
        <f t="shared" si="2"/>
        <v>0</v>
      </c>
      <c r="N59" s="246">
        <f t="shared" si="3"/>
        <v>0</v>
      </c>
      <c r="O59" s="56">
        <f t="shared" si="17"/>
        <v>0</v>
      </c>
      <c r="P59" s="258">
        <f t="shared" si="18"/>
        <v>0</v>
      </c>
      <c r="Q59" s="75">
        <f t="shared" si="4"/>
        <v>0</v>
      </c>
      <c r="R59" s="36">
        <f t="shared" si="6"/>
        <v>0</v>
      </c>
      <c r="S59" s="37">
        <f t="shared" si="19"/>
        <v>0</v>
      </c>
      <c r="T59" s="38">
        <f t="shared" si="5"/>
        <v>0</v>
      </c>
      <c r="U59" s="39">
        <f t="shared" si="7"/>
        <v>0</v>
      </c>
      <c r="V59" s="40">
        <f t="shared" si="8"/>
        <v>0</v>
      </c>
      <c r="W59" s="57">
        <f t="shared" si="9"/>
        <v>0</v>
      </c>
      <c r="X59" s="42">
        <f t="shared" si="10"/>
        <v>0</v>
      </c>
      <c r="Y59" s="43">
        <f t="shared" si="20"/>
        <v>0</v>
      </c>
      <c r="Z59" s="59">
        <f t="shared" si="11"/>
        <v>0</v>
      </c>
      <c r="AA59" s="45">
        <f t="shared" si="21"/>
        <v>0</v>
      </c>
      <c r="AB59" s="46">
        <f t="shared" si="22"/>
        <v>0</v>
      </c>
      <c r="AC59" s="60">
        <f t="shared" si="12"/>
        <v>0</v>
      </c>
      <c r="AD59" s="48">
        <f t="shared" si="23"/>
        <v>0</v>
      </c>
      <c r="AE59" s="49">
        <f t="shared" si="24"/>
        <v>0</v>
      </c>
      <c r="AF59" s="61">
        <f t="shared" si="25"/>
        <v>0</v>
      </c>
      <c r="AG59" s="226">
        <f t="shared" si="13"/>
        <v>0</v>
      </c>
      <c r="AH59" s="227">
        <f t="shared" si="26"/>
        <v>0</v>
      </c>
      <c r="AI59" s="228">
        <f t="shared" si="14"/>
        <v>0</v>
      </c>
      <c r="AJ59" s="51">
        <f t="shared" si="15"/>
        <v>0</v>
      </c>
      <c r="AK59" s="52">
        <f t="shared" si="16"/>
        <v>0</v>
      </c>
      <c r="AL59" s="62">
        <f t="shared" si="27"/>
        <v>0</v>
      </c>
    </row>
    <row r="60" spans="1:41" ht="15" customHeight="1" thickBot="1">
      <c r="B60" s="64">
        <v>48</v>
      </c>
      <c r="C60" s="54"/>
      <c r="D60" s="54"/>
      <c r="E60" s="55"/>
      <c r="F60" s="63"/>
      <c r="G60" s="221"/>
      <c r="H60" s="255">
        <v>0</v>
      </c>
      <c r="I60" s="255">
        <v>0</v>
      </c>
      <c r="J60" s="256">
        <f t="shared" si="1"/>
        <v>0</v>
      </c>
      <c r="K60" s="251">
        <v>0</v>
      </c>
      <c r="L60" s="252">
        <v>0</v>
      </c>
      <c r="M60" s="250">
        <f t="shared" si="2"/>
        <v>0</v>
      </c>
      <c r="N60" s="246">
        <f t="shared" si="3"/>
        <v>0</v>
      </c>
      <c r="O60" s="56">
        <f t="shared" si="17"/>
        <v>0</v>
      </c>
      <c r="P60" s="258">
        <f t="shared" si="18"/>
        <v>0</v>
      </c>
      <c r="Q60" s="75">
        <f t="shared" si="4"/>
        <v>0</v>
      </c>
      <c r="R60" s="36">
        <f t="shared" si="6"/>
        <v>0</v>
      </c>
      <c r="S60" s="37">
        <f t="shared" si="19"/>
        <v>0</v>
      </c>
      <c r="T60" s="38">
        <f t="shared" si="5"/>
        <v>0</v>
      </c>
      <c r="U60" s="39">
        <f t="shared" si="7"/>
        <v>0</v>
      </c>
      <c r="V60" s="40">
        <f t="shared" si="8"/>
        <v>0</v>
      </c>
      <c r="W60" s="57">
        <f t="shared" si="9"/>
        <v>0</v>
      </c>
      <c r="X60" s="42">
        <f t="shared" si="10"/>
        <v>0</v>
      </c>
      <c r="Y60" s="43">
        <f t="shared" si="20"/>
        <v>0</v>
      </c>
      <c r="Z60" s="59">
        <f t="shared" si="11"/>
        <v>0</v>
      </c>
      <c r="AA60" s="45">
        <f t="shared" si="21"/>
        <v>0</v>
      </c>
      <c r="AB60" s="46">
        <f t="shared" si="22"/>
        <v>0</v>
      </c>
      <c r="AC60" s="60">
        <f t="shared" si="12"/>
        <v>0</v>
      </c>
      <c r="AD60" s="48">
        <f t="shared" si="23"/>
        <v>0</v>
      </c>
      <c r="AE60" s="49">
        <f t="shared" si="24"/>
        <v>0</v>
      </c>
      <c r="AF60" s="61">
        <f t="shared" si="25"/>
        <v>0</v>
      </c>
      <c r="AG60" s="226">
        <f t="shared" si="13"/>
        <v>0</v>
      </c>
      <c r="AH60" s="227">
        <f t="shared" si="26"/>
        <v>0</v>
      </c>
      <c r="AI60" s="228">
        <f t="shared" si="14"/>
        <v>0</v>
      </c>
      <c r="AJ60" s="51">
        <f t="shared" si="15"/>
        <v>0</v>
      </c>
      <c r="AK60" s="52">
        <f t="shared" si="16"/>
        <v>0</v>
      </c>
      <c r="AL60" s="62">
        <f t="shared" si="27"/>
        <v>0</v>
      </c>
    </row>
    <row r="61" spans="1:41" ht="15" customHeight="1" thickBot="1">
      <c r="B61" s="64">
        <v>49</v>
      </c>
      <c r="C61" s="54"/>
      <c r="D61" s="54"/>
      <c r="E61" s="55"/>
      <c r="F61" s="63"/>
      <c r="G61" s="221"/>
      <c r="H61" s="255">
        <v>0</v>
      </c>
      <c r="I61" s="255">
        <v>0</v>
      </c>
      <c r="J61" s="256">
        <f t="shared" si="1"/>
        <v>0</v>
      </c>
      <c r="K61" s="251">
        <v>0</v>
      </c>
      <c r="L61" s="252">
        <v>0</v>
      </c>
      <c r="M61" s="250">
        <f t="shared" si="2"/>
        <v>0</v>
      </c>
      <c r="N61" s="246">
        <f t="shared" si="3"/>
        <v>0</v>
      </c>
      <c r="O61" s="56">
        <f t="shared" si="17"/>
        <v>0</v>
      </c>
      <c r="P61" s="258">
        <f t="shared" si="18"/>
        <v>0</v>
      </c>
      <c r="Q61" s="75">
        <f t="shared" si="4"/>
        <v>0</v>
      </c>
      <c r="R61" s="36">
        <f t="shared" si="6"/>
        <v>0</v>
      </c>
      <c r="S61" s="37">
        <f t="shared" si="19"/>
        <v>0</v>
      </c>
      <c r="T61" s="38">
        <f t="shared" si="5"/>
        <v>0</v>
      </c>
      <c r="U61" s="39">
        <f t="shared" si="7"/>
        <v>0</v>
      </c>
      <c r="V61" s="40">
        <f t="shared" si="8"/>
        <v>0</v>
      </c>
      <c r="W61" s="57">
        <f t="shared" si="9"/>
        <v>0</v>
      </c>
      <c r="X61" s="42">
        <f t="shared" si="10"/>
        <v>0</v>
      </c>
      <c r="Y61" s="43">
        <f t="shared" si="20"/>
        <v>0</v>
      </c>
      <c r="Z61" s="59">
        <f t="shared" si="11"/>
        <v>0</v>
      </c>
      <c r="AA61" s="45">
        <f t="shared" si="21"/>
        <v>0</v>
      </c>
      <c r="AB61" s="46">
        <f t="shared" si="22"/>
        <v>0</v>
      </c>
      <c r="AC61" s="60">
        <f t="shared" si="12"/>
        <v>0</v>
      </c>
      <c r="AD61" s="48">
        <f t="shared" si="23"/>
        <v>0</v>
      </c>
      <c r="AE61" s="49">
        <f t="shared" si="24"/>
        <v>0</v>
      </c>
      <c r="AF61" s="61">
        <f t="shared" si="25"/>
        <v>0</v>
      </c>
      <c r="AG61" s="226">
        <f t="shared" si="13"/>
        <v>0</v>
      </c>
      <c r="AH61" s="227">
        <f t="shared" si="26"/>
        <v>0</v>
      </c>
      <c r="AI61" s="228">
        <f t="shared" si="14"/>
        <v>0</v>
      </c>
      <c r="AJ61" s="51">
        <f t="shared" si="15"/>
        <v>0</v>
      </c>
      <c r="AK61" s="52">
        <f t="shared" si="16"/>
        <v>0</v>
      </c>
      <c r="AL61" s="62">
        <f t="shared" si="27"/>
        <v>0</v>
      </c>
    </row>
    <row r="62" spans="1:41" ht="15" customHeight="1" thickBot="1">
      <c r="B62" s="64">
        <v>50</v>
      </c>
      <c r="C62" s="54"/>
      <c r="D62" s="54"/>
      <c r="E62" s="55"/>
      <c r="F62" s="63"/>
      <c r="G62" s="221"/>
      <c r="H62" s="255">
        <v>0</v>
      </c>
      <c r="I62" s="255">
        <v>0</v>
      </c>
      <c r="J62" s="256">
        <f t="shared" si="1"/>
        <v>0</v>
      </c>
      <c r="K62" s="251">
        <v>0</v>
      </c>
      <c r="L62" s="252">
        <v>0</v>
      </c>
      <c r="M62" s="250">
        <f t="shared" si="2"/>
        <v>0</v>
      </c>
      <c r="N62" s="246">
        <f t="shared" si="3"/>
        <v>0</v>
      </c>
      <c r="O62" s="56">
        <f t="shared" si="17"/>
        <v>0</v>
      </c>
      <c r="P62" s="258">
        <f t="shared" si="18"/>
        <v>0</v>
      </c>
      <c r="Q62" s="75">
        <f t="shared" si="4"/>
        <v>0</v>
      </c>
      <c r="R62" s="36">
        <f t="shared" si="6"/>
        <v>0</v>
      </c>
      <c r="S62" s="37">
        <f t="shared" si="19"/>
        <v>0</v>
      </c>
      <c r="T62" s="38">
        <f t="shared" si="5"/>
        <v>0</v>
      </c>
      <c r="U62" s="39">
        <f t="shared" si="7"/>
        <v>0</v>
      </c>
      <c r="V62" s="40">
        <f t="shared" si="8"/>
        <v>0</v>
      </c>
      <c r="W62" s="57">
        <f t="shared" si="9"/>
        <v>0</v>
      </c>
      <c r="X62" s="42">
        <f t="shared" si="10"/>
        <v>0</v>
      </c>
      <c r="Y62" s="43">
        <f t="shared" si="20"/>
        <v>0</v>
      </c>
      <c r="Z62" s="59">
        <f t="shared" si="11"/>
        <v>0</v>
      </c>
      <c r="AA62" s="45">
        <f t="shared" si="21"/>
        <v>0</v>
      </c>
      <c r="AB62" s="46">
        <f t="shared" si="22"/>
        <v>0</v>
      </c>
      <c r="AC62" s="60">
        <f t="shared" si="12"/>
        <v>0</v>
      </c>
      <c r="AD62" s="48">
        <f t="shared" si="23"/>
        <v>0</v>
      </c>
      <c r="AE62" s="49">
        <f t="shared" si="24"/>
        <v>0</v>
      </c>
      <c r="AF62" s="61">
        <f t="shared" si="25"/>
        <v>0</v>
      </c>
      <c r="AG62" s="226">
        <f t="shared" si="13"/>
        <v>0</v>
      </c>
      <c r="AH62" s="227">
        <f t="shared" si="26"/>
        <v>0</v>
      </c>
      <c r="AI62" s="228">
        <f t="shared" si="14"/>
        <v>0</v>
      </c>
      <c r="AJ62" s="51">
        <f t="shared" si="15"/>
        <v>0</v>
      </c>
      <c r="AK62" s="52">
        <f t="shared" si="16"/>
        <v>0</v>
      </c>
      <c r="AL62" s="62">
        <f t="shared" si="27"/>
        <v>0</v>
      </c>
    </row>
    <row r="63" spans="1:41" ht="15" customHeight="1" thickBot="1">
      <c r="B63" s="64">
        <v>51</v>
      </c>
      <c r="C63" s="54"/>
      <c r="D63" s="54"/>
      <c r="E63" s="55"/>
      <c r="F63" s="63"/>
      <c r="G63" s="221"/>
      <c r="H63" s="255">
        <v>0</v>
      </c>
      <c r="I63" s="255">
        <v>0</v>
      </c>
      <c r="J63" s="256">
        <f t="shared" si="1"/>
        <v>0</v>
      </c>
      <c r="K63" s="251">
        <v>0</v>
      </c>
      <c r="L63" s="252">
        <v>0</v>
      </c>
      <c r="M63" s="250">
        <f t="shared" si="2"/>
        <v>0</v>
      </c>
      <c r="N63" s="246">
        <f t="shared" si="3"/>
        <v>0</v>
      </c>
      <c r="O63" s="56">
        <f t="shared" si="17"/>
        <v>0</v>
      </c>
      <c r="P63" s="258">
        <f t="shared" si="18"/>
        <v>0</v>
      </c>
      <c r="Q63" s="75">
        <f t="shared" si="4"/>
        <v>0</v>
      </c>
      <c r="R63" s="36">
        <f t="shared" si="6"/>
        <v>0</v>
      </c>
      <c r="S63" s="37">
        <f t="shared" si="19"/>
        <v>0</v>
      </c>
      <c r="T63" s="38">
        <f t="shared" si="5"/>
        <v>0</v>
      </c>
      <c r="U63" s="39">
        <f t="shared" si="7"/>
        <v>0</v>
      </c>
      <c r="V63" s="40">
        <f t="shared" si="8"/>
        <v>0</v>
      </c>
      <c r="W63" s="57">
        <f t="shared" si="9"/>
        <v>0</v>
      </c>
      <c r="X63" s="42">
        <f t="shared" si="10"/>
        <v>0</v>
      </c>
      <c r="Y63" s="43">
        <f t="shared" si="20"/>
        <v>0</v>
      </c>
      <c r="Z63" s="59">
        <f t="shared" si="11"/>
        <v>0</v>
      </c>
      <c r="AA63" s="45">
        <f t="shared" si="21"/>
        <v>0</v>
      </c>
      <c r="AB63" s="46">
        <f t="shared" si="22"/>
        <v>0</v>
      </c>
      <c r="AC63" s="60">
        <f t="shared" si="12"/>
        <v>0</v>
      </c>
      <c r="AD63" s="48">
        <f t="shared" si="23"/>
        <v>0</v>
      </c>
      <c r="AE63" s="49">
        <f t="shared" si="24"/>
        <v>0</v>
      </c>
      <c r="AF63" s="61">
        <f t="shared" si="25"/>
        <v>0</v>
      </c>
      <c r="AG63" s="226">
        <f t="shared" si="13"/>
        <v>0</v>
      </c>
      <c r="AH63" s="227">
        <f t="shared" si="26"/>
        <v>0</v>
      </c>
      <c r="AI63" s="228">
        <f t="shared" si="14"/>
        <v>0</v>
      </c>
      <c r="AJ63" s="51">
        <f t="shared" si="15"/>
        <v>0</v>
      </c>
      <c r="AK63" s="52">
        <f t="shared" si="16"/>
        <v>0</v>
      </c>
      <c r="AL63" s="62">
        <f t="shared" si="27"/>
        <v>0</v>
      </c>
    </row>
    <row r="64" spans="1:41" ht="15" customHeight="1" thickBot="1">
      <c r="B64" s="64">
        <v>52</v>
      </c>
      <c r="C64" s="54"/>
      <c r="D64" s="54"/>
      <c r="E64" s="55"/>
      <c r="F64" s="63"/>
      <c r="G64" s="221"/>
      <c r="H64" s="255">
        <v>0</v>
      </c>
      <c r="I64" s="255">
        <v>0</v>
      </c>
      <c r="J64" s="256">
        <f t="shared" si="1"/>
        <v>0</v>
      </c>
      <c r="K64" s="251">
        <v>0</v>
      </c>
      <c r="L64" s="252">
        <v>0</v>
      </c>
      <c r="M64" s="250">
        <f t="shared" si="2"/>
        <v>0</v>
      </c>
      <c r="N64" s="246">
        <f t="shared" si="3"/>
        <v>0</v>
      </c>
      <c r="O64" s="56">
        <f t="shared" si="17"/>
        <v>0</v>
      </c>
      <c r="P64" s="258">
        <f t="shared" si="18"/>
        <v>0</v>
      </c>
      <c r="Q64" s="75">
        <f t="shared" si="4"/>
        <v>0</v>
      </c>
      <c r="R64" s="36">
        <f t="shared" si="6"/>
        <v>0</v>
      </c>
      <c r="S64" s="37">
        <f t="shared" si="19"/>
        <v>0</v>
      </c>
      <c r="T64" s="38">
        <f t="shared" si="5"/>
        <v>0</v>
      </c>
      <c r="U64" s="39">
        <f t="shared" si="7"/>
        <v>0</v>
      </c>
      <c r="V64" s="40">
        <f t="shared" si="8"/>
        <v>0</v>
      </c>
      <c r="W64" s="57">
        <f t="shared" si="9"/>
        <v>0</v>
      </c>
      <c r="X64" s="42">
        <f t="shared" si="10"/>
        <v>0</v>
      </c>
      <c r="Y64" s="43">
        <f t="shared" si="20"/>
        <v>0</v>
      </c>
      <c r="Z64" s="59">
        <f t="shared" si="11"/>
        <v>0</v>
      </c>
      <c r="AA64" s="45">
        <f t="shared" si="21"/>
        <v>0</v>
      </c>
      <c r="AB64" s="46">
        <f t="shared" si="22"/>
        <v>0</v>
      </c>
      <c r="AC64" s="60">
        <f t="shared" si="12"/>
        <v>0</v>
      </c>
      <c r="AD64" s="48">
        <f t="shared" si="23"/>
        <v>0</v>
      </c>
      <c r="AE64" s="49">
        <f t="shared" si="24"/>
        <v>0</v>
      </c>
      <c r="AF64" s="61">
        <f t="shared" si="25"/>
        <v>0</v>
      </c>
      <c r="AG64" s="226">
        <f t="shared" si="13"/>
        <v>0</v>
      </c>
      <c r="AH64" s="227">
        <f t="shared" si="26"/>
        <v>0</v>
      </c>
      <c r="AI64" s="228">
        <f t="shared" si="14"/>
        <v>0</v>
      </c>
      <c r="AJ64" s="51">
        <f t="shared" si="15"/>
        <v>0</v>
      </c>
      <c r="AK64" s="52">
        <f t="shared" si="16"/>
        <v>0</v>
      </c>
      <c r="AL64" s="62">
        <f t="shared" si="27"/>
        <v>0</v>
      </c>
    </row>
    <row r="65" spans="2:38" ht="15" customHeight="1" thickBot="1">
      <c r="B65" s="64">
        <v>53</v>
      </c>
      <c r="C65" s="54"/>
      <c r="D65" s="54"/>
      <c r="E65" s="55"/>
      <c r="F65" s="63"/>
      <c r="G65" s="221"/>
      <c r="H65" s="255">
        <v>0</v>
      </c>
      <c r="I65" s="255">
        <v>0</v>
      </c>
      <c r="J65" s="256">
        <f t="shared" si="1"/>
        <v>0</v>
      </c>
      <c r="K65" s="251">
        <v>0</v>
      </c>
      <c r="L65" s="252">
        <v>0</v>
      </c>
      <c r="M65" s="250">
        <f t="shared" si="2"/>
        <v>0</v>
      </c>
      <c r="N65" s="246">
        <f t="shared" si="3"/>
        <v>0</v>
      </c>
      <c r="O65" s="56">
        <f t="shared" si="17"/>
        <v>0</v>
      </c>
      <c r="P65" s="258">
        <f t="shared" si="18"/>
        <v>0</v>
      </c>
      <c r="Q65" s="75">
        <f t="shared" si="4"/>
        <v>0</v>
      </c>
      <c r="R65" s="36">
        <f t="shared" si="6"/>
        <v>0</v>
      </c>
      <c r="S65" s="37">
        <f t="shared" si="19"/>
        <v>0</v>
      </c>
      <c r="T65" s="38">
        <f t="shared" si="5"/>
        <v>0</v>
      </c>
      <c r="U65" s="39">
        <f t="shared" si="7"/>
        <v>0</v>
      </c>
      <c r="V65" s="40">
        <f t="shared" si="8"/>
        <v>0</v>
      </c>
      <c r="W65" s="57">
        <f t="shared" si="9"/>
        <v>0</v>
      </c>
      <c r="X65" s="42">
        <f t="shared" si="10"/>
        <v>0</v>
      </c>
      <c r="Y65" s="43">
        <f t="shared" si="20"/>
        <v>0</v>
      </c>
      <c r="Z65" s="59">
        <f t="shared" si="11"/>
        <v>0</v>
      </c>
      <c r="AA65" s="45">
        <f t="shared" si="21"/>
        <v>0</v>
      </c>
      <c r="AB65" s="46">
        <f t="shared" si="22"/>
        <v>0</v>
      </c>
      <c r="AC65" s="60">
        <f t="shared" si="12"/>
        <v>0</v>
      </c>
      <c r="AD65" s="48">
        <f t="shared" si="23"/>
        <v>0</v>
      </c>
      <c r="AE65" s="49">
        <f t="shared" si="24"/>
        <v>0</v>
      </c>
      <c r="AF65" s="61">
        <f t="shared" si="25"/>
        <v>0</v>
      </c>
      <c r="AG65" s="226">
        <f t="shared" si="13"/>
        <v>0</v>
      </c>
      <c r="AH65" s="227">
        <f t="shared" si="26"/>
        <v>0</v>
      </c>
      <c r="AI65" s="228">
        <f t="shared" si="14"/>
        <v>0</v>
      </c>
      <c r="AJ65" s="51">
        <f t="shared" si="15"/>
        <v>0</v>
      </c>
      <c r="AK65" s="52">
        <f t="shared" si="16"/>
        <v>0</v>
      </c>
      <c r="AL65" s="62">
        <f t="shared" si="27"/>
        <v>0</v>
      </c>
    </row>
    <row r="66" spans="2:38" ht="15" customHeight="1" thickBot="1">
      <c r="B66" s="64">
        <v>54</v>
      </c>
      <c r="C66" s="54"/>
      <c r="D66" s="54"/>
      <c r="E66" s="55"/>
      <c r="F66" s="63"/>
      <c r="G66" s="221"/>
      <c r="H66" s="255">
        <v>0</v>
      </c>
      <c r="I66" s="255">
        <v>0</v>
      </c>
      <c r="J66" s="256">
        <f t="shared" si="1"/>
        <v>0</v>
      </c>
      <c r="K66" s="251">
        <v>0</v>
      </c>
      <c r="L66" s="252">
        <v>0</v>
      </c>
      <c r="M66" s="250">
        <f t="shared" si="2"/>
        <v>0</v>
      </c>
      <c r="N66" s="246">
        <f t="shared" si="3"/>
        <v>0</v>
      </c>
      <c r="O66" s="56">
        <f t="shared" si="17"/>
        <v>0</v>
      </c>
      <c r="P66" s="258">
        <f t="shared" si="18"/>
        <v>0</v>
      </c>
      <c r="Q66" s="75">
        <f t="shared" si="4"/>
        <v>0</v>
      </c>
      <c r="R66" s="36">
        <f t="shared" si="6"/>
        <v>0</v>
      </c>
      <c r="S66" s="37">
        <f t="shared" si="19"/>
        <v>0</v>
      </c>
      <c r="T66" s="38">
        <f t="shared" si="5"/>
        <v>0</v>
      </c>
      <c r="U66" s="39">
        <f t="shared" si="7"/>
        <v>0</v>
      </c>
      <c r="V66" s="40">
        <f t="shared" si="8"/>
        <v>0</v>
      </c>
      <c r="W66" s="57">
        <f t="shared" si="9"/>
        <v>0</v>
      </c>
      <c r="X66" s="42">
        <f t="shared" si="10"/>
        <v>0</v>
      </c>
      <c r="Y66" s="43">
        <f t="shared" si="20"/>
        <v>0</v>
      </c>
      <c r="Z66" s="59">
        <f t="shared" si="11"/>
        <v>0</v>
      </c>
      <c r="AA66" s="45">
        <f t="shared" si="21"/>
        <v>0</v>
      </c>
      <c r="AB66" s="46">
        <f t="shared" si="22"/>
        <v>0</v>
      </c>
      <c r="AC66" s="60">
        <f t="shared" si="12"/>
        <v>0</v>
      </c>
      <c r="AD66" s="48">
        <f t="shared" si="23"/>
        <v>0</v>
      </c>
      <c r="AE66" s="49">
        <f t="shared" si="24"/>
        <v>0</v>
      </c>
      <c r="AF66" s="61">
        <f t="shared" si="25"/>
        <v>0</v>
      </c>
      <c r="AG66" s="226">
        <f t="shared" si="13"/>
        <v>0</v>
      </c>
      <c r="AH66" s="227">
        <f t="shared" si="26"/>
        <v>0</v>
      </c>
      <c r="AI66" s="228">
        <f t="shared" si="14"/>
        <v>0</v>
      </c>
      <c r="AJ66" s="51">
        <f t="shared" si="15"/>
        <v>0</v>
      </c>
      <c r="AK66" s="52">
        <f t="shared" si="16"/>
        <v>0</v>
      </c>
      <c r="AL66" s="62">
        <f t="shared" si="27"/>
        <v>0</v>
      </c>
    </row>
    <row r="67" spans="2:38" ht="15" customHeight="1" thickBot="1">
      <c r="B67" s="64">
        <v>55</v>
      </c>
      <c r="C67" s="54"/>
      <c r="D67" s="54"/>
      <c r="E67" s="55"/>
      <c r="F67" s="63"/>
      <c r="G67" s="221"/>
      <c r="H67" s="255">
        <v>0</v>
      </c>
      <c r="I67" s="255">
        <v>0</v>
      </c>
      <c r="J67" s="256">
        <f t="shared" si="1"/>
        <v>0</v>
      </c>
      <c r="K67" s="251">
        <v>0</v>
      </c>
      <c r="L67" s="252">
        <v>0</v>
      </c>
      <c r="M67" s="250">
        <f t="shared" si="2"/>
        <v>0</v>
      </c>
      <c r="N67" s="246">
        <f t="shared" si="3"/>
        <v>0</v>
      </c>
      <c r="O67" s="56">
        <f t="shared" si="17"/>
        <v>0</v>
      </c>
      <c r="P67" s="258">
        <f t="shared" si="18"/>
        <v>0</v>
      </c>
      <c r="Q67" s="75">
        <f t="shared" si="4"/>
        <v>0</v>
      </c>
      <c r="R67" s="36">
        <f t="shared" si="6"/>
        <v>0</v>
      </c>
      <c r="S67" s="37">
        <f t="shared" si="19"/>
        <v>0</v>
      </c>
      <c r="T67" s="38">
        <f t="shared" si="5"/>
        <v>0</v>
      </c>
      <c r="U67" s="39">
        <f t="shared" si="7"/>
        <v>0</v>
      </c>
      <c r="V67" s="40">
        <f t="shared" si="8"/>
        <v>0</v>
      </c>
      <c r="W67" s="57">
        <f t="shared" si="9"/>
        <v>0</v>
      </c>
      <c r="X67" s="42">
        <f t="shared" si="10"/>
        <v>0</v>
      </c>
      <c r="Y67" s="43">
        <f t="shared" si="20"/>
        <v>0</v>
      </c>
      <c r="Z67" s="59">
        <f t="shared" si="11"/>
        <v>0</v>
      </c>
      <c r="AA67" s="45">
        <f t="shared" si="21"/>
        <v>0</v>
      </c>
      <c r="AB67" s="46">
        <f t="shared" si="22"/>
        <v>0</v>
      </c>
      <c r="AC67" s="60">
        <f t="shared" si="12"/>
        <v>0</v>
      </c>
      <c r="AD67" s="48">
        <f t="shared" si="23"/>
        <v>0</v>
      </c>
      <c r="AE67" s="49">
        <f t="shared" si="24"/>
        <v>0</v>
      </c>
      <c r="AF67" s="61">
        <f t="shared" si="25"/>
        <v>0</v>
      </c>
      <c r="AG67" s="226">
        <f t="shared" si="13"/>
        <v>0</v>
      </c>
      <c r="AH67" s="227">
        <f t="shared" si="26"/>
        <v>0</v>
      </c>
      <c r="AI67" s="228">
        <f t="shared" si="14"/>
        <v>0</v>
      </c>
      <c r="AJ67" s="51">
        <f t="shared" si="15"/>
        <v>0</v>
      </c>
      <c r="AK67" s="52">
        <f t="shared" si="16"/>
        <v>0</v>
      </c>
      <c r="AL67" s="62">
        <f t="shared" si="27"/>
        <v>0</v>
      </c>
    </row>
    <row r="68" spans="2:38" ht="15" customHeight="1" thickBot="1">
      <c r="B68" s="64">
        <v>56</v>
      </c>
      <c r="C68" s="54"/>
      <c r="D68" s="54"/>
      <c r="E68" s="55"/>
      <c r="F68" s="63"/>
      <c r="G68" s="221"/>
      <c r="H68" s="255">
        <v>0</v>
      </c>
      <c r="I68" s="255">
        <v>0</v>
      </c>
      <c r="J68" s="256">
        <f t="shared" si="1"/>
        <v>0</v>
      </c>
      <c r="K68" s="251">
        <v>0</v>
      </c>
      <c r="L68" s="252">
        <v>0</v>
      </c>
      <c r="M68" s="250">
        <f t="shared" si="2"/>
        <v>0</v>
      </c>
      <c r="N68" s="246">
        <f t="shared" si="3"/>
        <v>0</v>
      </c>
      <c r="O68" s="56">
        <f t="shared" si="17"/>
        <v>0</v>
      </c>
      <c r="P68" s="258">
        <f t="shared" si="18"/>
        <v>0</v>
      </c>
      <c r="Q68" s="75">
        <f t="shared" si="4"/>
        <v>0</v>
      </c>
      <c r="R68" s="36">
        <f t="shared" si="6"/>
        <v>0</v>
      </c>
      <c r="S68" s="37">
        <f t="shared" si="19"/>
        <v>0</v>
      </c>
      <c r="T68" s="38">
        <f t="shared" si="5"/>
        <v>0</v>
      </c>
      <c r="U68" s="39">
        <f t="shared" si="7"/>
        <v>0</v>
      </c>
      <c r="V68" s="40">
        <f t="shared" si="8"/>
        <v>0</v>
      </c>
      <c r="W68" s="57">
        <f t="shared" si="9"/>
        <v>0</v>
      </c>
      <c r="X68" s="42">
        <f t="shared" si="10"/>
        <v>0</v>
      </c>
      <c r="Y68" s="43">
        <f t="shared" si="20"/>
        <v>0</v>
      </c>
      <c r="Z68" s="59">
        <f t="shared" si="11"/>
        <v>0</v>
      </c>
      <c r="AA68" s="45">
        <f t="shared" si="21"/>
        <v>0</v>
      </c>
      <c r="AB68" s="46">
        <f t="shared" si="22"/>
        <v>0</v>
      </c>
      <c r="AC68" s="60">
        <f t="shared" si="12"/>
        <v>0</v>
      </c>
      <c r="AD68" s="48">
        <f t="shared" si="23"/>
        <v>0</v>
      </c>
      <c r="AE68" s="49">
        <f t="shared" si="24"/>
        <v>0</v>
      </c>
      <c r="AF68" s="61">
        <f t="shared" si="25"/>
        <v>0</v>
      </c>
      <c r="AG68" s="226">
        <f t="shared" si="13"/>
        <v>0</v>
      </c>
      <c r="AH68" s="227">
        <f t="shared" si="26"/>
        <v>0</v>
      </c>
      <c r="AI68" s="228">
        <f t="shared" si="14"/>
        <v>0</v>
      </c>
      <c r="AJ68" s="51">
        <f t="shared" si="15"/>
        <v>0</v>
      </c>
      <c r="AK68" s="52">
        <f t="shared" si="16"/>
        <v>0</v>
      </c>
      <c r="AL68" s="62">
        <f t="shared" si="27"/>
        <v>0</v>
      </c>
    </row>
    <row r="69" spans="2:38" ht="15" customHeight="1" thickBot="1">
      <c r="B69" s="64">
        <v>57</v>
      </c>
      <c r="C69" s="54"/>
      <c r="D69" s="54"/>
      <c r="E69" s="55"/>
      <c r="F69" s="63"/>
      <c r="G69" s="221"/>
      <c r="H69" s="255">
        <v>0</v>
      </c>
      <c r="I69" s="255">
        <v>0</v>
      </c>
      <c r="J69" s="256">
        <f t="shared" si="1"/>
        <v>0</v>
      </c>
      <c r="K69" s="251">
        <v>0</v>
      </c>
      <c r="L69" s="252">
        <v>0</v>
      </c>
      <c r="M69" s="250">
        <f t="shared" si="2"/>
        <v>0</v>
      </c>
      <c r="N69" s="246">
        <f t="shared" si="3"/>
        <v>0</v>
      </c>
      <c r="O69" s="56">
        <f t="shared" si="17"/>
        <v>0</v>
      </c>
      <c r="P69" s="258">
        <f t="shared" si="18"/>
        <v>0</v>
      </c>
      <c r="Q69" s="75">
        <f t="shared" si="4"/>
        <v>0</v>
      </c>
      <c r="R69" s="36">
        <f t="shared" si="6"/>
        <v>0</v>
      </c>
      <c r="S69" s="37">
        <f t="shared" si="19"/>
        <v>0</v>
      </c>
      <c r="T69" s="38">
        <f t="shared" si="5"/>
        <v>0</v>
      </c>
      <c r="U69" s="39">
        <f t="shared" si="7"/>
        <v>0</v>
      </c>
      <c r="V69" s="40">
        <f t="shared" si="8"/>
        <v>0</v>
      </c>
      <c r="W69" s="57">
        <f t="shared" si="9"/>
        <v>0</v>
      </c>
      <c r="X69" s="42">
        <f t="shared" si="10"/>
        <v>0</v>
      </c>
      <c r="Y69" s="43">
        <f t="shared" si="20"/>
        <v>0</v>
      </c>
      <c r="Z69" s="59">
        <f t="shared" si="11"/>
        <v>0</v>
      </c>
      <c r="AA69" s="45">
        <f t="shared" si="21"/>
        <v>0</v>
      </c>
      <c r="AB69" s="46">
        <f t="shared" si="22"/>
        <v>0</v>
      </c>
      <c r="AC69" s="60">
        <f t="shared" si="12"/>
        <v>0</v>
      </c>
      <c r="AD69" s="48">
        <f t="shared" si="23"/>
        <v>0</v>
      </c>
      <c r="AE69" s="49">
        <f t="shared" si="24"/>
        <v>0</v>
      </c>
      <c r="AF69" s="61">
        <f t="shared" si="25"/>
        <v>0</v>
      </c>
      <c r="AG69" s="226">
        <f t="shared" si="13"/>
        <v>0</v>
      </c>
      <c r="AH69" s="227">
        <f t="shared" si="26"/>
        <v>0</v>
      </c>
      <c r="AI69" s="228">
        <f t="shared" si="14"/>
        <v>0</v>
      </c>
      <c r="AJ69" s="51">
        <f t="shared" si="15"/>
        <v>0</v>
      </c>
      <c r="AK69" s="52">
        <f t="shared" si="16"/>
        <v>0</v>
      </c>
      <c r="AL69" s="62">
        <f t="shared" si="27"/>
        <v>0</v>
      </c>
    </row>
    <row r="70" spans="2:38" ht="15" customHeight="1" thickBot="1">
      <c r="B70" s="64">
        <v>58</v>
      </c>
      <c r="C70" s="54"/>
      <c r="D70" s="54"/>
      <c r="E70" s="55"/>
      <c r="F70" s="63"/>
      <c r="G70" s="221"/>
      <c r="H70" s="255">
        <v>0</v>
      </c>
      <c r="I70" s="255">
        <v>0</v>
      </c>
      <c r="J70" s="256">
        <f t="shared" si="1"/>
        <v>0</v>
      </c>
      <c r="K70" s="251">
        <v>0</v>
      </c>
      <c r="L70" s="252">
        <v>0</v>
      </c>
      <c r="M70" s="250">
        <f t="shared" si="2"/>
        <v>0</v>
      </c>
      <c r="N70" s="246">
        <f t="shared" si="3"/>
        <v>0</v>
      </c>
      <c r="O70" s="56">
        <f t="shared" si="17"/>
        <v>0</v>
      </c>
      <c r="P70" s="258">
        <f t="shared" si="18"/>
        <v>0</v>
      </c>
      <c r="Q70" s="75">
        <f t="shared" si="4"/>
        <v>0</v>
      </c>
      <c r="R70" s="36">
        <f t="shared" si="6"/>
        <v>0</v>
      </c>
      <c r="S70" s="37">
        <f t="shared" si="19"/>
        <v>0</v>
      </c>
      <c r="T70" s="38">
        <f t="shared" si="5"/>
        <v>0</v>
      </c>
      <c r="U70" s="39">
        <f t="shared" si="7"/>
        <v>0</v>
      </c>
      <c r="V70" s="40">
        <f t="shared" si="8"/>
        <v>0</v>
      </c>
      <c r="W70" s="57">
        <f t="shared" si="9"/>
        <v>0</v>
      </c>
      <c r="X70" s="42">
        <f t="shared" si="10"/>
        <v>0</v>
      </c>
      <c r="Y70" s="43">
        <f t="shared" si="20"/>
        <v>0</v>
      </c>
      <c r="Z70" s="59">
        <f t="shared" si="11"/>
        <v>0</v>
      </c>
      <c r="AA70" s="45">
        <f t="shared" si="21"/>
        <v>0</v>
      </c>
      <c r="AB70" s="46">
        <f t="shared" si="22"/>
        <v>0</v>
      </c>
      <c r="AC70" s="60">
        <f t="shared" si="12"/>
        <v>0</v>
      </c>
      <c r="AD70" s="48">
        <f t="shared" si="23"/>
        <v>0</v>
      </c>
      <c r="AE70" s="49">
        <f t="shared" si="24"/>
        <v>0</v>
      </c>
      <c r="AF70" s="61">
        <f t="shared" si="25"/>
        <v>0</v>
      </c>
      <c r="AG70" s="226">
        <f t="shared" si="13"/>
        <v>0</v>
      </c>
      <c r="AH70" s="227">
        <f t="shared" si="26"/>
        <v>0</v>
      </c>
      <c r="AI70" s="228">
        <f t="shared" si="14"/>
        <v>0</v>
      </c>
      <c r="AJ70" s="51">
        <f t="shared" si="15"/>
        <v>0</v>
      </c>
      <c r="AK70" s="52">
        <f t="shared" si="16"/>
        <v>0</v>
      </c>
      <c r="AL70" s="62">
        <f t="shared" si="27"/>
        <v>0</v>
      </c>
    </row>
    <row r="71" spans="2:38" ht="15" customHeight="1" thickBot="1">
      <c r="B71" s="64">
        <v>59</v>
      </c>
      <c r="C71" s="54"/>
      <c r="D71" s="54"/>
      <c r="E71" s="55"/>
      <c r="F71" s="63"/>
      <c r="G71" s="221"/>
      <c r="H71" s="255">
        <v>0</v>
      </c>
      <c r="I71" s="255">
        <v>0</v>
      </c>
      <c r="J71" s="256">
        <f t="shared" si="1"/>
        <v>0</v>
      </c>
      <c r="K71" s="251">
        <v>0</v>
      </c>
      <c r="L71" s="252">
        <v>0</v>
      </c>
      <c r="M71" s="250">
        <f t="shared" si="2"/>
        <v>0</v>
      </c>
      <c r="N71" s="246">
        <f t="shared" si="3"/>
        <v>0</v>
      </c>
      <c r="O71" s="56">
        <f t="shared" si="17"/>
        <v>0</v>
      </c>
      <c r="P71" s="258">
        <f t="shared" si="18"/>
        <v>0</v>
      </c>
      <c r="Q71" s="75">
        <f t="shared" si="4"/>
        <v>0</v>
      </c>
      <c r="R71" s="36">
        <f t="shared" si="6"/>
        <v>0</v>
      </c>
      <c r="S71" s="37">
        <f t="shared" si="19"/>
        <v>0</v>
      </c>
      <c r="T71" s="38">
        <f t="shared" si="5"/>
        <v>0</v>
      </c>
      <c r="U71" s="39">
        <f t="shared" si="7"/>
        <v>0</v>
      </c>
      <c r="V71" s="40">
        <f t="shared" si="8"/>
        <v>0</v>
      </c>
      <c r="W71" s="57">
        <f t="shared" si="9"/>
        <v>0</v>
      </c>
      <c r="X71" s="42">
        <f t="shared" si="10"/>
        <v>0</v>
      </c>
      <c r="Y71" s="43">
        <f t="shared" si="20"/>
        <v>0</v>
      </c>
      <c r="Z71" s="59">
        <f t="shared" si="11"/>
        <v>0</v>
      </c>
      <c r="AA71" s="45">
        <f t="shared" si="21"/>
        <v>0</v>
      </c>
      <c r="AB71" s="46">
        <f t="shared" si="22"/>
        <v>0</v>
      </c>
      <c r="AC71" s="60">
        <f t="shared" si="12"/>
        <v>0</v>
      </c>
      <c r="AD71" s="48">
        <f t="shared" si="23"/>
        <v>0</v>
      </c>
      <c r="AE71" s="49">
        <f t="shared" si="24"/>
        <v>0</v>
      </c>
      <c r="AF71" s="61">
        <f t="shared" si="25"/>
        <v>0</v>
      </c>
      <c r="AG71" s="226">
        <f t="shared" si="13"/>
        <v>0</v>
      </c>
      <c r="AH71" s="227">
        <f t="shared" si="26"/>
        <v>0</v>
      </c>
      <c r="AI71" s="228">
        <f t="shared" si="14"/>
        <v>0</v>
      </c>
      <c r="AJ71" s="51">
        <f t="shared" si="15"/>
        <v>0</v>
      </c>
      <c r="AK71" s="52">
        <f t="shared" si="16"/>
        <v>0</v>
      </c>
      <c r="AL71" s="62">
        <f t="shared" si="27"/>
        <v>0</v>
      </c>
    </row>
    <row r="72" spans="2:38" ht="15" customHeight="1" thickBot="1">
      <c r="B72" s="64">
        <v>60</v>
      </c>
      <c r="C72" s="54"/>
      <c r="D72" s="54"/>
      <c r="E72" s="55"/>
      <c r="F72" s="63"/>
      <c r="G72" s="221"/>
      <c r="H72" s="255">
        <v>0</v>
      </c>
      <c r="I72" s="255">
        <v>0</v>
      </c>
      <c r="J72" s="256">
        <f t="shared" si="1"/>
        <v>0</v>
      </c>
      <c r="K72" s="251">
        <v>0</v>
      </c>
      <c r="L72" s="252">
        <v>0</v>
      </c>
      <c r="M72" s="250">
        <f t="shared" si="2"/>
        <v>0</v>
      </c>
      <c r="N72" s="246">
        <f t="shared" si="3"/>
        <v>0</v>
      </c>
      <c r="O72" s="56">
        <f t="shared" si="17"/>
        <v>0</v>
      </c>
      <c r="P72" s="258">
        <f t="shared" si="18"/>
        <v>0</v>
      </c>
      <c r="Q72" s="75">
        <f t="shared" si="4"/>
        <v>0</v>
      </c>
      <c r="R72" s="36">
        <f t="shared" si="6"/>
        <v>0</v>
      </c>
      <c r="S72" s="37">
        <f t="shared" si="19"/>
        <v>0</v>
      </c>
      <c r="T72" s="38">
        <f t="shared" si="5"/>
        <v>0</v>
      </c>
      <c r="U72" s="39">
        <f t="shared" si="7"/>
        <v>0</v>
      </c>
      <c r="V72" s="40">
        <f t="shared" si="8"/>
        <v>0</v>
      </c>
      <c r="W72" s="57">
        <f t="shared" si="9"/>
        <v>0</v>
      </c>
      <c r="X72" s="42">
        <f t="shared" si="10"/>
        <v>0</v>
      </c>
      <c r="Y72" s="43">
        <f t="shared" si="20"/>
        <v>0</v>
      </c>
      <c r="Z72" s="59">
        <f t="shared" si="11"/>
        <v>0</v>
      </c>
      <c r="AA72" s="45">
        <f t="shared" si="21"/>
        <v>0</v>
      </c>
      <c r="AB72" s="46">
        <f t="shared" si="22"/>
        <v>0</v>
      </c>
      <c r="AC72" s="60">
        <f t="shared" si="12"/>
        <v>0</v>
      </c>
      <c r="AD72" s="48">
        <f t="shared" si="23"/>
        <v>0</v>
      </c>
      <c r="AE72" s="49">
        <f t="shared" si="24"/>
        <v>0</v>
      </c>
      <c r="AF72" s="61">
        <f t="shared" si="25"/>
        <v>0</v>
      </c>
      <c r="AG72" s="226">
        <f t="shared" si="13"/>
        <v>0</v>
      </c>
      <c r="AH72" s="227">
        <f t="shared" si="26"/>
        <v>0</v>
      </c>
      <c r="AI72" s="228">
        <f t="shared" si="14"/>
        <v>0</v>
      </c>
      <c r="AJ72" s="51">
        <f t="shared" si="15"/>
        <v>0</v>
      </c>
      <c r="AK72" s="52">
        <f t="shared" si="16"/>
        <v>0</v>
      </c>
      <c r="AL72" s="62">
        <f t="shared" si="27"/>
        <v>0</v>
      </c>
    </row>
    <row r="73" spans="2:38" ht="15" customHeight="1" thickBot="1">
      <c r="B73" s="64">
        <v>61</v>
      </c>
      <c r="C73" s="54"/>
      <c r="D73" s="54"/>
      <c r="E73" s="55"/>
      <c r="F73" s="63"/>
      <c r="G73" s="221"/>
      <c r="H73" s="255">
        <v>0</v>
      </c>
      <c r="I73" s="255">
        <v>0</v>
      </c>
      <c r="J73" s="256">
        <f t="shared" si="1"/>
        <v>0</v>
      </c>
      <c r="K73" s="251">
        <v>0</v>
      </c>
      <c r="L73" s="252">
        <v>0</v>
      </c>
      <c r="M73" s="250">
        <f t="shared" si="2"/>
        <v>0</v>
      </c>
      <c r="N73" s="246">
        <f t="shared" si="3"/>
        <v>0</v>
      </c>
      <c r="O73" s="56">
        <f t="shared" si="17"/>
        <v>0</v>
      </c>
      <c r="P73" s="258">
        <f t="shared" si="18"/>
        <v>0</v>
      </c>
      <c r="Q73" s="75">
        <f t="shared" si="4"/>
        <v>0</v>
      </c>
      <c r="R73" s="36">
        <f t="shared" si="6"/>
        <v>0</v>
      </c>
      <c r="S73" s="37">
        <f t="shared" si="19"/>
        <v>0</v>
      </c>
      <c r="T73" s="38">
        <f t="shared" si="5"/>
        <v>0</v>
      </c>
      <c r="U73" s="39">
        <f t="shared" si="7"/>
        <v>0</v>
      </c>
      <c r="V73" s="40">
        <f t="shared" si="8"/>
        <v>0</v>
      </c>
      <c r="W73" s="57">
        <f t="shared" si="9"/>
        <v>0</v>
      </c>
      <c r="X73" s="42">
        <f t="shared" si="10"/>
        <v>0</v>
      </c>
      <c r="Y73" s="43">
        <f t="shared" si="20"/>
        <v>0</v>
      </c>
      <c r="Z73" s="59">
        <f t="shared" si="11"/>
        <v>0</v>
      </c>
      <c r="AA73" s="45">
        <f t="shared" si="21"/>
        <v>0</v>
      </c>
      <c r="AB73" s="46">
        <f t="shared" si="22"/>
        <v>0</v>
      </c>
      <c r="AC73" s="60">
        <f t="shared" si="12"/>
        <v>0</v>
      </c>
      <c r="AD73" s="48">
        <f t="shared" si="23"/>
        <v>0</v>
      </c>
      <c r="AE73" s="49">
        <f t="shared" si="24"/>
        <v>0</v>
      </c>
      <c r="AF73" s="61">
        <f t="shared" si="25"/>
        <v>0</v>
      </c>
      <c r="AG73" s="226">
        <f t="shared" si="13"/>
        <v>0</v>
      </c>
      <c r="AH73" s="227">
        <f t="shared" si="26"/>
        <v>0</v>
      </c>
      <c r="AI73" s="228">
        <f t="shared" si="14"/>
        <v>0</v>
      </c>
      <c r="AJ73" s="51">
        <f t="shared" si="15"/>
        <v>0</v>
      </c>
      <c r="AK73" s="52">
        <f t="shared" si="16"/>
        <v>0</v>
      </c>
      <c r="AL73" s="62">
        <f t="shared" si="27"/>
        <v>0</v>
      </c>
    </row>
    <row r="74" spans="2:38" ht="15" customHeight="1" thickBot="1">
      <c r="B74" s="64">
        <v>62</v>
      </c>
      <c r="C74" s="54"/>
      <c r="D74" s="54"/>
      <c r="E74" s="55"/>
      <c r="F74" s="63"/>
      <c r="G74" s="221"/>
      <c r="H74" s="255">
        <v>0</v>
      </c>
      <c r="I74" s="255">
        <v>0</v>
      </c>
      <c r="J74" s="256">
        <f t="shared" si="1"/>
        <v>0</v>
      </c>
      <c r="K74" s="251">
        <v>0</v>
      </c>
      <c r="L74" s="252">
        <v>0</v>
      </c>
      <c r="M74" s="250">
        <f t="shared" si="2"/>
        <v>0</v>
      </c>
      <c r="N74" s="246">
        <f t="shared" si="3"/>
        <v>0</v>
      </c>
      <c r="O74" s="56">
        <f t="shared" si="17"/>
        <v>0</v>
      </c>
      <c r="P74" s="258">
        <f t="shared" si="18"/>
        <v>0</v>
      </c>
      <c r="Q74" s="75">
        <f t="shared" si="4"/>
        <v>0</v>
      </c>
      <c r="R74" s="36">
        <f t="shared" si="6"/>
        <v>0</v>
      </c>
      <c r="S74" s="37">
        <f t="shared" si="19"/>
        <v>0</v>
      </c>
      <c r="T74" s="38">
        <f t="shared" si="5"/>
        <v>0</v>
      </c>
      <c r="U74" s="39">
        <f t="shared" si="7"/>
        <v>0</v>
      </c>
      <c r="V74" s="40">
        <f t="shared" si="8"/>
        <v>0</v>
      </c>
      <c r="W74" s="57">
        <f t="shared" si="9"/>
        <v>0</v>
      </c>
      <c r="X74" s="42">
        <f t="shared" si="10"/>
        <v>0</v>
      </c>
      <c r="Y74" s="43">
        <f t="shared" si="20"/>
        <v>0</v>
      </c>
      <c r="Z74" s="59">
        <f t="shared" si="11"/>
        <v>0</v>
      </c>
      <c r="AA74" s="45">
        <f t="shared" si="21"/>
        <v>0</v>
      </c>
      <c r="AB74" s="46">
        <f t="shared" si="22"/>
        <v>0</v>
      </c>
      <c r="AC74" s="60">
        <f t="shared" si="12"/>
        <v>0</v>
      </c>
      <c r="AD74" s="48">
        <f t="shared" si="23"/>
        <v>0</v>
      </c>
      <c r="AE74" s="49">
        <f t="shared" si="24"/>
        <v>0</v>
      </c>
      <c r="AF74" s="61">
        <f t="shared" si="25"/>
        <v>0</v>
      </c>
      <c r="AG74" s="226">
        <f t="shared" si="13"/>
        <v>0</v>
      </c>
      <c r="AH74" s="227">
        <f t="shared" si="26"/>
        <v>0</v>
      </c>
      <c r="AI74" s="228">
        <f t="shared" si="14"/>
        <v>0</v>
      </c>
      <c r="AJ74" s="51">
        <f t="shared" si="15"/>
        <v>0</v>
      </c>
      <c r="AK74" s="52">
        <f t="shared" si="16"/>
        <v>0</v>
      </c>
      <c r="AL74" s="62">
        <f t="shared" si="27"/>
        <v>0</v>
      </c>
    </row>
    <row r="75" spans="2:38" ht="15" customHeight="1" thickBot="1">
      <c r="B75" s="64">
        <v>63</v>
      </c>
      <c r="C75" s="54"/>
      <c r="D75" s="54"/>
      <c r="E75" s="55"/>
      <c r="F75" s="63"/>
      <c r="G75" s="221"/>
      <c r="H75" s="255">
        <v>0</v>
      </c>
      <c r="I75" s="255">
        <v>0</v>
      </c>
      <c r="J75" s="256">
        <f t="shared" si="1"/>
        <v>0</v>
      </c>
      <c r="K75" s="251">
        <v>0</v>
      </c>
      <c r="L75" s="252">
        <v>0</v>
      </c>
      <c r="M75" s="250">
        <f t="shared" si="2"/>
        <v>0</v>
      </c>
      <c r="N75" s="246">
        <f t="shared" si="3"/>
        <v>0</v>
      </c>
      <c r="O75" s="56">
        <f t="shared" si="17"/>
        <v>0</v>
      </c>
      <c r="P75" s="258">
        <f t="shared" si="18"/>
        <v>0</v>
      </c>
      <c r="Q75" s="75">
        <f t="shared" si="4"/>
        <v>0</v>
      </c>
      <c r="R75" s="36">
        <f t="shared" si="6"/>
        <v>0</v>
      </c>
      <c r="S75" s="37">
        <f t="shared" si="19"/>
        <v>0</v>
      </c>
      <c r="T75" s="38">
        <f t="shared" si="5"/>
        <v>0</v>
      </c>
      <c r="U75" s="39">
        <f t="shared" si="7"/>
        <v>0</v>
      </c>
      <c r="V75" s="40">
        <f t="shared" si="8"/>
        <v>0</v>
      </c>
      <c r="W75" s="57">
        <f t="shared" si="9"/>
        <v>0</v>
      </c>
      <c r="X75" s="42">
        <f t="shared" si="10"/>
        <v>0</v>
      </c>
      <c r="Y75" s="43">
        <f t="shared" si="20"/>
        <v>0</v>
      </c>
      <c r="Z75" s="59">
        <f t="shared" si="11"/>
        <v>0</v>
      </c>
      <c r="AA75" s="45">
        <f t="shared" si="21"/>
        <v>0</v>
      </c>
      <c r="AB75" s="46">
        <f t="shared" si="22"/>
        <v>0</v>
      </c>
      <c r="AC75" s="60">
        <f t="shared" si="12"/>
        <v>0</v>
      </c>
      <c r="AD75" s="48">
        <f t="shared" si="23"/>
        <v>0</v>
      </c>
      <c r="AE75" s="49">
        <f t="shared" si="24"/>
        <v>0</v>
      </c>
      <c r="AF75" s="61">
        <f t="shared" si="25"/>
        <v>0</v>
      </c>
      <c r="AG75" s="226">
        <f t="shared" si="13"/>
        <v>0</v>
      </c>
      <c r="AH75" s="227">
        <f t="shared" si="26"/>
        <v>0</v>
      </c>
      <c r="AI75" s="228">
        <f t="shared" si="14"/>
        <v>0</v>
      </c>
      <c r="AJ75" s="51">
        <f t="shared" si="15"/>
        <v>0</v>
      </c>
      <c r="AK75" s="52">
        <f t="shared" si="16"/>
        <v>0</v>
      </c>
      <c r="AL75" s="62">
        <f t="shared" si="27"/>
        <v>0</v>
      </c>
    </row>
    <row r="76" spans="2:38" ht="15" customHeight="1" thickBot="1">
      <c r="B76" s="64">
        <v>64</v>
      </c>
      <c r="C76" s="54"/>
      <c r="D76" s="54"/>
      <c r="E76" s="55"/>
      <c r="F76" s="63"/>
      <c r="G76" s="221"/>
      <c r="H76" s="255">
        <v>0</v>
      </c>
      <c r="I76" s="255">
        <v>0</v>
      </c>
      <c r="J76" s="256">
        <f t="shared" si="1"/>
        <v>0</v>
      </c>
      <c r="K76" s="251">
        <v>0</v>
      </c>
      <c r="L76" s="252">
        <v>0</v>
      </c>
      <c r="M76" s="250">
        <f t="shared" si="2"/>
        <v>0</v>
      </c>
      <c r="N76" s="246">
        <f t="shared" si="3"/>
        <v>0</v>
      </c>
      <c r="O76" s="56">
        <f t="shared" si="17"/>
        <v>0</v>
      </c>
      <c r="P76" s="258">
        <f t="shared" si="18"/>
        <v>0</v>
      </c>
      <c r="Q76" s="75">
        <f t="shared" si="4"/>
        <v>0</v>
      </c>
      <c r="R76" s="36">
        <f t="shared" si="6"/>
        <v>0</v>
      </c>
      <c r="S76" s="37">
        <f t="shared" si="19"/>
        <v>0</v>
      </c>
      <c r="T76" s="38">
        <f t="shared" si="5"/>
        <v>0</v>
      </c>
      <c r="U76" s="39">
        <f t="shared" si="7"/>
        <v>0</v>
      </c>
      <c r="V76" s="40">
        <f t="shared" si="8"/>
        <v>0</v>
      </c>
      <c r="W76" s="57">
        <f t="shared" si="9"/>
        <v>0</v>
      </c>
      <c r="X76" s="42">
        <f t="shared" si="10"/>
        <v>0</v>
      </c>
      <c r="Y76" s="43">
        <f t="shared" si="20"/>
        <v>0</v>
      </c>
      <c r="Z76" s="59">
        <f t="shared" si="11"/>
        <v>0</v>
      </c>
      <c r="AA76" s="45">
        <f t="shared" si="21"/>
        <v>0</v>
      </c>
      <c r="AB76" s="46">
        <f t="shared" si="22"/>
        <v>0</v>
      </c>
      <c r="AC76" s="60">
        <f t="shared" si="12"/>
        <v>0</v>
      </c>
      <c r="AD76" s="48">
        <f t="shared" si="23"/>
        <v>0</v>
      </c>
      <c r="AE76" s="49">
        <f t="shared" si="24"/>
        <v>0</v>
      </c>
      <c r="AF76" s="61">
        <f t="shared" si="25"/>
        <v>0</v>
      </c>
      <c r="AG76" s="226">
        <f t="shared" si="13"/>
        <v>0</v>
      </c>
      <c r="AH76" s="227">
        <f t="shared" si="26"/>
        <v>0</v>
      </c>
      <c r="AI76" s="228">
        <f t="shared" si="14"/>
        <v>0</v>
      </c>
      <c r="AJ76" s="51">
        <f t="shared" si="15"/>
        <v>0</v>
      </c>
      <c r="AK76" s="52">
        <f t="shared" si="16"/>
        <v>0</v>
      </c>
      <c r="AL76" s="62">
        <f t="shared" si="27"/>
        <v>0</v>
      </c>
    </row>
    <row r="77" spans="2:38" ht="15" customHeight="1" thickBot="1">
      <c r="B77" s="64">
        <v>65</v>
      </c>
      <c r="C77" s="54"/>
      <c r="D77" s="54"/>
      <c r="E77" s="55"/>
      <c r="F77" s="63"/>
      <c r="G77" s="221"/>
      <c r="H77" s="255">
        <v>0</v>
      </c>
      <c r="I77" s="255">
        <v>0</v>
      </c>
      <c r="J77" s="256">
        <f t="shared" ref="J77:J88" si="28">H77+I77</f>
        <v>0</v>
      </c>
      <c r="K77" s="251">
        <v>0</v>
      </c>
      <c r="L77" s="252">
        <v>0</v>
      </c>
      <c r="M77" s="250">
        <f t="shared" ref="M77:M88" si="29">K77+L77</f>
        <v>0</v>
      </c>
      <c r="N77" s="246">
        <f t="shared" ref="N77:N88" si="30">J77+N76-M77</f>
        <v>0</v>
      </c>
      <c r="O77" s="56">
        <f t="shared" si="17"/>
        <v>0</v>
      </c>
      <c r="P77" s="258">
        <f t="shared" si="18"/>
        <v>0</v>
      </c>
      <c r="Q77" s="75">
        <f t="shared" ref="Q77:Q140" si="31">+Q76+O77-P77</f>
        <v>0</v>
      </c>
      <c r="R77" s="36">
        <f t="shared" si="6"/>
        <v>0</v>
      </c>
      <c r="S77" s="37">
        <f t="shared" si="19"/>
        <v>0</v>
      </c>
      <c r="T77" s="38">
        <f t="shared" ref="T77:T140" si="32">+T76+R77-S77</f>
        <v>0</v>
      </c>
      <c r="U77" s="39">
        <f t="shared" si="7"/>
        <v>0</v>
      </c>
      <c r="V77" s="40">
        <f t="shared" si="8"/>
        <v>0</v>
      </c>
      <c r="W77" s="57">
        <f t="shared" si="9"/>
        <v>0</v>
      </c>
      <c r="X77" s="42">
        <f t="shared" si="10"/>
        <v>0</v>
      </c>
      <c r="Y77" s="43">
        <f t="shared" si="20"/>
        <v>0</v>
      </c>
      <c r="Z77" s="59">
        <f t="shared" si="11"/>
        <v>0</v>
      </c>
      <c r="AA77" s="45">
        <f t="shared" si="21"/>
        <v>0</v>
      </c>
      <c r="AB77" s="46">
        <f t="shared" si="22"/>
        <v>0</v>
      </c>
      <c r="AC77" s="60">
        <f t="shared" si="12"/>
        <v>0</v>
      </c>
      <c r="AD77" s="48">
        <f t="shared" si="23"/>
        <v>0</v>
      </c>
      <c r="AE77" s="49">
        <f t="shared" si="24"/>
        <v>0</v>
      </c>
      <c r="AF77" s="61">
        <f t="shared" si="25"/>
        <v>0</v>
      </c>
      <c r="AG77" s="226">
        <f t="shared" si="13"/>
        <v>0</v>
      </c>
      <c r="AH77" s="227">
        <f t="shared" si="26"/>
        <v>0</v>
      </c>
      <c r="AI77" s="228">
        <f t="shared" si="14"/>
        <v>0</v>
      </c>
      <c r="AJ77" s="51">
        <f t="shared" si="15"/>
        <v>0</v>
      </c>
      <c r="AK77" s="52">
        <f t="shared" si="16"/>
        <v>0</v>
      </c>
      <c r="AL77" s="62">
        <f t="shared" si="27"/>
        <v>0</v>
      </c>
    </row>
    <row r="78" spans="2:38" ht="15" customHeight="1" thickBot="1">
      <c r="B78" s="64">
        <v>66</v>
      </c>
      <c r="C78" s="54"/>
      <c r="D78" s="54"/>
      <c r="E78" s="55"/>
      <c r="F78" s="63"/>
      <c r="G78" s="221"/>
      <c r="H78" s="255">
        <v>0</v>
      </c>
      <c r="I78" s="255">
        <v>0</v>
      </c>
      <c r="J78" s="256">
        <f t="shared" si="28"/>
        <v>0</v>
      </c>
      <c r="K78" s="251">
        <v>0</v>
      </c>
      <c r="L78" s="252">
        <v>0</v>
      </c>
      <c r="M78" s="250">
        <f t="shared" si="29"/>
        <v>0</v>
      </c>
      <c r="N78" s="246">
        <f t="shared" si="30"/>
        <v>0</v>
      </c>
      <c r="O78" s="56">
        <f t="shared" si="17"/>
        <v>0</v>
      </c>
      <c r="P78" s="258">
        <f t="shared" si="18"/>
        <v>0</v>
      </c>
      <c r="Q78" s="75">
        <f t="shared" si="31"/>
        <v>0</v>
      </c>
      <c r="R78" s="36">
        <f t="shared" ref="R78:R141" si="33">H78*$R$9</f>
        <v>0</v>
      </c>
      <c r="S78" s="37">
        <f t="shared" si="19"/>
        <v>0</v>
      </c>
      <c r="T78" s="38">
        <f t="shared" si="32"/>
        <v>0</v>
      </c>
      <c r="U78" s="39">
        <f t="shared" ref="U78:U141" si="34">H78*$U$9</f>
        <v>0</v>
      </c>
      <c r="V78" s="40">
        <f t="shared" ref="V78:V141" si="35">IF(G78="C", K78, 0)</f>
        <v>0</v>
      </c>
      <c r="W78" s="57">
        <f t="shared" ref="W78:W141" si="36">+W77+U78-V78</f>
        <v>0</v>
      </c>
      <c r="X78" s="42">
        <f t="shared" ref="X78:X141" si="37">H78*$X$9</f>
        <v>0</v>
      </c>
      <c r="Y78" s="43">
        <f t="shared" si="20"/>
        <v>0</v>
      </c>
      <c r="Z78" s="59">
        <f t="shared" ref="Z78:Z141" si="38">+Z77+X78-Y78</f>
        <v>0</v>
      </c>
      <c r="AA78" s="45">
        <f t="shared" si="21"/>
        <v>0</v>
      </c>
      <c r="AB78" s="46">
        <f t="shared" si="22"/>
        <v>0</v>
      </c>
      <c r="AC78" s="60">
        <f t="shared" ref="AC78:AC141" si="39">+AC77+AA78-AB78</f>
        <v>0</v>
      </c>
      <c r="AD78" s="48">
        <f t="shared" si="23"/>
        <v>0</v>
      </c>
      <c r="AE78" s="49">
        <f t="shared" si="24"/>
        <v>0</v>
      </c>
      <c r="AF78" s="61">
        <f t="shared" si="25"/>
        <v>0</v>
      </c>
      <c r="AG78" s="226">
        <f t="shared" ref="AG78:AG141" si="40">I78</f>
        <v>0</v>
      </c>
      <c r="AH78" s="227">
        <f t="shared" si="26"/>
        <v>0</v>
      </c>
      <c r="AI78" s="228">
        <f t="shared" ref="AI78:AI141" si="41">AI77+AG78-AH78</f>
        <v>0</v>
      </c>
      <c r="AJ78" s="51">
        <f t="shared" ref="AJ78:AJ141" si="42">+N78</f>
        <v>0</v>
      </c>
      <c r="AK78" s="52">
        <f t="shared" ref="AK78:AK141" si="43">+T78+W78+Z78+AC78+AF78+Q78</f>
        <v>0</v>
      </c>
      <c r="AL78" s="62">
        <f t="shared" si="27"/>
        <v>0</v>
      </c>
    </row>
    <row r="79" spans="2:38" ht="15" customHeight="1" thickBot="1">
      <c r="B79" s="64">
        <v>67</v>
      </c>
      <c r="C79" s="54"/>
      <c r="D79" s="54"/>
      <c r="E79" s="55"/>
      <c r="F79" s="63"/>
      <c r="G79" s="221"/>
      <c r="H79" s="255">
        <v>0</v>
      </c>
      <c r="I79" s="255">
        <v>0</v>
      </c>
      <c r="J79" s="256">
        <f t="shared" si="28"/>
        <v>0</v>
      </c>
      <c r="K79" s="251">
        <v>0</v>
      </c>
      <c r="L79" s="252">
        <v>0</v>
      </c>
      <c r="M79" s="250">
        <f t="shared" si="29"/>
        <v>0</v>
      </c>
      <c r="N79" s="246">
        <f t="shared" si="30"/>
        <v>0</v>
      </c>
      <c r="O79" s="56">
        <f t="shared" ref="O79:O142" si="44">H79*$O$9</f>
        <v>0</v>
      </c>
      <c r="P79" s="258">
        <f t="shared" ref="P79:P142" si="45">IF(G79="A", K79, 0)</f>
        <v>0</v>
      </c>
      <c r="Q79" s="75">
        <f t="shared" si="31"/>
        <v>0</v>
      </c>
      <c r="R79" s="36">
        <f t="shared" si="33"/>
        <v>0</v>
      </c>
      <c r="S79" s="37">
        <f t="shared" ref="S79:S142" si="46">IF(G79= "B", K79, 0)</f>
        <v>0</v>
      </c>
      <c r="T79" s="38">
        <f t="shared" si="32"/>
        <v>0</v>
      </c>
      <c r="U79" s="39">
        <f t="shared" si="34"/>
        <v>0</v>
      </c>
      <c r="V79" s="40">
        <f t="shared" si="35"/>
        <v>0</v>
      </c>
      <c r="W79" s="57">
        <f t="shared" si="36"/>
        <v>0</v>
      </c>
      <c r="X79" s="42">
        <f t="shared" si="37"/>
        <v>0</v>
      </c>
      <c r="Y79" s="43">
        <f t="shared" ref="Y79:Y142" si="47">IF(G79="D", K79, 0)</f>
        <v>0</v>
      </c>
      <c r="Z79" s="59">
        <f t="shared" si="38"/>
        <v>0</v>
      </c>
      <c r="AA79" s="45">
        <f t="shared" ref="AA79:AA142" si="48">H79*$AA$9</f>
        <v>0</v>
      </c>
      <c r="AB79" s="46">
        <f t="shared" ref="AB79:AB142" si="49">IF(G79="E", K79, 0)</f>
        <v>0</v>
      </c>
      <c r="AC79" s="60">
        <f t="shared" si="39"/>
        <v>0</v>
      </c>
      <c r="AD79" s="48">
        <f t="shared" ref="AD79:AD142" si="50">H79*$AD$9</f>
        <v>0</v>
      </c>
      <c r="AE79" s="49">
        <f t="shared" ref="AE79:AE142" si="51">IF(G79="F", K79, 0)</f>
        <v>0</v>
      </c>
      <c r="AF79" s="61">
        <f t="shared" ref="AF79:AF142" si="52">+AF78+AD79-AE79</f>
        <v>0</v>
      </c>
      <c r="AG79" s="226">
        <f t="shared" si="40"/>
        <v>0</v>
      </c>
      <c r="AH79" s="227">
        <f t="shared" ref="AH79:AH142" si="53">L79</f>
        <v>0</v>
      </c>
      <c r="AI79" s="228">
        <f t="shared" si="41"/>
        <v>0</v>
      </c>
      <c r="AJ79" s="51">
        <f t="shared" si="42"/>
        <v>0</v>
      </c>
      <c r="AK79" s="52">
        <f t="shared" si="43"/>
        <v>0</v>
      </c>
      <c r="AL79" s="62">
        <f t="shared" si="27"/>
        <v>0</v>
      </c>
    </row>
    <row r="80" spans="2:38" ht="15" customHeight="1" thickBot="1">
      <c r="B80" s="64">
        <v>68</v>
      </c>
      <c r="C80" s="54"/>
      <c r="D80" s="54"/>
      <c r="E80" s="55"/>
      <c r="F80" s="63"/>
      <c r="G80" s="221"/>
      <c r="H80" s="255">
        <v>0</v>
      </c>
      <c r="I80" s="255">
        <v>0</v>
      </c>
      <c r="J80" s="256">
        <f t="shared" si="28"/>
        <v>0</v>
      </c>
      <c r="K80" s="251">
        <v>0</v>
      </c>
      <c r="L80" s="252">
        <v>0</v>
      </c>
      <c r="M80" s="250">
        <f t="shared" si="29"/>
        <v>0</v>
      </c>
      <c r="N80" s="246">
        <f t="shared" si="30"/>
        <v>0</v>
      </c>
      <c r="O80" s="56">
        <f t="shared" si="44"/>
        <v>0</v>
      </c>
      <c r="P80" s="258">
        <f t="shared" si="45"/>
        <v>0</v>
      </c>
      <c r="Q80" s="75">
        <f t="shared" si="31"/>
        <v>0</v>
      </c>
      <c r="R80" s="36">
        <f t="shared" si="33"/>
        <v>0</v>
      </c>
      <c r="S80" s="37">
        <f t="shared" si="46"/>
        <v>0</v>
      </c>
      <c r="T80" s="38">
        <f t="shared" si="32"/>
        <v>0</v>
      </c>
      <c r="U80" s="39">
        <f t="shared" si="34"/>
        <v>0</v>
      </c>
      <c r="V80" s="40">
        <f t="shared" si="35"/>
        <v>0</v>
      </c>
      <c r="W80" s="57">
        <f t="shared" si="36"/>
        <v>0</v>
      </c>
      <c r="X80" s="42">
        <f t="shared" si="37"/>
        <v>0</v>
      </c>
      <c r="Y80" s="43">
        <f t="shared" si="47"/>
        <v>0</v>
      </c>
      <c r="Z80" s="59">
        <f t="shared" si="38"/>
        <v>0</v>
      </c>
      <c r="AA80" s="45">
        <f t="shared" si="48"/>
        <v>0</v>
      </c>
      <c r="AB80" s="46">
        <f t="shared" si="49"/>
        <v>0</v>
      </c>
      <c r="AC80" s="60">
        <f t="shared" si="39"/>
        <v>0</v>
      </c>
      <c r="AD80" s="48">
        <f t="shared" si="50"/>
        <v>0</v>
      </c>
      <c r="AE80" s="49">
        <f t="shared" si="51"/>
        <v>0</v>
      </c>
      <c r="AF80" s="61">
        <f t="shared" si="52"/>
        <v>0</v>
      </c>
      <c r="AG80" s="226">
        <f t="shared" si="40"/>
        <v>0</v>
      </c>
      <c r="AH80" s="227">
        <f t="shared" si="53"/>
        <v>0</v>
      </c>
      <c r="AI80" s="228">
        <f t="shared" si="41"/>
        <v>0</v>
      </c>
      <c r="AJ80" s="51">
        <f t="shared" si="42"/>
        <v>0</v>
      </c>
      <c r="AK80" s="52">
        <f t="shared" si="43"/>
        <v>0</v>
      </c>
      <c r="AL80" s="62">
        <f t="shared" si="27"/>
        <v>0</v>
      </c>
    </row>
    <row r="81" spans="2:38" ht="15" customHeight="1" thickBot="1">
      <c r="B81" s="64">
        <v>69</v>
      </c>
      <c r="C81" s="54"/>
      <c r="D81" s="54"/>
      <c r="E81" s="55"/>
      <c r="F81" s="63"/>
      <c r="G81" s="221"/>
      <c r="H81" s="255">
        <v>0</v>
      </c>
      <c r="I81" s="255">
        <v>0</v>
      </c>
      <c r="J81" s="256">
        <f t="shared" si="28"/>
        <v>0</v>
      </c>
      <c r="K81" s="251">
        <v>0</v>
      </c>
      <c r="L81" s="252">
        <v>0</v>
      </c>
      <c r="M81" s="250">
        <f t="shared" si="29"/>
        <v>0</v>
      </c>
      <c r="N81" s="246">
        <f t="shared" si="30"/>
        <v>0</v>
      </c>
      <c r="O81" s="56">
        <f t="shared" si="44"/>
        <v>0</v>
      </c>
      <c r="P81" s="258">
        <f t="shared" si="45"/>
        <v>0</v>
      </c>
      <c r="Q81" s="75">
        <f t="shared" si="31"/>
        <v>0</v>
      </c>
      <c r="R81" s="36">
        <f t="shared" si="33"/>
        <v>0</v>
      </c>
      <c r="S81" s="37">
        <f t="shared" si="46"/>
        <v>0</v>
      </c>
      <c r="T81" s="38">
        <f t="shared" si="32"/>
        <v>0</v>
      </c>
      <c r="U81" s="39">
        <f t="shared" si="34"/>
        <v>0</v>
      </c>
      <c r="V81" s="40">
        <f t="shared" si="35"/>
        <v>0</v>
      </c>
      <c r="W81" s="57">
        <f t="shared" si="36"/>
        <v>0</v>
      </c>
      <c r="X81" s="42">
        <f t="shared" si="37"/>
        <v>0</v>
      </c>
      <c r="Y81" s="43">
        <f t="shared" si="47"/>
        <v>0</v>
      </c>
      <c r="Z81" s="59">
        <f t="shared" si="38"/>
        <v>0</v>
      </c>
      <c r="AA81" s="45">
        <f t="shared" si="48"/>
        <v>0</v>
      </c>
      <c r="AB81" s="46">
        <f t="shared" si="49"/>
        <v>0</v>
      </c>
      <c r="AC81" s="60">
        <f t="shared" si="39"/>
        <v>0</v>
      </c>
      <c r="AD81" s="48">
        <f t="shared" si="50"/>
        <v>0</v>
      </c>
      <c r="AE81" s="49">
        <f t="shared" si="51"/>
        <v>0</v>
      </c>
      <c r="AF81" s="61">
        <f t="shared" si="52"/>
        <v>0</v>
      </c>
      <c r="AG81" s="226">
        <f t="shared" si="40"/>
        <v>0</v>
      </c>
      <c r="AH81" s="227">
        <f t="shared" si="53"/>
        <v>0</v>
      </c>
      <c r="AI81" s="228">
        <f t="shared" si="41"/>
        <v>0</v>
      </c>
      <c r="AJ81" s="51">
        <f t="shared" si="42"/>
        <v>0</v>
      </c>
      <c r="AK81" s="52">
        <f t="shared" si="43"/>
        <v>0</v>
      </c>
      <c r="AL81" s="62">
        <f t="shared" si="27"/>
        <v>0</v>
      </c>
    </row>
    <row r="82" spans="2:38" ht="15" customHeight="1" thickBot="1">
      <c r="B82" s="64">
        <v>70</v>
      </c>
      <c r="C82" s="54"/>
      <c r="D82" s="54"/>
      <c r="E82" s="55"/>
      <c r="F82" s="63"/>
      <c r="G82" s="221"/>
      <c r="H82" s="255">
        <v>0</v>
      </c>
      <c r="I82" s="255">
        <v>0</v>
      </c>
      <c r="J82" s="256">
        <f t="shared" si="28"/>
        <v>0</v>
      </c>
      <c r="K82" s="251">
        <v>0</v>
      </c>
      <c r="L82" s="252">
        <v>0</v>
      </c>
      <c r="M82" s="250">
        <f t="shared" si="29"/>
        <v>0</v>
      </c>
      <c r="N82" s="246">
        <f t="shared" si="30"/>
        <v>0</v>
      </c>
      <c r="O82" s="56">
        <f t="shared" si="44"/>
        <v>0</v>
      </c>
      <c r="P82" s="258">
        <f t="shared" si="45"/>
        <v>0</v>
      </c>
      <c r="Q82" s="75">
        <f t="shared" si="31"/>
        <v>0</v>
      </c>
      <c r="R82" s="36">
        <f t="shared" si="33"/>
        <v>0</v>
      </c>
      <c r="S82" s="37">
        <f t="shared" si="46"/>
        <v>0</v>
      </c>
      <c r="T82" s="38">
        <f t="shared" si="32"/>
        <v>0</v>
      </c>
      <c r="U82" s="39">
        <f t="shared" si="34"/>
        <v>0</v>
      </c>
      <c r="V82" s="40">
        <f t="shared" si="35"/>
        <v>0</v>
      </c>
      <c r="W82" s="57">
        <f t="shared" si="36"/>
        <v>0</v>
      </c>
      <c r="X82" s="42">
        <f t="shared" si="37"/>
        <v>0</v>
      </c>
      <c r="Y82" s="43">
        <f t="shared" si="47"/>
        <v>0</v>
      </c>
      <c r="Z82" s="59">
        <f t="shared" si="38"/>
        <v>0</v>
      </c>
      <c r="AA82" s="45">
        <f t="shared" si="48"/>
        <v>0</v>
      </c>
      <c r="AB82" s="46">
        <f t="shared" si="49"/>
        <v>0</v>
      </c>
      <c r="AC82" s="60">
        <f t="shared" si="39"/>
        <v>0</v>
      </c>
      <c r="AD82" s="48">
        <f t="shared" si="50"/>
        <v>0</v>
      </c>
      <c r="AE82" s="49">
        <f t="shared" si="51"/>
        <v>0</v>
      </c>
      <c r="AF82" s="61">
        <f t="shared" si="52"/>
        <v>0</v>
      </c>
      <c r="AG82" s="226">
        <f t="shared" si="40"/>
        <v>0</v>
      </c>
      <c r="AH82" s="227">
        <f t="shared" si="53"/>
        <v>0</v>
      </c>
      <c r="AI82" s="228">
        <f t="shared" si="41"/>
        <v>0</v>
      </c>
      <c r="AJ82" s="51">
        <f t="shared" si="42"/>
        <v>0</v>
      </c>
      <c r="AK82" s="52">
        <f t="shared" si="43"/>
        <v>0</v>
      </c>
      <c r="AL82" s="62">
        <f t="shared" si="27"/>
        <v>0</v>
      </c>
    </row>
    <row r="83" spans="2:38" ht="15" customHeight="1" thickBot="1">
      <c r="B83" s="64">
        <v>71</v>
      </c>
      <c r="C83" s="54"/>
      <c r="D83" s="54"/>
      <c r="E83" s="55"/>
      <c r="F83" s="63"/>
      <c r="G83" s="221"/>
      <c r="H83" s="255">
        <v>0</v>
      </c>
      <c r="I83" s="255">
        <v>0</v>
      </c>
      <c r="J83" s="256">
        <f t="shared" si="28"/>
        <v>0</v>
      </c>
      <c r="K83" s="251">
        <v>0</v>
      </c>
      <c r="L83" s="252">
        <v>0</v>
      </c>
      <c r="M83" s="250">
        <f t="shared" si="29"/>
        <v>0</v>
      </c>
      <c r="N83" s="246">
        <f t="shared" si="30"/>
        <v>0</v>
      </c>
      <c r="O83" s="56">
        <f t="shared" si="44"/>
        <v>0</v>
      </c>
      <c r="P83" s="258">
        <f t="shared" si="45"/>
        <v>0</v>
      </c>
      <c r="Q83" s="75">
        <f t="shared" si="31"/>
        <v>0</v>
      </c>
      <c r="R83" s="36">
        <f t="shared" si="33"/>
        <v>0</v>
      </c>
      <c r="S83" s="37">
        <f t="shared" si="46"/>
        <v>0</v>
      </c>
      <c r="T83" s="38">
        <f t="shared" si="32"/>
        <v>0</v>
      </c>
      <c r="U83" s="39">
        <f t="shared" si="34"/>
        <v>0</v>
      </c>
      <c r="V83" s="40">
        <f t="shared" si="35"/>
        <v>0</v>
      </c>
      <c r="W83" s="57">
        <f t="shared" si="36"/>
        <v>0</v>
      </c>
      <c r="X83" s="42">
        <f t="shared" si="37"/>
        <v>0</v>
      </c>
      <c r="Y83" s="43">
        <f t="shared" si="47"/>
        <v>0</v>
      </c>
      <c r="Z83" s="59">
        <f t="shared" si="38"/>
        <v>0</v>
      </c>
      <c r="AA83" s="45">
        <f t="shared" si="48"/>
        <v>0</v>
      </c>
      <c r="AB83" s="46">
        <f t="shared" si="49"/>
        <v>0</v>
      </c>
      <c r="AC83" s="60">
        <f t="shared" si="39"/>
        <v>0</v>
      </c>
      <c r="AD83" s="48">
        <f t="shared" si="50"/>
        <v>0</v>
      </c>
      <c r="AE83" s="49">
        <f t="shared" si="51"/>
        <v>0</v>
      </c>
      <c r="AF83" s="61">
        <f t="shared" si="52"/>
        <v>0</v>
      </c>
      <c r="AG83" s="226">
        <f t="shared" si="40"/>
        <v>0</v>
      </c>
      <c r="AH83" s="227">
        <f t="shared" si="53"/>
        <v>0</v>
      </c>
      <c r="AI83" s="228">
        <f t="shared" si="41"/>
        <v>0</v>
      </c>
      <c r="AJ83" s="51">
        <f t="shared" si="42"/>
        <v>0</v>
      </c>
      <c r="AK83" s="52">
        <f t="shared" si="43"/>
        <v>0</v>
      </c>
      <c r="AL83" s="62">
        <f t="shared" si="27"/>
        <v>0</v>
      </c>
    </row>
    <row r="84" spans="2:38" ht="15" customHeight="1" thickBot="1">
      <c r="B84" s="64">
        <v>72</v>
      </c>
      <c r="C84" s="54"/>
      <c r="D84" s="54"/>
      <c r="E84" s="55"/>
      <c r="F84" s="63"/>
      <c r="G84" s="221"/>
      <c r="H84" s="255">
        <v>0</v>
      </c>
      <c r="I84" s="255">
        <v>0</v>
      </c>
      <c r="J84" s="256">
        <f t="shared" si="28"/>
        <v>0</v>
      </c>
      <c r="K84" s="251">
        <v>0</v>
      </c>
      <c r="L84" s="252">
        <v>0</v>
      </c>
      <c r="M84" s="250">
        <f t="shared" si="29"/>
        <v>0</v>
      </c>
      <c r="N84" s="246">
        <f t="shared" si="30"/>
        <v>0</v>
      </c>
      <c r="O84" s="56">
        <f t="shared" si="44"/>
        <v>0</v>
      </c>
      <c r="P84" s="258">
        <f t="shared" si="45"/>
        <v>0</v>
      </c>
      <c r="Q84" s="75">
        <f t="shared" si="31"/>
        <v>0</v>
      </c>
      <c r="R84" s="36">
        <f t="shared" si="33"/>
        <v>0</v>
      </c>
      <c r="S84" s="37">
        <f t="shared" si="46"/>
        <v>0</v>
      </c>
      <c r="T84" s="38">
        <f t="shared" si="32"/>
        <v>0</v>
      </c>
      <c r="U84" s="39">
        <f t="shared" si="34"/>
        <v>0</v>
      </c>
      <c r="V84" s="40">
        <f t="shared" si="35"/>
        <v>0</v>
      </c>
      <c r="W84" s="57">
        <f t="shared" si="36"/>
        <v>0</v>
      </c>
      <c r="X84" s="42">
        <f t="shared" si="37"/>
        <v>0</v>
      </c>
      <c r="Y84" s="43">
        <f t="shared" si="47"/>
        <v>0</v>
      </c>
      <c r="Z84" s="59">
        <f t="shared" si="38"/>
        <v>0</v>
      </c>
      <c r="AA84" s="45">
        <f t="shared" si="48"/>
        <v>0</v>
      </c>
      <c r="AB84" s="46">
        <f t="shared" si="49"/>
        <v>0</v>
      </c>
      <c r="AC84" s="60">
        <f t="shared" si="39"/>
        <v>0</v>
      </c>
      <c r="AD84" s="48">
        <f t="shared" si="50"/>
        <v>0</v>
      </c>
      <c r="AE84" s="49">
        <f t="shared" si="51"/>
        <v>0</v>
      </c>
      <c r="AF84" s="61">
        <f t="shared" si="52"/>
        <v>0</v>
      </c>
      <c r="AG84" s="226">
        <f t="shared" si="40"/>
        <v>0</v>
      </c>
      <c r="AH84" s="227">
        <f t="shared" si="53"/>
        <v>0</v>
      </c>
      <c r="AI84" s="228">
        <f t="shared" si="41"/>
        <v>0</v>
      </c>
      <c r="AJ84" s="51">
        <f t="shared" si="42"/>
        <v>0</v>
      </c>
      <c r="AK84" s="52">
        <f t="shared" si="43"/>
        <v>0</v>
      </c>
      <c r="AL84" s="62">
        <f t="shared" si="27"/>
        <v>0</v>
      </c>
    </row>
    <row r="85" spans="2:38" ht="15" customHeight="1" thickBot="1">
      <c r="B85" s="64">
        <v>73</v>
      </c>
      <c r="C85" s="54"/>
      <c r="D85" s="54"/>
      <c r="E85" s="55"/>
      <c r="F85" s="63"/>
      <c r="G85" s="221"/>
      <c r="H85" s="255">
        <v>0</v>
      </c>
      <c r="I85" s="255">
        <v>0</v>
      </c>
      <c r="J85" s="256">
        <f t="shared" si="28"/>
        <v>0</v>
      </c>
      <c r="K85" s="251">
        <v>0</v>
      </c>
      <c r="L85" s="252">
        <v>0</v>
      </c>
      <c r="M85" s="250">
        <f t="shared" si="29"/>
        <v>0</v>
      </c>
      <c r="N85" s="246">
        <f t="shared" si="30"/>
        <v>0</v>
      </c>
      <c r="O85" s="56">
        <f t="shared" si="44"/>
        <v>0</v>
      </c>
      <c r="P85" s="258">
        <f t="shared" si="45"/>
        <v>0</v>
      </c>
      <c r="Q85" s="75">
        <f t="shared" si="31"/>
        <v>0</v>
      </c>
      <c r="R85" s="36">
        <f t="shared" si="33"/>
        <v>0</v>
      </c>
      <c r="S85" s="37">
        <f t="shared" si="46"/>
        <v>0</v>
      </c>
      <c r="T85" s="38">
        <f t="shared" si="32"/>
        <v>0</v>
      </c>
      <c r="U85" s="39">
        <f t="shared" si="34"/>
        <v>0</v>
      </c>
      <c r="V85" s="40">
        <f t="shared" si="35"/>
        <v>0</v>
      </c>
      <c r="W85" s="57">
        <f t="shared" si="36"/>
        <v>0</v>
      </c>
      <c r="X85" s="42">
        <f t="shared" si="37"/>
        <v>0</v>
      </c>
      <c r="Y85" s="43">
        <f t="shared" si="47"/>
        <v>0</v>
      </c>
      <c r="Z85" s="59">
        <f t="shared" si="38"/>
        <v>0</v>
      </c>
      <c r="AA85" s="45">
        <f t="shared" si="48"/>
        <v>0</v>
      </c>
      <c r="AB85" s="46">
        <f t="shared" si="49"/>
        <v>0</v>
      </c>
      <c r="AC85" s="60">
        <f t="shared" si="39"/>
        <v>0</v>
      </c>
      <c r="AD85" s="48">
        <f t="shared" si="50"/>
        <v>0</v>
      </c>
      <c r="AE85" s="49">
        <f t="shared" si="51"/>
        <v>0</v>
      </c>
      <c r="AF85" s="61">
        <f t="shared" si="52"/>
        <v>0</v>
      </c>
      <c r="AG85" s="226">
        <f t="shared" si="40"/>
        <v>0</v>
      </c>
      <c r="AH85" s="227">
        <f t="shared" si="53"/>
        <v>0</v>
      </c>
      <c r="AI85" s="228">
        <f t="shared" si="41"/>
        <v>0</v>
      </c>
      <c r="AJ85" s="51">
        <f t="shared" si="42"/>
        <v>0</v>
      </c>
      <c r="AK85" s="52">
        <f t="shared" si="43"/>
        <v>0</v>
      </c>
      <c r="AL85" s="62">
        <f t="shared" si="27"/>
        <v>0</v>
      </c>
    </row>
    <row r="86" spans="2:38" ht="15" customHeight="1" thickBot="1">
      <c r="B86" s="64">
        <v>74</v>
      </c>
      <c r="C86" s="54"/>
      <c r="D86" s="54"/>
      <c r="E86" s="55"/>
      <c r="F86" s="63"/>
      <c r="G86" s="221"/>
      <c r="H86" s="255">
        <v>0</v>
      </c>
      <c r="I86" s="255">
        <v>0</v>
      </c>
      <c r="J86" s="256">
        <f t="shared" si="28"/>
        <v>0</v>
      </c>
      <c r="K86" s="251">
        <v>0</v>
      </c>
      <c r="L86" s="252">
        <v>0</v>
      </c>
      <c r="M86" s="250">
        <f t="shared" si="29"/>
        <v>0</v>
      </c>
      <c r="N86" s="246">
        <f t="shared" si="30"/>
        <v>0</v>
      </c>
      <c r="O86" s="56">
        <f t="shared" si="44"/>
        <v>0</v>
      </c>
      <c r="P86" s="258">
        <f t="shared" si="45"/>
        <v>0</v>
      </c>
      <c r="Q86" s="75">
        <f t="shared" si="31"/>
        <v>0</v>
      </c>
      <c r="R86" s="36">
        <f t="shared" si="33"/>
        <v>0</v>
      </c>
      <c r="S86" s="37">
        <f t="shared" si="46"/>
        <v>0</v>
      </c>
      <c r="T86" s="38">
        <f t="shared" si="32"/>
        <v>0</v>
      </c>
      <c r="U86" s="39">
        <f t="shared" si="34"/>
        <v>0</v>
      </c>
      <c r="V86" s="40">
        <f t="shared" si="35"/>
        <v>0</v>
      </c>
      <c r="W86" s="57">
        <f t="shared" si="36"/>
        <v>0</v>
      </c>
      <c r="X86" s="42">
        <f t="shared" si="37"/>
        <v>0</v>
      </c>
      <c r="Y86" s="43">
        <f t="shared" si="47"/>
        <v>0</v>
      </c>
      <c r="Z86" s="59">
        <f t="shared" si="38"/>
        <v>0</v>
      </c>
      <c r="AA86" s="45">
        <f t="shared" si="48"/>
        <v>0</v>
      </c>
      <c r="AB86" s="46">
        <f t="shared" si="49"/>
        <v>0</v>
      </c>
      <c r="AC86" s="60">
        <f t="shared" si="39"/>
        <v>0</v>
      </c>
      <c r="AD86" s="48">
        <f t="shared" si="50"/>
        <v>0</v>
      </c>
      <c r="AE86" s="49">
        <f t="shared" si="51"/>
        <v>0</v>
      </c>
      <c r="AF86" s="61">
        <f t="shared" si="52"/>
        <v>0</v>
      </c>
      <c r="AG86" s="226">
        <f t="shared" si="40"/>
        <v>0</v>
      </c>
      <c r="AH86" s="227">
        <f t="shared" si="53"/>
        <v>0</v>
      </c>
      <c r="AI86" s="228">
        <f t="shared" si="41"/>
        <v>0</v>
      </c>
      <c r="AJ86" s="51">
        <f t="shared" si="42"/>
        <v>0</v>
      </c>
      <c r="AK86" s="52">
        <f t="shared" si="43"/>
        <v>0</v>
      </c>
      <c r="AL86" s="62">
        <f t="shared" si="27"/>
        <v>0</v>
      </c>
    </row>
    <row r="87" spans="2:38" ht="15" customHeight="1" thickBot="1">
      <c r="B87" s="64">
        <v>75</v>
      </c>
      <c r="C87" s="54"/>
      <c r="D87" s="54"/>
      <c r="E87" s="55"/>
      <c r="F87" s="63"/>
      <c r="G87" s="221"/>
      <c r="H87" s="255">
        <v>0</v>
      </c>
      <c r="I87" s="255">
        <v>0</v>
      </c>
      <c r="J87" s="256">
        <f t="shared" si="28"/>
        <v>0</v>
      </c>
      <c r="K87" s="251">
        <v>0</v>
      </c>
      <c r="L87" s="252">
        <v>0</v>
      </c>
      <c r="M87" s="250">
        <f t="shared" si="29"/>
        <v>0</v>
      </c>
      <c r="N87" s="246">
        <f t="shared" si="30"/>
        <v>0</v>
      </c>
      <c r="O87" s="56">
        <f t="shared" si="44"/>
        <v>0</v>
      </c>
      <c r="P87" s="258">
        <f t="shared" si="45"/>
        <v>0</v>
      </c>
      <c r="Q87" s="75">
        <f t="shared" si="31"/>
        <v>0</v>
      </c>
      <c r="R87" s="36">
        <f t="shared" si="33"/>
        <v>0</v>
      </c>
      <c r="S87" s="37">
        <f t="shared" si="46"/>
        <v>0</v>
      </c>
      <c r="T87" s="38">
        <f t="shared" si="32"/>
        <v>0</v>
      </c>
      <c r="U87" s="39">
        <f t="shared" si="34"/>
        <v>0</v>
      </c>
      <c r="V87" s="40">
        <f t="shared" si="35"/>
        <v>0</v>
      </c>
      <c r="W87" s="57">
        <f t="shared" si="36"/>
        <v>0</v>
      </c>
      <c r="X87" s="42">
        <f t="shared" si="37"/>
        <v>0</v>
      </c>
      <c r="Y87" s="43">
        <f t="shared" si="47"/>
        <v>0</v>
      </c>
      <c r="Z87" s="59">
        <f t="shared" si="38"/>
        <v>0</v>
      </c>
      <c r="AA87" s="45">
        <f t="shared" si="48"/>
        <v>0</v>
      </c>
      <c r="AB87" s="46">
        <f t="shared" si="49"/>
        <v>0</v>
      </c>
      <c r="AC87" s="60">
        <f t="shared" si="39"/>
        <v>0</v>
      </c>
      <c r="AD87" s="48">
        <f t="shared" si="50"/>
        <v>0</v>
      </c>
      <c r="AE87" s="49">
        <f t="shared" si="51"/>
        <v>0</v>
      </c>
      <c r="AF87" s="61">
        <f t="shared" si="52"/>
        <v>0</v>
      </c>
      <c r="AG87" s="226">
        <f t="shared" si="40"/>
        <v>0</v>
      </c>
      <c r="AH87" s="227">
        <f t="shared" si="53"/>
        <v>0</v>
      </c>
      <c r="AI87" s="228">
        <f t="shared" si="41"/>
        <v>0</v>
      </c>
      <c r="AJ87" s="51">
        <f t="shared" si="42"/>
        <v>0</v>
      </c>
      <c r="AK87" s="52">
        <f t="shared" si="43"/>
        <v>0</v>
      </c>
      <c r="AL87" s="62">
        <f t="shared" si="27"/>
        <v>0</v>
      </c>
    </row>
    <row r="88" spans="2:38" ht="15" customHeight="1" thickBot="1">
      <c r="B88" s="64">
        <v>76</v>
      </c>
      <c r="C88" s="54"/>
      <c r="D88" s="54"/>
      <c r="E88" s="55"/>
      <c r="F88" s="63"/>
      <c r="G88" s="221"/>
      <c r="H88" s="255">
        <v>0</v>
      </c>
      <c r="I88" s="255">
        <v>0</v>
      </c>
      <c r="J88" s="256">
        <f t="shared" si="28"/>
        <v>0</v>
      </c>
      <c r="K88" s="251">
        <v>0</v>
      </c>
      <c r="L88" s="252">
        <v>0</v>
      </c>
      <c r="M88" s="250">
        <f t="shared" si="29"/>
        <v>0</v>
      </c>
      <c r="N88" s="246">
        <f t="shared" si="30"/>
        <v>0</v>
      </c>
      <c r="O88" s="56">
        <f t="shared" si="44"/>
        <v>0</v>
      </c>
      <c r="P88" s="258">
        <f t="shared" si="45"/>
        <v>0</v>
      </c>
      <c r="Q88" s="75">
        <f t="shared" si="31"/>
        <v>0</v>
      </c>
      <c r="R88" s="36">
        <f t="shared" si="33"/>
        <v>0</v>
      </c>
      <c r="S88" s="37">
        <f t="shared" si="46"/>
        <v>0</v>
      </c>
      <c r="T88" s="38">
        <f t="shared" si="32"/>
        <v>0</v>
      </c>
      <c r="U88" s="39">
        <f t="shared" si="34"/>
        <v>0</v>
      </c>
      <c r="V88" s="40">
        <f t="shared" si="35"/>
        <v>0</v>
      </c>
      <c r="W88" s="57">
        <f t="shared" si="36"/>
        <v>0</v>
      </c>
      <c r="X88" s="42">
        <f t="shared" si="37"/>
        <v>0</v>
      </c>
      <c r="Y88" s="43">
        <f t="shared" si="47"/>
        <v>0</v>
      </c>
      <c r="Z88" s="59">
        <f t="shared" si="38"/>
        <v>0</v>
      </c>
      <c r="AA88" s="45">
        <f t="shared" si="48"/>
        <v>0</v>
      </c>
      <c r="AB88" s="46">
        <f t="shared" si="49"/>
        <v>0</v>
      </c>
      <c r="AC88" s="60">
        <f t="shared" si="39"/>
        <v>0</v>
      </c>
      <c r="AD88" s="48">
        <f t="shared" si="50"/>
        <v>0</v>
      </c>
      <c r="AE88" s="49">
        <f t="shared" si="51"/>
        <v>0</v>
      </c>
      <c r="AF88" s="61">
        <f t="shared" si="52"/>
        <v>0</v>
      </c>
      <c r="AG88" s="226">
        <f t="shared" si="40"/>
        <v>0</v>
      </c>
      <c r="AH88" s="227">
        <f t="shared" si="53"/>
        <v>0</v>
      </c>
      <c r="AI88" s="228">
        <f t="shared" si="41"/>
        <v>0</v>
      </c>
      <c r="AJ88" s="51">
        <f t="shared" si="42"/>
        <v>0</v>
      </c>
      <c r="AK88" s="52">
        <f t="shared" si="43"/>
        <v>0</v>
      </c>
      <c r="AL88" s="62">
        <f t="shared" si="27"/>
        <v>0</v>
      </c>
    </row>
    <row r="89" spans="2:38" ht="15" customHeight="1" thickBot="1">
      <c r="B89" s="64">
        <v>77</v>
      </c>
      <c r="C89" s="54"/>
      <c r="D89" s="54"/>
      <c r="E89" s="55"/>
      <c r="F89" s="63"/>
      <c r="G89" s="221"/>
      <c r="H89" s="255">
        <v>0</v>
      </c>
      <c r="I89" s="255">
        <v>0</v>
      </c>
      <c r="J89" s="256">
        <f t="shared" ref="J89:J142" si="54">H89+I89</f>
        <v>0</v>
      </c>
      <c r="K89" s="251">
        <v>0</v>
      </c>
      <c r="L89" s="252">
        <v>0</v>
      </c>
      <c r="M89" s="250">
        <f t="shared" ref="M89:M140" si="55">K89+L89</f>
        <v>0</v>
      </c>
      <c r="N89" s="246">
        <f t="shared" ref="N89:N140" si="56">J89+N88-M89</f>
        <v>0</v>
      </c>
      <c r="O89" s="56">
        <f t="shared" si="44"/>
        <v>0</v>
      </c>
      <c r="P89" s="258">
        <f t="shared" si="45"/>
        <v>0</v>
      </c>
      <c r="Q89" s="75">
        <f t="shared" si="31"/>
        <v>0</v>
      </c>
      <c r="R89" s="36">
        <f t="shared" si="33"/>
        <v>0</v>
      </c>
      <c r="S89" s="37">
        <f t="shared" si="46"/>
        <v>0</v>
      </c>
      <c r="T89" s="38">
        <f t="shared" si="32"/>
        <v>0</v>
      </c>
      <c r="U89" s="39">
        <f t="shared" si="34"/>
        <v>0</v>
      </c>
      <c r="V89" s="40">
        <f t="shared" si="35"/>
        <v>0</v>
      </c>
      <c r="W89" s="57">
        <f t="shared" si="36"/>
        <v>0</v>
      </c>
      <c r="X89" s="42">
        <f t="shared" si="37"/>
        <v>0</v>
      </c>
      <c r="Y89" s="43">
        <f t="shared" si="47"/>
        <v>0</v>
      </c>
      <c r="Z89" s="59">
        <f t="shared" si="38"/>
        <v>0</v>
      </c>
      <c r="AA89" s="45">
        <f t="shared" si="48"/>
        <v>0</v>
      </c>
      <c r="AB89" s="46">
        <f t="shared" si="49"/>
        <v>0</v>
      </c>
      <c r="AC89" s="60">
        <f t="shared" si="39"/>
        <v>0</v>
      </c>
      <c r="AD89" s="48">
        <f t="shared" si="50"/>
        <v>0</v>
      </c>
      <c r="AE89" s="49">
        <f t="shared" si="51"/>
        <v>0</v>
      </c>
      <c r="AF89" s="61">
        <f t="shared" si="52"/>
        <v>0</v>
      </c>
      <c r="AG89" s="226">
        <f t="shared" si="40"/>
        <v>0</v>
      </c>
      <c r="AH89" s="227">
        <f t="shared" si="53"/>
        <v>0</v>
      </c>
      <c r="AI89" s="228">
        <f t="shared" si="41"/>
        <v>0</v>
      </c>
      <c r="AJ89" s="51">
        <f t="shared" si="42"/>
        <v>0</v>
      </c>
      <c r="AK89" s="52">
        <f t="shared" si="43"/>
        <v>0</v>
      </c>
      <c r="AL89" s="62">
        <f t="shared" si="27"/>
        <v>0</v>
      </c>
    </row>
    <row r="90" spans="2:38" ht="15" customHeight="1" thickBot="1">
      <c r="B90" s="64">
        <v>78</v>
      </c>
      <c r="C90" s="54"/>
      <c r="D90" s="54"/>
      <c r="E90" s="55"/>
      <c r="F90" s="63"/>
      <c r="G90" s="221"/>
      <c r="H90" s="255">
        <v>0</v>
      </c>
      <c r="I90" s="255">
        <v>0</v>
      </c>
      <c r="J90" s="256">
        <f t="shared" si="54"/>
        <v>0</v>
      </c>
      <c r="K90" s="251">
        <v>0</v>
      </c>
      <c r="L90" s="252">
        <v>0</v>
      </c>
      <c r="M90" s="250">
        <f t="shared" si="55"/>
        <v>0</v>
      </c>
      <c r="N90" s="246">
        <f t="shared" si="56"/>
        <v>0</v>
      </c>
      <c r="O90" s="56">
        <f t="shared" si="44"/>
        <v>0</v>
      </c>
      <c r="P90" s="258">
        <f t="shared" si="45"/>
        <v>0</v>
      </c>
      <c r="Q90" s="75">
        <f t="shared" si="31"/>
        <v>0</v>
      </c>
      <c r="R90" s="36">
        <f t="shared" si="33"/>
        <v>0</v>
      </c>
      <c r="S90" s="37">
        <f t="shared" si="46"/>
        <v>0</v>
      </c>
      <c r="T90" s="38">
        <f t="shared" si="32"/>
        <v>0</v>
      </c>
      <c r="U90" s="39">
        <f t="shared" si="34"/>
        <v>0</v>
      </c>
      <c r="V90" s="40">
        <f t="shared" si="35"/>
        <v>0</v>
      </c>
      <c r="W90" s="57">
        <f t="shared" si="36"/>
        <v>0</v>
      </c>
      <c r="X90" s="42">
        <f t="shared" si="37"/>
        <v>0</v>
      </c>
      <c r="Y90" s="43">
        <f t="shared" si="47"/>
        <v>0</v>
      </c>
      <c r="Z90" s="59">
        <f t="shared" si="38"/>
        <v>0</v>
      </c>
      <c r="AA90" s="45">
        <f t="shared" si="48"/>
        <v>0</v>
      </c>
      <c r="AB90" s="46">
        <f t="shared" si="49"/>
        <v>0</v>
      </c>
      <c r="AC90" s="60">
        <f t="shared" si="39"/>
        <v>0</v>
      </c>
      <c r="AD90" s="48">
        <f t="shared" si="50"/>
        <v>0</v>
      </c>
      <c r="AE90" s="49">
        <f t="shared" si="51"/>
        <v>0</v>
      </c>
      <c r="AF90" s="61">
        <f t="shared" si="52"/>
        <v>0</v>
      </c>
      <c r="AG90" s="226">
        <f t="shared" si="40"/>
        <v>0</v>
      </c>
      <c r="AH90" s="227">
        <f t="shared" si="53"/>
        <v>0</v>
      </c>
      <c r="AI90" s="228">
        <f t="shared" si="41"/>
        <v>0</v>
      </c>
      <c r="AJ90" s="51">
        <f t="shared" si="42"/>
        <v>0</v>
      </c>
      <c r="AK90" s="52">
        <f t="shared" si="43"/>
        <v>0</v>
      </c>
      <c r="AL90" s="62">
        <f t="shared" si="27"/>
        <v>0</v>
      </c>
    </row>
    <row r="91" spans="2:38" ht="15" customHeight="1" thickBot="1">
      <c r="B91" s="64">
        <v>79</v>
      </c>
      <c r="C91" s="54"/>
      <c r="D91" s="54"/>
      <c r="E91" s="55"/>
      <c r="F91" s="63"/>
      <c r="G91" s="221"/>
      <c r="H91" s="255">
        <v>0</v>
      </c>
      <c r="I91" s="255">
        <v>0</v>
      </c>
      <c r="J91" s="256">
        <f t="shared" si="54"/>
        <v>0</v>
      </c>
      <c r="K91" s="251">
        <v>0</v>
      </c>
      <c r="L91" s="252">
        <v>0</v>
      </c>
      <c r="M91" s="250">
        <f t="shared" si="55"/>
        <v>0</v>
      </c>
      <c r="N91" s="246">
        <f t="shared" si="56"/>
        <v>0</v>
      </c>
      <c r="O91" s="56">
        <f t="shared" si="44"/>
        <v>0</v>
      </c>
      <c r="P91" s="258">
        <f t="shared" si="45"/>
        <v>0</v>
      </c>
      <c r="Q91" s="75">
        <f t="shared" si="31"/>
        <v>0</v>
      </c>
      <c r="R91" s="36">
        <f t="shared" si="33"/>
        <v>0</v>
      </c>
      <c r="S91" s="37">
        <f t="shared" si="46"/>
        <v>0</v>
      </c>
      <c r="T91" s="38">
        <f t="shared" si="32"/>
        <v>0</v>
      </c>
      <c r="U91" s="39">
        <f t="shared" si="34"/>
        <v>0</v>
      </c>
      <c r="V91" s="40">
        <f t="shared" si="35"/>
        <v>0</v>
      </c>
      <c r="W91" s="57">
        <f t="shared" si="36"/>
        <v>0</v>
      </c>
      <c r="X91" s="42">
        <f t="shared" si="37"/>
        <v>0</v>
      </c>
      <c r="Y91" s="43">
        <f t="shared" si="47"/>
        <v>0</v>
      </c>
      <c r="Z91" s="59">
        <f t="shared" si="38"/>
        <v>0</v>
      </c>
      <c r="AA91" s="45">
        <f t="shared" si="48"/>
        <v>0</v>
      </c>
      <c r="AB91" s="46">
        <f t="shared" si="49"/>
        <v>0</v>
      </c>
      <c r="AC91" s="60">
        <f t="shared" si="39"/>
        <v>0</v>
      </c>
      <c r="AD91" s="48">
        <f t="shared" si="50"/>
        <v>0</v>
      </c>
      <c r="AE91" s="49">
        <f t="shared" si="51"/>
        <v>0</v>
      </c>
      <c r="AF91" s="61">
        <f t="shared" si="52"/>
        <v>0</v>
      </c>
      <c r="AG91" s="226">
        <f t="shared" si="40"/>
        <v>0</v>
      </c>
      <c r="AH91" s="227">
        <f t="shared" si="53"/>
        <v>0</v>
      </c>
      <c r="AI91" s="228">
        <f t="shared" si="41"/>
        <v>0</v>
      </c>
      <c r="AJ91" s="51">
        <f t="shared" si="42"/>
        <v>0</v>
      </c>
      <c r="AK91" s="52">
        <f t="shared" si="43"/>
        <v>0</v>
      </c>
      <c r="AL91" s="62">
        <f t="shared" si="27"/>
        <v>0</v>
      </c>
    </row>
    <row r="92" spans="2:38" ht="15" customHeight="1" thickBot="1">
      <c r="B92" s="64">
        <v>80</v>
      </c>
      <c r="C92" s="54"/>
      <c r="D92" s="54"/>
      <c r="E92" s="55"/>
      <c r="F92" s="63"/>
      <c r="G92" s="221"/>
      <c r="H92" s="255">
        <v>0</v>
      </c>
      <c r="I92" s="255">
        <v>0</v>
      </c>
      <c r="J92" s="256">
        <f t="shared" si="54"/>
        <v>0</v>
      </c>
      <c r="K92" s="251">
        <v>0</v>
      </c>
      <c r="L92" s="252">
        <v>0</v>
      </c>
      <c r="M92" s="250">
        <f t="shared" si="55"/>
        <v>0</v>
      </c>
      <c r="N92" s="246">
        <f t="shared" si="56"/>
        <v>0</v>
      </c>
      <c r="O92" s="56">
        <f t="shared" si="44"/>
        <v>0</v>
      </c>
      <c r="P92" s="258">
        <f t="shared" si="45"/>
        <v>0</v>
      </c>
      <c r="Q92" s="75">
        <f t="shared" si="31"/>
        <v>0</v>
      </c>
      <c r="R92" s="36">
        <f t="shared" si="33"/>
        <v>0</v>
      </c>
      <c r="S92" s="37">
        <f t="shared" si="46"/>
        <v>0</v>
      </c>
      <c r="T92" s="38">
        <f t="shared" si="32"/>
        <v>0</v>
      </c>
      <c r="U92" s="39">
        <f t="shared" si="34"/>
        <v>0</v>
      </c>
      <c r="V92" s="40">
        <f t="shared" si="35"/>
        <v>0</v>
      </c>
      <c r="W92" s="57">
        <f t="shared" si="36"/>
        <v>0</v>
      </c>
      <c r="X92" s="42">
        <f t="shared" si="37"/>
        <v>0</v>
      </c>
      <c r="Y92" s="43">
        <f t="shared" si="47"/>
        <v>0</v>
      </c>
      <c r="Z92" s="59">
        <f t="shared" si="38"/>
        <v>0</v>
      </c>
      <c r="AA92" s="45">
        <f t="shared" si="48"/>
        <v>0</v>
      </c>
      <c r="AB92" s="46">
        <f t="shared" si="49"/>
        <v>0</v>
      </c>
      <c r="AC92" s="60">
        <f t="shared" si="39"/>
        <v>0</v>
      </c>
      <c r="AD92" s="48">
        <f t="shared" si="50"/>
        <v>0</v>
      </c>
      <c r="AE92" s="49">
        <f t="shared" si="51"/>
        <v>0</v>
      </c>
      <c r="AF92" s="61">
        <f t="shared" si="52"/>
        <v>0</v>
      </c>
      <c r="AG92" s="226">
        <f t="shared" si="40"/>
        <v>0</v>
      </c>
      <c r="AH92" s="227">
        <f t="shared" si="53"/>
        <v>0</v>
      </c>
      <c r="AI92" s="228">
        <f t="shared" si="41"/>
        <v>0</v>
      </c>
      <c r="AJ92" s="51">
        <f t="shared" si="42"/>
        <v>0</v>
      </c>
      <c r="AK92" s="52">
        <f t="shared" si="43"/>
        <v>0</v>
      </c>
      <c r="AL92" s="62">
        <f t="shared" si="27"/>
        <v>0</v>
      </c>
    </row>
    <row r="93" spans="2:38" ht="15" customHeight="1" thickBot="1">
      <c r="B93" s="64">
        <v>81</v>
      </c>
      <c r="C93" s="54"/>
      <c r="D93" s="54"/>
      <c r="E93" s="55"/>
      <c r="F93" s="63"/>
      <c r="G93" s="221"/>
      <c r="H93" s="255">
        <v>0</v>
      </c>
      <c r="I93" s="255">
        <v>0</v>
      </c>
      <c r="J93" s="256">
        <f t="shared" si="54"/>
        <v>0</v>
      </c>
      <c r="K93" s="251">
        <v>0</v>
      </c>
      <c r="L93" s="252">
        <v>0</v>
      </c>
      <c r="M93" s="250">
        <f t="shared" si="55"/>
        <v>0</v>
      </c>
      <c r="N93" s="246">
        <f t="shared" si="56"/>
        <v>0</v>
      </c>
      <c r="O93" s="56">
        <f t="shared" si="44"/>
        <v>0</v>
      </c>
      <c r="P93" s="258">
        <f t="shared" si="45"/>
        <v>0</v>
      </c>
      <c r="Q93" s="75">
        <f t="shared" si="31"/>
        <v>0</v>
      </c>
      <c r="R93" s="36">
        <f t="shared" si="33"/>
        <v>0</v>
      </c>
      <c r="S93" s="37">
        <f t="shared" si="46"/>
        <v>0</v>
      </c>
      <c r="T93" s="38">
        <f t="shared" si="32"/>
        <v>0</v>
      </c>
      <c r="U93" s="39">
        <f t="shared" si="34"/>
        <v>0</v>
      </c>
      <c r="V93" s="40">
        <f t="shared" si="35"/>
        <v>0</v>
      </c>
      <c r="W93" s="57">
        <f t="shared" si="36"/>
        <v>0</v>
      </c>
      <c r="X93" s="42">
        <f t="shared" si="37"/>
        <v>0</v>
      </c>
      <c r="Y93" s="43">
        <f t="shared" si="47"/>
        <v>0</v>
      </c>
      <c r="Z93" s="59">
        <f t="shared" si="38"/>
        <v>0</v>
      </c>
      <c r="AA93" s="45">
        <f t="shared" si="48"/>
        <v>0</v>
      </c>
      <c r="AB93" s="46">
        <f t="shared" si="49"/>
        <v>0</v>
      </c>
      <c r="AC93" s="60">
        <f t="shared" si="39"/>
        <v>0</v>
      </c>
      <c r="AD93" s="48">
        <f t="shared" si="50"/>
        <v>0</v>
      </c>
      <c r="AE93" s="49">
        <f t="shared" si="51"/>
        <v>0</v>
      </c>
      <c r="AF93" s="61">
        <f t="shared" si="52"/>
        <v>0</v>
      </c>
      <c r="AG93" s="226">
        <f t="shared" si="40"/>
        <v>0</v>
      </c>
      <c r="AH93" s="227">
        <f t="shared" si="53"/>
        <v>0</v>
      </c>
      <c r="AI93" s="228">
        <f t="shared" si="41"/>
        <v>0</v>
      </c>
      <c r="AJ93" s="51">
        <f t="shared" si="42"/>
        <v>0</v>
      </c>
      <c r="AK93" s="52">
        <f t="shared" si="43"/>
        <v>0</v>
      </c>
      <c r="AL93" s="62">
        <f t="shared" si="27"/>
        <v>0</v>
      </c>
    </row>
    <row r="94" spans="2:38" ht="15" customHeight="1" thickBot="1">
      <c r="B94" s="64">
        <v>82</v>
      </c>
      <c r="C94" s="54"/>
      <c r="D94" s="54"/>
      <c r="E94" s="55"/>
      <c r="F94" s="63"/>
      <c r="G94" s="221"/>
      <c r="H94" s="255">
        <v>0</v>
      </c>
      <c r="I94" s="255">
        <v>0</v>
      </c>
      <c r="J94" s="256">
        <f t="shared" si="54"/>
        <v>0</v>
      </c>
      <c r="K94" s="251">
        <v>0</v>
      </c>
      <c r="L94" s="252">
        <v>0</v>
      </c>
      <c r="M94" s="250">
        <f t="shared" si="55"/>
        <v>0</v>
      </c>
      <c r="N94" s="246">
        <f t="shared" si="56"/>
        <v>0</v>
      </c>
      <c r="O94" s="56">
        <f t="shared" si="44"/>
        <v>0</v>
      </c>
      <c r="P94" s="258">
        <f t="shared" si="45"/>
        <v>0</v>
      </c>
      <c r="Q94" s="75">
        <f t="shared" si="31"/>
        <v>0</v>
      </c>
      <c r="R94" s="36">
        <f t="shared" si="33"/>
        <v>0</v>
      </c>
      <c r="S94" s="37">
        <f t="shared" si="46"/>
        <v>0</v>
      </c>
      <c r="T94" s="38">
        <f t="shared" si="32"/>
        <v>0</v>
      </c>
      <c r="U94" s="39">
        <f t="shared" si="34"/>
        <v>0</v>
      </c>
      <c r="V94" s="40">
        <f t="shared" si="35"/>
        <v>0</v>
      </c>
      <c r="W94" s="57">
        <f t="shared" si="36"/>
        <v>0</v>
      </c>
      <c r="X94" s="42">
        <f t="shared" si="37"/>
        <v>0</v>
      </c>
      <c r="Y94" s="43">
        <f t="shared" si="47"/>
        <v>0</v>
      </c>
      <c r="Z94" s="59">
        <f t="shared" si="38"/>
        <v>0</v>
      </c>
      <c r="AA94" s="45">
        <f t="shared" si="48"/>
        <v>0</v>
      </c>
      <c r="AB94" s="46">
        <f t="shared" si="49"/>
        <v>0</v>
      </c>
      <c r="AC94" s="60">
        <f t="shared" si="39"/>
        <v>0</v>
      </c>
      <c r="AD94" s="48">
        <f t="shared" si="50"/>
        <v>0</v>
      </c>
      <c r="AE94" s="49">
        <f t="shared" si="51"/>
        <v>0</v>
      </c>
      <c r="AF94" s="61">
        <f t="shared" si="52"/>
        <v>0</v>
      </c>
      <c r="AG94" s="226">
        <f t="shared" si="40"/>
        <v>0</v>
      </c>
      <c r="AH94" s="227">
        <f t="shared" si="53"/>
        <v>0</v>
      </c>
      <c r="AI94" s="228">
        <f t="shared" si="41"/>
        <v>0</v>
      </c>
      <c r="AJ94" s="51">
        <f t="shared" si="42"/>
        <v>0</v>
      </c>
      <c r="AK94" s="52">
        <f t="shared" si="43"/>
        <v>0</v>
      </c>
      <c r="AL94" s="62">
        <f t="shared" si="27"/>
        <v>0</v>
      </c>
    </row>
    <row r="95" spans="2:38" ht="15" customHeight="1" thickBot="1">
      <c r="B95" s="64">
        <v>83</v>
      </c>
      <c r="C95" s="54"/>
      <c r="D95" s="54"/>
      <c r="E95" s="55"/>
      <c r="F95" s="63"/>
      <c r="G95" s="221"/>
      <c r="H95" s="255">
        <v>0</v>
      </c>
      <c r="I95" s="255">
        <v>0</v>
      </c>
      <c r="J95" s="256">
        <f t="shared" si="54"/>
        <v>0</v>
      </c>
      <c r="K95" s="251">
        <v>0</v>
      </c>
      <c r="L95" s="252">
        <v>0</v>
      </c>
      <c r="M95" s="250">
        <f t="shared" si="55"/>
        <v>0</v>
      </c>
      <c r="N95" s="246">
        <f t="shared" si="56"/>
        <v>0</v>
      </c>
      <c r="O95" s="56">
        <f t="shared" si="44"/>
        <v>0</v>
      </c>
      <c r="P95" s="258">
        <f t="shared" si="45"/>
        <v>0</v>
      </c>
      <c r="Q95" s="75">
        <f t="shared" si="31"/>
        <v>0</v>
      </c>
      <c r="R95" s="36">
        <f t="shared" si="33"/>
        <v>0</v>
      </c>
      <c r="S95" s="37">
        <f t="shared" si="46"/>
        <v>0</v>
      </c>
      <c r="T95" s="38">
        <f t="shared" si="32"/>
        <v>0</v>
      </c>
      <c r="U95" s="39">
        <f t="shared" si="34"/>
        <v>0</v>
      </c>
      <c r="V95" s="40">
        <f t="shared" si="35"/>
        <v>0</v>
      </c>
      <c r="W95" s="57">
        <f t="shared" si="36"/>
        <v>0</v>
      </c>
      <c r="X95" s="42">
        <f t="shared" si="37"/>
        <v>0</v>
      </c>
      <c r="Y95" s="43">
        <f t="shared" si="47"/>
        <v>0</v>
      </c>
      <c r="Z95" s="59">
        <f t="shared" si="38"/>
        <v>0</v>
      </c>
      <c r="AA95" s="45">
        <f t="shared" si="48"/>
        <v>0</v>
      </c>
      <c r="AB95" s="46">
        <f t="shared" si="49"/>
        <v>0</v>
      </c>
      <c r="AC95" s="60">
        <f t="shared" si="39"/>
        <v>0</v>
      </c>
      <c r="AD95" s="48">
        <f t="shared" si="50"/>
        <v>0</v>
      </c>
      <c r="AE95" s="49">
        <f t="shared" si="51"/>
        <v>0</v>
      </c>
      <c r="AF95" s="61">
        <f t="shared" si="52"/>
        <v>0</v>
      </c>
      <c r="AG95" s="226">
        <f t="shared" si="40"/>
        <v>0</v>
      </c>
      <c r="AH95" s="227">
        <f t="shared" si="53"/>
        <v>0</v>
      </c>
      <c r="AI95" s="228">
        <f t="shared" si="41"/>
        <v>0</v>
      </c>
      <c r="AJ95" s="51">
        <f t="shared" si="42"/>
        <v>0</v>
      </c>
      <c r="AK95" s="52">
        <f t="shared" si="43"/>
        <v>0</v>
      </c>
      <c r="AL95" s="62">
        <f t="shared" si="27"/>
        <v>0</v>
      </c>
    </row>
    <row r="96" spans="2:38" ht="15" customHeight="1" thickBot="1">
      <c r="B96" s="64">
        <v>84</v>
      </c>
      <c r="C96" s="54"/>
      <c r="D96" s="54"/>
      <c r="E96" s="55"/>
      <c r="F96" s="63"/>
      <c r="G96" s="221"/>
      <c r="H96" s="255">
        <v>0</v>
      </c>
      <c r="I96" s="255">
        <v>0</v>
      </c>
      <c r="J96" s="256">
        <f t="shared" si="54"/>
        <v>0</v>
      </c>
      <c r="K96" s="251">
        <v>0</v>
      </c>
      <c r="L96" s="252">
        <v>0</v>
      </c>
      <c r="M96" s="250">
        <f t="shared" si="55"/>
        <v>0</v>
      </c>
      <c r="N96" s="246">
        <f t="shared" si="56"/>
        <v>0</v>
      </c>
      <c r="O96" s="56">
        <f t="shared" si="44"/>
        <v>0</v>
      </c>
      <c r="P96" s="258">
        <f t="shared" si="45"/>
        <v>0</v>
      </c>
      <c r="Q96" s="75">
        <f t="shared" si="31"/>
        <v>0</v>
      </c>
      <c r="R96" s="36">
        <f t="shared" si="33"/>
        <v>0</v>
      </c>
      <c r="S96" s="37">
        <f t="shared" si="46"/>
        <v>0</v>
      </c>
      <c r="T96" s="38">
        <f t="shared" si="32"/>
        <v>0</v>
      </c>
      <c r="U96" s="39">
        <f t="shared" si="34"/>
        <v>0</v>
      </c>
      <c r="V96" s="40">
        <f t="shared" si="35"/>
        <v>0</v>
      </c>
      <c r="W96" s="57">
        <f t="shared" si="36"/>
        <v>0</v>
      </c>
      <c r="X96" s="42">
        <f t="shared" si="37"/>
        <v>0</v>
      </c>
      <c r="Y96" s="43">
        <f t="shared" si="47"/>
        <v>0</v>
      </c>
      <c r="Z96" s="59">
        <f t="shared" si="38"/>
        <v>0</v>
      </c>
      <c r="AA96" s="45">
        <f t="shared" si="48"/>
        <v>0</v>
      </c>
      <c r="AB96" s="46">
        <f t="shared" si="49"/>
        <v>0</v>
      </c>
      <c r="AC96" s="60">
        <f t="shared" si="39"/>
        <v>0</v>
      </c>
      <c r="AD96" s="48">
        <f t="shared" si="50"/>
        <v>0</v>
      </c>
      <c r="AE96" s="49">
        <f t="shared" si="51"/>
        <v>0</v>
      </c>
      <c r="AF96" s="61">
        <f t="shared" si="52"/>
        <v>0</v>
      </c>
      <c r="AG96" s="226">
        <f t="shared" si="40"/>
        <v>0</v>
      </c>
      <c r="AH96" s="227">
        <f t="shared" si="53"/>
        <v>0</v>
      </c>
      <c r="AI96" s="228">
        <f t="shared" si="41"/>
        <v>0</v>
      </c>
      <c r="AJ96" s="51">
        <f t="shared" si="42"/>
        <v>0</v>
      </c>
      <c r="AK96" s="52">
        <f t="shared" si="43"/>
        <v>0</v>
      </c>
      <c r="AL96" s="62">
        <f t="shared" si="27"/>
        <v>0</v>
      </c>
    </row>
    <row r="97" spans="2:38" ht="15" customHeight="1" thickBot="1">
      <c r="B97" s="64">
        <v>85</v>
      </c>
      <c r="C97" s="54"/>
      <c r="D97" s="54"/>
      <c r="E97" s="55"/>
      <c r="F97" s="63"/>
      <c r="G97" s="221"/>
      <c r="H97" s="255">
        <v>0</v>
      </c>
      <c r="I97" s="255">
        <v>0</v>
      </c>
      <c r="J97" s="256">
        <f t="shared" si="54"/>
        <v>0</v>
      </c>
      <c r="K97" s="251">
        <v>0</v>
      </c>
      <c r="L97" s="252">
        <v>0</v>
      </c>
      <c r="M97" s="250">
        <f t="shared" si="55"/>
        <v>0</v>
      </c>
      <c r="N97" s="246">
        <f t="shared" si="56"/>
        <v>0</v>
      </c>
      <c r="O97" s="56">
        <f t="shared" si="44"/>
        <v>0</v>
      </c>
      <c r="P97" s="258">
        <f t="shared" si="45"/>
        <v>0</v>
      </c>
      <c r="Q97" s="75">
        <f t="shared" si="31"/>
        <v>0</v>
      </c>
      <c r="R97" s="36">
        <f t="shared" si="33"/>
        <v>0</v>
      </c>
      <c r="S97" s="37">
        <f t="shared" si="46"/>
        <v>0</v>
      </c>
      <c r="T97" s="38">
        <f t="shared" si="32"/>
        <v>0</v>
      </c>
      <c r="U97" s="39">
        <f t="shared" si="34"/>
        <v>0</v>
      </c>
      <c r="V97" s="40">
        <f t="shared" si="35"/>
        <v>0</v>
      </c>
      <c r="W97" s="57">
        <f t="shared" si="36"/>
        <v>0</v>
      </c>
      <c r="X97" s="42">
        <f t="shared" si="37"/>
        <v>0</v>
      </c>
      <c r="Y97" s="43">
        <f t="shared" si="47"/>
        <v>0</v>
      </c>
      <c r="Z97" s="59">
        <f t="shared" si="38"/>
        <v>0</v>
      </c>
      <c r="AA97" s="45">
        <f t="shared" si="48"/>
        <v>0</v>
      </c>
      <c r="AB97" s="46">
        <f t="shared" si="49"/>
        <v>0</v>
      </c>
      <c r="AC97" s="60">
        <f t="shared" si="39"/>
        <v>0</v>
      </c>
      <c r="AD97" s="48">
        <f t="shared" si="50"/>
        <v>0</v>
      </c>
      <c r="AE97" s="49">
        <f t="shared" si="51"/>
        <v>0</v>
      </c>
      <c r="AF97" s="61">
        <f t="shared" si="52"/>
        <v>0</v>
      </c>
      <c r="AG97" s="226">
        <f t="shared" si="40"/>
        <v>0</v>
      </c>
      <c r="AH97" s="227">
        <f t="shared" si="53"/>
        <v>0</v>
      </c>
      <c r="AI97" s="228">
        <f t="shared" si="41"/>
        <v>0</v>
      </c>
      <c r="AJ97" s="51">
        <f t="shared" si="42"/>
        <v>0</v>
      </c>
      <c r="AK97" s="52">
        <f t="shared" si="43"/>
        <v>0</v>
      </c>
      <c r="AL97" s="62">
        <f t="shared" si="27"/>
        <v>0</v>
      </c>
    </row>
    <row r="98" spans="2:38" ht="15" customHeight="1" thickBot="1">
      <c r="B98" s="64">
        <v>86</v>
      </c>
      <c r="C98" s="54"/>
      <c r="D98" s="54"/>
      <c r="E98" s="55"/>
      <c r="F98" s="63"/>
      <c r="G98" s="221"/>
      <c r="H98" s="255">
        <v>0</v>
      </c>
      <c r="I98" s="255">
        <v>0</v>
      </c>
      <c r="J98" s="256">
        <f t="shared" si="54"/>
        <v>0</v>
      </c>
      <c r="K98" s="251">
        <v>0</v>
      </c>
      <c r="L98" s="252">
        <v>0</v>
      </c>
      <c r="M98" s="250">
        <f t="shared" si="55"/>
        <v>0</v>
      </c>
      <c r="N98" s="246">
        <f t="shared" si="56"/>
        <v>0</v>
      </c>
      <c r="O98" s="56">
        <f t="shared" si="44"/>
        <v>0</v>
      </c>
      <c r="P98" s="258">
        <f t="shared" si="45"/>
        <v>0</v>
      </c>
      <c r="Q98" s="75">
        <f t="shared" si="31"/>
        <v>0</v>
      </c>
      <c r="R98" s="36">
        <f t="shared" si="33"/>
        <v>0</v>
      </c>
      <c r="S98" s="37">
        <f t="shared" si="46"/>
        <v>0</v>
      </c>
      <c r="T98" s="38">
        <f t="shared" si="32"/>
        <v>0</v>
      </c>
      <c r="U98" s="39">
        <f t="shared" si="34"/>
        <v>0</v>
      </c>
      <c r="V98" s="40">
        <f t="shared" si="35"/>
        <v>0</v>
      </c>
      <c r="W98" s="57">
        <f t="shared" si="36"/>
        <v>0</v>
      </c>
      <c r="X98" s="42">
        <f t="shared" si="37"/>
        <v>0</v>
      </c>
      <c r="Y98" s="43">
        <f t="shared" si="47"/>
        <v>0</v>
      </c>
      <c r="Z98" s="59">
        <f t="shared" si="38"/>
        <v>0</v>
      </c>
      <c r="AA98" s="45">
        <f t="shared" si="48"/>
        <v>0</v>
      </c>
      <c r="AB98" s="46">
        <f t="shared" si="49"/>
        <v>0</v>
      </c>
      <c r="AC98" s="60">
        <f t="shared" si="39"/>
        <v>0</v>
      </c>
      <c r="AD98" s="48">
        <f t="shared" si="50"/>
        <v>0</v>
      </c>
      <c r="AE98" s="49">
        <f t="shared" si="51"/>
        <v>0</v>
      </c>
      <c r="AF98" s="61">
        <f t="shared" si="52"/>
        <v>0</v>
      </c>
      <c r="AG98" s="226">
        <f t="shared" si="40"/>
        <v>0</v>
      </c>
      <c r="AH98" s="227">
        <f t="shared" si="53"/>
        <v>0</v>
      </c>
      <c r="AI98" s="228">
        <f t="shared" si="41"/>
        <v>0</v>
      </c>
      <c r="AJ98" s="51">
        <f t="shared" si="42"/>
        <v>0</v>
      </c>
      <c r="AK98" s="52">
        <f t="shared" si="43"/>
        <v>0</v>
      </c>
      <c r="AL98" s="62">
        <f t="shared" si="27"/>
        <v>0</v>
      </c>
    </row>
    <row r="99" spans="2:38" ht="15" customHeight="1" thickBot="1">
      <c r="B99" s="64">
        <v>87</v>
      </c>
      <c r="C99" s="54"/>
      <c r="D99" s="54"/>
      <c r="E99" s="55"/>
      <c r="F99" s="63"/>
      <c r="G99" s="221"/>
      <c r="H99" s="255">
        <v>0</v>
      </c>
      <c r="I99" s="255">
        <v>0</v>
      </c>
      <c r="J99" s="256">
        <f t="shared" si="54"/>
        <v>0</v>
      </c>
      <c r="K99" s="251">
        <v>0</v>
      </c>
      <c r="L99" s="252">
        <v>0</v>
      </c>
      <c r="M99" s="250">
        <f t="shared" si="55"/>
        <v>0</v>
      </c>
      <c r="N99" s="246">
        <f t="shared" si="56"/>
        <v>0</v>
      </c>
      <c r="O99" s="56">
        <f t="shared" si="44"/>
        <v>0</v>
      </c>
      <c r="P99" s="258">
        <f t="shared" si="45"/>
        <v>0</v>
      </c>
      <c r="Q99" s="75">
        <f t="shared" si="31"/>
        <v>0</v>
      </c>
      <c r="R99" s="36">
        <f t="shared" si="33"/>
        <v>0</v>
      </c>
      <c r="S99" s="37">
        <f t="shared" si="46"/>
        <v>0</v>
      </c>
      <c r="T99" s="38">
        <f t="shared" si="32"/>
        <v>0</v>
      </c>
      <c r="U99" s="39">
        <f t="shared" si="34"/>
        <v>0</v>
      </c>
      <c r="V99" s="40">
        <f t="shared" si="35"/>
        <v>0</v>
      </c>
      <c r="W99" s="57">
        <f t="shared" si="36"/>
        <v>0</v>
      </c>
      <c r="X99" s="42">
        <f t="shared" si="37"/>
        <v>0</v>
      </c>
      <c r="Y99" s="43">
        <f t="shared" si="47"/>
        <v>0</v>
      </c>
      <c r="Z99" s="59">
        <f t="shared" si="38"/>
        <v>0</v>
      </c>
      <c r="AA99" s="45">
        <f t="shared" si="48"/>
        <v>0</v>
      </c>
      <c r="AB99" s="46">
        <f t="shared" si="49"/>
        <v>0</v>
      </c>
      <c r="AC99" s="60">
        <f t="shared" si="39"/>
        <v>0</v>
      </c>
      <c r="AD99" s="48">
        <f t="shared" si="50"/>
        <v>0</v>
      </c>
      <c r="AE99" s="49">
        <f t="shared" si="51"/>
        <v>0</v>
      </c>
      <c r="AF99" s="61">
        <f t="shared" si="52"/>
        <v>0</v>
      </c>
      <c r="AG99" s="226">
        <f t="shared" si="40"/>
        <v>0</v>
      </c>
      <c r="AH99" s="227">
        <f t="shared" si="53"/>
        <v>0</v>
      </c>
      <c r="AI99" s="228">
        <f t="shared" si="41"/>
        <v>0</v>
      </c>
      <c r="AJ99" s="51">
        <f t="shared" si="42"/>
        <v>0</v>
      </c>
      <c r="AK99" s="52">
        <f t="shared" si="43"/>
        <v>0</v>
      </c>
      <c r="AL99" s="62">
        <f t="shared" si="27"/>
        <v>0</v>
      </c>
    </row>
    <row r="100" spans="2:38" ht="15" customHeight="1" thickBot="1">
      <c r="B100" s="64">
        <v>88</v>
      </c>
      <c r="C100" s="54"/>
      <c r="D100" s="54"/>
      <c r="E100" s="55"/>
      <c r="F100" s="63"/>
      <c r="G100" s="221"/>
      <c r="H100" s="255">
        <v>0</v>
      </c>
      <c r="I100" s="255">
        <v>0</v>
      </c>
      <c r="J100" s="256">
        <f t="shared" si="54"/>
        <v>0</v>
      </c>
      <c r="K100" s="251">
        <v>0</v>
      </c>
      <c r="L100" s="252">
        <v>0</v>
      </c>
      <c r="M100" s="250">
        <f t="shared" si="55"/>
        <v>0</v>
      </c>
      <c r="N100" s="246">
        <f t="shared" si="56"/>
        <v>0</v>
      </c>
      <c r="O100" s="56">
        <f t="shared" si="44"/>
        <v>0</v>
      </c>
      <c r="P100" s="258">
        <f t="shared" si="45"/>
        <v>0</v>
      </c>
      <c r="Q100" s="75">
        <f t="shared" si="31"/>
        <v>0</v>
      </c>
      <c r="R100" s="36">
        <f t="shared" si="33"/>
        <v>0</v>
      </c>
      <c r="S100" s="37">
        <f t="shared" si="46"/>
        <v>0</v>
      </c>
      <c r="T100" s="38">
        <f t="shared" si="32"/>
        <v>0</v>
      </c>
      <c r="U100" s="39">
        <f t="shared" si="34"/>
        <v>0</v>
      </c>
      <c r="V100" s="40">
        <f t="shared" si="35"/>
        <v>0</v>
      </c>
      <c r="W100" s="57">
        <f t="shared" si="36"/>
        <v>0</v>
      </c>
      <c r="X100" s="42">
        <f t="shared" si="37"/>
        <v>0</v>
      </c>
      <c r="Y100" s="43">
        <f t="shared" si="47"/>
        <v>0</v>
      </c>
      <c r="Z100" s="59">
        <f t="shared" si="38"/>
        <v>0</v>
      </c>
      <c r="AA100" s="45">
        <f t="shared" si="48"/>
        <v>0</v>
      </c>
      <c r="AB100" s="46">
        <f t="shared" si="49"/>
        <v>0</v>
      </c>
      <c r="AC100" s="60">
        <f t="shared" si="39"/>
        <v>0</v>
      </c>
      <c r="AD100" s="48">
        <f t="shared" si="50"/>
        <v>0</v>
      </c>
      <c r="AE100" s="49">
        <f t="shared" si="51"/>
        <v>0</v>
      </c>
      <c r="AF100" s="61">
        <f t="shared" si="52"/>
        <v>0</v>
      </c>
      <c r="AG100" s="226">
        <f t="shared" si="40"/>
        <v>0</v>
      </c>
      <c r="AH100" s="227">
        <f t="shared" si="53"/>
        <v>0</v>
      </c>
      <c r="AI100" s="228">
        <f t="shared" si="41"/>
        <v>0</v>
      </c>
      <c r="AJ100" s="51">
        <f t="shared" si="42"/>
        <v>0</v>
      </c>
      <c r="AK100" s="52">
        <f t="shared" si="43"/>
        <v>0</v>
      </c>
      <c r="AL100" s="62">
        <f t="shared" si="27"/>
        <v>0</v>
      </c>
    </row>
    <row r="101" spans="2:38" ht="15" customHeight="1" thickBot="1">
      <c r="B101" s="64">
        <v>89</v>
      </c>
      <c r="C101" s="54"/>
      <c r="D101" s="54"/>
      <c r="E101" s="55"/>
      <c r="F101" s="63"/>
      <c r="G101" s="221"/>
      <c r="H101" s="255">
        <v>0</v>
      </c>
      <c r="I101" s="255">
        <v>0</v>
      </c>
      <c r="J101" s="256">
        <f t="shared" si="54"/>
        <v>0</v>
      </c>
      <c r="K101" s="251">
        <v>0</v>
      </c>
      <c r="L101" s="252">
        <v>0</v>
      </c>
      <c r="M101" s="250">
        <f t="shared" si="55"/>
        <v>0</v>
      </c>
      <c r="N101" s="246">
        <f t="shared" si="56"/>
        <v>0</v>
      </c>
      <c r="O101" s="56">
        <f t="shared" si="44"/>
        <v>0</v>
      </c>
      <c r="P101" s="258">
        <f t="shared" si="45"/>
        <v>0</v>
      </c>
      <c r="Q101" s="75">
        <f t="shared" si="31"/>
        <v>0</v>
      </c>
      <c r="R101" s="36">
        <f t="shared" si="33"/>
        <v>0</v>
      </c>
      <c r="S101" s="37">
        <f t="shared" si="46"/>
        <v>0</v>
      </c>
      <c r="T101" s="38">
        <f t="shared" si="32"/>
        <v>0</v>
      </c>
      <c r="U101" s="39">
        <f t="shared" si="34"/>
        <v>0</v>
      </c>
      <c r="V101" s="40">
        <f t="shared" si="35"/>
        <v>0</v>
      </c>
      <c r="W101" s="57">
        <f t="shared" si="36"/>
        <v>0</v>
      </c>
      <c r="X101" s="42">
        <f t="shared" si="37"/>
        <v>0</v>
      </c>
      <c r="Y101" s="43">
        <f t="shared" si="47"/>
        <v>0</v>
      </c>
      <c r="Z101" s="59">
        <f t="shared" si="38"/>
        <v>0</v>
      </c>
      <c r="AA101" s="45">
        <f t="shared" si="48"/>
        <v>0</v>
      </c>
      <c r="AB101" s="46">
        <f t="shared" si="49"/>
        <v>0</v>
      </c>
      <c r="AC101" s="60">
        <f t="shared" si="39"/>
        <v>0</v>
      </c>
      <c r="AD101" s="48">
        <f t="shared" si="50"/>
        <v>0</v>
      </c>
      <c r="AE101" s="49">
        <f t="shared" si="51"/>
        <v>0</v>
      </c>
      <c r="AF101" s="61">
        <f t="shared" si="52"/>
        <v>0</v>
      </c>
      <c r="AG101" s="226">
        <f t="shared" si="40"/>
        <v>0</v>
      </c>
      <c r="AH101" s="227">
        <f t="shared" si="53"/>
        <v>0</v>
      </c>
      <c r="AI101" s="228">
        <f t="shared" si="41"/>
        <v>0</v>
      </c>
      <c r="AJ101" s="51">
        <f t="shared" si="42"/>
        <v>0</v>
      </c>
      <c r="AK101" s="52">
        <f t="shared" si="43"/>
        <v>0</v>
      </c>
      <c r="AL101" s="62">
        <f t="shared" si="27"/>
        <v>0</v>
      </c>
    </row>
    <row r="102" spans="2:38" ht="15" customHeight="1" thickBot="1">
      <c r="B102" s="64">
        <v>90</v>
      </c>
      <c r="C102" s="54"/>
      <c r="D102" s="54"/>
      <c r="E102" s="55"/>
      <c r="F102" s="63"/>
      <c r="G102" s="221"/>
      <c r="H102" s="255">
        <v>0</v>
      </c>
      <c r="I102" s="255">
        <v>0</v>
      </c>
      <c r="J102" s="256">
        <f t="shared" si="54"/>
        <v>0</v>
      </c>
      <c r="K102" s="251">
        <v>0</v>
      </c>
      <c r="L102" s="252">
        <v>0</v>
      </c>
      <c r="M102" s="250">
        <f t="shared" si="55"/>
        <v>0</v>
      </c>
      <c r="N102" s="246">
        <f t="shared" si="56"/>
        <v>0</v>
      </c>
      <c r="O102" s="56">
        <f t="shared" si="44"/>
        <v>0</v>
      </c>
      <c r="P102" s="258">
        <f t="shared" si="45"/>
        <v>0</v>
      </c>
      <c r="Q102" s="75">
        <f t="shared" si="31"/>
        <v>0</v>
      </c>
      <c r="R102" s="36">
        <f t="shared" si="33"/>
        <v>0</v>
      </c>
      <c r="S102" s="37">
        <f t="shared" si="46"/>
        <v>0</v>
      </c>
      <c r="T102" s="38">
        <f t="shared" si="32"/>
        <v>0</v>
      </c>
      <c r="U102" s="39">
        <f t="shared" si="34"/>
        <v>0</v>
      </c>
      <c r="V102" s="40">
        <f t="shared" si="35"/>
        <v>0</v>
      </c>
      <c r="W102" s="57">
        <f t="shared" si="36"/>
        <v>0</v>
      </c>
      <c r="X102" s="42">
        <f t="shared" si="37"/>
        <v>0</v>
      </c>
      <c r="Y102" s="43">
        <f t="shared" si="47"/>
        <v>0</v>
      </c>
      <c r="Z102" s="59">
        <f t="shared" si="38"/>
        <v>0</v>
      </c>
      <c r="AA102" s="45">
        <f t="shared" si="48"/>
        <v>0</v>
      </c>
      <c r="AB102" s="46">
        <f t="shared" si="49"/>
        <v>0</v>
      </c>
      <c r="AC102" s="60">
        <f t="shared" si="39"/>
        <v>0</v>
      </c>
      <c r="AD102" s="48">
        <f t="shared" si="50"/>
        <v>0</v>
      </c>
      <c r="AE102" s="49">
        <f t="shared" si="51"/>
        <v>0</v>
      </c>
      <c r="AF102" s="61">
        <f t="shared" si="52"/>
        <v>0</v>
      </c>
      <c r="AG102" s="226">
        <f t="shared" si="40"/>
        <v>0</v>
      </c>
      <c r="AH102" s="227">
        <f t="shared" si="53"/>
        <v>0</v>
      </c>
      <c r="AI102" s="228">
        <f t="shared" si="41"/>
        <v>0</v>
      </c>
      <c r="AJ102" s="51">
        <f t="shared" si="42"/>
        <v>0</v>
      </c>
      <c r="AK102" s="52">
        <f t="shared" si="43"/>
        <v>0</v>
      </c>
      <c r="AL102" s="62">
        <f t="shared" si="27"/>
        <v>0</v>
      </c>
    </row>
    <row r="103" spans="2:38" ht="15" customHeight="1" thickBot="1">
      <c r="B103" s="64">
        <v>91</v>
      </c>
      <c r="C103" s="54"/>
      <c r="D103" s="54"/>
      <c r="E103" s="55"/>
      <c r="F103" s="63"/>
      <c r="G103" s="221"/>
      <c r="H103" s="255">
        <v>0</v>
      </c>
      <c r="I103" s="255">
        <v>0</v>
      </c>
      <c r="J103" s="256">
        <f t="shared" si="54"/>
        <v>0</v>
      </c>
      <c r="K103" s="251">
        <v>0</v>
      </c>
      <c r="L103" s="252">
        <v>0</v>
      </c>
      <c r="M103" s="250">
        <f t="shared" si="55"/>
        <v>0</v>
      </c>
      <c r="N103" s="246">
        <f t="shared" si="56"/>
        <v>0</v>
      </c>
      <c r="O103" s="56">
        <f t="shared" si="44"/>
        <v>0</v>
      </c>
      <c r="P103" s="258">
        <f t="shared" si="45"/>
        <v>0</v>
      </c>
      <c r="Q103" s="75">
        <f t="shared" si="31"/>
        <v>0</v>
      </c>
      <c r="R103" s="36">
        <f t="shared" si="33"/>
        <v>0</v>
      </c>
      <c r="S103" s="37">
        <f t="shared" si="46"/>
        <v>0</v>
      </c>
      <c r="T103" s="38">
        <f t="shared" si="32"/>
        <v>0</v>
      </c>
      <c r="U103" s="39">
        <f t="shared" si="34"/>
        <v>0</v>
      </c>
      <c r="V103" s="40">
        <f t="shared" si="35"/>
        <v>0</v>
      </c>
      <c r="W103" s="57">
        <f t="shared" si="36"/>
        <v>0</v>
      </c>
      <c r="X103" s="42">
        <f t="shared" si="37"/>
        <v>0</v>
      </c>
      <c r="Y103" s="43">
        <f t="shared" si="47"/>
        <v>0</v>
      </c>
      <c r="Z103" s="59">
        <f t="shared" si="38"/>
        <v>0</v>
      </c>
      <c r="AA103" s="45">
        <f t="shared" si="48"/>
        <v>0</v>
      </c>
      <c r="AB103" s="46">
        <f t="shared" si="49"/>
        <v>0</v>
      </c>
      <c r="AC103" s="60">
        <f t="shared" si="39"/>
        <v>0</v>
      </c>
      <c r="AD103" s="48">
        <f t="shared" si="50"/>
        <v>0</v>
      </c>
      <c r="AE103" s="49">
        <f t="shared" si="51"/>
        <v>0</v>
      </c>
      <c r="AF103" s="61">
        <f t="shared" si="52"/>
        <v>0</v>
      </c>
      <c r="AG103" s="226">
        <f t="shared" si="40"/>
        <v>0</v>
      </c>
      <c r="AH103" s="227">
        <f t="shared" si="53"/>
        <v>0</v>
      </c>
      <c r="AI103" s="228">
        <f t="shared" si="41"/>
        <v>0</v>
      </c>
      <c r="AJ103" s="51">
        <f t="shared" si="42"/>
        <v>0</v>
      </c>
      <c r="AK103" s="52">
        <f t="shared" si="43"/>
        <v>0</v>
      </c>
      <c r="AL103" s="62">
        <f t="shared" si="27"/>
        <v>0</v>
      </c>
    </row>
    <row r="104" spans="2:38" ht="15" customHeight="1" thickBot="1">
      <c r="B104" s="64">
        <v>92</v>
      </c>
      <c r="C104" s="54"/>
      <c r="D104" s="54"/>
      <c r="E104" s="55"/>
      <c r="F104" s="63"/>
      <c r="G104" s="221"/>
      <c r="H104" s="255">
        <v>0</v>
      </c>
      <c r="I104" s="255">
        <v>0</v>
      </c>
      <c r="J104" s="256">
        <f t="shared" si="54"/>
        <v>0</v>
      </c>
      <c r="K104" s="251">
        <v>0</v>
      </c>
      <c r="L104" s="252">
        <v>0</v>
      </c>
      <c r="M104" s="250">
        <f t="shared" si="55"/>
        <v>0</v>
      </c>
      <c r="N104" s="246">
        <f t="shared" si="56"/>
        <v>0</v>
      </c>
      <c r="O104" s="56">
        <f t="shared" si="44"/>
        <v>0</v>
      </c>
      <c r="P104" s="258">
        <f t="shared" si="45"/>
        <v>0</v>
      </c>
      <c r="Q104" s="75">
        <f t="shared" si="31"/>
        <v>0</v>
      </c>
      <c r="R104" s="36">
        <f t="shared" si="33"/>
        <v>0</v>
      </c>
      <c r="S104" s="37">
        <f t="shared" si="46"/>
        <v>0</v>
      </c>
      <c r="T104" s="38">
        <f t="shared" si="32"/>
        <v>0</v>
      </c>
      <c r="U104" s="39">
        <f t="shared" si="34"/>
        <v>0</v>
      </c>
      <c r="V104" s="40">
        <f t="shared" si="35"/>
        <v>0</v>
      </c>
      <c r="W104" s="57">
        <f t="shared" si="36"/>
        <v>0</v>
      </c>
      <c r="X104" s="42">
        <f t="shared" si="37"/>
        <v>0</v>
      </c>
      <c r="Y104" s="43">
        <f t="shared" si="47"/>
        <v>0</v>
      </c>
      <c r="Z104" s="59">
        <f t="shared" si="38"/>
        <v>0</v>
      </c>
      <c r="AA104" s="45">
        <f t="shared" si="48"/>
        <v>0</v>
      </c>
      <c r="AB104" s="46">
        <f t="shared" si="49"/>
        <v>0</v>
      </c>
      <c r="AC104" s="60">
        <f t="shared" si="39"/>
        <v>0</v>
      </c>
      <c r="AD104" s="48">
        <f t="shared" si="50"/>
        <v>0</v>
      </c>
      <c r="AE104" s="49">
        <f t="shared" si="51"/>
        <v>0</v>
      </c>
      <c r="AF104" s="61">
        <f t="shared" si="52"/>
        <v>0</v>
      </c>
      <c r="AG104" s="226">
        <f t="shared" si="40"/>
        <v>0</v>
      </c>
      <c r="AH104" s="227">
        <f t="shared" si="53"/>
        <v>0</v>
      </c>
      <c r="AI104" s="228">
        <f t="shared" si="41"/>
        <v>0</v>
      </c>
      <c r="AJ104" s="51">
        <f t="shared" si="42"/>
        <v>0</v>
      </c>
      <c r="AK104" s="52">
        <f t="shared" si="43"/>
        <v>0</v>
      </c>
      <c r="AL104" s="62">
        <f t="shared" si="27"/>
        <v>0</v>
      </c>
    </row>
    <row r="105" spans="2:38" ht="15" customHeight="1" thickBot="1">
      <c r="B105" s="64">
        <v>93</v>
      </c>
      <c r="C105" s="54"/>
      <c r="D105" s="54"/>
      <c r="E105" s="55"/>
      <c r="F105" s="63"/>
      <c r="G105" s="221"/>
      <c r="H105" s="255">
        <v>0</v>
      </c>
      <c r="I105" s="255">
        <v>0</v>
      </c>
      <c r="J105" s="256">
        <f t="shared" si="54"/>
        <v>0</v>
      </c>
      <c r="K105" s="251">
        <v>0</v>
      </c>
      <c r="L105" s="252">
        <v>0</v>
      </c>
      <c r="M105" s="250">
        <f t="shared" si="55"/>
        <v>0</v>
      </c>
      <c r="N105" s="246">
        <f t="shared" si="56"/>
        <v>0</v>
      </c>
      <c r="O105" s="56">
        <f t="shared" si="44"/>
        <v>0</v>
      </c>
      <c r="P105" s="258">
        <f t="shared" si="45"/>
        <v>0</v>
      </c>
      <c r="Q105" s="75">
        <f t="shared" si="31"/>
        <v>0</v>
      </c>
      <c r="R105" s="36">
        <f t="shared" si="33"/>
        <v>0</v>
      </c>
      <c r="S105" s="37">
        <f t="shared" si="46"/>
        <v>0</v>
      </c>
      <c r="T105" s="38">
        <f t="shared" si="32"/>
        <v>0</v>
      </c>
      <c r="U105" s="39">
        <f t="shared" si="34"/>
        <v>0</v>
      </c>
      <c r="V105" s="40">
        <f t="shared" si="35"/>
        <v>0</v>
      </c>
      <c r="W105" s="57">
        <f t="shared" si="36"/>
        <v>0</v>
      </c>
      <c r="X105" s="42">
        <f t="shared" si="37"/>
        <v>0</v>
      </c>
      <c r="Y105" s="43">
        <f t="shared" si="47"/>
        <v>0</v>
      </c>
      <c r="Z105" s="59">
        <f t="shared" si="38"/>
        <v>0</v>
      </c>
      <c r="AA105" s="45">
        <f t="shared" si="48"/>
        <v>0</v>
      </c>
      <c r="AB105" s="46">
        <f t="shared" si="49"/>
        <v>0</v>
      </c>
      <c r="AC105" s="60">
        <f t="shared" si="39"/>
        <v>0</v>
      </c>
      <c r="AD105" s="48">
        <f t="shared" si="50"/>
        <v>0</v>
      </c>
      <c r="AE105" s="49">
        <f t="shared" si="51"/>
        <v>0</v>
      </c>
      <c r="AF105" s="61">
        <f t="shared" si="52"/>
        <v>0</v>
      </c>
      <c r="AG105" s="226">
        <f t="shared" si="40"/>
        <v>0</v>
      </c>
      <c r="AH105" s="227">
        <f t="shared" si="53"/>
        <v>0</v>
      </c>
      <c r="AI105" s="228">
        <f t="shared" si="41"/>
        <v>0</v>
      </c>
      <c r="AJ105" s="51">
        <f t="shared" si="42"/>
        <v>0</v>
      </c>
      <c r="AK105" s="52">
        <f t="shared" si="43"/>
        <v>0</v>
      </c>
      <c r="AL105" s="62">
        <f t="shared" ref="AL105:AL162" si="57">+AJ105-AK105</f>
        <v>0</v>
      </c>
    </row>
    <row r="106" spans="2:38" ht="15" customHeight="1" thickBot="1">
      <c r="B106" s="64">
        <v>94</v>
      </c>
      <c r="C106" s="54"/>
      <c r="D106" s="54"/>
      <c r="E106" s="55"/>
      <c r="F106" s="63"/>
      <c r="G106" s="221"/>
      <c r="H106" s="255">
        <v>0</v>
      </c>
      <c r="I106" s="255">
        <v>0</v>
      </c>
      <c r="J106" s="256">
        <f t="shared" si="54"/>
        <v>0</v>
      </c>
      <c r="K106" s="251">
        <v>0</v>
      </c>
      <c r="L106" s="252">
        <v>0</v>
      </c>
      <c r="M106" s="250">
        <f t="shared" si="55"/>
        <v>0</v>
      </c>
      <c r="N106" s="246">
        <f t="shared" si="56"/>
        <v>0</v>
      </c>
      <c r="O106" s="56">
        <f t="shared" si="44"/>
        <v>0</v>
      </c>
      <c r="P106" s="258">
        <f t="shared" si="45"/>
        <v>0</v>
      </c>
      <c r="Q106" s="75">
        <f t="shared" si="31"/>
        <v>0</v>
      </c>
      <c r="R106" s="36">
        <f t="shared" si="33"/>
        <v>0</v>
      </c>
      <c r="S106" s="37">
        <f t="shared" si="46"/>
        <v>0</v>
      </c>
      <c r="T106" s="38">
        <f t="shared" si="32"/>
        <v>0</v>
      </c>
      <c r="U106" s="39">
        <f t="shared" si="34"/>
        <v>0</v>
      </c>
      <c r="V106" s="40">
        <f t="shared" si="35"/>
        <v>0</v>
      </c>
      <c r="W106" s="57">
        <f t="shared" si="36"/>
        <v>0</v>
      </c>
      <c r="X106" s="42">
        <f t="shared" si="37"/>
        <v>0</v>
      </c>
      <c r="Y106" s="43">
        <f t="shared" si="47"/>
        <v>0</v>
      </c>
      <c r="Z106" s="59">
        <f t="shared" si="38"/>
        <v>0</v>
      </c>
      <c r="AA106" s="45">
        <f t="shared" si="48"/>
        <v>0</v>
      </c>
      <c r="AB106" s="46">
        <f t="shared" si="49"/>
        <v>0</v>
      </c>
      <c r="AC106" s="60">
        <f t="shared" si="39"/>
        <v>0</v>
      </c>
      <c r="AD106" s="48">
        <f t="shared" si="50"/>
        <v>0</v>
      </c>
      <c r="AE106" s="49">
        <f t="shared" si="51"/>
        <v>0</v>
      </c>
      <c r="AF106" s="61">
        <f t="shared" si="52"/>
        <v>0</v>
      </c>
      <c r="AG106" s="226">
        <f t="shared" si="40"/>
        <v>0</v>
      </c>
      <c r="AH106" s="227">
        <f t="shared" si="53"/>
        <v>0</v>
      </c>
      <c r="AI106" s="228">
        <f t="shared" si="41"/>
        <v>0</v>
      </c>
      <c r="AJ106" s="51">
        <f t="shared" si="42"/>
        <v>0</v>
      </c>
      <c r="AK106" s="52">
        <f t="shared" si="43"/>
        <v>0</v>
      </c>
      <c r="AL106" s="62">
        <f t="shared" si="57"/>
        <v>0</v>
      </c>
    </row>
    <row r="107" spans="2:38" ht="15" customHeight="1" thickBot="1">
      <c r="B107" s="64">
        <v>95</v>
      </c>
      <c r="C107" s="54"/>
      <c r="D107" s="54"/>
      <c r="E107" s="55"/>
      <c r="F107" s="63"/>
      <c r="G107" s="221"/>
      <c r="H107" s="255">
        <v>0</v>
      </c>
      <c r="I107" s="255">
        <v>0</v>
      </c>
      <c r="J107" s="256">
        <f t="shared" si="54"/>
        <v>0</v>
      </c>
      <c r="K107" s="251">
        <v>0</v>
      </c>
      <c r="L107" s="252">
        <v>0</v>
      </c>
      <c r="M107" s="250">
        <f t="shared" si="55"/>
        <v>0</v>
      </c>
      <c r="N107" s="246">
        <f t="shared" si="56"/>
        <v>0</v>
      </c>
      <c r="O107" s="56">
        <f t="shared" si="44"/>
        <v>0</v>
      </c>
      <c r="P107" s="258">
        <f t="shared" si="45"/>
        <v>0</v>
      </c>
      <c r="Q107" s="75">
        <f t="shared" si="31"/>
        <v>0</v>
      </c>
      <c r="R107" s="36">
        <f t="shared" si="33"/>
        <v>0</v>
      </c>
      <c r="S107" s="37">
        <f t="shared" si="46"/>
        <v>0</v>
      </c>
      <c r="T107" s="38">
        <f t="shared" si="32"/>
        <v>0</v>
      </c>
      <c r="U107" s="39">
        <f t="shared" si="34"/>
        <v>0</v>
      </c>
      <c r="V107" s="40">
        <f t="shared" si="35"/>
        <v>0</v>
      </c>
      <c r="W107" s="57">
        <f t="shared" si="36"/>
        <v>0</v>
      </c>
      <c r="X107" s="42">
        <f t="shared" si="37"/>
        <v>0</v>
      </c>
      <c r="Y107" s="43">
        <f t="shared" si="47"/>
        <v>0</v>
      </c>
      <c r="Z107" s="59">
        <f t="shared" si="38"/>
        <v>0</v>
      </c>
      <c r="AA107" s="45">
        <f t="shared" si="48"/>
        <v>0</v>
      </c>
      <c r="AB107" s="46">
        <f t="shared" si="49"/>
        <v>0</v>
      </c>
      <c r="AC107" s="60">
        <f t="shared" si="39"/>
        <v>0</v>
      </c>
      <c r="AD107" s="48">
        <f t="shared" si="50"/>
        <v>0</v>
      </c>
      <c r="AE107" s="49">
        <f t="shared" si="51"/>
        <v>0</v>
      </c>
      <c r="AF107" s="61">
        <f t="shared" si="52"/>
        <v>0</v>
      </c>
      <c r="AG107" s="226">
        <f t="shared" si="40"/>
        <v>0</v>
      </c>
      <c r="AH107" s="227">
        <f t="shared" si="53"/>
        <v>0</v>
      </c>
      <c r="AI107" s="228">
        <f t="shared" si="41"/>
        <v>0</v>
      </c>
      <c r="AJ107" s="51">
        <f t="shared" si="42"/>
        <v>0</v>
      </c>
      <c r="AK107" s="52">
        <f t="shared" si="43"/>
        <v>0</v>
      </c>
      <c r="AL107" s="62">
        <f t="shared" si="57"/>
        <v>0</v>
      </c>
    </row>
    <row r="108" spans="2:38" ht="15" customHeight="1" thickBot="1">
      <c r="B108" s="64">
        <v>96</v>
      </c>
      <c r="C108" s="54"/>
      <c r="D108" s="54"/>
      <c r="E108" s="55"/>
      <c r="F108" s="63"/>
      <c r="G108" s="221"/>
      <c r="H108" s="255">
        <v>0</v>
      </c>
      <c r="I108" s="255">
        <v>0</v>
      </c>
      <c r="J108" s="256">
        <f t="shared" si="54"/>
        <v>0</v>
      </c>
      <c r="K108" s="251">
        <v>0</v>
      </c>
      <c r="L108" s="252">
        <v>0</v>
      </c>
      <c r="M108" s="250">
        <f t="shared" si="55"/>
        <v>0</v>
      </c>
      <c r="N108" s="246">
        <f t="shared" si="56"/>
        <v>0</v>
      </c>
      <c r="O108" s="56">
        <f t="shared" si="44"/>
        <v>0</v>
      </c>
      <c r="P108" s="258">
        <f t="shared" si="45"/>
        <v>0</v>
      </c>
      <c r="Q108" s="75">
        <f t="shared" si="31"/>
        <v>0</v>
      </c>
      <c r="R108" s="36">
        <f t="shared" si="33"/>
        <v>0</v>
      </c>
      <c r="S108" s="37">
        <f t="shared" si="46"/>
        <v>0</v>
      </c>
      <c r="T108" s="38">
        <f t="shared" si="32"/>
        <v>0</v>
      </c>
      <c r="U108" s="39">
        <f t="shared" si="34"/>
        <v>0</v>
      </c>
      <c r="V108" s="40">
        <f t="shared" si="35"/>
        <v>0</v>
      </c>
      <c r="W108" s="57">
        <f t="shared" si="36"/>
        <v>0</v>
      </c>
      <c r="X108" s="42">
        <f t="shared" si="37"/>
        <v>0</v>
      </c>
      <c r="Y108" s="43">
        <f t="shared" si="47"/>
        <v>0</v>
      </c>
      <c r="Z108" s="59">
        <f t="shared" si="38"/>
        <v>0</v>
      </c>
      <c r="AA108" s="45">
        <f t="shared" si="48"/>
        <v>0</v>
      </c>
      <c r="AB108" s="46">
        <f t="shared" si="49"/>
        <v>0</v>
      </c>
      <c r="AC108" s="60">
        <f t="shared" si="39"/>
        <v>0</v>
      </c>
      <c r="AD108" s="48">
        <f t="shared" si="50"/>
        <v>0</v>
      </c>
      <c r="AE108" s="49">
        <f t="shared" si="51"/>
        <v>0</v>
      </c>
      <c r="AF108" s="61">
        <f t="shared" si="52"/>
        <v>0</v>
      </c>
      <c r="AG108" s="226">
        <f t="shared" si="40"/>
        <v>0</v>
      </c>
      <c r="AH108" s="227">
        <f t="shared" si="53"/>
        <v>0</v>
      </c>
      <c r="AI108" s="228">
        <f t="shared" si="41"/>
        <v>0</v>
      </c>
      <c r="AJ108" s="51">
        <f t="shared" si="42"/>
        <v>0</v>
      </c>
      <c r="AK108" s="52">
        <f t="shared" si="43"/>
        <v>0</v>
      </c>
      <c r="AL108" s="62">
        <f t="shared" si="57"/>
        <v>0</v>
      </c>
    </row>
    <row r="109" spans="2:38" ht="15" customHeight="1" thickBot="1">
      <c r="B109" s="64">
        <v>97</v>
      </c>
      <c r="C109" s="54"/>
      <c r="D109" s="54"/>
      <c r="E109" s="55"/>
      <c r="F109" s="63"/>
      <c r="G109" s="221"/>
      <c r="H109" s="255">
        <v>0</v>
      </c>
      <c r="I109" s="255">
        <v>0</v>
      </c>
      <c r="J109" s="256">
        <f t="shared" si="54"/>
        <v>0</v>
      </c>
      <c r="K109" s="251">
        <v>0</v>
      </c>
      <c r="L109" s="252">
        <v>0</v>
      </c>
      <c r="M109" s="250">
        <f t="shared" si="55"/>
        <v>0</v>
      </c>
      <c r="N109" s="246">
        <f t="shared" si="56"/>
        <v>0</v>
      </c>
      <c r="O109" s="56">
        <f t="shared" si="44"/>
        <v>0</v>
      </c>
      <c r="P109" s="258">
        <f t="shared" si="45"/>
        <v>0</v>
      </c>
      <c r="Q109" s="75">
        <f t="shared" si="31"/>
        <v>0</v>
      </c>
      <c r="R109" s="36">
        <f t="shared" si="33"/>
        <v>0</v>
      </c>
      <c r="S109" s="37">
        <f t="shared" si="46"/>
        <v>0</v>
      </c>
      <c r="T109" s="38">
        <f t="shared" si="32"/>
        <v>0</v>
      </c>
      <c r="U109" s="39">
        <f t="shared" si="34"/>
        <v>0</v>
      </c>
      <c r="V109" s="40">
        <f t="shared" si="35"/>
        <v>0</v>
      </c>
      <c r="W109" s="57">
        <f t="shared" si="36"/>
        <v>0</v>
      </c>
      <c r="X109" s="42">
        <f t="shared" si="37"/>
        <v>0</v>
      </c>
      <c r="Y109" s="43">
        <f t="shared" si="47"/>
        <v>0</v>
      </c>
      <c r="Z109" s="59">
        <f t="shared" si="38"/>
        <v>0</v>
      </c>
      <c r="AA109" s="45">
        <f t="shared" si="48"/>
        <v>0</v>
      </c>
      <c r="AB109" s="46">
        <f t="shared" si="49"/>
        <v>0</v>
      </c>
      <c r="AC109" s="60">
        <f t="shared" si="39"/>
        <v>0</v>
      </c>
      <c r="AD109" s="48">
        <f t="shared" si="50"/>
        <v>0</v>
      </c>
      <c r="AE109" s="49">
        <f t="shared" si="51"/>
        <v>0</v>
      </c>
      <c r="AF109" s="61">
        <f t="shared" si="52"/>
        <v>0</v>
      </c>
      <c r="AG109" s="226">
        <f t="shared" si="40"/>
        <v>0</v>
      </c>
      <c r="AH109" s="227">
        <f t="shared" si="53"/>
        <v>0</v>
      </c>
      <c r="AI109" s="228">
        <f t="shared" si="41"/>
        <v>0</v>
      </c>
      <c r="AJ109" s="51">
        <f t="shared" si="42"/>
        <v>0</v>
      </c>
      <c r="AK109" s="52">
        <f t="shared" si="43"/>
        <v>0</v>
      </c>
      <c r="AL109" s="62">
        <f t="shared" si="57"/>
        <v>0</v>
      </c>
    </row>
    <row r="110" spans="2:38" ht="15" customHeight="1" thickBot="1">
      <c r="B110" s="64">
        <v>98</v>
      </c>
      <c r="C110" s="54"/>
      <c r="D110" s="54"/>
      <c r="E110" s="55"/>
      <c r="F110" s="63"/>
      <c r="G110" s="221"/>
      <c r="H110" s="255">
        <v>0</v>
      </c>
      <c r="I110" s="255">
        <v>0</v>
      </c>
      <c r="J110" s="256">
        <f t="shared" si="54"/>
        <v>0</v>
      </c>
      <c r="K110" s="251">
        <v>0</v>
      </c>
      <c r="L110" s="252">
        <v>0</v>
      </c>
      <c r="M110" s="250">
        <f t="shared" si="55"/>
        <v>0</v>
      </c>
      <c r="N110" s="246">
        <f t="shared" si="56"/>
        <v>0</v>
      </c>
      <c r="O110" s="56">
        <f t="shared" si="44"/>
        <v>0</v>
      </c>
      <c r="P110" s="258">
        <f t="shared" si="45"/>
        <v>0</v>
      </c>
      <c r="Q110" s="75">
        <f t="shared" si="31"/>
        <v>0</v>
      </c>
      <c r="R110" s="36">
        <f t="shared" si="33"/>
        <v>0</v>
      </c>
      <c r="S110" s="37">
        <f t="shared" si="46"/>
        <v>0</v>
      </c>
      <c r="T110" s="38">
        <f t="shared" si="32"/>
        <v>0</v>
      </c>
      <c r="U110" s="39">
        <f t="shared" si="34"/>
        <v>0</v>
      </c>
      <c r="V110" s="40">
        <f t="shared" si="35"/>
        <v>0</v>
      </c>
      <c r="W110" s="57">
        <f t="shared" si="36"/>
        <v>0</v>
      </c>
      <c r="X110" s="42">
        <f t="shared" si="37"/>
        <v>0</v>
      </c>
      <c r="Y110" s="43">
        <f t="shared" si="47"/>
        <v>0</v>
      </c>
      <c r="Z110" s="59">
        <f t="shared" si="38"/>
        <v>0</v>
      </c>
      <c r="AA110" s="45">
        <f t="shared" si="48"/>
        <v>0</v>
      </c>
      <c r="AB110" s="46">
        <f t="shared" si="49"/>
        <v>0</v>
      </c>
      <c r="AC110" s="60">
        <f t="shared" si="39"/>
        <v>0</v>
      </c>
      <c r="AD110" s="48">
        <f t="shared" si="50"/>
        <v>0</v>
      </c>
      <c r="AE110" s="49">
        <f t="shared" si="51"/>
        <v>0</v>
      </c>
      <c r="AF110" s="61">
        <f t="shared" si="52"/>
        <v>0</v>
      </c>
      <c r="AG110" s="226">
        <f t="shared" si="40"/>
        <v>0</v>
      </c>
      <c r="AH110" s="227">
        <f t="shared" si="53"/>
        <v>0</v>
      </c>
      <c r="AI110" s="228">
        <f t="shared" si="41"/>
        <v>0</v>
      </c>
      <c r="AJ110" s="51">
        <f t="shared" si="42"/>
        <v>0</v>
      </c>
      <c r="AK110" s="52">
        <f t="shared" si="43"/>
        <v>0</v>
      </c>
      <c r="AL110" s="62">
        <f t="shared" si="57"/>
        <v>0</v>
      </c>
    </row>
    <row r="111" spans="2:38" ht="15" customHeight="1" thickBot="1">
      <c r="B111" s="64">
        <v>99</v>
      </c>
      <c r="C111" s="54"/>
      <c r="D111" s="54"/>
      <c r="E111" s="55"/>
      <c r="F111" s="63"/>
      <c r="G111" s="221"/>
      <c r="H111" s="255">
        <v>0</v>
      </c>
      <c r="I111" s="255">
        <v>0</v>
      </c>
      <c r="J111" s="256">
        <f t="shared" si="54"/>
        <v>0</v>
      </c>
      <c r="K111" s="251">
        <v>0</v>
      </c>
      <c r="L111" s="252">
        <v>0</v>
      </c>
      <c r="M111" s="250">
        <f t="shared" si="55"/>
        <v>0</v>
      </c>
      <c r="N111" s="246">
        <f t="shared" si="56"/>
        <v>0</v>
      </c>
      <c r="O111" s="56">
        <f t="shared" si="44"/>
        <v>0</v>
      </c>
      <c r="P111" s="258">
        <f t="shared" si="45"/>
        <v>0</v>
      </c>
      <c r="Q111" s="75">
        <f t="shared" si="31"/>
        <v>0</v>
      </c>
      <c r="R111" s="36">
        <f t="shared" si="33"/>
        <v>0</v>
      </c>
      <c r="S111" s="37">
        <f t="shared" si="46"/>
        <v>0</v>
      </c>
      <c r="T111" s="38">
        <f t="shared" si="32"/>
        <v>0</v>
      </c>
      <c r="U111" s="39">
        <f t="shared" si="34"/>
        <v>0</v>
      </c>
      <c r="V111" s="40">
        <f t="shared" si="35"/>
        <v>0</v>
      </c>
      <c r="W111" s="57">
        <f t="shared" si="36"/>
        <v>0</v>
      </c>
      <c r="X111" s="42">
        <f t="shared" si="37"/>
        <v>0</v>
      </c>
      <c r="Y111" s="43">
        <f t="shared" si="47"/>
        <v>0</v>
      </c>
      <c r="Z111" s="59">
        <f t="shared" si="38"/>
        <v>0</v>
      </c>
      <c r="AA111" s="45">
        <f t="shared" si="48"/>
        <v>0</v>
      </c>
      <c r="AB111" s="46">
        <f t="shared" si="49"/>
        <v>0</v>
      </c>
      <c r="AC111" s="60">
        <f t="shared" si="39"/>
        <v>0</v>
      </c>
      <c r="AD111" s="48">
        <f t="shared" si="50"/>
        <v>0</v>
      </c>
      <c r="AE111" s="49">
        <f t="shared" si="51"/>
        <v>0</v>
      </c>
      <c r="AF111" s="61">
        <f t="shared" si="52"/>
        <v>0</v>
      </c>
      <c r="AG111" s="226">
        <f t="shared" si="40"/>
        <v>0</v>
      </c>
      <c r="AH111" s="227">
        <f t="shared" si="53"/>
        <v>0</v>
      </c>
      <c r="AI111" s="228">
        <f t="shared" si="41"/>
        <v>0</v>
      </c>
      <c r="AJ111" s="51">
        <f t="shared" si="42"/>
        <v>0</v>
      </c>
      <c r="AK111" s="52">
        <f t="shared" si="43"/>
        <v>0</v>
      </c>
      <c r="AL111" s="62">
        <f t="shared" si="57"/>
        <v>0</v>
      </c>
    </row>
    <row r="112" spans="2:38" ht="15" customHeight="1" thickBot="1">
      <c r="B112" s="64">
        <v>100</v>
      </c>
      <c r="C112" s="54"/>
      <c r="D112" s="54"/>
      <c r="E112" s="55"/>
      <c r="F112" s="63"/>
      <c r="G112" s="221"/>
      <c r="H112" s="255">
        <v>0</v>
      </c>
      <c r="I112" s="255">
        <v>0</v>
      </c>
      <c r="J112" s="256">
        <f t="shared" si="54"/>
        <v>0</v>
      </c>
      <c r="K112" s="251">
        <v>0</v>
      </c>
      <c r="L112" s="252">
        <v>0</v>
      </c>
      <c r="M112" s="250">
        <f t="shared" si="55"/>
        <v>0</v>
      </c>
      <c r="N112" s="246">
        <f t="shared" si="56"/>
        <v>0</v>
      </c>
      <c r="O112" s="56">
        <f t="shared" si="44"/>
        <v>0</v>
      </c>
      <c r="P112" s="258">
        <f t="shared" si="45"/>
        <v>0</v>
      </c>
      <c r="Q112" s="75">
        <f t="shared" si="31"/>
        <v>0</v>
      </c>
      <c r="R112" s="36">
        <f t="shared" si="33"/>
        <v>0</v>
      </c>
      <c r="S112" s="37">
        <f t="shared" si="46"/>
        <v>0</v>
      </c>
      <c r="T112" s="38">
        <f t="shared" si="32"/>
        <v>0</v>
      </c>
      <c r="U112" s="39">
        <f t="shared" si="34"/>
        <v>0</v>
      </c>
      <c r="V112" s="40">
        <f t="shared" si="35"/>
        <v>0</v>
      </c>
      <c r="W112" s="57">
        <f t="shared" si="36"/>
        <v>0</v>
      </c>
      <c r="X112" s="42">
        <f t="shared" si="37"/>
        <v>0</v>
      </c>
      <c r="Y112" s="43">
        <f t="shared" si="47"/>
        <v>0</v>
      </c>
      <c r="Z112" s="59">
        <f t="shared" si="38"/>
        <v>0</v>
      </c>
      <c r="AA112" s="45">
        <f t="shared" si="48"/>
        <v>0</v>
      </c>
      <c r="AB112" s="46">
        <f t="shared" si="49"/>
        <v>0</v>
      </c>
      <c r="AC112" s="60">
        <f t="shared" si="39"/>
        <v>0</v>
      </c>
      <c r="AD112" s="48">
        <f t="shared" si="50"/>
        <v>0</v>
      </c>
      <c r="AE112" s="49">
        <f t="shared" si="51"/>
        <v>0</v>
      </c>
      <c r="AF112" s="61">
        <f t="shared" si="52"/>
        <v>0</v>
      </c>
      <c r="AG112" s="226">
        <f t="shared" si="40"/>
        <v>0</v>
      </c>
      <c r="AH112" s="227">
        <f t="shared" si="53"/>
        <v>0</v>
      </c>
      <c r="AI112" s="228">
        <f t="shared" si="41"/>
        <v>0</v>
      </c>
      <c r="AJ112" s="51">
        <f t="shared" si="42"/>
        <v>0</v>
      </c>
      <c r="AK112" s="52">
        <f t="shared" si="43"/>
        <v>0</v>
      </c>
      <c r="AL112" s="62">
        <f t="shared" si="57"/>
        <v>0</v>
      </c>
    </row>
    <row r="113" spans="2:38" ht="15" customHeight="1" thickBot="1">
      <c r="B113" s="64">
        <v>101</v>
      </c>
      <c r="C113" s="54"/>
      <c r="D113" s="54"/>
      <c r="E113" s="55"/>
      <c r="F113" s="63"/>
      <c r="G113" s="221"/>
      <c r="H113" s="255">
        <v>0</v>
      </c>
      <c r="I113" s="255">
        <v>0</v>
      </c>
      <c r="J113" s="256">
        <f t="shared" si="54"/>
        <v>0</v>
      </c>
      <c r="K113" s="251">
        <v>0</v>
      </c>
      <c r="L113" s="252">
        <v>0</v>
      </c>
      <c r="M113" s="250">
        <f t="shared" si="55"/>
        <v>0</v>
      </c>
      <c r="N113" s="246">
        <f t="shared" si="56"/>
        <v>0</v>
      </c>
      <c r="O113" s="56">
        <f t="shared" si="44"/>
        <v>0</v>
      </c>
      <c r="P113" s="258">
        <f t="shared" si="45"/>
        <v>0</v>
      </c>
      <c r="Q113" s="75">
        <f t="shared" si="31"/>
        <v>0</v>
      </c>
      <c r="R113" s="36">
        <f t="shared" si="33"/>
        <v>0</v>
      </c>
      <c r="S113" s="37">
        <f t="shared" si="46"/>
        <v>0</v>
      </c>
      <c r="T113" s="38">
        <f t="shared" si="32"/>
        <v>0</v>
      </c>
      <c r="U113" s="39">
        <f t="shared" si="34"/>
        <v>0</v>
      </c>
      <c r="V113" s="40">
        <f t="shared" si="35"/>
        <v>0</v>
      </c>
      <c r="W113" s="57">
        <f t="shared" si="36"/>
        <v>0</v>
      </c>
      <c r="X113" s="42">
        <f t="shared" si="37"/>
        <v>0</v>
      </c>
      <c r="Y113" s="43">
        <f t="shared" si="47"/>
        <v>0</v>
      </c>
      <c r="Z113" s="59">
        <f t="shared" si="38"/>
        <v>0</v>
      </c>
      <c r="AA113" s="45">
        <f t="shared" si="48"/>
        <v>0</v>
      </c>
      <c r="AB113" s="46">
        <f t="shared" si="49"/>
        <v>0</v>
      </c>
      <c r="AC113" s="60">
        <f t="shared" si="39"/>
        <v>0</v>
      </c>
      <c r="AD113" s="48">
        <f t="shared" si="50"/>
        <v>0</v>
      </c>
      <c r="AE113" s="49">
        <f t="shared" si="51"/>
        <v>0</v>
      </c>
      <c r="AF113" s="61">
        <f t="shared" si="52"/>
        <v>0</v>
      </c>
      <c r="AG113" s="226">
        <f t="shared" si="40"/>
        <v>0</v>
      </c>
      <c r="AH113" s="227">
        <f t="shared" si="53"/>
        <v>0</v>
      </c>
      <c r="AI113" s="228">
        <f t="shared" si="41"/>
        <v>0</v>
      </c>
      <c r="AJ113" s="51">
        <f t="shared" si="42"/>
        <v>0</v>
      </c>
      <c r="AK113" s="52">
        <f t="shared" si="43"/>
        <v>0</v>
      </c>
      <c r="AL113" s="62">
        <f t="shared" si="57"/>
        <v>0</v>
      </c>
    </row>
    <row r="114" spans="2:38" ht="15" customHeight="1" thickBot="1">
      <c r="B114" s="64">
        <v>102</v>
      </c>
      <c r="C114" s="54"/>
      <c r="D114" s="54"/>
      <c r="E114" s="55"/>
      <c r="F114" s="63"/>
      <c r="G114" s="221"/>
      <c r="H114" s="255">
        <v>0</v>
      </c>
      <c r="I114" s="255">
        <v>0</v>
      </c>
      <c r="J114" s="256">
        <f t="shared" si="54"/>
        <v>0</v>
      </c>
      <c r="K114" s="251">
        <v>0</v>
      </c>
      <c r="L114" s="252">
        <v>0</v>
      </c>
      <c r="M114" s="250">
        <f t="shared" si="55"/>
        <v>0</v>
      </c>
      <c r="N114" s="246">
        <f t="shared" si="56"/>
        <v>0</v>
      </c>
      <c r="O114" s="56">
        <f t="shared" si="44"/>
        <v>0</v>
      </c>
      <c r="P114" s="258">
        <f t="shared" si="45"/>
        <v>0</v>
      </c>
      <c r="Q114" s="75">
        <f t="shared" si="31"/>
        <v>0</v>
      </c>
      <c r="R114" s="36">
        <f t="shared" si="33"/>
        <v>0</v>
      </c>
      <c r="S114" s="37">
        <f t="shared" si="46"/>
        <v>0</v>
      </c>
      <c r="T114" s="38">
        <f t="shared" si="32"/>
        <v>0</v>
      </c>
      <c r="U114" s="39">
        <f t="shared" si="34"/>
        <v>0</v>
      </c>
      <c r="V114" s="40">
        <f t="shared" si="35"/>
        <v>0</v>
      </c>
      <c r="W114" s="57">
        <f t="shared" si="36"/>
        <v>0</v>
      </c>
      <c r="X114" s="42">
        <f t="shared" si="37"/>
        <v>0</v>
      </c>
      <c r="Y114" s="43">
        <f t="shared" si="47"/>
        <v>0</v>
      </c>
      <c r="Z114" s="59">
        <f t="shared" si="38"/>
        <v>0</v>
      </c>
      <c r="AA114" s="45">
        <f t="shared" si="48"/>
        <v>0</v>
      </c>
      <c r="AB114" s="46">
        <f t="shared" si="49"/>
        <v>0</v>
      </c>
      <c r="AC114" s="60">
        <f t="shared" si="39"/>
        <v>0</v>
      </c>
      <c r="AD114" s="48">
        <f t="shared" si="50"/>
        <v>0</v>
      </c>
      <c r="AE114" s="49">
        <f t="shared" si="51"/>
        <v>0</v>
      </c>
      <c r="AF114" s="61">
        <f t="shared" si="52"/>
        <v>0</v>
      </c>
      <c r="AG114" s="226">
        <f t="shared" si="40"/>
        <v>0</v>
      </c>
      <c r="AH114" s="227">
        <f t="shared" si="53"/>
        <v>0</v>
      </c>
      <c r="AI114" s="228">
        <f t="shared" si="41"/>
        <v>0</v>
      </c>
      <c r="AJ114" s="51">
        <f t="shared" si="42"/>
        <v>0</v>
      </c>
      <c r="AK114" s="52">
        <f t="shared" si="43"/>
        <v>0</v>
      </c>
      <c r="AL114" s="62">
        <f t="shared" si="57"/>
        <v>0</v>
      </c>
    </row>
    <row r="115" spans="2:38" ht="15" customHeight="1" thickBot="1">
      <c r="B115" s="64">
        <v>103</v>
      </c>
      <c r="C115" s="54"/>
      <c r="D115" s="54"/>
      <c r="E115" s="55"/>
      <c r="F115" s="63"/>
      <c r="G115" s="221"/>
      <c r="H115" s="255">
        <v>0</v>
      </c>
      <c r="I115" s="255">
        <v>0</v>
      </c>
      <c r="J115" s="256">
        <f t="shared" si="54"/>
        <v>0</v>
      </c>
      <c r="K115" s="251">
        <v>0</v>
      </c>
      <c r="L115" s="252">
        <v>0</v>
      </c>
      <c r="M115" s="250">
        <f t="shared" si="55"/>
        <v>0</v>
      </c>
      <c r="N115" s="246">
        <f t="shared" si="56"/>
        <v>0</v>
      </c>
      <c r="O115" s="56">
        <f t="shared" si="44"/>
        <v>0</v>
      </c>
      <c r="P115" s="258">
        <f t="shared" si="45"/>
        <v>0</v>
      </c>
      <c r="Q115" s="75">
        <f t="shared" si="31"/>
        <v>0</v>
      </c>
      <c r="R115" s="36">
        <f t="shared" si="33"/>
        <v>0</v>
      </c>
      <c r="S115" s="37">
        <f t="shared" si="46"/>
        <v>0</v>
      </c>
      <c r="T115" s="38">
        <f t="shared" si="32"/>
        <v>0</v>
      </c>
      <c r="U115" s="39">
        <f t="shared" si="34"/>
        <v>0</v>
      </c>
      <c r="V115" s="40">
        <f t="shared" si="35"/>
        <v>0</v>
      </c>
      <c r="W115" s="57">
        <f t="shared" si="36"/>
        <v>0</v>
      </c>
      <c r="X115" s="42">
        <f t="shared" si="37"/>
        <v>0</v>
      </c>
      <c r="Y115" s="43">
        <f t="shared" si="47"/>
        <v>0</v>
      </c>
      <c r="Z115" s="59">
        <f t="shared" si="38"/>
        <v>0</v>
      </c>
      <c r="AA115" s="45">
        <f t="shared" si="48"/>
        <v>0</v>
      </c>
      <c r="AB115" s="46">
        <f t="shared" si="49"/>
        <v>0</v>
      </c>
      <c r="AC115" s="60">
        <f t="shared" si="39"/>
        <v>0</v>
      </c>
      <c r="AD115" s="48">
        <f t="shared" si="50"/>
        <v>0</v>
      </c>
      <c r="AE115" s="49">
        <f t="shared" si="51"/>
        <v>0</v>
      </c>
      <c r="AF115" s="61">
        <f t="shared" si="52"/>
        <v>0</v>
      </c>
      <c r="AG115" s="226">
        <f t="shared" si="40"/>
        <v>0</v>
      </c>
      <c r="AH115" s="227">
        <f t="shared" si="53"/>
        <v>0</v>
      </c>
      <c r="AI115" s="228">
        <f t="shared" si="41"/>
        <v>0</v>
      </c>
      <c r="AJ115" s="51">
        <f t="shared" si="42"/>
        <v>0</v>
      </c>
      <c r="AK115" s="52">
        <f t="shared" si="43"/>
        <v>0</v>
      </c>
      <c r="AL115" s="62">
        <f t="shared" si="57"/>
        <v>0</v>
      </c>
    </row>
    <row r="116" spans="2:38" ht="15" customHeight="1" thickBot="1">
      <c r="B116" s="64">
        <v>104</v>
      </c>
      <c r="C116" s="54"/>
      <c r="D116" s="54"/>
      <c r="E116" s="55"/>
      <c r="F116" s="63"/>
      <c r="G116" s="221"/>
      <c r="H116" s="255">
        <v>0</v>
      </c>
      <c r="I116" s="255">
        <v>0</v>
      </c>
      <c r="J116" s="256">
        <f t="shared" si="54"/>
        <v>0</v>
      </c>
      <c r="K116" s="251">
        <v>0</v>
      </c>
      <c r="L116" s="252">
        <v>0</v>
      </c>
      <c r="M116" s="250">
        <f t="shared" si="55"/>
        <v>0</v>
      </c>
      <c r="N116" s="246">
        <f t="shared" si="56"/>
        <v>0</v>
      </c>
      <c r="O116" s="56">
        <f t="shared" si="44"/>
        <v>0</v>
      </c>
      <c r="P116" s="258">
        <f t="shared" si="45"/>
        <v>0</v>
      </c>
      <c r="Q116" s="75">
        <f t="shared" si="31"/>
        <v>0</v>
      </c>
      <c r="R116" s="36">
        <f t="shared" si="33"/>
        <v>0</v>
      </c>
      <c r="S116" s="37">
        <f t="shared" si="46"/>
        <v>0</v>
      </c>
      <c r="T116" s="38">
        <f t="shared" si="32"/>
        <v>0</v>
      </c>
      <c r="U116" s="39">
        <f t="shared" si="34"/>
        <v>0</v>
      </c>
      <c r="V116" s="40">
        <f t="shared" si="35"/>
        <v>0</v>
      </c>
      <c r="W116" s="57">
        <f t="shared" si="36"/>
        <v>0</v>
      </c>
      <c r="X116" s="42">
        <f t="shared" si="37"/>
        <v>0</v>
      </c>
      <c r="Y116" s="43">
        <f t="shared" si="47"/>
        <v>0</v>
      </c>
      <c r="Z116" s="59">
        <f t="shared" si="38"/>
        <v>0</v>
      </c>
      <c r="AA116" s="45">
        <f t="shared" si="48"/>
        <v>0</v>
      </c>
      <c r="AB116" s="46">
        <f t="shared" si="49"/>
        <v>0</v>
      </c>
      <c r="AC116" s="60">
        <f t="shared" si="39"/>
        <v>0</v>
      </c>
      <c r="AD116" s="48">
        <f t="shared" si="50"/>
        <v>0</v>
      </c>
      <c r="AE116" s="49">
        <f t="shared" si="51"/>
        <v>0</v>
      </c>
      <c r="AF116" s="61">
        <f t="shared" si="52"/>
        <v>0</v>
      </c>
      <c r="AG116" s="226">
        <f t="shared" si="40"/>
        <v>0</v>
      </c>
      <c r="AH116" s="227">
        <f t="shared" si="53"/>
        <v>0</v>
      </c>
      <c r="AI116" s="228">
        <f t="shared" si="41"/>
        <v>0</v>
      </c>
      <c r="AJ116" s="51">
        <f t="shared" si="42"/>
        <v>0</v>
      </c>
      <c r="AK116" s="52">
        <f t="shared" si="43"/>
        <v>0</v>
      </c>
      <c r="AL116" s="62">
        <f t="shared" si="57"/>
        <v>0</v>
      </c>
    </row>
    <row r="117" spans="2:38" ht="15" customHeight="1" thickBot="1">
      <c r="B117" s="64">
        <v>105</v>
      </c>
      <c r="C117" s="54"/>
      <c r="D117" s="54"/>
      <c r="E117" s="55"/>
      <c r="F117" s="63"/>
      <c r="G117" s="221"/>
      <c r="H117" s="255">
        <v>0</v>
      </c>
      <c r="I117" s="255">
        <v>0</v>
      </c>
      <c r="J117" s="256">
        <f t="shared" si="54"/>
        <v>0</v>
      </c>
      <c r="K117" s="251">
        <v>0</v>
      </c>
      <c r="L117" s="252">
        <v>0</v>
      </c>
      <c r="M117" s="250">
        <f t="shared" si="55"/>
        <v>0</v>
      </c>
      <c r="N117" s="246">
        <f t="shared" si="56"/>
        <v>0</v>
      </c>
      <c r="O117" s="56">
        <f t="shared" si="44"/>
        <v>0</v>
      </c>
      <c r="P117" s="258">
        <f t="shared" si="45"/>
        <v>0</v>
      </c>
      <c r="Q117" s="75">
        <f t="shared" si="31"/>
        <v>0</v>
      </c>
      <c r="R117" s="36">
        <f t="shared" si="33"/>
        <v>0</v>
      </c>
      <c r="S117" s="37">
        <f t="shared" si="46"/>
        <v>0</v>
      </c>
      <c r="T117" s="38">
        <f t="shared" si="32"/>
        <v>0</v>
      </c>
      <c r="U117" s="39">
        <f t="shared" si="34"/>
        <v>0</v>
      </c>
      <c r="V117" s="40">
        <f t="shared" si="35"/>
        <v>0</v>
      </c>
      <c r="W117" s="57">
        <f t="shared" si="36"/>
        <v>0</v>
      </c>
      <c r="X117" s="42">
        <f t="shared" si="37"/>
        <v>0</v>
      </c>
      <c r="Y117" s="43">
        <f t="shared" si="47"/>
        <v>0</v>
      </c>
      <c r="Z117" s="59">
        <f t="shared" si="38"/>
        <v>0</v>
      </c>
      <c r="AA117" s="45">
        <f t="shared" si="48"/>
        <v>0</v>
      </c>
      <c r="AB117" s="46">
        <f t="shared" si="49"/>
        <v>0</v>
      </c>
      <c r="AC117" s="60">
        <f t="shared" si="39"/>
        <v>0</v>
      </c>
      <c r="AD117" s="48">
        <f t="shared" si="50"/>
        <v>0</v>
      </c>
      <c r="AE117" s="49">
        <f t="shared" si="51"/>
        <v>0</v>
      </c>
      <c r="AF117" s="61">
        <f t="shared" si="52"/>
        <v>0</v>
      </c>
      <c r="AG117" s="226">
        <f t="shared" si="40"/>
        <v>0</v>
      </c>
      <c r="AH117" s="227">
        <f t="shared" si="53"/>
        <v>0</v>
      </c>
      <c r="AI117" s="228">
        <f t="shared" si="41"/>
        <v>0</v>
      </c>
      <c r="AJ117" s="51">
        <f t="shared" si="42"/>
        <v>0</v>
      </c>
      <c r="AK117" s="52">
        <f t="shared" si="43"/>
        <v>0</v>
      </c>
      <c r="AL117" s="62">
        <f t="shared" si="57"/>
        <v>0</v>
      </c>
    </row>
    <row r="118" spans="2:38" ht="15" customHeight="1" thickBot="1">
      <c r="B118" s="64">
        <v>106</v>
      </c>
      <c r="C118" s="54"/>
      <c r="D118" s="54"/>
      <c r="E118" s="55"/>
      <c r="F118" s="63"/>
      <c r="G118" s="221"/>
      <c r="H118" s="255">
        <v>0</v>
      </c>
      <c r="I118" s="255">
        <v>0</v>
      </c>
      <c r="J118" s="256">
        <f t="shared" si="54"/>
        <v>0</v>
      </c>
      <c r="K118" s="251">
        <v>0</v>
      </c>
      <c r="L118" s="252">
        <v>0</v>
      </c>
      <c r="M118" s="250">
        <f t="shared" si="55"/>
        <v>0</v>
      </c>
      <c r="N118" s="246">
        <f t="shared" si="56"/>
        <v>0</v>
      </c>
      <c r="O118" s="56">
        <f t="shared" si="44"/>
        <v>0</v>
      </c>
      <c r="P118" s="258">
        <f t="shared" si="45"/>
        <v>0</v>
      </c>
      <c r="Q118" s="75">
        <f t="shared" si="31"/>
        <v>0</v>
      </c>
      <c r="R118" s="36">
        <f t="shared" si="33"/>
        <v>0</v>
      </c>
      <c r="S118" s="37">
        <f t="shared" si="46"/>
        <v>0</v>
      </c>
      <c r="T118" s="38">
        <f t="shared" si="32"/>
        <v>0</v>
      </c>
      <c r="U118" s="39">
        <f t="shared" si="34"/>
        <v>0</v>
      </c>
      <c r="V118" s="40">
        <f t="shared" si="35"/>
        <v>0</v>
      </c>
      <c r="W118" s="57">
        <f t="shared" si="36"/>
        <v>0</v>
      </c>
      <c r="X118" s="42">
        <f t="shared" si="37"/>
        <v>0</v>
      </c>
      <c r="Y118" s="43">
        <f t="shared" si="47"/>
        <v>0</v>
      </c>
      <c r="Z118" s="59">
        <f t="shared" si="38"/>
        <v>0</v>
      </c>
      <c r="AA118" s="45">
        <f t="shared" si="48"/>
        <v>0</v>
      </c>
      <c r="AB118" s="46">
        <f t="shared" si="49"/>
        <v>0</v>
      </c>
      <c r="AC118" s="60">
        <f t="shared" si="39"/>
        <v>0</v>
      </c>
      <c r="AD118" s="48">
        <f t="shared" si="50"/>
        <v>0</v>
      </c>
      <c r="AE118" s="49">
        <f t="shared" si="51"/>
        <v>0</v>
      </c>
      <c r="AF118" s="61">
        <f t="shared" si="52"/>
        <v>0</v>
      </c>
      <c r="AG118" s="226">
        <f t="shared" si="40"/>
        <v>0</v>
      </c>
      <c r="AH118" s="227">
        <f t="shared" si="53"/>
        <v>0</v>
      </c>
      <c r="AI118" s="228">
        <f t="shared" si="41"/>
        <v>0</v>
      </c>
      <c r="AJ118" s="51">
        <f t="shared" si="42"/>
        <v>0</v>
      </c>
      <c r="AK118" s="52">
        <f t="shared" si="43"/>
        <v>0</v>
      </c>
      <c r="AL118" s="62">
        <f t="shared" si="57"/>
        <v>0</v>
      </c>
    </row>
    <row r="119" spans="2:38" ht="15" customHeight="1" thickBot="1">
      <c r="B119" s="64">
        <v>107</v>
      </c>
      <c r="C119" s="54"/>
      <c r="D119" s="54"/>
      <c r="E119" s="55"/>
      <c r="F119" s="63"/>
      <c r="G119" s="221"/>
      <c r="H119" s="255">
        <v>0</v>
      </c>
      <c r="I119" s="255">
        <v>0</v>
      </c>
      <c r="J119" s="256">
        <f t="shared" si="54"/>
        <v>0</v>
      </c>
      <c r="K119" s="251">
        <v>0</v>
      </c>
      <c r="L119" s="252">
        <v>0</v>
      </c>
      <c r="M119" s="250">
        <f t="shared" si="55"/>
        <v>0</v>
      </c>
      <c r="N119" s="246">
        <f t="shared" si="56"/>
        <v>0</v>
      </c>
      <c r="O119" s="56">
        <f t="shared" si="44"/>
        <v>0</v>
      </c>
      <c r="P119" s="258">
        <f t="shared" si="45"/>
        <v>0</v>
      </c>
      <c r="Q119" s="75">
        <f t="shared" si="31"/>
        <v>0</v>
      </c>
      <c r="R119" s="36">
        <f t="shared" si="33"/>
        <v>0</v>
      </c>
      <c r="S119" s="37">
        <f t="shared" si="46"/>
        <v>0</v>
      </c>
      <c r="T119" s="38">
        <f t="shared" si="32"/>
        <v>0</v>
      </c>
      <c r="U119" s="39">
        <f t="shared" si="34"/>
        <v>0</v>
      </c>
      <c r="V119" s="40">
        <f t="shared" si="35"/>
        <v>0</v>
      </c>
      <c r="W119" s="57">
        <f t="shared" si="36"/>
        <v>0</v>
      </c>
      <c r="X119" s="42">
        <f t="shared" si="37"/>
        <v>0</v>
      </c>
      <c r="Y119" s="43">
        <f t="shared" si="47"/>
        <v>0</v>
      </c>
      <c r="Z119" s="59">
        <f t="shared" si="38"/>
        <v>0</v>
      </c>
      <c r="AA119" s="45">
        <f t="shared" si="48"/>
        <v>0</v>
      </c>
      <c r="AB119" s="46">
        <f t="shared" si="49"/>
        <v>0</v>
      </c>
      <c r="AC119" s="60">
        <f t="shared" si="39"/>
        <v>0</v>
      </c>
      <c r="AD119" s="48">
        <f t="shared" si="50"/>
        <v>0</v>
      </c>
      <c r="AE119" s="49">
        <f t="shared" si="51"/>
        <v>0</v>
      </c>
      <c r="AF119" s="61">
        <f t="shared" si="52"/>
        <v>0</v>
      </c>
      <c r="AG119" s="226">
        <f t="shared" si="40"/>
        <v>0</v>
      </c>
      <c r="AH119" s="227">
        <f t="shared" si="53"/>
        <v>0</v>
      </c>
      <c r="AI119" s="228">
        <f t="shared" si="41"/>
        <v>0</v>
      </c>
      <c r="AJ119" s="51">
        <f t="shared" si="42"/>
        <v>0</v>
      </c>
      <c r="AK119" s="52">
        <f t="shared" si="43"/>
        <v>0</v>
      </c>
      <c r="AL119" s="62">
        <f t="shared" si="57"/>
        <v>0</v>
      </c>
    </row>
    <row r="120" spans="2:38" ht="15" customHeight="1" thickBot="1">
      <c r="B120" s="64">
        <v>108</v>
      </c>
      <c r="C120" s="54"/>
      <c r="D120" s="54"/>
      <c r="E120" s="55"/>
      <c r="F120" s="63"/>
      <c r="G120" s="221"/>
      <c r="H120" s="255">
        <v>0</v>
      </c>
      <c r="I120" s="255">
        <v>0</v>
      </c>
      <c r="J120" s="256">
        <f t="shared" si="54"/>
        <v>0</v>
      </c>
      <c r="K120" s="251">
        <v>0</v>
      </c>
      <c r="L120" s="252">
        <v>0</v>
      </c>
      <c r="M120" s="250">
        <f t="shared" si="55"/>
        <v>0</v>
      </c>
      <c r="N120" s="246">
        <f t="shared" si="56"/>
        <v>0</v>
      </c>
      <c r="O120" s="56">
        <f t="shared" si="44"/>
        <v>0</v>
      </c>
      <c r="P120" s="258">
        <f t="shared" si="45"/>
        <v>0</v>
      </c>
      <c r="Q120" s="75">
        <f t="shared" si="31"/>
        <v>0</v>
      </c>
      <c r="R120" s="36">
        <f t="shared" si="33"/>
        <v>0</v>
      </c>
      <c r="S120" s="37">
        <f t="shared" si="46"/>
        <v>0</v>
      </c>
      <c r="T120" s="38">
        <f t="shared" si="32"/>
        <v>0</v>
      </c>
      <c r="U120" s="39">
        <f t="shared" si="34"/>
        <v>0</v>
      </c>
      <c r="V120" s="40">
        <f t="shared" si="35"/>
        <v>0</v>
      </c>
      <c r="W120" s="57">
        <f t="shared" si="36"/>
        <v>0</v>
      </c>
      <c r="X120" s="42">
        <f t="shared" si="37"/>
        <v>0</v>
      </c>
      <c r="Y120" s="43">
        <f t="shared" si="47"/>
        <v>0</v>
      </c>
      <c r="Z120" s="59">
        <f t="shared" si="38"/>
        <v>0</v>
      </c>
      <c r="AA120" s="45">
        <f t="shared" si="48"/>
        <v>0</v>
      </c>
      <c r="AB120" s="46">
        <f t="shared" si="49"/>
        <v>0</v>
      </c>
      <c r="AC120" s="60">
        <f t="shared" si="39"/>
        <v>0</v>
      </c>
      <c r="AD120" s="48">
        <f t="shared" si="50"/>
        <v>0</v>
      </c>
      <c r="AE120" s="49">
        <f t="shared" si="51"/>
        <v>0</v>
      </c>
      <c r="AF120" s="61">
        <f t="shared" si="52"/>
        <v>0</v>
      </c>
      <c r="AG120" s="226">
        <f t="shared" si="40"/>
        <v>0</v>
      </c>
      <c r="AH120" s="227">
        <f t="shared" si="53"/>
        <v>0</v>
      </c>
      <c r="AI120" s="228">
        <f t="shared" si="41"/>
        <v>0</v>
      </c>
      <c r="AJ120" s="51">
        <f t="shared" si="42"/>
        <v>0</v>
      </c>
      <c r="AK120" s="52">
        <f t="shared" si="43"/>
        <v>0</v>
      </c>
      <c r="AL120" s="62">
        <f t="shared" si="57"/>
        <v>0</v>
      </c>
    </row>
    <row r="121" spans="2:38" ht="15" customHeight="1" thickBot="1">
      <c r="B121" s="64">
        <v>109</v>
      </c>
      <c r="C121" s="54"/>
      <c r="D121" s="54"/>
      <c r="E121" s="55"/>
      <c r="F121" s="63"/>
      <c r="G121" s="221"/>
      <c r="H121" s="255">
        <v>0</v>
      </c>
      <c r="I121" s="255">
        <v>0</v>
      </c>
      <c r="J121" s="256">
        <f t="shared" si="54"/>
        <v>0</v>
      </c>
      <c r="K121" s="251">
        <v>0</v>
      </c>
      <c r="L121" s="252">
        <v>0</v>
      </c>
      <c r="M121" s="250">
        <f t="shared" si="55"/>
        <v>0</v>
      </c>
      <c r="N121" s="246">
        <f t="shared" si="56"/>
        <v>0</v>
      </c>
      <c r="O121" s="56">
        <f t="shared" si="44"/>
        <v>0</v>
      </c>
      <c r="P121" s="258">
        <f t="shared" si="45"/>
        <v>0</v>
      </c>
      <c r="Q121" s="75">
        <f t="shared" si="31"/>
        <v>0</v>
      </c>
      <c r="R121" s="36">
        <f t="shared" si="33"/>
        <v>0</v>
      </c>
      <c r="S121" s="37">
        <f t="shared" si="46"/>
        <v>0</v>
      </c>
      <c r="T121" s="38">
        <f t="shared" si="32"/>
        <v>0</v>
      </c>
      <c r="U121" s="39">
        <f t="shared" si="34"/>
        <v>0</v>
      </c>
      <c r="V121" s="40">
        <f t="shared" si="35"/>
        <v>0</v>
      </c>
      <c r="W121" s="57">
        <f t="shared" si="36"/>
        <v>0</v>
      </c>
      <c r="X121" s="42">
        <f t="shared" si="37"/>
        <v>0</v>
      </c>
      <c r="Y121" s="43">
        <f t="shared" si="47"/>
        <v>0</v>
      </c>
      <c r="Z121" s="59">
        <f t="shared" si="38"/>
        <v>0</v>
      </c>
      <c r="AA121" s="45">
        <f t="shared" si="48"/>
        <v>0</v>
      </c>
      <c r="AB121" s="46">
        <f t="shared" si="49"/>
        <v>0</v>
      </c>
      <c r="AC121" s="60">
        <f t="shared" si="39"/>
        <v>0</v>
      </c>
      <c r="AD121" s="48">
        <f t="shared" si="50"/>
        <v>0</v>
      </c>
      <c r="AE121" s="49">
        <f t="shared" si="51"/>
        <v>0</v>
      </c>
      <c r="AF121" s="61">
        <f t="shared" si="52"/>
        <v>0</v>
      </c>
      <c r="AG121" s="226">
        <f t="shared" si="40"/>
        <v>0</v>
      </c>
      <c r="AH121" s="227">
        <f t="shared" si="53"/>
        <v>0</v>
      </c>
      <c r="AI121" s="228">
        <f t="shared" si="41"/>
        <v>0</v>
      </c>
      <c r="AJ121" s="51">
        <f t="shared" si="42"/>
        <v>0</v>
      </c>
      <c r="AK121" s="52">
        <f t="shared" si="43"/>
        <v>0</v>
      </c>
      <c r="AL121" s="62">
        <f t="shared" si="57"/>
        <v>0</v>
      </c>
    </row>
    <row r="122" spans="2:38" ht="15" customHeight="1" thickBot="1">
      <c r="B122" s="64">
        <v>110</v>
      </c>
      <c r="C122" s="54"/>
      <c r="D122" s="54"/>
      <c r="E122" s="55"/>
      <c r="F122" s="63"/>
      <c r="G122" s="221"/>
      <c r="H122" s="255">
        <v>0</v>
      </c>
      <c r="I122" s="255">
        <v>0</v>
      </c>
      <c r="J122" s="256">
        <f t="shared" si="54"/>
        <v>0</v>
      </c>
      <c r="K122" s="251">
        <v>0</v>
      </c>
      <c r="L122" s="252">
        <v>0</v>
      </c>
      <c r="M122" s="250">
        <f t="shared" si="55"/>
        <v>0</v>
      </c>
      <c r="N122" s="246">
        <f t="shared" si="56"/>
        <v>0</v>
      </c>
      <c r="O122" s="56">
        <f t="shared" si="44"/>
        <v>0</v>
      </c>
      <c r="P122" s="258">
        <f t="shared" si="45"/>
        <v>0</v>
      </c>
      <c r="Q122" s="75">
        <f t="shared" si="31"/>
        <v>0</v>
      </c>
      <c r="R122" s="36">
        <f t="shared" si="33"/>
        <v>0</v>
      </c>
      <c r="S122" s="37">
        <f t="shared" si="46"/>
        <v>0</v>
      </c>
      <c r="T122" s="38">
        <f t="shared" si="32"/>
        <v>0</v>
      </c>
      <c r="U122" s="39">
        <f t="shared" si="34"/>
        <v>0</v>
      </c>
      <c r="V122" s="40">
        <f t="shared" si="35"/>
        <v>0</v>
      </c>
      <c r="W122" s="57">
        <f t="shared" si="36"/>
        <v>0</v>
      </c>
      <c r="X122" s="42">
        <f t="shared" si="37"/>
        <v>0</v>
      </c>
      <c r="Y122" s="43">
        <f t="shared" si="47"/>
        <v>0</v>
      </c>
      <c r="Z122" s="59">
        <f t="shared" si="38"/>
        <v>0</v>
      </c>
      <c r="AA122" s="45">
        <f t="shared" si="48"/>
        <v>0</v>
      </c>
      <c r="AB122" s="46">
        <f t="shared" si="49"/>
        <v>0</v>
      </c>
      <c r="AC122" s="60">
        <f t="shared" si="39"/>
        <v>0</v>
      </c>
      <c r="AD122" s="48">
        <f t="shared" si="50"/>
        <v>0</v>
      </c>
      <c r="AE122" s="49">
        <f t="shared" si="51"/>
        <v>0</v>
      </c>
      <c r="AF122" s="61">
        <f t="shared" si="52"/>
        <v>0</v>
      </c>
      <c r="AG122" s="226">
        <f t="shared" si="40"/>
        <v>0</v>
      </c>
      <c r="AH122" s="227">
        <f t="shared" si="53"/>
        <v>0</v>
      </c>
      <c r="AI122" s="228">
        <f t="shared" si="41"/>
        <v>0</v>
      </c>
      <c r="AJ122" s="51">
        <f t="shared" si="42"/>
        <v>0</v>
      </c>
      <c r="AK122" s="52">
        <f t="shared" si="43"/>
        <v>0</v>
      </c>
      <c r="AL122" s="62">
        <f t="shared" si="57"/>
        <v>0</v>
      </c>
    </row>
    <row r="123" spans="2:38" ht="15" customHeight="1" thickBot="1">
      <c r="B123" s="64">
        <v>111</v>
      </c>
      <c r="C123" s="54"/>
      <c r="D123" s="54"/>
      <c r="E123" s="55"/>
      <c r="F123" s="63"/>
      <c r="G123" s="221"/>
      <c r="H123" s="255">
        <v>0</v>
      </c>
      <c r="I123" s="255">
        <v>0</v>
      </c>
      <c r="J123" s="256">
        <f t="shared" si="54"/>
        <v>0</v>
      </c>
      <c r="K123" s="251">
        <v>0</v>
      </c>
      <c r="L123" s="252">
        <v>0</v>
      </c>
      <c r="M123" s="250">
        <f t="shared" si="55"/>
        <v>0</v>
      </c>
      <c r="N123" s="246">
        <f t="shared" si="56"/>
        <v>0</v>
      </c>
      <c r="O123" s="56">
        <f t="shared" si="44"/>
        <v>0</v>
      </c>
      <c r="P123" s="258">
        <f t="shared" si="45"/>
        <v>0</v>
      </c>
      <c r="Q123" s="75">
        <f t="shared" si="31"/>
        <v>0</v>
      </c>
      <c r="R123" s="36">
        <f t="shared" si="33"/>
        <v>0</v>
      </c>
      <c r="S123" s="37">
        <f t="shared" si="46"/>
        <v>0</v>
      </c>
      <c r="T123" s="38">
        <f t="shared" si="32"/>
        <v>0</v>
      </c>
      <c r="U123" s="39">
        <f t="shared" si="34"/>
        <v>0</v>
      </c>
      <c r="V123" s="40">
        <f t="shared" si="35"/>
        <v>0</v>
      </c>
      <c r="W123" s="57">
        <f t="shared" si="36"/>
        <v>0</v>
      </c>
      <c r="X123" s="42">
        <f t="shared" si="37"/>
        <v>0</v>
      </c>
      <c r="Y123" s="43">
        <f t="shared" si="47"/>
        <v>0</v>
      </c>
      <c r="Z123" s="59">
        <f t="shared" si="38"/>
        <v>0</v>
      </c>
      <c r="AA123" s="45">
        <f t="shared" si="48"/>
        <v>0</v>
      </c>
      <c r="AB123" s="46">
        <f t="shared" si="49"/>
        <v>0</v>
      </c>
      <c r="AC123" s="60">
        <f t="shared" si="39"/>
        <v>0</v>
      </c>
      <c r="AD123" s="48">
        <f t="shared" si="50"/>
        <v>0</v>
      </c>
      <c r="AE123" s="49">
        <f t="shared" si="51"/>
        <v>0</v>
      </c>
      <c r="AF123" s="61">
        <f t="shared" si="52"/>
        <v>0</v>
      </c>
      <c r="AG123" s="226">
        <f t="shared" si="40"/>
        <v>0</v>
      </c>
      <c r="AH123" s="227">
        <f t="shared" si="53"/>
        <v>0</v>
      </c>
      <c r="AI123" s="228">
        <f t="shared" si="41"/>
        <v>0</v>
      </c>
      <c r="AJ123" s="51">
        <f t="shared" si="42"/>
        <v>0</v>
      </c>
      <c r="AK123" s="52">
        <f t="shared" si="43"/>
        <v>0</v>
      </c>
      <c r="AL123" s="62">
        <f t="shared" si="57"/>
        <v>0</v>
      </c>
    </row>
    <row r="124" spans="2:38" ht="15" customHeight="1" thickBot="1">
      <c r="B124" s="64">
        <v>112</v>
      </c>
      <c r="C124" s="54"/>
      <c r="D124" s="54"/>
      <c r="E124" s="55"/>
      <c r="F124" s="63"/>
      <c r="G124" s="221"/>
      <c r="H124" s="255">
        <v>0</v>
      </c>
      <c r="I124" s="255">
        <v>0</v>
      </c>
      <c r="J124" s="256">
        <f t="shared" si="54"/>
        <v>0</v>
      </c>
      <c r="K124" s="251">
        <v>0</v>
      </c>
      <c r="L124" s="252">
        <v>0</v>
      </c>
      <c r="M124" s="250">
        <f t="shared" si="55"/>
        <v>0</v>
      </c>
      <c r="N124" s="246">
        <f t="shared" si="56"/>
        <v>0</v>
      </c>
      <c r="O124" s="56">
        <f t="shared" si="44"/>
        <v>0</v>
      </c>
      <c r="P124" s="258">
        <f t="shared" si="45"/>
        <v>0</v>
      </c>
      <c r="Q124" s="75">
        <f t="shared" si="31"/>
        <v>0</v>
      </c>
      <c r="R124" s="36">
        <f t="shared" si="33"/>
        <v>0</v>
      </c>
      <c r="S124" s="37">
        <f t="shared" si="46"/>
        <v>0</v>
      </c>
      <c r="T124" s="38">
        <f t="shared" si="32"/>
        <v>0</v>
      </c>
      <c r="U124" s="39">
        <f t="shared" si="34"/>
        <v>0</v>
      </c>
      <c r="V124" s="40">
        <f t="shared" si="35"/>
        <v>0</v>
      </c>
      <c r="W124" s="57">
        <f t="shared" si="36"/>
        <v>0</v>
      </c>
      <c r="X124" s="42">
        <f t="shared" si="37"/>
        <v>0</v>
      </c>
      <c r="Y124" s="43">
        <f t="shared" si="47"/>
        <v>0</v>
      </c>
      <c r="Z124" s="59">
        <f t="shared" si="38"/>
        <v>0</v>
      </c>
      <c r="AA124" s="45">
        <f t="shared" si="48"/>
        <v>0</v>
      </c>
      <c r="AB124" s="46">
        <f t="shared" si="49"/>
        <v>0</v>
      </c>
      <c r="AC124" s="60">
        <f t="shared" si="39"/>
        <v>0</v>
      </c>
      <c r="AD124" s="48">
        <f t="shared" si="50"/>
        <v>0</v>
      </c>
      <c r="AE124" s="49">
        <f t="shared" si="51"/>
        <v>0</v>
      </c>
      <c r="AF124" s="61">
        <f t="shared" si="52"/>
        <v>0</v>
      </c>
      <c r="AG124" s="226">
        <f t="shared" si="40"/>
        <v>0</v>
      </c>
      <c r="AH124" s="227">
        <f t="shared" si="53"/>
        <v>0</v>
      </c>
      <c r="AI124" s="228">
        <f t="shared" si="41"/>
        <v>0</v>
      </c>
      <c r="AJ124" s="51">
        <f t="shared" si="42"/>
        <v>0</v>
      </c>
      <c r="AK124" s="52">
        <f t="shared" si="43"/>
        <v>0</v>
      </c>
      <c r="AL124" s="62">
        <f t="shared" si="57"/>
        <v>0</v>
      </c>
    </row>
    <row r="125" spans="2:38" ht="15" customHeight="1" thickBot="1">
      <c r="B125" s="64">
        <v>113</v>
      </c>
      <c r="C125" s="54"/>
      <c r="D125" s="54"/>
      <c r="E125" s="55"/>
      <c r="F125" s="63"/>
      <c r="G125" s="221"/>
      <c r="H125" s="255">
        <v>0</v>
      </c>
      <c r="I125" s="255">
        <v>0</v>
      </c>
      <c r="J125" s="256">
        <f t="shared" si="54"/>
        <v>0</v>
      </c>
      <c r="K125" s="251">
        <v>0</v>
      </c>
      <c r="L125" s="252">
        <v>0</v>
      </c>
      <c r="M125" s="250">
        <f t="shared" si="55"/>
        <v>0</v>
      </c>
      <c r="N125" s="246">
        <f t="shared" si="56"/>
        <v>0</v>
      </c>
      <c r="O125" s="56">
        <f t="shared" si="44"/>
        <v>0</v>
      </c>
      <c r="P125" s="258">
        <f t="shared" si="45"/>
        <v>0</v>
      </c>
      <c r="Q125" s="75">
        <f t="shared" si="31"/>
        <v>0</v>
      </c>
      <c r="R125" s="36">
        <f t="shared" si="33"/>
        <v>0</v>
      </c>
      <c r="S125" s="37">
        <f t="shared" si="46"/>
        <v>0</v>
      </c>
      <c r="T125" s="38">
        <f t="shared" si="32"/>
        <v>0</v>
      </c>
      <c r="U125" s="39">
        <f t="shared" si="34"/>
        <v>0</v>
      </c>
      <c r="V125" s="40">
        <f t="shared" si="35"/>
        <v>0</v>
      </c>
      <c r="W125" s="57">
        <f t="shared" si="36"/>
        <v>0</v>
      </c>
      <c r="X125" s="42">
        <f t="shared" si="37"/>
        <v>0</v>
      </c>
      <c r="Y125" s="43">
        <f t="shared" si="47"/>
        <v>0</v>
      </c>
      <c r="Z125" s="59">
        <f t="shared" si="38"/>
        <v>0</v>
      </c>
      <c r="AA125" s="45">
        <f t="shared" si="48"/>
        <v>0</v>
      </c>
      <c r="AB125" s="46">
        <f t="shared" si="49"/>
        <v>0</v>
      </c>
      <c r="AC125" s="60">
        <f t="shared" si="39"/>
        <v>0</v>
      </c>
      <c r="AD125" s="48">
        <f t="shared" si="50"/>
        <v>0</v>
      </c>
      <c r="AE125" s="49">
        <f t="shared" si="51"/>
        <v>0</v>
      </c>
      <c r="AF125" s="61">
        <f t="shared" si="52"/>
        <v>0</v>
      </c>
      <c r="AG125" s="226">
        <f t="shared" si="40"/>
        <v>0</v>
      </c>
      <c r="AH125" s="227">
        <f t="shared" si="53"/>
        <v>0</v>
      </c>
      <c r="AI125" s="228">
        <f t="shared" si="41"/>
        <v>0</v>
      </c>
      <c r="AJ125" s="51">
        <f t="shared" si="42"/>
        <v>0</v>
      </c>
      <c r="AK125" s="52">
        <f t="shared" si="43"/>
        <v>0</v>
      </c>
      <c r="AL125" s="62">
        <f t="shared" si="57"/>
        <v>0</v>
      </c>
    </row>
    <row r="126" spans="2:38" ht="15" customHeight="1" thickBot="1">
      <c r="B126" s="64">
        <v>114</v>
      </c>
      <c r="C126" s="54"/>
      <c r="D126" s="54"/>
      <c r="E126" s="55"/>
      <c r="F126" s="63"/>
      <c r="G126" s="221"/>
      <c r="H126" s="255">
        <v>0</v>
      </c>
      <c r="I126" s="255">
        <v>0</v>
      </c>
      <c r="J126" s="256">
        <f t="shared" si="54"/>
        <v>0</v>
      </c>
      <c r="K126" s="251">
        <v>0</v>
      </c>
      <c r="L126" s="252">
        <v>0</v>
      </c>
      <c r="M126" s="250">
        <f t="shared" si="55"/>
        <v>0</v>
      </c>
      <c r="N126" s="246">
        <f t="shared" si="56"/>
        <v>0</v>
      </c>
      <c r="O126" s="56">
        <f t="shared" si="44"/>
        <v>0</v>
      </c>
      <c r="P126" s="258">
        <f t="shared" si="45"/>
        <v>0</v>
      </c>
      <c r="Q126" s="75">
        <f t="shared" si="31"/>
        <v>0</v>
      </c>
      <c r="R126" s="36">
        <f t="shared" si="33"/>
        <v>0</v>
      </c>
      <c r="S126" s="37">
        <f t="shared" si="46"/>
        <v>0</v>
      </c>
      <c r="T126" s="38">
        <f t="shared" si="32"/>
        <v>0</v>
      </c>
      <c r="U126" s="39">
        <f t="shared" si="34"/>
        <v>0</v>
      </c>
      <c r="V126" s="40">
        <f t="shared" si="35"/>
        <v>0</v>
      </c>
      <c r="W126" s="57">
        <f t="shared" si="36"/>
        <v>0</v>
      </c>
      <c r="X126" s="42">
        <f t="shared" si="37"/>
        <v>0</v>
      </c>
      <c r="Y126" s="43">
        <f t="shared" si="47"/>
        <v>0</v>
      </c>
      <c r="Z126" s="59">
        <f t="shared" si="38"/>
        <v>0</v>
      </c>
      <c r="AA126" s="45">
        <f t="shared" si="48"/>
        <v>0</v>
      </c>
      <c r="AB126" s="46">
        <f t="shared" si="49"/>
        <v>0</v>
      </c>
      <c r="AC126" s="60">
        <f t="shared" si="39"/>
        <v>0</v>
      </c>
      <c r="AD126" s="48">
        <f t="shared" si="50"/>
        <v>0</v>
      </c>
      <c r="AE126" s="49">
        <f t="shared" si="51"/>
        <v>0</v>
      </c>
      <c r="AF126" s="61">
        <f t="shared" si="52"/>
        <v>0</v>
      </c>
      <c r="AG126" s="226">
        <f t="shared" si="40"/>
        <v>0</v>
      </c>
      <c r="AH126" s="227">
        <f t="shared" si="53"/>
        <v>0</v>
      </c>
      <c r="AI126" s="228">
        <f t="shared" si="41"/>
        <v>0</v>
      </c>
      <c r="AJ126" s="51">
        <f t="shared" si="42"/>
        <v>0</v>
      </c>
      <c r="AK126" s="52">
        <f t="shared" si="43"/>
        <v>0</v>
      </c>
      <c r="AL126" s="62">
        <f t="shared" si="57"/>
        <v>0</v>
      </c>
    </row>
    <row r="127" spans="2:38" ht="15" customHeight="1" thickBot="1">
      <c r="B127" s="64">
        <v>115</v>
      </c>
      <c r="C127" s="54"/>
      <c r="D127" s="54"/>
      <c r="E127" s="55"/>
      <c r="F127" s="63"/>
      <c r="G127" s="221"/>
      <c r="H127" s="255">
        <v>0</v>
      </c>
      <c r="I127" s="255">
        <v>0</v>
      </c>
      <c r="J127" s="256">
        <f t="shared" si="54"/>
        <v>0</v>
      </c>
      <c r="K127" s="251">
        <v>0</v>
      </c>
      <c r="L127" s="252">
        <v>0</v>
      </c>
      <c r="M127" s="250">
        <f t="shared" si="55"/>
        <v>0</v>
      </c>
      <c r="N127" s="246">
        <f t="shared" si="56"/>
        <v>0</v>
      </c>
      <c r="O127" s="56">
        <f t="shared" si="44"/>
        <v>0</v>
      </c>
      <c r="P127" s="258">
        <f t="shared" si="45"/>
        <v>0</v>
      </c>
      <c r="Q127" s="75">
        <f t="shared" si="31"/>
        <v>0</v>
      </c>
      <c r="R127" s="36">
        <f t="shared" si="33"/>
        <v>0</v>
      </c>
      <c r="S127" s="37">
        <f t="shared" si="46"/>
        <v>0</v>
      </c>
      <c r="T127" s="38">
        <f t="shared" si="32"/>
        <v>0</v>
      </c>
      <c r="U127" s="39">
        <f t="shared" si="34"/>
        <v>0</v>
      </c>
      <c r="V127" s="40">
        <f t="shared" si="35"/>
        <v>0</v>
      </c>
      <c r="W127" s="57">
        <f t="shared" si="36"/>
        <v>0</v>
      </c>
      <c r="X127" s="42">
        <f t="shared" si="37"/>
        <v>0</v>
      </c>
      <c r="Y127" s="43">
        <f t="shared" si="47"/>
        <v>0</v>
      </c>
      <c r="Z127" s="59">
        <f t="shared" si="38"/>
        <v>0</v>
      </c>
      <c r="AA127" s="45">
        <f t="shared" si="48"/>
        <v>0</v>
      </c>
      <c r="AB127" s="46">
        <f t="shared" si="49"/>
        <v>0</v>
      </c>
      <c r="AC127" s="60">
        <f t="shared" si="39"/>
        <v>0</v>
      </c>
      <c r="AD127" s="48">
        <f t="shared" si="50"/>
        <v>0</v>
      </c>
      <c r="AE127" s="49">
        <f t="shared" si="51"/>
        <v>0</v>
      </c>
      <c r="AF127" s="61">
        <f t="shared" si="52"/>
        <v>0</v>
      </c>
      <c r="AG127" s="226">
        <f t="shared" si="40"/>
        <v>0</v>
      </c>
      <c r="AH127" s="227">
        <f t="shared" si="53"/>
        <v>0</v>
      </c>
      <c r="AI127" s="228">
        <f t="shared" si="41"/>
        <v>0</v>
      </c>
      <c r="AJ127" s="51">
        <f t="shared" si="42"/>
        <v>0</v>
      </c>
      <c r="AK127" s="52">
        <f t="shared" si="43"/>
        <v>0</v>
      </c>
      <c r="AL127" s="62">
        <f t="shared" si="57"/>
        <v>0</v>
      </c>
    </row>
    <row r="128" spans="2:38" ht="15" customHeight="1" thickBot="1">
      <c r="B128" s="64">
        <v>116</v>
      </c>
      <c r="C128" s="54"/>
      <c r="D128" s="54"/>
      <c r="E128" s="55"/>
      <c r="F128" s="63"/>
      <c r="G128" s="221"/>
      <c r="H128" s="255">
        <v>0</v>
      </c>
      <c r="I128" s="255">
        <v>0</v>
      </c>
      <c r="J128" s="256">
        <f t="shared" si="54"/>
        <v>0</v>
      </c>
      <c r="K128" s="251">
        <v>0</v>
      </c>
      <c r="L128" s="252">
        <v>0</v>
      </c>
      <c r="M128" s="250">
        <f t="shared" si="55"/>
        <v>0</v>
      </c>
      <c r="N128" s="246">
        <f t="shared" si="56"/>
        <v>0</v>
      </c>
      <c r="O128" s="56">
        <f t="shared" si="44"/>
        <v>0</v>
      </c>
      <c r="P128" s="258">
        <f t="shared" si="45"/>
        <v>0</v>
      </c>
      <c r="Q128" s="75">
        <f t="shared" si="31"/>
        <v>0</v>
      </c>
      <c r="R128" s="36">
        <f t="shared" si="33"/>
        <v>0</v>
      </c>
      <c r="S128" s="37">
        <f t="shared" si="46"/>
        <v>0</v>
      </c>
      <c r="T128" s="38">
        <f t="shared" si="32"/>
        <v>0</v>
      </c>
      <c r="U128" s="39">
        <f t="shared" si="34"/>
        <v>0</v>
      </c>
      <c r="V128" s="40">
        <f t="shared" si="35"/>
        <v>0</v>
      </c>
      <c r="W128" s="57">
        <f t="shared" si="36"/>
        <v>0</v>
      </c>
      <c r="X128" s="42">
        <f t="shared" si="37"/>
        <v>0</v>
      </c>
      <c r="Y128" s="43">
        <f t="shared" si="47"/>
        <v>0</v>
      </c>
      <c r="Z128" s="59">
        <f t="shared" si="38"/>
        <v>0</v>
      </c>
      <c r="AA128" s="45">
        <f t="shared" si="48"/>
        <v>0</v>
      </c>
      <c r="AB128" s="46">
        <f t="shared" si="49"/>
        <v>0</v>
      </c>
      <c r="AC128" s="60">
        <f t="shared" si="39"/>
        <v>0</v>
      </c>
      <c r="AD128" s="48">
        <f t="shared" si="50"/>
        <v>0</v>
      </c>
      <c r="AE128" s="49">
        <f t="shared" si="51"/>
        <v>0</v>
      </c>
      <c r="AF128" s="61">
        <f t="shared" si="52"/>
        <v>0</v>
      </c>
      <c r="AG128" s="226">
        <f t="shared" si="40"/>
        <v>0</v>
      </c>
      <c r="AH128" s="227">
        <f t="shared" si="53"/>
        <v>0</v>
      </c>
      <c r="AI128" s="228">
        <f t="shared" si="41"/>
        <v>0</v>
      </c>
      <c r="AJ128" s="51">
        <f t="shared" si="42"/>
        <v>0</v>
      </c>
      <c r="AK128" s="52">
        <f t="shared" si="43"/>
        <v>0</v>
      </c>
      <c r="AL128" s="62">
        <f t="shared" si="57"/>
        <v>0</v>
      </c>
    </row>
    <row r="129" spans="2:38" ht="15" customHeight="1" thickBot="1">
      <c r="B129" s="64">
        <v>117</v>
      </c>
      <c r="C129" s="54"/>
      <c r="D129" s="54"/>
      <c r="E129" s="55"/>
      <c r="F129" s="63"/>
      <c r="G129" s="221"/>
      <c r="H129" s="255">
        <v>0</v>
      </c>
      <c r="I129" s="255">
        <v>0</v>
      </c>
      <c r="J129" s="256">
        <f t="shared" si="54"/>
        <v>0</v>
      </c>
      <c r="K129" s="251">
        <v>0</v>
      </c>
      <c r="L129" s="252">
        <v>0</v>
      </c>
      <c r="M129" s="250">
        <f t="shared" si="55"/>
        <v>0</v>
      </c>
      <c r="N129" s="246">
        <f t="shared" si="56"/>
        <v>0</v>
      </c>
      <c r="O129" s="56">
        <f t="shared" si="44"/>
        <v>0</v>
      </c>
      <c r="P129" s="258">
        <f t="shared" si="45"/>
        <v>0</v>
      </c>
      <c r="Q129" s="75">
        <f t="shared" si="31"/>
        <v>0</v>
      </c>
      <c r="R129" s="36">
        <f t="shared" si="33"/>
        <v>0</v>
      </c>
      <c r="S129" s="37">
        <f t="shared" si="46"/>
        <v>0</v>
      </c>
      <c r="T129" s="38">
        <f t="shared" si="32"/>
        <v>0</v>
      </c>
      <c r="U129" s="39">
        <f t="shared" si="34"/>
        <v>0</v>
      </c>
      <c r="V129" s="40">
        <f t="shared" si="35"/>
        <v>0</v>
      </c>
      <c r="W129" s="57">
        <f t="shared" si="36"/>
        <v>0</v>
      </c>
      <c r="X129" s="42">
        <f t="shared" si="37"/>
        <v>0</v>
      </c>
      <c r="Y129" s="43">
        <f t="shared" si="47"/>
        <v>0</v>
      </c>
      <c r="Z129" s="59">
        <f t="shared" si="38"/>
        <v>0</v>
      </c>
      <c r="AA129" s="45">
        <f t="shared" si="48"/>
        <v>0</v>
      </c>
      <c r="AB129" s="46">
        <f t="shared" si="49"/>
        <v>0</v>
      </c>
      <c r="AC129" s="60">
        <f t="shared" si="39"/>
        <v>0</v>
      </c>
      <c r="AD129" s="48">
        <f t="shared" si="50"/>
        <v>0</v>
      </c>
      <c r="AE129" s="49">
        <f t="shared" si="51"/>
        <v>0</v>
      </c>
      <c r="AF129" s="61">
        <f t="shared" si="52"/>
        <v>0</v>
      </c>
      <c r="AG129" s="226">
        <f t="shared" si="40"/>
        <v>0</v>
      </c>
      <c r="AH129" s="227">
        <f t="shared" si="53"/>
        <v>0</v>
      </c>
      <c r="AI129" s="228">
        <f t="shared" si="41"/>
        <v>0</v>
      </c>
      <c r="AJ129" s="51">
        <f t="shared" si="42"/>
        <v>0</v>
      </c>
      <c r="AK129" s="52">
        <f t="shared" si="43"/>
        <v>0</v>
      </c>
      <c r="AL129" s="62">
        <f t="shared" si="57"/>
        <v>0</v>
      </c>
    </row>
    <row r="130" spans="2:38" ht="15" customHeight="1" thickBot="1">
      <c r="B130" s="64">
        <v>118</v>
      </c>
      <c r="C130" s="54"/>
      <c r="D130" s="54"/>
      <c r="E130" s="55"/>
      <c r="F130" s="63"/>
      <c r="G130" s="221"/>
      <c r="H130" s="255">
        <v>0</v>
      </c>
      <c r="I130" s="255">
        <v>0</v>
      </c>
      <c r="J130" s="256">
        <f t="shared" si="54"/>
        <v>0</v>
      </c>
      <c r="K130" s="251">
        <v>0</v>
      </c>
      <c r="L130" s="252">
        <v>0</v>
      </c>
      <c r="M130" s="250">
        <f t="shared" si="55"/>
        <v>0</v>
      </c>
      <c r="N130" s="246">
        <f t="shared" si="56"/>
        <v>0</v>
      </c>
      <c r="O130" s="56">
        <f t="shared" si="44"/>
        <v>0</v>
      </c>
      <c r="P130" s="258">
        <f t="shared" si="45"/>
        <v>0</v>
      </c>
      <c r="Q130" s="75">
        <f t="shared" si="31"/>
        <v>0</v>
      </c>
      <c r="R130" s="36">
        <f t="shared" si="33"/>
        <v>0</v>
      </c>
      <c r="S130" s="37">
        <f t="shared" si="46"/>
        <v>0</v>
      </c>
      <c r="T130" s="38">
        <f t="shared" si="32"/>
        <v>0</v>
      </c>
      <c r="U130" s="39">
        <f t="shared" si="34"/>
        <v>0</v>
      </c>
      <c r="V130" s="40">
        <f t="shared" si="35"/>
        <v>0</v>
      </c>
      <c r="W130" s="57">
        <f t="shared" si="36"/>
        <v>0</v>
      </c>
      <c r="X130" s="42">
        <f t="shared" si="37"/>
        <v>0</v>
      </c>
      <c r="Y130" s="43">
        <f t="shared" si="47"/>
        <v>0</v>
      </c>
      <c r="Z130" s="59">
        <f t="shared" si="38"/>
        <v>0</v>
      </c>
      <c r="AA130" s="45">
        <f t="shared" si="48"/>
        <v>0</v>
      </c>
      <c r="AB130" s="46">
        <f t="shared" si="49"/>
        <v>0</v>
      </c>
      <c r="AC130" s="60">
        <f t="shared" si="39"/>
        <v>0</v>
      </c>
      <c r="AD130" s="48">
        <f t="shared" si="50"/>
        <v>0</v>
      </c>
      <c r="AE130" s="49">
        <f t="shared" si="51"/>
        <v>0</v>
      </c>
      <c r="AF130" s="61">
        <f t="shared" si="52"/>
        <v>0</v>
      </c>
      <c r="AG130" s="226">
        <f t="shared" si="40"/>
        <v>0</v>
      </c>
      <c r="AH130" s="227">
        <f t="shared" si="53"/>
        <v>0</v>
      </c>
      <c r="AI130" s="228">
        <f t="shared" si="41"/>
        <v>0</v>
      </c>
      <c r="AJ130" s="51">
        <f t="shared" si="42"/>
        <v>0</v>
      </c>
      <c r="AK130" s="52">
        <f t="shared" si="43"/>
        <v>0</v>
      </c>
      <c r="AL130" s="62">
        <f t="shared" si="57"/>
        <v>0</v>
      </c>
    </row>
    <row r="131" spans="2:38" ht="15" customHeight="1" thickBot="1">
      <c r="B131" s="64">
        <v>119</v>
      </c>
      <c r="C131" s="54"/>
      <c r="D131" s="54"/>
      <c r="E131" s="55"/>
      <c r="F131" s="63"/>
      <c r="G131" s="221"/>
      <c r="H131" s="255">
        <v>0</v>
      </c>
      <c r="I131" s="255">
        <v>0</v>
      </c>
      <c r="J131" s="256">
        <f t="shared" si="54"/>
        <v>0</v>
      </c>
      <c r="K131" s="251">
        <v>0</v>
      </c>
      <c r="L131" s="252">
        <v>0</v>
      </c>
      <c r="M131" s="250">
        <f t="shared" si="55"/>
        <v>0</v>
      </c>
      <c r="N131" s="246">
        <f t="shared" si="56"/>
        <v>0</v>
      </c>
      <c r="O131" s="56">
        <f t="shared" si="44"/>
        <v>0</v>
      </c>
      <c r="P131" s="258">
        <f t="shared" si="45"/>
        <v>0</v>
      </c>
      <c r="Q131" s="75">
        <f t="shared" si="31"/>
        <v>0</v>
      </c>
      <c r="R131" s="36">
        <f t="shared" si="33"/>
        <v>0</v>
      </c>
      <c r="S131" s="37">
        <f t="shared" si="46"/>
        <v>0</v>
      </c>
      <c r="T131" s="38">
        <f t="shared" si="32"/>
        <v>0</v>
      </c>
      <c r="U131" s="39">
        <f t="shared" si="34"/>
        <v>0</v>
      </c>
      <c r="V131" s="40">
        <f t="shared" si="35"/>
        <v>0</v>
      </c>
      <c r="W131" s="57">
        <f t="shared" si="36"/>
        <v>0</v>
      </c>
      <c r="X131" s="42">
        <f t="shared" si="37"/>
        <v>0</v>
      </c>
      <c r="Y131" s="43">
        <f t="shared" si="47"/>
        <v>0</v>
      </c>
      <c r="Z131" s="59">
        <f t="shared" si="38"/>
        <v>0</v>
      </c>
      <c r="AA131" s="45">
        <f t="shared" si="48"/>
        <v>0</v>
      </c>
      <c r="AB131" s="46">
        <f t="shared" si="49"/>
        <v>0</v>
      </c>
      <c r="AC131" s="60">
        <f t="shared" si="39"/>
        <v>0</v>
      </c>
      <c r="AD131" s="48">
        <f t="shared" si="50"/>
        <v>0</v>
      </c>
      <c r="AE131" s="49">
        <f t="shared" si="51"/>
        <v>0</v>
      </c>
      <c r="AF131" s="61">
        <f t="shared" si="52"/>
        <v>0</v>
      </c>
      <c r="AG131" s="226">
        <f t="shared" si="40"/>
        <v>0</v>
      </c>
      <c r="AH131" s="227">
        <f t="shared" si="53"/>
        <v>0</v>
      </c>
      <c r="AI131" s="228">
        <f t="shared" si="41"/>
        <v>0</v>
      </c>
      <c r="AJ131" s="51">
        <f t="shared" si="42"/>
        <v>0</v>
      </c>
      <c r="AK131" s="52">
        <f t="shared" si="43"/>
        <v>0</v>
      </c>
      <c r="AL131" s="62">
        <f t="shared" si="57"/>
        <v>0</v>
      </c>
    </row>
    <row r="132" spans="2:38" ht="15" customHeight="1" thickBot="1">
      <c r="B132" s="64">
        <v>120</v>
      </c>
      <c r="C132" s="54"/>
      <c r="D132" s="54"/>
      <c r="E132" s="55"/>
      <c r="F132" s="63"/>
      <c r="G132" s="221"/>
      <c r="H132" s="255">
        <v>0</v>
      </c>
      <c r="I132" s="255">
        <v>0</v>
      </c>
      <c r="J132" s="256">
        <f t="shared" si="54"/>
        <v>0</v>
      </c>
      <c r="K132" s="251">
        <v>0</v>
      </c>
      <c r="L132" s="252">
        <v>0</v>
      </c>
      <c r="M132" s="250">
        <f t="shared" si="55"/>
        <v>0</v>
      </c>
      <c r="N132" s="246">
        <f t="shared" si="56"/>
        <v>0</v>
      </c>
      <c r="O132" s="56">
        <f t="shared" si="44"/>
        <v>0</v>
      </c>
      <c r="P132" s="258">
        <f t="shared" si="45"/>
        <v>0</v>
      </c>
      <c r="Q132" s="75">
        <f t="shared" si="31"/>
        <v>0</v>
      </c>
      <c r="R132" s="36">
        <f t="shared" si="33"/>
        <v>0</v>
      </c>
      <c r="S132" s="37">
        <f t="shared" si="46"/>
        <v>0</v>
      </c>
      <c r="T132" s="38">
        <f t="shared" si="32"/>
        <v>0</v>
      </c>
      <c r="U132" s="39">
        <f t="shared" si="34"/>
        <v>0</v>
      </c>
      <c r="V132" s="40">
        <f t="shared" si="35"/>
        <v>0</v>
      </c>
      <c r="W132" s="57">
        <f t="shared" si="36"/>
        <v>0</v>
      </c>
      <c r="X132" s="42">
        <f t="shared" si="37"/>
        <v>0</v>
      </c>
      <c r="Y132" s="43">
        <f t="shared" si="47"/>
        <v>0</v>
      </c>
      <c r="Z132" s="59">
        <f t="shared" si="38"/>
        <v>0</v>
      </c>
      <c r="AA132" s="45">
        <f t="shared" si="48"/>
        <v>0</v>
      </c>
      <c r="AB132" s="46">
        <f t="shared" si="49"/>
        <v>0</v>
      </c>
      <c r="AC132" s="60">
        <f t="shared" si="39"/>
        <v>0</v>
      </c>
      <c r="AD132" s="48">
        <f t="shared" si="50"/>
        <v>0</v>
      </c>
      <c r="AE132" s="49">
        <f t="shared" si="51"/>
        <v>0</v>
      </c>
      <c r="AF132" s="61">
        <f t="shared" si="52"/>
        <v>0</v>
      </c>
      <c r="AG132" s="226">
        <f t="shared" si="40"/>
        <v>0</v>
      </c>
      <c r="AH132" s="227">
        <f t="shared" si="53"/>
        <v>0</v>
      </c>
      <c r="AI132" s="228">
        <f t="shared" si="41"/>
        <v>0</v>
      </c>
      <c r="AJ132" s="51">
        <f t="shared" si="42"/>
        <v>0</v>
      </c>
      <c r="AK132" s="52">
        <f t="shared" si="43"/>
        <v>0</v>
      </c>
      <c r="AL132" s="62">
        <f t="shared" si="57"/>
        <v>0</v>
      </c>
    </row>
    <row r="133" spans="2:38" ht="15" customHeight="1" thickBot="1">
      <c r="B133" s="64">
        <v>121</v>
      </c>
      <c r="C133" s="54"/>
      <c r="D133" s="54"/>
      <c r="E133" s="55"/>
      <c r="F133" s="63"/>
      <c r="G133" s="221"/>
      <c r="H133" s="255">
        <v>0</v>
      </c>
      <c r="I133" s="255">
        <v>0</v>
      </c>
      <c r="J133" s="256">
        <f t="shared" si="54"/>
        <v>0</v>
      </c>
      <c r="K133" s="251">
        <v>0</v>
      </c>
      <c r="L133" s="252">
        <v>0</v>
      </c>
      <c r="M133" s="250">
        <f t="shared" si="55"/>
        <v>0</v>
      </c>
      <c r="N133" s="246">
        <f t="shared" si="56"/>
        <v>0</v>
      </c>
      <c r="O133" s="56">
        <f t="shared" si="44"/>
        <v>0</v>
      </c>
      <c r="P133" s="258">
        <f t="shared" si="45"/>
        <v>0</v>
      </c>
      <c r="Q133" s="75">
        <f t="shared" si="31"/>
        <v>0</v>
      </c>
      <c r="R133" s="36">
        <f t="shared" si="33"/>
        <v>0</v>
      </c>
      <c r="S133" s="37">
        <f t="shared" si="46"/>
        <v>0</v>
      </c>
      <c r="T133" s="38">
        <f t="shared" si="32"/>
        <v>0</v>
      </c>
      <c r="U133" s="39">
        <f t="shared" si="34"/>
        <v>0</v>
      </c>
      <c r="V133" s="40">
        <f t="shared" si="35"/>
        <v>0</v>
      </c>
      <c r="W133" s="57">
        <f t="shared" si="36"/>
        <v>0</v>
      </c>
      <c r="X133" s="42">
        <f t="shared" si="37"/>
        <v>0</v>
      </c>
      <c r="Y133" s="43">
        <f t="shared" si="47"/>
        <v>0</v>
      </c>
      <c r="Z133" s="59">
        <f t="shared" si="38"/>
        <v>0</v>
      </c>
      <c r="AA133" s="45">
        <f t="shared" si="48"/>
        <v>0</v>
      </c>
      <c r="AB133" s="46">
        <f t="shared" si="49"/>
        <v>0</v>
      </c>
      <c r="AC133" s="60">
        <f t="shared" si="39"/>
        <v>0</v>
      </c>
      <c r="AD133" s="48">
        <f t="shared" si="50"/>
        <v>0</v>
      </c>
      <c r="AE133" s="49">
        <f t="shared" si="51"/>
        <v>0</v>
      </c>
      <c r="AF133" s="61">
        <f t="shared" si="52"/>
        <v>0</v>
      </c>
      <c r="AG133" s="226">
        <f t="shared" si="40"/>
        <v>0</v>
      </c>
      <c r="AH133" s="227">
        <f t="shared" si="53"/>
        <v>0</v>
      </c>
      <c r="AI133" s="228">
        <f t="shared" si="41"/>
        <v>0</v>
      </c>
      <c r="AJ133" s="51">
        <f t="shared" si="42"/>
        <v>0</v>
      </c>
      <c r="AK133" s="52">
        <f t="shared" si="43"/>
        <v>0</v>
      </c>
      <c r="AL133" s="62">
        <f t="shared" si="57"/>
        <v>0</v>
      </c>
    </row>
    <row r="134" spans="2:38" ht="15" customHeight="1" thickBot="1">
      <c r="B134" s="64">
        <v>122</v>
      </c>
      <c r="C134" s="54"/>
      <c r="D134" s="54"/>
      <c r="E134" s="55"/>
      <c r="F134" s="63"/>
      <c r="G134" s="221"/>
      <c r="H134" s="255">
        <v>0</v>
      </c>
      <c r="I134" s="255">
        <v>0</v>
      </c>
      <c r="J134" s="256">
        <f t="shared" si="54"/>
        <v>0</v>
      </c>
      <c r="K134" s="251">
        <v>0</v>
      </c>
      <c r="L134" s="252">
        <v>0</v>
      </c>
      <c r="M134" s="250">
        <f t="shared" si="55"/>
        <v>0</v>
      </c>
      <c r="N134" s="246">
        <f t="shared" si="56"/>
        <v>0</v>
      </c>
      <c r="O134" s="56">
        <f t="shared" si="44"/>
        <v>0</v>
      </c>
      <c r="P134" s="258">
        <f t="shared" si="45"/>
        <v>0</v>
      </c>
      <c r="Q134" s="75">
        <f t="shared" si="31"/>
        <v>0</v>
      </c>
      <c r="R134" s="36">
        <f t="shared" si="33"/>
        <v>0</v>
      </c>
      <c r="S134" s="37">
        <f t="shared" si="46"/>
        <v>0</v>
      </c>
      <c r="T134" s="38">
        <f t="shared" si="32"/>
        <v>0</v>
      </c>
      <c r="U134" s="39">
        <f t="shared" si="34"/>
        <v>0</v>
      </c>
      <c r="V134" s="40">
        <f t="shared" si="35"/>
        <v>0</v>
      </c>
      <c r="W134" s="57">
        <f t="shared" si="36"/>
        <v>0</v>
      </c>
      <c r="X134" s="42">
        <f t="shared" si="37"/>
        <v>0</v>
      </c>
      <c r="Y134" s="43">
        <f t="shared" si="47"/>
        <v>0</v>
      </c>
      <c r="Z134" s="59">
        <f t="shared" si="38"/>
        <v>0</v>
      </c>
      <c r="AA134" s="45">
        <f t="shared" si="48"/>
        <v>0</v>
      </c>
      <c r="AB134" s="46">
        <f t="shared" si="49"/>
        <v>0</v>
      </c>
      <c r="AC134" s="60">
        <f t="shared" si="39"/>
        <v>0</v>
      </c>
      <c r="AD134" s="48">
        <f t="shared" si="50"/>
        <v>0</v>
      </c>
      <c r="AE134" s="49">
        <f t="shared" si="51"/>
        <v>0</v>
      </c>
      <c r="AF134" s="61">
        <f t="shared" si="52"/>
        <v>0</v>
      </c>
      <c r="AG134" s="226">
        <f t="shared" si="40"/>
        <v>0</v>
      </c>
      <c r="AH134" s="227">
        <f t="shared" si="53"/>
        <v>0</v>
      </c>
      <c r="AI134" s="228">
        <f t="shared" si="41"/>
        <v>0</v>
      </c>
      <c r="AJ134" s="51">
        <f t="shared" si="42"/>
        <v>0</v>
      </c>
      <c r="AK134" s="52">
        <f t="shared" si="43"/>
        <v>0</v>
      </c>
      <c r="AL134" s="62">
        <f t="shared" si="57"/>
        <v>0</v>
      </c>
    </row>
    <row r="135" spans="2:38" ht="15" customHeight="1" thickBot="1">
      <c r="B135" s="64">
        <v>123</v>
      </c>
      <c r="C135" s="54"/>
      <c r="D135" s="54"/>
      <c r="E135" s="55"/>
      <c r="F135" s="63"/>
      <c r="G135" s="221"/>
      <c r="H135" s="255">
        <v>0</v>
      </c>
      <c r="I135" s="255">
        <v>0</v>
      </c>
      <c r="J135" s="256">
        <f t="shared" si="54"/>
        <v>0</v>
      </c>
      <c r="K135" s="251">
        <v>0</v>
      </c>
      <c r="L135" s="252">
        <v>0</v>
      </c>
      <c r="M135" s="250">
        <f t="shared" si="55"/>
        <v>0</v>
      </c>
      <c r="N135" s="246">
        <f t="shared" si="56"/>
        <v>0</v>
      </c>
      <c r="O135" s="56">
        <f t="shared" si="44"/>
        <v>0</v>
      </c>
      <c r="P135" s="258">
        <f t="shared" si="45"/>
        <v>0</v>
      </c>
      <c r="Q135" s="75">
        <f t="shared" si="31"/>
        <v>0</v>
      </c>
      <c r="R135" s="36">
        <f t="shared" si="33"/>
        <v>0</v>
      </c>
      <c r="S135" s="37">
        <f t="shared" si="46"/>
        <v>0</v>
      </c>
      <c r="T135" s="38">
        <f t="shared" si="32"/>
        <v>0</v>
      </c>
      <c r="U135" s="39">
        <f t="shared" si="34"/>
        <v>0</v>
      </c>
      <c r="V135" s="40">
        <f t="shared" si="35"/>
        <v>0</v>
      </c>
      <c r="W135" s="57">
        <f t="shared" si="36"/>
        <v>0</v>
      </c>
      <c r="X135" s="42">
        <f t="shared" si="37"/>
        <v>0</v>
      </c>
      <c r="Y135" s="43">
        <f t="shared" si="47"/>
        <v>0</v>
      </c>
      <c r="Z135" s="59">
        <f t="shared" si="38"/>
        <v>0</v>
      </c>
      <c r="AA135" s="45">
        <f t="shared" si="48"/>
        <v>0</v>
      </c>
      <c r="AB135" s="46">
        <f t="shared" si="49"/>
        <v>0</v>
      </c>
      <c r="AC135" s="60">
        <f t="shared" si="39"/>
        <v>0</v>
      </c>
      <c r="AD135" s="48">
        <f t="shared" si="50"/>
        <v>0</v>
      </c>
      <c r="AE135" s="49">
        <f t="shared" si="51"/>
        <v>0</v>
      </c>
      <c r="AF135" s="61">
        <f t="shared" si="52"/>
        <v>0</v>
      </c>
      <c r="AG135" s="226">
        <f t="shared" si="40"/>
        <v>0</v>
      </c>
      <c r="AH135" s="227">
        <f t="shared" si="53"/>
        <v>0</v>
      </c>
      <c r="AI135" s="228">
        <f t="shared" si="41"/>
        <v>0</v>
      </c>
      <c r="AJ135" s="51">
        <f t="shared" si="42"/>
        <v>0</v>
      </c>
      <c r="AK135" s="52">
        <f t="shared" si="43"/>
        <v>0</v>
      </c>
      <c r="AL135" s="62">
        <f t="shared" si="57"/>
        <v>0</v>
      </c>
    </row>
    <row r="136" spans="2:38" ht="15" customHeight="1" thickBot="1">
      <c r="B136" s="64">
        <v>124</v>
      </c>
      <c r="C136" s="54"/>
      <c r="D136" s="54"/>
      <c r="E136" s="55"/>
      <c r="F136" s="63"/>
      <c r="G136" s="221"/>
      <c r="H136" s="255">
        <v>0</v>
      </c>
      <c r="I136" s="255">
        <v>0</v>
      </c>
      <c r="J136" s="256">
        <f t="shared" si="54"/>
        <v>0</v>
      </c>
      <c r="K136" s="251">
        <v>0</v>
      </c>
      <c r="L136" s="252">
        <v>0</v>
      </c>
      <c r="M136" s="250">
        <f t="shared" si="55"/>
        <v>0</v>
      </c>
      <c r="N136" s="246">
        <f t="shared" si="56"/>
        <v>0</v>
      </c>
      <c r="O136" s="56">
        <f t="shared" si="44"/>
        <v>0</v>
      </c>
      <c r="P136" s="258">
        <f t="shared" si="45"/>
        <v>0</v>
      </c>
      <c r="Q136" s="75">
        <f t="shared" si="31"/>
        <v>0</v>
      </c>
      <c r="R136" s="36">
        <f t="shared" si="33"/>
        <v>0</v>
      </c>
      <c r="S136" s="37">
        <f t="shared" si="46"/>
        <v>0</v>
      </c>
      <c r="T136" s="38">
        <f t="shared" si="32"/>
        <v>0</v>
      </c>
      <c r="U136" s="39">
        <f t="shared" si="34"/>
        <v>0</v>
      </c>
      <c r="V136" s="40">
        <f t="shared" si="35"/>
        <v>0</v>
      </c>
      <c r="W136" s="57">
        <f t="shared" si="36"/>
        <v>0</v>
      </c>
      <c r="X136" s="42">
        <f t="shared" si="37"/>
        <v>0</v>
      </c>
      <c r="Y136" s="43">
        <f t="shared" si="47"/>
        <v>0</v>
      </c>
      <c r="Z136" s="59">
        <f t="shared" si="38"/>
        <v>0</v>
      </c>
      <c r="AA136" s="45">
        <f t="shared" si="48"/>
        <v>0</v>
      </c>
      <c r="AB136" s="46">
        <f t="shared" si="49"/>
        <v>0</v>
      </c>
      <c r="AC136" s="60">
        <f t="shared" si="39"/>
        <v>0</v>
      </c>
      <c r="AD136" s="48">
        <f t="shared" si="50"/>
        <v>0</v>
      </c>
      <c r="AE136" s="49">
        <f t="shared" si="51"/>
        <v>0</v>
      </c>
      <c r="AF136" s="61">
        <f t="shared" si="52"/>
        <v>0</v>
      </c>
      <c r="AG136" s="226">
        <f t="shared" si="40"/>
        <v>0</v>
      </c>
      <c r="AH136" s="227">
        <f t="shared" si="53"/>
        <v>0</v>
      </c>
      <c r="AI136" s="228">
        <f t="shared" si="41"/>
        <v>0</v>
      </c>
      <c r="AJ136" s="51">
        <f t="shared" si="42"/>
        <v>0</v>
      </c>
      <c r="AK136" s="52">
        <f t="shared" si="43"/>
        <v>0</v>
      </c>
      <c r="AL136" s="62">
        <f t="shared" si="57"/>
        <v>0</v>
      </c>
    </row>
    <row r="137" spans="2:38" ht="15" customHeight="1" thickBot="1">
      <c r="B137" s="64">
        <v>125</v>
      </c>
      <c r="C137" s="54"/>
      <c r="D137" s="54"/>
      <c r="E137" s="55"/>
      <c r="F137" s="63"/>
      <c r="G137" s="221"/>
      <c r="H137" s="255">
        <v>0</v>
      </c>
      <c r="I137" s="255">
        <v>0</v>
      </c>
      <c r="J137" s="256">
        <f t="shared" si="54"/>
        <v>0</v>
      </c>
      <c r="K137" s="251">
        <v>0</v>
      </c>
      <c r="L137" s="252">
        <v>0</v>
      </c>
      <c r="M137" s="250">
        <f t="shared" si="55"/>
        <v>0</v>
      </c>
      <c r="N137" s="246">
        <f t="shared" si="56"/>
        <v>0</v>
      </c>
      <c r="O137" s="56">
        <f t="shared" si="44"/>
        <v>0</v>
      </c>
      <c r="P137" s="258">
        <f t="shared" si="45"/>
        <v>0</v>
      </c>
      <c r="Q137" s="75">
        <f t="shared" si="31"/>
        <v>0</v>
      </c>
      <c r="R137" s="36">
        <f t="shared" si="33"/>
        <v>0</v>
      </c>
      <c r="S137" s="37">
        <f t="shared" si="46"/>
        <v>0</v>
      </c>
      <c r="T137" s="38">
        <f t="shared" si="32"/>
        <v>0</v>
      </c>
      <c r="U137" s="39">
        <f t="shared" si="34"/>
        <v>0</v>
      </c>
      <c r="V137" s="40">
        <f t="shared" si="35"/>
        <v>0</v>
      </c>
      <c r="W137" s="57">
        <f t="shared" si="36"/>
        <v>0</v>
      </c>
      <c r="X137" s="42">
        <f t="shared" si="37"/>
        <v>0</v>
      </c>
      <c r="Y137" s="43">
        <f t="shared" si="47"/>
        <v>0</v>
      </c>
      <c r="Z137" s="59">
        <f t="shared" si="38"/>
        <v>0</v>
      </c>
      <c r="AA137" s="45">
        <f t="shared" si="48"/>
        <v>0</v>
      </c>
      <c r="AB137" s="46">
        <f t="shared" si="49"/>
        <v>0</v>
      </c>
      <c r="AC137" s="60">
        <f t="shared" si="39"/>
        <v>0</v>
      </c>
      <c r="AD137" s="48">
        <f t="shared" si="50"/>
        <v>0</v>
      </c>
      <c r="AE137" s="49">
        <f t="shared" si="51"/>
        <v>0</v>
      </c>
      <c r="AF137" s="61">
        <f t="shared" si="52"/>
        <v>0</v>
      </c>
      <c r="AG137" s="226">
        <f t="shared" si="40"/>
        <v>0</v>
      </c>
      <c r="AH137" s="227">
        <f t="shared" si="53"/>
        <v>0</v>
      </c>
      <c r="AI137" s="228">
        <f t="shared" si="41"/>
        <v>0</v>
      </c>
      <c r="AJ137" s="51">
        <f t="shared" si="42"/>
        <v>0</v>
      </c>
      <c r="AK137" s="52">
        <f t="shared" si="43"/>
        <v>0</v>
      </c>
      <c r="AL137" s="62">
        <f t="shared" si="57"/>
        <v>0</v>
      </c>
    </row>
    <row r="138" spans="2:38" ht="15" customHeight="1" thickBot="1">
      <c r="B138" s="64">
        <v>126</v>
      </c>
      <c r="C138" s="54"/>
      <c r="D138" s="54"/>
      <c r="E138" s="55"/>
      <c r="F138" s="63"/>
      <c r="G138" s="221"/>
      <c r="H138" s="255">
        <v>0</v>
      </c>
      <c r="I138" s="255">
        <v>0</v>
      </c>
      <c r="J138" s="256">
        <f t="shared" si="54"/>
        <v>0</v>
      </c>
      <c r="K138" s="251">
        <v>0</v>
      </c>
      <c r="L138" s="252">
        <v>0</v>
      </c>
      <c r="M138" s="250">
        <f t="shared" si="55"/>
        <v>0</v>
      </c>
      <c r="N138" s="246">
        <f t="shared" si="56"/>
        <v>0</v>
      </c>
      <c r="O138" s="56">
        <f t="shared" si="44"/>
        <v>0</v>
      </c>
      <c r="P138" s="258">
        <f t="shared" si="45"/>
        <v>0</v>
      </c>
      <c r="Q138" s="75">
        <f t="shared" si="31"/>
        <v>0</v>
      </c>
      <c r="R138" s="36">
        <f t="shared" si="33"/>
        <v>0</v>
      </c>
      <c r="S138" s="37">
        <f t="shared" si="46"/>
        <v>0</v>
      </c>
      <c r="T138" s="38">
        <f t="shared" si="32"/>
        <v>0</v>
      </c>
      <c r="U138" s="39">
        <f t="shared" si="34"/>
        <v>0</v>
      </c>
      <c r="V138" s="40">
        <f t="shared" si="35"/>
        <v>0</v>
      </c>
      <c r="W138" s="57">
        <f t="shared" si="36"/>
        <v>0</v>
      </c>
      <c r="X138" s="42">
        <f t="shared" si="37"/>
        <v>0</v>
      </c>
      <c r="Y138" s="43">
        <f t="shared" si="47"/>
        <v>0</v>
      </c>
      <c r="Z138" s="59">
        <f t="shared" si="38"/>
        <v>0</v>
      </c>
      <c r="AA138" s="45">
        <f t="shared" si="48"/>
        <v>0</v>
      </c>
      <c r="AB138" s="46">
        <f t="shared" si="49"/>
        <v>0</v>
      </c>
      <c r="AC138" s="60">
        <f t="shared" si="39"/>
        <v>0</v>
      </c>
      <c r="AD138" s="48">
        <f t="shared" si="50"/>
        <v>0</v>
      </c>
      <c r="AE138" s="49">
        <f t="shared" si="51"/>
        <v>0</v>
      </c>
      <c r="AF138" s="61">
        <f t="shared" si="52"/>
        <v>0</v>
      </c>
      <c r="AG138" s="226">
        <f t="shared" si="40"/>
        <v>0</v>
      </c>
      <c r="AH138" s="227">
        <f t="shared" si="53"/>
        <v>0</v>
      </c>
      <c r="AI138" s="228">
        <f t="shared" si="41"/>
        <v>0</v>
      </c>
      <c r="AJ138" s="51">
        <f t="shared" si="42"/>
        <v>0</v>
      </c>
      <c r="AK138" s="52">
        <f t="shared" si="43"/>
        <v>0</v>
      </c>
      <c r="AL138" s="62">
        <f t="shared" si="57"/>
        <v>0</v>
      </c>
    </row>
    <row r="139" spans="2:38" ht="15" customHeight="1" thickBot="1">
      <c r="B139" s="64">
        <v>127</v>
      </c>
      <c r="C139" s="54"/>
      <c r="D139" s="54"/>
      <c r="E139" s="55"/>
      <c r="F139" s="63"/>
      <c r="G139" s="221"/>
      <c r="H139" s="255">
        <v>0</v>
      </c>
      <c r="I139" s="255">
        <v>0</v>
      </c>
      <c r="J139" s="256">
        <f t="shared" si="54"/>
        <v>0</v>
      </c>
      <c r="K139" s="251">
        <v>0</v>
      </c>
      <c r="L139" s="252">
        <v>0</v>
      </c>
      <c r="M139" s="250">
        <f t="shared" si="55"/>
        <v>0</v>
      </c>
      <c r="N139" s="246">
        <f t="shared" si="56"/>
        <v>0</v>
      </c>
      <c r="O139" s="56">
        <f t="shared" si="44"/>
        <v>0</v>
      </c>
      <c r="P139" s="258">
        <f t="shared" si="45"/>
        <v>0</v>
      </c>
      <c r="Q139" s="75">
        <f t="shared" si="31"/>
        <v>0</v>
      </c>
      <c r="R139" s="36">
        <f t="shared" si="33"/>
        <v>0</v>
      </c>
      <c r="S139" s="37">
        <f t="shared" si="46"/>
        <v>0</v>
      </c>
      <c r="T139" s="38">
        <f t="shared" si="32"/>
        <v>0</v>
      </c>
      <c r="U139" s="39">
        <f t="shared" si="34"/>
        <v>0</v>
      </c>
      <c r="V139" s="40">
        <f t="shared" si="35"/>
        <v>0</v>
      </c>
      <c r="W139" s="57">
        <f t="shared" si="36"/>
        <v>0</v>
      </c>
      <c r="X139" s="42">
        <f t="shared" si="37"/>
        <v>0</v>
      </c>
      <c r="Y139" s="43">
        <f t="shared" si="47"/>
        <v>0</v>
      </c>
      <c r="Z139" s="59">
        <f t="shared" si="38"/>
        <v>0</v>
      </c>
      <c r="AA139" s="45">
        <f t="shared" si="48"/>
        <v>0</v>
      </c>
      <c r="AB139" s="46">
        <f t="shared" si="49"/>
        <v>0</v>
      </c>
      <c r="AC139" s="60">
        <f t="shared" si="39"/>
        <v>0</v>
      </c>
      <c r="AD139" s="48">
        <f t="shared" si="50"/>
        <v>0</v>
      </c>
      <c r="AE139" s="49">
        <f t="shared" si="51"/>
        <v>0</v>
      </c>
      <c r="AF139" s="61">
        <f t="shared" si="52"/>
        <v>0</v>
      </c>
      <c r="AG139" s="226">
        <f t="shared" si="40"/>
        <v>0</v>
      </c>
      <c r="AH139" s="227">
        <f t="shared" si="53"/>
        <v>0</v>
      </c>
      <c r="AI139" s="228">
        <f t="shared" si="41"/>
        <v>0</v>
      </c>
      <c r="AJ139" s="51">
        <f t="shared" si="42"/>
        <v>0</v>
      </c>
      <c r="AK139" s="52">
        <f t="shared" si="43"/>
        <v>0</v>
      </c>
      <c r="AL139" s="62">
        <f t="shared" si="57"/>
        <v>0</v>
      </c>
    </row>
    <row r="140" spans="2:38" ht="15" customHeight="1" thickBot="1">
      <c r="B140" s="64">
        <v>128</v>
      </c>
      <c r="C140" s="54"/>
      <c r="D140" s="54"/>
      <c r="E140" s="55"/>
      <c r="F140" s="63"/>
      <c r="G140" s="221"/>
      <c r="H140" s="255">
        <v>0</v>
      </c>
      <c r="I140" s="255">
        <v>0</v>
      </c>
      <c r="J140" s="256">
        <f t="shared" si="54"/>
        <v>0</v>
      </c>
      <c r="K140" s="251">
        <v>0</v>
      </c>
      <c r="L140" s="252">
        <v>0</v>
      </c>
      <c r="M140" s="250">
        <f t="shared" si="55"/>
        <v>0</v>
      </c>
      <c r="N140" s="246">
        <f t="shared" si="56"/>
        <v>0</v>
      </c>
      <c r="O140" s="56">
        <f t="shared" si="44"/>
        <v>0</v>
      </c>
      <c r="P140" s="258">
        <f t="shared" si="45"/>
        <v>0</v>
      </c>
      <c r="Q140" s="75">
        <f t="shared" si="31"/>
        <v>0</v>
      </c>
      <c r="R140" s="36">
        <f t="shared" si="33"/>
        <v>0</v>
      </c>
      <c r="S140" s="37">
        <f t="shared" si="46"/>
        <v>0</v>
      </c>
      <c r="T140" s="38">
        <f t="shared" si="32"/>
        <v>0</v>
      </c>
      <c r="U140" s="39">
        <f t="shared" si="34"/>
        <v>0</v>
      </c>
      <c r="V140" s="40">
        <f t="shared" si="35"/>
        <v>0</v>
      </c>
      <c r="W140" s="57">
        <f t="shared" si="36"/>
        <v>0</v>
      </c>
      <c r="X140" s="42">
        <f t="shared" si="37"/>
        <v>0</v>
      </c>
      <c r="Y140" s="43">
        <f t="shared" si="47"/>
        <v>0</v>
      </c>
      <c r="Z140" s="59">
        <f t="shared" si="38"/>
        <v>0</v>
      </c>
      <c r="AA140" s="45">
        <f t="shared" si="48"/>
        <v>0</v>
      </c>
      <c r="AB140" s="46">
        <f t="shared" si="49"/>
        <v>0</v>
      </c>
      <c r="AC140" s="60">
        <f t="shared" si="39"/>
        <v>0</v>
      </c>
      <c r="AD140" s="48">
        <f t="shared" si="50"/>
        <v>0</v>
      </c>
      <c r="AE140" s="49">
        <f t="shared" si="51"/>
        <v>0</v>
      </c>
      <c r="AF140" s="61">
        <f t="shared" si="52"/>
        <v>0</v>
      </c>
      <c r="AG140" s="226">
        <f t="shared" si="40"/>
        <v>0</v>
      </c>
      <c r="AH140" s="227">
        <f t="shared" si="53"/>
        <v>0</v>
      </c>
      <c r="AI140" s="228">
        <f t="shared" si="41"/>
        <v>0</v>
      </c>
      <c r="AJ140" s="51">
        <f t="shared" si="42"/>
        <v>0</v>
      </c>
      <c r="AK140" s="52">
        <f t="shared" si="43"/>
        <v>0</v>
      </c>
      <c r="AL140" s="62">
        <f t="shared" si="57"/>
        <v>0</v>
      </c>
    </row>
    <row r="141" spans="2:38" ht="15" customHeight="1" thickBot="1">
      <c r="B141" s="64">
        <v>129</v>
      </c>
      <c r="C141" s="54"/>
      <c r="D141" s="54"/>
      <c r="E141" s="55"/>
      <c r="F141" s="63"/>
      <c r="G141" s="221"/>
      <c r="H141" s="255">
        <v>0</v>
      </c>
      <c r="I141" s="255">
        <v>0</v>
      </c>
      <c r="J141" s="256">
        <f t="shared" si="54"/>
        <v>0</v>
      </c>
      <c r="K141" s="251">
        <v>0</v>
      </c>
      <c r="L141" s="252">
        <v>0</v>
      </c>
      <c r="M141" s="250">
        <f t="shared" ref="M141:M162" si="58">K141+L141</f>
        <v>0</v>
      </c>
      <c r="N141" s="246">
        <f t="shared" ref="N141:N162" si="59">J141+N140-M141</f>
        <v>0</v>
      </c>
      <c r="O141" s="56">
        <f t="shared" si="44"/>
        <v>0</v>
      </c>
      <c r="P141" s="258">
        <f t="shared" si="45"/>
        <v>0</v>
      </c>
      <c r="Q141" s="75">
        <f t="shared" ref="Q141:Q161" si="60">+Q140+O141-P141</f>
        <v>0</v>
      </c>
      <c r="R141" s="36">
        <f t="shared" si="33"/>
        <v>0</v>
      </c>
      <c r="S141" s="37">
        <f t="shared" si="46"/>
        <v>0</v>
      </c>
      <c r="T141" s="38">
        <f t="shared" ref="T141:T162" si="61">+T140+R141-S141</f>
        <v>0</v>
      </c>
      <c r="U141" s="39">
        <f t="shared" si="34"/>
        <v>0</v>
      </c>
      <c r="V141" s="40">
        <f t="shared" si="35"/>
        <v>0</v>
      </c>
      <c r="W141" s="57">
        <f t="shared" si="36"/>
        <v>0</v>
      </c>
      <c r="X141" s="42">
        <f t="shared" si="37"/>
        <v>0</v>
      </c>
      <c r="Y141" s="43">
        <f t="shared" si="47"/>
        <v>0</v>
      </c>
      <c r="Z141" s="59">
        <f t="shared" si="38"/>
        <v>0</v>
      </c>
      <c r="AA141" s="45">
        <f t="shared" si="48"/>
        <v>0</v>
      </c>
      <c r="AB141" s="46">
        <f t="shared" si="49"/>
        <v>0</v>
      </c>
      <c r="AC141" s="60">
        <f t="shared" si="39"/>
        <v>0</v>
      </c>
      <c r="AD141" s="48">
        <f t="shared" si="50"/>
        <v>0</v>
      </c>
      <c r="AE141" s="49">
        <f t="shared" si="51"/>
        <v>0</v>
      </c>
      <c r="AF141" s="61">
        <f t="shared" si="52"/>
        <v>0</v>
      </c>
      <c r="AG141" s="226">
        <f t="shared" si="40"/>
        <v>0</v>
      </c>
      <c r="AH141" s="227">
        <f t="shared" si="53"/>
        <v>0</v>
      </c>
      <c r="AI141" s="228">
        <f t="shared" si="41"/>
        <v>0</v>
      </c>
      <c r="AJ141" s="51">
        <f t="shared" si="42"/>
        <v>0</v>
      </c>
      <c r="AK141" s="52">
        <f t="shared" si="43"/>
        <v>0</v>
      </c>
      <c r="AL141" s="62">
        <f t="shared" si="57"/>
        <v>0</v>
      </c>
    </row>
    <row r="142" spans="2:38" ht="15" customHeight="1" thickBot="1">
      <c r="B142" s="64">
        <v>130</v>
      </c>
      <c r="C142" s="54"/>
      <c r="D142" s="54"/>
      <c r="E142" s="55"/>
      <c r="F142" s="63"/>
      <c r="G142" s="221"/>
      <c r="H142" s="255">
        <v>0</v>
      </c>
      <c r="I142" s="255">
        <v>0</v>
      </c>
      <c r="J142" s="256">
        <f t="shared" si="54"/>
        <v>0</v>
      </c>
      <c r="K142" s="251">
        <v>0</v>
      </c>
      <c r="L142" s="252">
        <v>0</v>
      </c>
      <c r="M142" s="250">
        <f t="shared" si="58"/>
        <v>0</v>
      </c>
      <c r="N142" s="246">
        <f t="shared" si="59"/>
        <v>0</v>
      </c>
      <c r="O142" s="56">
        <f t="shared" si="44"/>
        <v>0</v>
      </c>
      <c r="P142" s="258">
        <f t="shared" si="45"/>
        <v>0</v>
      </c>
      <c r="Q142" s="75">
        <f t="shared" si="60"/>
        <v>0</v>
      </c>
      <c r="R142" s="36">
        <f t="shared" ref="R142:R162" si="62">H142*$R$9</f>
        <v>0</v>
      </c>
      <c r="S142" s="37">
        <f t="shared" si="46"/>
        <v>0</v>
      </c>
      <c r="T142" s="38">
        <f t="shared" si="61"/>
        <v>0</v>
      </c>
      <c r="U142" s="39">
        <f t="shared" ref="U142:U162" si="63">H142*$U$9</f>
        <v>0</v>
      </c>
      <c r="V142" s="40">
        <f t="shared" ref="V142:V162" si="64">IF(G142="C", K142, 0)</f>
        <v>0</v>
      </c>
      <c r="W142" s="57">
        <f t="shared" ref="W142:W163" si="65">+W141+U142-V142</f>
        <v>0</v>
      </c>
      <c r="X142" s="42">
        <f t="shared" ref="X142:X162" si="66">H142*$X$9</f>
        <v>0</v>
      </c>
      <c r="Y142" s="43">
        <f t="shared" si="47"/>
        <v>0</v>
      </c>
      <c r="Z142" s="59">
        <f t="shared" ref="Z142:Z163" si="67">+Z141+X142-Y142</f>
        <v>0</v>
      </c>
      <c r="AA142" s="45">
        <f t="shared" si="48"/>
        <v>0</v>
      </c>
      <c r="AB142" s="46">
        <f t="shared" si="49"/>
        <v>0</v>
      </c>
      <c r="AC142" s="60">
        <f t="shared" ref="AC142:AC162" si="68">+AC141+AA142-AB142</f>
        <v>0</v>
      </c>
      <c r="AD142" s="48">
        <f t="shared" si="50"/>
        <v>0</v>
      </c>
      <c r="AE142" s="49">
        <f t="shared" si="51"/>
        <v>0</v>
      </c>
      <c r="AF142" s="61">
        <f t="shared" si="52"/>
        <v>0</v>
      </c>
      <c r="AG142" s="226">
        <f t="shared" ref="AG142:AG162" si="69">I142</f>
        <v>0</v>
      </c>
      <c r="AH142" s="227">
        <f t="shared" si="53"/>
        <v>0</v>
      </c>
      <c r="AI142" s="228">
        <f t="shared" ref="AI142:AI162" si="70">AI141+AG142-AH142</f>
        <v>0</v>
      </c>
      <c r="AJ142" s="51">
        <f t="shared" ref="AJ142:AJ162" si="71">+N142</f>
        <v>0</v>
      </c>
      <c r="AK142" s="52">
        <f t="shared" ref="AK142:AK162" si="72">+T142+W142+Z142+AC142+AF142+Q142</f>
        <v>0</v>
      </c>
      <c r="AL142" s="62">
        <f t="shared" si="57"/>
        <v>0</v>
      </c>
    </row>
    <row r="143" spans="2:38" ht="15" customHeight="1" thickBot="1">
      <c r="B143" s="64">
        <v>131</v>
      </c>
      <c r="C143" s="54"/>
      <c r="D143" s="54"/>
      <c r="E143" s="55"/>
      <c r="F143" s="63"/>
      <c r="G143" s="221"/>
      <c r="H143" s="255">
        <v>0</v>
      </c>
      <c r="I143" s="255">
        <v>0</v>
      </c>
      <c r="J143" s="256">
        <f t="shared" ref="J143:J162" si="73">H143+I143</f>
        <v>0</v>
      </c>
      <c r="K143" s="251">
        <v>0</v>
      </c>
      <c r="L143" s="252">
        <v>0</v>
      </c>
      <c r="M143" s="250">
        <f t="shared" si="58"/>
        <v>0</v>
      </c>
      <c r="N143" s="246">
        <f t="shared" si="59"/>
        <v>0</v>
      </c>
      <c r="O143" s="56">
        <f t="shared" ref="O143:O162" si="74">H143*$O$9</f>
        <v>0</v>
      </c>
      <c r="P143" s="258">
        <f t="shared" ref="P143:P162" si="75">IF(G143="A", K143, 0)</f>
        <v>0</v>
      </c>
      <c r="Q143" s="75">
        <f t="shared" si="60"/>
        <v>0</v>
      </c>
      <c r="R143" s="36">
        <f t="shared" si="62"/>
        <v>0</v>
      </c>
      <c r="S143" s="37">
        <f t="shared" ref="S143:S162" si="76">IF(G143= "B", K143, 0)</f>
        <v>0</v>
      </c>
      <c r="T143" s="38">
        <f t="shared" si="61"/>
        <v>0</v>
      </c>
      <c r="U143" s="39">
        <f t="shared" si="63"/>
        <v>0</v>
      </c>
      <c r="V143" s="40">
        <f t="shared" si="64"/>
        <v>0</v>
      </c>
      <c r="W143" s="57">
        <f t="shared" si="65"/>
        <v>0</v>
      </c>
      <c r="X143" s="42">
        <f t="shared" si="66"/>
        <v>0</v>
      </c>
      <c r="Y143" s="43">
        <f t="shared" ref="Y143:Y162" si="77">IF(G143="D", K143, 0)</f>
        <v>0</v>
      </c>
      <c r="Z143" s="59">
        <f t="shared" si="67"/>
        <v>0</v>
      </c>
      <c r="AA143" s="45">
        <f t="shared" ref="AA143:AA162" si="78">H143*$AA$9</f>
        <v>0</v>
      </c>
      <c r="AB143" s="46">
        <f t="shared" ref="AB143:AB162" si="79">IF(G143="E", K143, 0)</f>
        <v>0</v>
      </c>
      <c r="AC143" s="60">
        <f t="shared" si="68"/>
        <v>0</v>
      </c>
      <c r="AD143" s="48">
        <f t="shared" ref="AD143:AD162" si="80">H143*$AD$9</f>
        <v>0</v>
      </c>
      <c r="AE143" s="49">
        <f t="shared" ref="AE143:AE162" si="81">IF(G143="F", K143, 0)</f>
        <v>0</v>
      </c>
      <c r="AF143" s="61">
        <f t="shared" ref="AF143:AF162" si="82">+AF142+AD143-AE143</f>
        <v>0</v>
      </c>
      <c r="AG143" s="226">
        <f t="shared" si="69"/>
        <v>0</v>
      </c>
      <c r="AH143" s="227">
        <f t="shared" ref="AH143:AH162" si="83">L143</f>
        <v>0</v>
      </c>
      <c r="AI143" s="228">
        <f t="shared" si="70"/>
        <v>0</v>
      </c>
      <c r="AJ143" s="51">
        <f t="shared" si="71"/>
        <v>0</v>
      </c>
      <c r="AK143" s="52">
        <f t="shared" si="72"/>
        <v>0</v>
      </c>
      <c r="AL143" s="62">
        <f t="shared" si="57"/>
        <v>0</v>
      </c>
    </row>
    <row r="144" spans="2:38" ht="15" customHeight="1" thickBot="1">
      <c r="B144" s="64">
        <v>132</v>
      </c>
      <c r="C144" s="54"/>
      <c r="D144" s="54"/>
      <c r="E144" s="55"/>
      <c r="F144" s="63"/>
      <c r="G144" s="221"/>
      <c r="H144" s="255">
        <v>0</v>
      </c>
      <c r="I144" s="255">
        <v>0</v>
      </c>
      <c r="J144" s="256">
        <f t="shared" si="73"/>
        <v>0</v>
      </c>
      <c r="K144" s="251">
        <v>0</v>
      </c>
      <c r="L144" s="252">
        <v>0</v>
      </c>
      <c r="M144" s="250">
        <f t="shared" si="58"/>
        <v>0</v>
      </c>
      <c r="N144" s="246">
        <f t="shared" si="59"/>
        <v>0</v>
      </c>
      <c r="O144" s="56">
        <f t="shared" si="74"/>
        <v>0</v>
      </c>
      <c r="P144" s="258">
        <f t="shared" si="75"/>
        <v>0</v>
      </c>
      <c r="Q144" s="75">
        <f t="shared" si="60"/>
        <v>0</v>
      </c>
      <c r="R144" s="36">
        <f t="shared" si="62"/>
        <v>0</v>
      </c>
      <c r="S144" s="37">
        <f t="shared" si="76"/>
        <v>0</v>
      </c>
      <c r="T144" s="38">
        <f t="shared" si="61"/>
        <v>0</v>
      </c>
      <c r="U144" s="39">
        <f t="shared" si="63"/>
        <v>0</v>
      </c>
      <c r="V144" s="40">
        <f t="shared" si="64"/>
        <v>0</v>
      </c>
      <c r="W144" s="57">
        <f t="shared" si="65"/>
        <v>0</v>
      </c>
      <c r="X144" s="42">
        <f t="shared" si="66"/>
        <v>0</v>
      </c>
      <c r="Y144" s="43">
        <f t="shared" si="77"/>
        <v>0</v>
      </c>
      <c r="Z144" s="59">
        <f t="shared" si="67"/>
        <v>0</v>
      </c>
      <c r="AA144" s="45">
        <f t="shared" si="78"/>
        <v>0</v>
      </c>
      <c r="AB144" s="46">
        <f t="shared" si="79"/>
        <v>0</v>
      </c>
      <c r="AC144" s="60">
        <f t="shared" si="68"/>
        <v>0</v>
      </c>
      <c r="AD144" s="48">
        <f t="shared" si="80"/>
        <v>0</v>
      </c>
      <c r="AE144" s="49">
        <f t="shared" si="81"/>
        <v>0</v>
      </c>
      <c r="AF144" s="61">
        <f t="shared" si="82"/>
        <v>0</v>
      </c>
      <c r="AG144" s="226">
        <f t="shared" si="69"/>
        <v>0</v>
      </c>
      <c r="AH144" s="227">
        <f t="shared" si="83"/>
        <v>0</v>
      </c>
      <c r="AI144" s="228">
        <f t="shared" si="70"/>
        <v>0</v>
      </c>
      <c r="AJ144" s="51">
        <f t="shared" si="71"/>
        <v>0</v>
      </c>
      <c r="AK144" s="52">
        <f t="shared" si="72"/>
        <v>0</v>
      </c>
      <c r="AL144" s="62">
        <f t="shared" si="57"/>
        <v>0</v>
      </c>
    </row>
    <row r="145" spans="2:38" ht="15" customHeight="1" thickBot="1">
      <c r="B145" s="64">
        <v>133</v>
      </c>
      <c r="C145" s="54"/>
      <c r="D145" s="54"/>
      <c r="E145" s="55"/>
      <c r="F145" s="63"/>
      <c r="G145" s="221"/>
      <c r="H145" s="255">
        <v>0</v>
      </c>
      <c r="I145" s="255">
        <v>0</v>
      </c>
      <c r="J145" s="256">
        <f t="shared" si="73"/>
        <v>0</v>
      </c>
      <c r="K145" s="251">
        <v>0</v>
      </c>
      <c r="L145" s="252">
        <v>0</v>
      </c>
      <c r="M145" s="250">
        <f t="shared" si="58"/>
        <v>0</v>
      </c>
      <c r="N145" s="246">
        <f t="shared" si="59"/>
        <v>0</v>
      </c>
      <c r="O145" s="56">
        <f t="shared" si="74"/>
        <v>0</v>
      </c>
      <c r="P145" s="258">
        <f t="shared" si="75"/>
        <v>0</v>
      </c>
      <c r="Q145" s="75">
        <f t="shared" si="60"/>
        <v>0</v>
      </c>
      <c r="R145" s="36">
        <f t="shared" si="62"/>
        <v>0</v>
      </c>
      <c r="S145" s="37">
        <f t="shared" si="76"/>
        <v>0</v>
      </c>
      <c r="T145" s="38">
        <f t="shared" si="61"/>
        <v>0</v>
      </c>
      <c r="U145" s="39">
        <f t="shared" si="63"/>
        <v>0</v>
      </c>
      <c r="V145" s="40">
        <f t="shared" si="64"/>
        <v>0</v>
      </c>
      <c r="W145" s="57">
        <f t="shared" si="65"/>
        <v>0</v>
      </c>
      <c r="X145" s="42">
        <f t="shared" si="66"/>
        <v>0</v>
      </c>
      <c r="Y145" s="43">
        <f t="shared" si="77"/>
        <v>0</v>
      </c>
      <c r="Z145" s="59">
        <f t="shared" si="67"/>
        <v>0</v>
      </c>
      <c r="AA145" s="45">
        <f t="shared" si="78"/>
        <v>0</v>
      </c>
      <c r="AB145" s="46">
        <f t="shared" si="79"/>
        <v>0</v>
      </c>
      <c r="AC145" s="60">
        <f t="shared" si="68"/>
        <v>0</v>
      </c>
      <c r="AD145" s="48">
        <f t="shared" si="80"/>
        <v>0</v>
      </c>
      <c r="AE145" s="49">
        <f t="shared" si="81"/>
        <v>0</v>
      </c>
      <c r="AF145" s="61">
        <f t="shared" si="82"/>
        <v>0</v>
      </c>
      <c r="AG145" s="226">
        <f t="shared" si="69"/>
        <v>0</v>
      </c>
      <c r="AH145" s="227">
        <f t="shared" si="83"/>
        <v>0</v>
      </c>
      <c r="AI145" s="228">
        <f t="shared" si="70"/>
        <v>0</v>
      </c>
      <c r="AJ145" s="51">
        <f t="shared" si="71"/>
        <v>0</v>
      </c>
      <c r="AK145" s="52">
        <f t="shared" si="72"/>
        <v>0</v>
      </c>
      <c r="AL145" s="62">
        <f t="shared" si="57"/>
        <v>0</v>
      </c>
    </row>
    <row r="146" spans="2:38" ht="15" customHeight="1" thickBot="1">
      <c r="B146" s="64">
        <v>134</v>
      </c>
      <c r="C146" s="54"/>
      <c r="D146" s="54"/>
      <c r="E146" s="55"/>
      <c r="F146" s="63"/>
      <c r="G146" s="221"/>
      <c r="H146" s="255">
        <v>0</v>
      </c>
      <c r="I146" s="255">
        <v>0</v>
      </c>
      <c r="J146" s="256">
        <f t="shared" si="73"/>
        <v>0</v>
      </c>
      <c r="K146" s="251">
        <v>0</v>
      </c>
      <c r="L146" s="252">
        <v>0</v>
      </c>
      <c r="M146" s="250">
        <f t="shared" si="58"/>
        <v>0</v>
      </c>
      <c r="N146" s="246">
        <f t="shared" si="59"/>
        <v>0</v>
      </c>
      <c r="O146" s="56">
        <f t="shared" si="74"/>
        <v>0</v>
      </c>
      <c r="P146" s="258">
        <f t="shared" si="75"/>
        <v>0</v>
      </c>
      <c r="Q146" s="75">
        <f t="shared" si="60"/>
        <v>0</v>
      </c>
      <c r="R146" s="36">
        <f t="shared" si="62"/>
        <v>0</v>
      </c>
      <c r="S146" s="37">
        <f t="shared" si="76"/>
        <v>0</v>
      </c>
      <c r="T146" s="38">
        <f t="shared" si="61"/>
        <v>0</v>
      </c>
      <c r="U146" s="39">
        <f t="shared" si="63"/>
        <v>0</v>
      </c>
      <c r="V146" s="40">
        <f t="shared" si="64"/>
        <v>0</v>
      </c>
      <c r="W146" s="57">
        <f t="shared" si="65"/>
        <v>0</v>
      </c>
      <c r="X146" s="42">
        <f t="shared" si="66"/>
        <v>0</v>
      </c>
      <c r="Y146" s="43">
        <f t="shared" si="77"/>
        <v>0</v>
      </c>
      <c r="Z146" s="59">
        <f t="shared" si="67"/>
        <v>0</v>
      </c>
      <c r="AA146" s="45">
        <f t="shared" si="78"/>
        <v>0</v>
      </c>
      <c r="AB146" s="46">
        <f t="shared" si="79"/>
        <v>0</v>
      </c>
      <c r="AC146" s="60">
        <f t="shared" si="68"/>
        <v>0</v>
      </c>
      <c r="AD146" s="48">
        <f t="shared" si="80"/>
        <v>0</v>
      </c>
      <c r="AE146" s="49">
        <f t="shared" si="81"/>
        <v>0</v>
      </c>
      <c r="AF146" s="61">
        <f t="shared" si="82"/>
        <v>0</v>
      </c>
      <c r="AG146" s="226">
        <f t="shared" si="69"/>
        <v>0</v>
      </c>
      <c r="AH146" s="227">
        <f t="shared" si="83"/>
        <v>0</v>
      </c>
      <c r="AI146" s="228">
        <f t="shared" si="70"/>
        <v>0</v>
      </c>
      <c r="AJ146" s="51">
        <f t="shared" si="71"/>
        <v>0</v>
      </c>
      <c r="AK146" s="52">
        <f t="shared" si="72"/>
        <v>0</v>
      </c>
      <c r="AL146" s="62">
        <f t="shared" si="57"/>
        <v>0</v>
      </c>
    </row>
    <row r="147" spans="2:38" ht="15" customHeight="1" thickBot="1">
      <c r="B147" s="64">
        <v>135</v>
      </c>
      <c r="C147" s="54"/>
      <c r="D147" s="54"/>
      <c r="E147" s="55"/>
      <c r="F147" s="63"/>
      <c r="G147" s="221"/>
      <c r="H147" s="255">
        <v>0</v>
      </c>
      <c r="I147" s="255">
        <v>0</v>
      </c>
      <c r="J147" s="256">
        <f t="shared" si="73"/>
        <v>0</v>
      </c>
      <c r="K147" s="251">
        <v>0</v>
      </c>
      <c r="L147" s="252">
        <v>0</v>
      </c>
      <c r="M147" s="250">
        <f t="shared" si="58"/>
        <v>0</v>
      </c>
      <c r="N147" s="246">
        <f t="shared" si="59"/>
        <v>0</v>
      </c>
      <c r="O147" s="56">
        <f t="shared" si="74"/>
        <v>0</v>
      </c>
      <c r="P147" s="258">
        <f t="shared" si="75"/>
        <v>0</v>
      </c>
      <c r="Q147" s="75">
        <f t="shared" si="60"/>
        <v>0</v>
      </c>
      <c r="R147" s="36">
        <f t="shared" si="62"/>
        <v>0</v>
      </c>
      <c r="S147" s="37">
        <f t="shared" si="76"/>
        <v>0</v>
      </c>
      <c r="T147" s="38">
        <f t="shared" si="61"/>
        <v>0</v>
      </c>
      <c r="U147" s="39">
        <f t="shared" si="63"/>
        <v>0</v>
      </c>
      <c r="V147" s="40">
        <f t="shared" si="64"/>
        <v>0</v>
      </c>
      <c r="W147" s="57">
        <f t="shared" si="65"/>
        <v>0</v>
      </c>
      <c r="X147" s="42">
        <f t="shared" si="66"/>
        <v>0</v>
      </c>
      <c r="Y147" s="43">
        <f t="shared" si="77"/>
        <v>0</v>
      </c>
      <c r="Z147" s="59">
        <f t="shared" si="67"/>
        <v>0</v>
      </c>
      <c r="AA147" s="45">
        <f t="shared" si="78"/>
        <v>0</v>
      </c>
      <c r="AB147" s="46">
        <f t="shared" si="79"/>
        <v>0</v>
      </c>
      <c r="AC147" s="60">
        <f t="shared" si="68"/>
        <v>0</v>
      </c>
      <c r="AD147" s="48">
        <f t="shared" si="80"/>
        <v>0</v>
      </c>
      <c r="AE147" s="49">
        <f t="shared" si="81"/>
        <v>0</v>
      </c>
      <c r="AF147" s="61">
        <f t="shared" si="82"/>
        <v>0</v>
      </c>
      <c r="AG147" s="226">
        <f t="shared" si="69"/>
        <v>0</v>
      </c>
      <c r="AH147" s="227">
        <f t="shared" si="83"/>
        <v>0</v>
      </c>
      <c r="AI147" s="228">
        <f t="shared" si="70"/>
        <v>0</v>
      </c>
      <c r="AJ147" s="51">
        <f t="shared" si="71"/>
        <v>0</v>
      </c>
      <c r="AK147" s="52">
        <f t="shared" si="72"/>
        <v>0</v>
      </c>
      <c r="AL147" s="62">
        <f t="shared" si="57"/>
        <v>0</v>
      </c>
    </row>
    <row r="148" spans="2:38" ht="15" customHeight="1" thickBot="1">
      <c r="B148" s="64">
        <v>136</v>
      </c>
      <c r="C148" s="54"/>
      <c r="D148" s="54"/>
      <c r="E148" s="55"/>
      <c r="F148" s="63"/>
      <c r="G148" s="221"/>
      <c r="H148" s="255">
        <v>0</v>
      </c>
      <c r="I148" s="255">
        <v>0</v>
      </c>
      <c r="J148" s="256">
        <f t="shared" si="73"/>
        <v>0</v>
      </c>
      <c r="K148" s="251">
        <v>0</v>
      </c>
      <c r="L148" s="252">
        <v>0</v>
      </c>
      <c r="M148" s="250">
        <f t="shared" si="58"/>
        <v>0</v>
      </c>
      <c r="N148" s="246">
        <f t="shared" si="59"/>
        <v>0</v>
      </c>
      <c r="O148" s="56">
        <f t="shared" si="74"/>
        <v>0</v>
      </c>
      <c r="P148" s="258">
        <f t="shared" si="75"/>
        <v>0</v>
      </c>
      <c r="Q148" s="75">
        <f t="shared" si="60"/>
        <v>0</v>
      </c>
      <c r="R148" s="36">
        <f t="shared" si="62"/>
        <v>0</v>
      </c>
      <c r="S148" s="37">
        <f t="shared" si="76"/>
        <v>0</v>
      </c>
      <c r="T148" s="38">
        <f t="shared" si="61"/>
        <v>0</v>
      </c>
      <c r="U148" s="39">
        <f t="shared" si="63"/>
        <v>0</v>
      </c>
      <c r="V148" s="40">
        <f t="shared" si="64"/>
        <v>0</v>
      </c>
      <c r="W148" s="57">
        <f t="shared" si="65"/>
        <v>0</v>
      </c>
      <c r="X148" s="42">
        <f t="shared" si="66"/>
        <v>0</v>
      </c>
      <c r="Y148" s="43">
        <f t="shared" si="77"/>
        <v>0</v>
      </c>
      <c r="Z148" s="59">
        <f t="shared" si="67"/>
        <v>0</v>
      </c>
      <c r="AA148" s="45">
        <f t="shared" si="78"/>
        <v>0</v>
      </c>
      <c r="AB148" s="46">
        <f t="shared" si="79"/>
        <v>0</v>
      </c>
      <c r="AC148" s="60">
        <f t="shared" si="68"/>
        <v>0</v>
      </c>
      <c r="AD148" s="48">
        <f t="shared" si="80"/>
        <v>0</v>
      </c>
      <c r="AE148" s="49">
        <f t="shared" si="81"/>
        <v>0</v>
      </c>
      <c r="AF148" s="61">
        <f t="shared" si="82"/>
        <v>0</v>
      </c>
      <c r="AG148" s="226">
        <f t="shared" si="69"/>
        <v>0</v>
      </c>
      <c r="AH148" s="227">
        <f t="shared" si="83"/>
        <v>0</v>
      </c>
      <c r="AI148" s="228">
        <f t="shared" si="70"/>
        <v>0</v>
      </c>
      <c r="AJ148" s="51">
        <f t="shared" si="71"/>
        <v>0</v>
      </c>
      <c r="AK148" s="52">
        <f t="shared" si="72"/>
        <v>0</v>
      </c>
      <c r="AL148" s="62">
        <f t="shared" si="57"/>
        <v>0</v>
      </c>
    </row>
    <row r="149" spans="2:38" ht="15" customHeight="1" thickBot="1">
      <c r="B149" s="64">
        <v>137</v>
      </c>
      <c r="C149" s="54"/>
      <c r="D149" s="54"/>
      <c r="E149" s="55"/>
      <c r="F149" s="63"/>
      <c r="G149" s="221"/>
      <c r="H149" s="255">
        <v>0</v>
      </c>
      <c r="I149" s="255">
        <v>0</v>
      </c>
      <c r="J149" s="256">
        <f t="shared" si="73"/>
        <v>0</v>
      </c>
      <c r="K149" s="251">
        <v>0</v>
      </c>
      <c r="L149" s="252">
        <v>0</v>
      </c>
      <c r="M149" s="250">
        <f t="shared" si="58"/>
        <v>0</v>
      </c>
      <c r="N149" s="246">
        <f t="shared" si="59"/>
        <v>0</v>
      </c>
      <c r="O149" s="56">
        <f t="shared" si="74"/>
        <v>0</v>
      </c>
      <c r="P149" s="258">
        <f t="shared" si="75"/>
        <v>0</v>
      </c>
      <c r="Q149" s="75">
        <f t="shared" si="60"/>
        <v>0</v>
      </c>
      <c r="R149" s="36">
        <f t="shared" si="62"/>
        <v>0</v>
      </c>
      <c r="S149" s="37">
        <f t="shared" si="76"/>
        <v>0</v>
      </c>
      <c r="T149" s="38">
        <f t="shared" si="61"/>
        <v>0</v>
      </c>
      <c r="U149" s="39">
        <f t="shared" si="63"/>
        <v>0</v>
      </c>
      <c r="V149" s="40">
        <f t="shared" si="64"/>
        <v>0</v>
      </c>
      <c r="W149" s="57">
        <f t="shared" si="65"/>
        <v>0</v>
      </c>
      <c r="X149" s="42">
        <f t="shared" si="66"/>
        <v>0</v>
      </c>
      <c r="Y149" s="43">
        <f t="shared" si="77"/>
        <v>0</v>
      </c>
      <c r="Z149" s="59">
        <f t="shared" si="67"/>
        <v>0</v>
      </c>
      <c r="AA149" s="45">
        <f t="shared" si="78"/>
        <v>0</v>
      </c>
      <c r="AB149" s="46">
        <f t="shared" si="79"/>
        <v>0</v>
      </c>
      <c r="AC149" s="60">
        <f t="shared" si="68"/>
        <v>0</v>
      </c>
      <c r="AD149" s="48">
        <f t="shared" si="80"/>
        <v>0</v>
      </c>
      <c r="AE149" s="49">
        <f t="shared" si="81"/>
        <v>0</v>
      </c>
      <c r="AF149" s="61">
        <f t="shared" si="82"/>
        <v>0</v>
      </c>
      <c r="AG149" s="226">
        <f t="shared" si="69"/>
        <v>0</v>
      </c>
      <c r="AH149" s="227">
        <f t="shared" si="83"/>
        <v>0</v>
      </c>
      <c r="AI149" s="228">
        <f t="shared" si="70"/>
        <v>0</v>
      </c>
      <c r="AJ149" s="51">
        <f t="shared" si="71"/>
        <v>0</v>
      </c>
      <c r="AK149" s="52">
        <f t="shared" si="72"/>
        <v>0</v>
      </c>
      <c r="AL149" s="62">
        <f t="shared" si="57"/>
        <v>0</v>
      </c>
    </row>
    <row r="150" spans="2:38" ht="15" customHeight="1" thickBot="1">
      <c r="B150" s="64">
        <v>138</v>
      </c>
      <c r="C150" s="54"/>
      <c r="D150" s="54"/>
      <c r="E150" s="55"/>
      <c r="F150" s="63"/>
      <c r="G150" s="221"/>
      <c r="H150" s="255">
        <v>0</v>
      </c>
      <c r="I150" s="255">
        <v>0</v>
      </c>
      <c r="J150" s="256">
        <f t="shared" si="73"/>
        <v>0</v>
      </c>
      <c r="K150" s="251">
        <v>0</v>
      </c>
      <c r="L150" s="252">
        <v>0</v>
      </c>
      <c r="M150" s="250">
        <f t="shared" si="58"/>
        <v>0</v>
      </c>
      <c r="N150" s="246">
        <f t="shared" si="59"/>
        <v>0</v>
      </c>
      <c r="O150" s="56">
        <f t="shared" si="74"/>
        <v>0</v>
      </c>
      <c r="P150" s="258">
        <f t="shared" si="75"/>
        <v>0</v>
      </c>
      <c r="Q150" s="75">
        <f t="shared" si="60"/>
        <v>0</v>
      </c>
      <c r="R150" s="36">
        <f t="shared" si="62"/>
        <v>0</v>
      </c>
      <c r="S150" s="37">
        <f t="shared" si="76"/>
        <v>0</v>
      </c>
      <c r="T150" s="38">
        <f t="shared" si="61"/>
        <v>0</v>
      </c>
      <c r="U150" s="39">
        <f t="shared" si="63"/>
        <v>0</v>
      </c>
      <c r="V150" s="40">
        <f t="shared" si="64"/>
        <v>0</v>
      </c>
      <c r="W150" s="57">
        <f t="shared" si="65"/>
        <v>0</v>
      </c>
      <c r="X150" s="42">
        <f t="shared" si="66"/>
        <v>0</v>
      </c>
      <c r="Y150" s="43">
        <f t="shared" si="77"/>
        <v>0</v>
      </c>
      <c r="Z150" s="59">
        <f t="shared" si="67"/>
        <v>0</v>
      </c>
      <c r="AA150" s="45">
        <f t="shared" si="78"/>
        <v>0</v>
      </c>
      <c r="AB150" s="46">
        <f t="shared" si="79"/>
        <v>0</v>
      </c>
      <c r="AC150" s="60">
        <f t="shared" si="68"/>
        <v>0</v>
      </c>
      <c r="AD150" s="48">
        <f t="shared" si="80"/>
        <v>0</v>
      </c>
      <c r="AE150" s="49">
        <f t="shared" si="81"/>
        <v>0</v>
      </c>
      <c r="AF150" s="61">
        <f t="shared" si="82"/>
        <v>0</v>
      </c>
      <c r="AG150" s="226">
        <f t="shared" si="69"/>
        <v>0</v>
      </c>
      <c r="AH150" s="227">
        <f t="shared" si="83"/>
        <v>0</v>
      </c>
      <c r="AI150" s="228">
        <f t="shared" si="70"/>
        <v>0</v>
      </c>
      <c r="AJ150" s="51">
        <f t="shared" si="71"/>
        <v>0</v>
      </c>
      <c r="AK150" s="52">
        <f t="shared" si="72"/>
        <v>0</v>
      </c>
      <c r="AL150" s="62">
        <f t="shared" si="57"/>
        <v>0</v>
      </c>
    </row>
    <row r="151" spans="2:38" ht="15" customHeight="1" thickBot="1">
      <c r="B151" s="64">
        <v>139</v>
      </c>
      <c r="C151" s="54"/>
      <c r="D151" s="54"/>
      <c r="E151" s="55"/>
      <c r="F151" s="63"/>
      <c r="G151" s="221"/>
      <c r="H151" s="255">
        <v>0</v>
      </c>
      <c r="I151" s="255">
        <v>0</v>
      </c>
      <c r="J151" s="256">
        <f t="shared" si="73"/>
        <v>0</v>
      </c>
      <c r="K151" s="251">
        <v>0</v>
      </c>
      <c r="L151" s="252">
        <v>0</v>
      </c>
      <c r="M151" s="250">
        <f t="shared" si="58"/>
        <v>0</v>
      </c>
      <c r="N151" s="246">
        <f t="shared" si="59"/>
        <v>0</v>
      </c>
      <c r="O151" s="56">
        <f t="shared" si="74"/>
        <v>0</v>
      </c>
      <c r="P151" s="258">
        <f t="shared" si="75"/>
        <v>0</v>
      </c>
      <c r="Q151" s="75">
        <f t="shared" si="60"/>
        <v>0</v>
      </c>
      <c r="R151" s="36">
        <f t="shared" si="62"/>
        <v>0</v>
      </c>
      <c r="S151" s="37">
        <f t="shared" si="76"/>
        <v>0</v>
      </c>
      <c r="T151" s="38">
        <f t="shared" si="61"/>
        <v>0</v>
      </c>
      <c r="U151" s="39">
        <f t="shared" si="63"/>
        <v>0</v>
      </c>
      <c r="V151" s="40">
        <f t="shared" si="64"/>
        <v>0</v>
      </c>
      <c r="W151" s="57">
        <f t="shared" si="65"/>
        <v>0</v>
      </c>
      <c r="X151" s="42">
        <f t="shared" si="66"/>
        <v>0</v>
      </c>
      <c r="Y151" s="43">
        <f t="shared" si="77"/>
        <v>0</v>
      </c>
      <c r="Z151" s="59">
        <f t="shared" si="67"/>
        <v>0</v>
      </c>
      <c r="AA151" s="45">
        <f t="shared" si="78"/>
        <v>0</v>
      </c>
      <c r="AB151" s="46">
        <f t="shared" si="79"/>
        <v>0</v>
      </c>
      <c r="AC151" s="60">
        <f t="shared" si="68"/>
        <v>0</v>
      </c>
      <c r="AD151" s="48">
        <f t="shared" si="80"/>
        <v>0</v>
      </c>
      <c r="AE151" s="49">
        <f t="shared" si="81"/>
        <v>0</v>
      </c>
      <c r="AF151" s="61">
        <f t="shared" si="82"/>
        <v>0</v>
      </c>
      <c r="AG151" s="226">
        <f t="shared" si="69"/>
        <v>0</v>
      </c>
      <c r="AH151" s="227">
        <f t="shared" si="83"/>
        <v>0</v>
      </c>
      <c r="AI151" s="228">
        <f t="shared" si="70"/>
        <v>0</v>
      </c>
      <c r="AJ151" s="51">
        <f t="shared" si="71"/>
        <v>0</v>
      </c>
      <c r="AK151" s="52">
        <f t="shared" si="72"/>
        <v>0</v>
      </c>
      <c r="AL151" s="62">
        <f t="shared" si="57"/>
        <v>0</v>
      </c>
    </row>
    <row r="152" spans="2:38" ht="15" customHeight="1" thickBot="1">
      <c r="B152" s="64">
        <v>140</v>
      </c>
      <c r="C152" s="54"/>
      <c r="D152" s="54"/>
      <c r="E152" s="55"/>
      <c r="F152" s="63"/>
      <c r="G152" s="221"/>
      <c r="H152" s="255">
        <v>0</v>
      </c>
      <c r="I152" s="255">
        <v>0</v>
      </c>
      <c r="J152" s="256">
        <f t="shared" si="73"/>
        <v>0</v>
      </c>
      <c r="K152" s="251">
        <v>0</v>
      </c>
      <c r="L152" s="252">
        <v>0</v>
      </c>
      <c r="M152" s="250">
        <f t="shared" si="58"/>
        <v>0</v>
      </c>
      <c r="N152" s="246">
        <f t="shared" si="59"/>
        <v>0</v>
      </c>
      <c r="O152" s="56">
        <f t="shared" si="74"/>
        <v>0</v>
      </c>
      <c r="P152" s="258">
        <f t="shared" si="75"/>
        <v>0</v>
      </c>
      <c r="Q152" s="75">
        <f t="shared" si="60"/>
        <v>0</v>
      </c>
      <c r="R152" s="36">
        <f t="shared" si="62"/>
        <v>0</v>
      </c>
      <c r="S152" s="37">
        <f t="shared" si="76"/>
        <v>0</v>
      </c>
      <c r="T152" s="38">
        <f t="shared" si="61"/>
        <v>0</v>
      </c>
      <c r="U152" s="39">
        <f t="shared" si="63"/>
        <v>0</v>
      </c>
      <c r="V152" s="40">
        <f t="shared" si="64"/>
        <v>0</v>
      </c>
      <c r="W152" s="57">
        <f t="shared" si="65"/>
        <v>0</v>
      </c>
      <c r="X152" s="42">
        <f t="shared" si="66"/>
        <v>0</v>
      </c>
      <c r="Y152" s="43">
        <f t="shared" si="77"/>
        <v>0</v>
      </c>
      <c r="Z152" s="59">
        <f t="shared" si="67"/>
        <v>0</v>
      </c>
      <c r="AA152" s="45">
        <f t="shared" si="78"/>
        <v>0</v>
      </c>
      <c r="AB152" s="46">
        <f t="shared" si="79"/>
        <v>0</v>
      </c>
      <c r="AC152" s="60">
        <f t="shared" si="68"/>
        <v>0</v>
      </c>
      <c r="AD152" s="48">
        <f t="shared" si="80"/>
        <v>0</v>
      </c>
      <c r="AE152" s="49">
        <f t="shared" si="81"/>
        <v>0</v>
      </c>
      <c r="AF152" s="61">
        <f t="shared" si="82"/>
        <v>0</v>
      </c>
      <c r="AG152" s="226">
        <f t="shared" si="69"/>
        <v>0</v>
      </c>
      <c r="AH152" s="227">
        <f t="shared" si="83"/>
        <v>0</v>
      </c>
      <c r="AI152" s="228">
        <f t="shared" si="70"/>
        <v>0</v>
      </c>
      <c r="AJ152" s="51">
        <f t="shared" si="71"/>
        <v>0</v>
      </c>
      <c r="AK152" s="52">
        <f t="shared" si="72"/>
        <v>0</v>
      </c>
      <c r="AL152" s="62">
        <f t="shared" si="57"/>
        <v>0</v>
      </c>
    </row>
    <row r="153" spans="2:38" ht="15" customHeight="1" thickBot="1">
      <c r="B153" s="64">
        <v>141</v>
      </c>
      <c r="C153" s="54"/>
      <c r="D153" s="54"/>
      <c r="E153" s="55"/>
      <c r="F153" s="63"/>
      <c r="G153" s="221"/>
      <c r="H153" s="255">
        <v>0</v>
      </c>
      <c r="I153" s="255">
        <v>0</v>
      </c>
      <c r="J153" s="256">
        <f t="shared" si="73"/>
        <v>0</v>
      </c>
      <c r="K153" s="251">
        <v>0</v>
      </c>
      <c r="L153" s="252">
        <v>0</v>
      </c>
      <c r="M153" s="250">
        <f t="shared" si="58"/>
        <v>0</v>
      </c>
      <c r="N153" s="246">
        <f t="shared" si="59"/>
        <v>0</v>
      </c>
      <c r="O153" s="56">
        <f t="shared" si="74"/>
        <v>0</v>
      </c>
      <c r="P153" s="258">
        <f t="shared" si="75"/>
        <v>0</v>
      </c>
      <c r="Q153" s="75">
        <f t="shared" si="60"/>
        <v>0</v>
      </c>
      <c r="R153" s="36">
        <f t="shared" si="62"/>
        <v>0</v>
      </c>
      <c r="S153" s="37">
        <f t="shared" si="76"/>
        <v>0</v>
      </c>
      <c r="T153" s="38">
        <f t="shared" si="61"/>
        <v>0</v>
      </c>
      <c r="U153" s="39">
        <f t="shared" si="63"/>
        <v>0</v>
      </c>
      <c r="V153" s="40">
        <f t="shared" si="64"/>
        <v>0</v>
      </c>
      <c r="W153" s="57">
        <f t="shared" si="65"/>
        <v>0</v>
      </c>
      <c r="X153" s="42">
        <f t="shared" si="66"/>
        <v>0</v>
      </c>
      <c r="Y153" s="43">
        <f t="shared" si="77"/>
        <v>0</v>
      </c>
      <c r="Z153" s="59">
        <f t="shared" si="67"/>
        <v>0</v>
      </c>
      <c r="AA153" s="45">
        <f t="shared" si="78"/>
        <v>0</v>
      </c>
      <c r="AB153" s="46">
        <f t="shared" si="79"/>
        <v>0</v>
      </c>
      <c r="AC153" s="60">
        <f t="shared" si="68"/>
        <v>0</v>
      </c>
      <c r="AD153" s="48">
        <f t="shared" si="80"/>
        <v>0</v>
      </c>
      <c r="AE153" s="49">
        <f t="shared" si="81"/>
        <v>0</v>
      </c>
      <c r="AF153" s="61">
        <f t="shared" si="82"/>
        <v>0</v>
      </c>
      <c r="AG153" s="226">
        <f t="shared" si="69"/>
        <v>0</v>
      </c>
      <c r="AH153" s="227">
        <f t="shared" si="83"/>
        <v>0</v>
      </c>
      <c r="AI153" s="228">
        <f t="shared" si="70"/>
        <v>0</v>
      </c>
      <c r="AJ153" s="51">
        <f t="shared" si="71"/>
        <v>0</v>
      </c>
      <c r="AK153" s="52">
        <f t="shared" si="72"/>
        <v>0</v>
      </c>
      <c r="AL153" s="62">
        <f t="shared" si="57"/>
        <v>0</v>
      </c>
    </row>
    <row r="154" spans="2:38" ht="15" customHeight="1" thickBot="1">
      <c r="B154" s="64">
        <v>142</v>
      </c>
      <c r="C154" s="54"/>
      <c r="D154" s="54"/>
      <c r="E154" s="55"/>
      <c r="F154" s="63"/>
      <c r="G154" s="221"/>
      <c r="H154" s="255">
        <v>0</v>
      </c>
      <c r="I154" s="255">
        <v>0</v>
      </c>
      <c r="J154" s="256">
        <f t="shared" si="73"/>
        <v>0</v>
      </c>
      <c r="K154" s="251">
        <v>0</v>
      </c>
      <c r="L154" s="252">
        <v>0</v>
      </c>
      <c r="M154" s="250">
        <f t="shared" si="58"/>
        <v>0</v>
      </c>
      <c r="N154" s="246">
        <f t="shared" si="59"/>
        <v>0</v>
      </c>
      <c r="O154" s="56">
        <f t="shared" si="74"/>
        <v>0</v>
      </c>
      <c r="P154" s="258">
        <f t="shared" si="75"/>
        <v>0</v>
      </c>
      <c r="Q154" s="75">
        <f t="shared" si="60"/>
        <v>0</v>
      </c>
      <c r="R154" s="36">
        <f t="shared" si="62"/>
        <v>0</v>
      </c>
      <c r="S154" s="37">
        <f t="shared" si="76"/>
        <v>0</v>
      </c>
      <c r="T154" s="38">
        <f t="shared" si="61"/>
        <v>0</v>
      </c>
      <c r="U154" s="39">
        <f t="shared" si="63"/>
        <v>0</v>
      </c>
      <c r="V154" s="40">
        <f t="shared" si="64"/>
        <v>0</v>
      </c>
      <c r="W154" s="57">
        <f t="shared" si="65"/>
        <v>0</v>
      </c>
      <c r="X154" s="42">
        <f t="shared" si="66"/>
        <v>0</v>
      </c>
      <c r="Y154" s="43">
        <f t="shared" si="77"/>
        <v>0</v>
      </c>
      <c r="Z154" s="59">
        <f t="shared" si="67"/>
        <v>0</v>
      </c>
      <c r="AA154" s="45">
        <f t="shared" si="78"/>
        <v>0</v>
      </c>
      <c r="AB154" s="46">
        <f t="shared" si="79"/>
        <v>0</v>
      </c>
      <c r="AC154" s="60">
        <f t="shared" si="68"/>
        <v>0</v>
      </c>
      <c r="AD154" s="48">
        <f t="shared" si="80"/>
        <v>0</v>
      </c>
      <c r="AE154" s="49">
        <f t="shared" si="81"/>
        <v>0</v>
      </c>
      <c r="AF154" s="61">
        <f t="shared" si="82"/>
        <v>0</v>
      </c>
      <c r="AG154" s="226">
        <f t="shared" si="69"/>
        <v>0</v>
      </c>
      <c r="AH154" s="227">
        <f t="shared" si="83"/>
        <v>0</v>
      </c>
      <c r="AI154" s="228">
        <f t="shared" si="70"/>
        <v>0</v>
      </c>
      <c r="AJ154" s="51">
        <f t="shared" si="71"/>
        <v>0</v>
      </c>
      <c r="AK154" s="52">
        <f t="shared" si="72"/>
        <v>0</v>
      </c>
      <c r="AL154" s="62">
        <f t="shared" si="57"/>
        <v>0</v>
      </c>
    </row>
    <row r="155" spans="2:38" ht="15" customHeight="1" thickBot="1">
      <c r="B155" s="64">
        <v>143</v>
      </c>
      <c r="C155" s="54"/>
      <c r="D155" s="54"/>
      <c r="E155" s="55"/>
      <c r="F155" s="63"/>
      <c r="G155" s="221"/>
      <c r="H155" s="255">
        <v>0</v>
      </c>
      <c r="I155" s="255">
        <v>0</v>
      </c>
      <c r="J155" s="256">
        <f t="shared" si="73"/>
        <v>0</v>
      </c>
      <c r="K155" s="251">
        <v>0</v>
      </c>
      <c r="L155" s="252">
        <v>0</v>
      </c>
      <c r="M155" s="250">
        <f t="shared" si="58"/>
        <v>0</v>
      </c>
      <c r="N155" s="246">
        <f t="shared" si="59"/>
        <v>0</v>
      </c>
      <c r="O155" s="56">
        <f t="shared" si="74"/>
        <v>0</v>
      </c>
      <c r="P155" s="258">
        <f t="shared" si="75"/>
        <v>0</v>
      </c>
      <c r="Q155" s="75">
        <f t="shared" si="60"/>
        <v>0</v>
      </c>
      <c r="R155" s="36">
        <f t="shared" si="62"/>
        <v>0</v>
      </c>
      <c r="S155" s="37">
        <f t="shared" si="76"/>
        <v>0</v>
      </c>
      <c r="T155" s="38">
        <f t="shared" si="61"/>
        <v>0</v>
      </c>
      <c r="U155" s="39">
        <f t="shared" si="63"/>
        <v>0</v>
      </c>
      <c r="V155" s="40">
        <f t="shared" si="64"/>
        <v>0</v>
      </c>
      <c r="W155" s="57">
        <f t="shared" si="65"/>
        <v>0</v>
      </c>
      <c r="X155" s="42">
        <f t="shared" si="66"/>
        <v>0</v>
      </c>
      <c r="Y155" s="43">
        <f t="shared" si="77"/>
        <v>0</v>
      </c>
      <c r="Z155" s="59">
        <f t="shared" si="67"/>
        <v>0</v>
      </c>
      <c r="AA155" s="45">
        <f t="shared" si="78"/>
        <v>0</v>
      </c>
      <c r="AB155" s="46">
        <f t="shared" si="79"/>
        <v>0</v>
      </c>
      <c r="AC155" s="60">
        <f t="shared" si="68"/>
        <v>0</v>
      </c>
      <c r="AD155" s="48">
        <f t="shared" si="80"/>
        <v>0</v>
      </c>
      <c r="AE155" s="49">
        <f t="shared" si="81"/>
        <v>0</v>
      </c>
      <c r="AF155" s="61">
        <f t="shared" si="82"/>
        <v>0</v>
      </c>
      <c r="AG155" s="226">
        <f t="shared" si="69"/>
        <v>0</v>
      </c>
      <c r="AH155" s="227">
        <f t="shared" si="83"/>
        <v>0</v>
      </c>
      <c r="AI155" s="228">
        <f t="shared" si="70"/>
        <v>0</v>
      </c>
      <c r="AJ155" s="51">
        <f t="shared" si="71"/>
        <v>0</v>
      </c>
      <c r="AK155" s="52">
        <f t="shared" si="72"/>
        <v>0</v>
      </c>
      <c r="AL155" s="62">
        <f t="shared" si="57"/>
        <v>0</v>
      </c>
    </row>
    <row r="156" spans="2:38" ht="15" customHeight="1" thickBot="1">
      <c r="B156" s="64">
        <v>144</v>
      </c>
      <c r="C156" s="54"/>
      <c r="D156" s="54"/>
      <c r="E156" s="55"/>
      <c r="F156" s="63"/>
      <c r="G156" s="221"/>
      <c r="H156" s="255">
        <v>0</v>
      </c>
      <c r="I156" s="255">
        <v>0</v>
      </c>
      <c r="J156" s="256">
        <f t="shared" si="73"/>
        <v>0</v>
      </c>
      <c r="K156" s="251">
        <v>0</v>
      </c>
      <c r="L156" s="252">
        <v>0</v>
      </c>
      <c r="M156" s="250">
        <f t="shared" si="58"/>
        <v>0</v>
      </c>
      <c r="N156" s="246">
        <f t="shared" si="59"/>
        <v>0</v>
      </c>
      <c r="O156" s="56">
        <f t="shared" si="74"/>
        <v>0</v>
      </c>
      <c r="P156" s="258">
        <f t="shared" si="75"/>
        <v>0</v>
      </c>
      <c r="Q156" s="75">
        <f t="shared" si="60"/>
        <v>0</v>
      </c>
      <c r="R156" s="36">
        <f t="shared" si="62"/>
        <v>0</v>
      </c>
      <c r="S156" s="37">
        <f t="shared" si="76"/>
        <v>0</v>
      </c>
      <c r="T156" s="38">
        <f t="shared" si="61"/>
        <v>0</v>
      </c>
      <c r="U156" s="39">
        <f t="shared" si="63"/>
        <v>0</v>
      </c>
      <c r="V156" s="40">
        <f t="shared" si="64"/>
        <v>0</v>
      </c>
      <c r="W156" s="57">
        <f t="shared" si="65"/>
        <v>0</v>
      </c>
      <c r="X156" s="42">
        <f t="shared" si="66"/>
        <v>0</v>
      </c>
      <c r="Y156" s="43">
        <f t="shared" si="77"/>
        <v>0</v>
      </c>
      <c r="Z156" s="59">
        <f t="shared" si="67"/>
        <v>0</v>
      </c>
      <c r="AA156" s="45">
        <f t="shared" si="78"/>
        <v>0</v>
      </c>
      <c r="AB156" s="46">
        <f t="shared" si="79"/>
        <v>0</v>
      </c>
      <c r="AC156" s="60">
        <f t="shared" si="68"/>
        <v>0</v>
      </c>
      <c r="AD156" s="48">
        <f t="shared" si="80"/>
        <v>0</v>
      </c>
      <c r="AE156" s="49">
        <f t="shared" si="81"/>
        <v>0</v>
      </c>
      <c r="AF156" s="61">
        <f t="shared" si="82"/>
        <v>0</v>
      </c>
      <c r="AG156" s="226">
        <f t="shared" si="69"/>
        <v>0</v>
      </c>
      <c r="AH156" s="227">
        <f t="shared" si="83"/>
        <v>0</v>
      </c>
      <c r="AI156" s="228">
        <f t="shared" si="70"/>
        <v>0</v>
      </c>
      <c r="AJ156" s="51">
        <f t="shared" si="71"/>
        <v>0</v>
      </c>
      <c r="AK156" s="52">
        <f t="shared" si="72"/>
        <v>0</v>
      </c>
      <c r="AL156" s="62">
        <f t="shared" si="57"/>
        <v>0</v>
      </c>
    </row>
    <row r="157" spans="2:38" ht="15" customHeight="1" thickBot="1">
      <c r="B157" s="64">
        <v>145</v>
      </c>
      <c r="C157" s="54"/>
      <c r="D157" s="54"/>
      <c r="E157" s="55"/>
      <c r="F157" s="63"/>
      <c r="G157" s="221"/>
      <c r="H157" s="255">
        <v>0</v>
      </c>
      <c r="I157" s="255">
        <v>0</v>
      </c>
      <c r="J157" s="256">
        <f t="shared" si="73"/>
        <v>0</v>
      </c>
      <c r="K157" s="251">
        <v>0</v>
      </c>
      <c r="L157" s="252">
        <v>0</v>
      </c>
      <c r="M157" s="250">
        <f t="shared" si="58"/>
        <v>0</v>
      </c>
      <c r="N157" s="246">
        <f t="shared" si="59"/>
        <v>0</v>
      </c>
      <c r="O157" s="56">
        <f t="shared" si="74"/>
        <v>0</v>
      </c>
      <c r="P157" s="258">
        <f t="shared" si="75"/>
        <v>0</v>
      </c>
      <c r="Q157" s="75">
        <f t="shared" si="60"/>
        <v>0</v>
      </c>
      <c r="R157" s="36">
        <f t="shared" si="62"/>
        <v>0</v>
      </c>
      <c r="S157" s="37">
        <f t="shared" si="76"/>
        <v>0</v>
      </c>
      <c r="T157" s="38">
        <f t="shared" si="61"/>
        <v>0</v>
      </c>
      <c r="U157" s="39">
        <f t="shared" si="63"/>
        <v>0</v>
      </c>
      <c r="V157" s="40">
        <f t="shared" si="64"/>
        <v>0</v>
      </c>
      <c r="W157" s="57">
        <f t="shared" si="65"/>
        <v>0</v>
      </c>
      <c r="X157" s="42">
        <f t="shared" si="66"/>
        <v>0</v>
      </c>
      <c r="Y157" s="43">
        <f t="shared" si="77"/>
        <v>0</v>
      </c>
      <c r="Z157" s="59">
        <f t="shared" si="67"/>
        <v>0</v>
      </c>
      <c r="AA157" s="45">
        <f t="shared" si="78"/>
        <v>0</v>
      </c>
      <c r="AB157" s="46">
        <f t="shared" si="79"/>
        <v>0</v>
      </c>
      <c r="AC157" s="60">
        <f t="shared" si="68"/>
        <v>0</v>
      </c>
      <c r="AD157" s="48">
        <f t="shared" si="80"/>
        <v>0</v>
      </c>
      <c r="AE157" s="49">
        <f t="shared" si="81"/>
        <v>0</v>
      </c>
      <c r="AF157" s="61">
        <f t="shared" si="82"/>
        <v>0</v>
      </c>
      <c r="AG157" s="226">
        <f t="shared" si="69"/>
        <v>0</v>
      </c>
      <c r="AH157" s="227">
        <f t="shared" si="83"/>
        <v>0</v>
      </c>
      <c r="AI157" s="228">
        <f t="shared" si="70"/>
        <v>0</v>
      </c>
      <c r="AJ157" s="51">
        <f t="shared" si="71"/>
        <v>0</v>
      </c>
      <c r="AK157" s="52">
        <f t="shared" si="72"/>
        <v>0</v>
      </c>
      <c r="AL157" s="62">
        <f t="shared" si="57"/>
        <v>0</v>
      </c>
    </row>
    <row r="158" spans="2:38" ht="15" customHeight="1" thickBot="1">
      <c r="B158" s="64">
        <v>146</v>
      </c>
      <c r="C158" s="54"/>
      <c r="D158" s="54"/>
      <c r="E158" s="55"/>
      <c r="F158" s="63"/>
      <c r="G158" s="221"/>
      <c r="H158" s="255">
        <v>0</v>
      </c>
      <c r="I158" s="255">
        <v>0</v>
      </c>
      <c r="J158" s="256">
        <f t="shared" si="73"/>
        <v>0</v>
      </c>
      <c r="K158" s="251">
        <v>0</v>
      </c>
      <c r="L158" s="252">
        <v>0</v>
      </c>
      <c r="M158" s="250">
        <f t="shared" si="58"/>
        <v>0</v>
      </c>
      <c r="N158" s="246">
        <f t="shared" si="59"/>
        <v>0</v>
      </c>
      <c r="O158" s="56">
        <f t="shared" si="74"/>
        <v>0</v>
      </c>
      <c r="P158" s="258">
        <f t="shared" si="75"/>
        <v>0</v>
      </c>
      <c r="Q158" s="75">
        <f t="shared" si="60"/>
        <v>0</v>
      </c>
      <c r="R158" s="36">
        <f t="shared" si="62"/>
        <v>0</v>
      </c>
      <c r="S158" s="37">
        <f t="shared" si="76"/>
        <v>0</v>
      </c>
      <c r="T158" s="38">
        <f t="shared" si="61"/>
        <v>0</v>
      </c>
      <c r="U158" s="39">
        <f t="shared" si="63"/>
        <v>0</v>
      </c>
      <c r="V158" s="40">
        <f t="shared" si="64"/>
        <v>0</v>
      </c>
      <c r="W158" s="57">
        <f t="shared" si="65"/>
        <v>0</v>
      </c>
      <c r="X158" s="42">
        <f t="shared" si="66"/>
        <v>0</v>
      </c>
      <c r="Y158" s="43">
        <f t="shared" si="77"/>
        <v>0</v>
      </c>
      <c r="Z158" s="59">
        <f t="shared" si="67"/>
        <v>0</v>
      </c>
      <c r="AA158" s="45">
        <f t="shared" si="78"/>
        <v>0</v>
      </c>
      <c r="AB158" s="46">
        <f t="shared" si="79"/>
        <v>0</v>
      </c>
      <c r="AC158" s="60">
        <f t="shared" si="68"/>
        <v>0</v>
      </c>
      <c r="AD158" s="48">
        <f t="shared" si="80"/>
        <v>0</v>
      </c>
      <c r="AE158" s="49">
        <f t="shared" si="81"/>
        <v>0</v>
      </c>
      <c r="AF158" s="61">
        <f t="shared" si="82"/>
        <v>0</v>
      </c>
      <c r="AG158" s="226">
        <f t="shared" si="69"/>
        <v>0</v>
      </c>
      <c r="AH158" s="227">
        <f t="shared" si="83"/>
        <v>0</v>
      </c>
      <c r="AI158" s="228">
        <f t="shared" si="70"/>
        <v>0</v>
      </c>
      <c r="AJ158" s="51">
        <f t="shared" si="71"/>
        <v>0</v>
      </c>
      <c r="AK158" s="52">
        <f t="shared" si="72"/>
        <v>0</v>
      </c>
      <c r="AL158" s="62">
        <f t="shared" si="57"/>
        <v>0</v>
      </c>
    </row>
    <row r="159" spans="2:38" ht="15" customHeight="1" thickBot="1">
      <c r="B159" s="64">
        <v>147</v>
      </c>
      <c r="C159" s="54"/>
      <c r="D159" s="54"/>
      <c r="E159" s="55"/>
      <c r="F159" s="63"/>
      <c r="G159" s="221"/>
      <c r="H159" s="255">
        <v>0</v>
      </c>
      <c r="I159" s="255">
        <v>0</v>
      </c>
      <c r="J159" s="256">
        <f t="shared" si="73"/>
        <v>0</v>
      </c>
      <c r="K159" s="251">
        <v>0</v>
      </c>
      <c r="L159" s="252">
        <v>0</v>
      </c>
      <c r="M159" s="250">
        <f t="shared" si="58"/>
        <v>0</v>
      </c>
      <c r="N159" s="246">
        <f t="shared" si="59"/>
        <v>0</v>
      </c>
      <c r="O159" s="56">
        <f t="shared" si="74"/>
        <v>0</v>
      </c>
      <c r="P159" s="258">
        <f t="shared" si="75"/>
        <v>0</v>
      </c>
      <c r="Q159" s="75">
        <f t="shared" si="60"/>
        <v>0</v>
      </c>
      <c r="R159" s="36">
        <f t="shared" si="62"/>
        <v>0</v>
      </c>
      <c r="S159" s="37">
        <f t="shared" si="76"/>
        <v>0</v>
      </c>
      <c r="T159" s="38">
        <f t="shared" si="61"/>
        <v>0</v>
      </c>
      <c r="U159" s="39">
        <f t="shared" si="63"/>
        <v>0</v>
      </c>
      <c r="V159" s="40">
        <f t="shared" si="64"/>
        <v>0</v>
      </c>
      <c r="W159" s="57">
        <f t="shared" si="65"/>
        <v>0</v>
      </c>
      <c r="X159" s="42">
        <f t="shared" si="66"/>
        <v>0</v>
      </c>
      <c r="Y159" s="43">
        <f t="shared" si="77"/>
        <v>0</v>
      </c>
      <c r="Z159" s="59">
        <f t="shared" si="67"/>
        <v>0</v>
      </c>
      <c r="AA159" s="45">
        <f t="shared" si="78"/>
        <v>0</v>
      </c>
      <c r="AB159" s="46">
        <f t="shared" si="79"/>
        <v>0</v>
      </c>
      <c r="AC159" s="60">
        <f t="shared" si="68"/>
        <v>0</v>
      </c>
      <c r="AD159" s="48">
        <f t="shared" si="80"/>
        <v>0</v>
      </c>
      <c r="AE159" s="49">
        <f t="shared" si="81"/>
        <v>0</v>
      </c>
      <c r="AF159" s="61">
        <f t="shared" si="82"/>
        <v>0</v>
      </c>
      <c r="AG159" s="226">
        <f t="shared" si="69"/>
        <v>0</v>
      </c>
      <c r="AH159" s="227">
        <f t="shared" si="83"/>
        <v>0</v>
      </c>
      <c r="AI159" s="228">
        <f t="shared" si="70"/>
        <v>0</v>
      </c>
      <c r="AJ159" s="51">
        <f t="shared" si="71"/>
        <v>0</v>
      </c>
      <c r="AK159" s="52">
        <f t="shared" si="72"/>
        <v>0</v>
      </c>
      <c r="AL159" s="62">
        <f t="shared" si="57"/>
        <v>0</v>
      </c>
    </row>
    <row r="160" spans="2:38" ht="15" customHeight="1" thickBot="1">
      <c r="B160" s="64">
        <v>148</v>
      </c>
      <c r="C160" s="54"/>
      <c r="D160" s="54"/>
      <c r="E160" s="55"/>
      <c r="F160" s="63"/>
      <c r="G160" s="221"/>
      <c r="H160" s="255">
        <v>0</v>
      </c>
      <c r="I160" s="255">
        <v>0</v>
      </c>
      <c r="J160" s="256">
        <f t="shared" si="73"/>
        <v>0</v>
      </c>
      <c r="K160" s="251">
        <v>0</v>
      </c>
      <c r="L160" s="252">
        <v>0</v>
      </c>
      <c r="M160" s="250">
        <f t="shared" si="58"/>
        <v>0</v>
      </c>
      <c r="N160" s="246">
        <f t="shared" si="59"/>
        <v>0</v>
      </c>
      <c r="O160" s="56">
        <f t="shared" si="74"/>
        <v>0</v>
      </c>
      <c r="P160" s="258">
        <f t="shared" si="75"/>
        <v>0</v>
      </c>
      <c r="Q160" s="75">
        <f t="shared" si="60"/>
        <v>0</v>
      </c>
      <c r="R160" s="36">
        <f t="shared" si="62"/>
        <v>0</v>
      </c>
      <c r="S160" s="37">
        <f t="shared" si="76"/>
        <v>0</v>
      </c>
      <c r="T160" s="38">
        <f t="shared" si="61"/>
        <v>0</v>
      </c>
      <c r="U160" s="39">
        <f t="shared" si="63"/>
        <v>0</v>
      </c>
      <c r="V160" s="40">
        <f t="shared" si="64"/>
        <v>0</v>
      </c>
      <c r="W160" s="57">
        <f t="shared" si="65"/>
        <v>0</v>
      </c>
      <c r="X160" s="42">
        <f t="shared" si="66"/>
        <v>0</v>
      </c>
      <c r="Y160" s="43">
        <f t="shared" si="77"/>
        <v>0</v>
      </c>
      <c r="Z160" s="59">
        <f t="shared" si="67"/>
        <v>0</v>
      </c>
      <c r="AA160" s="45">
        <f t="shared" si="78"/>
        <v>0</v>
      </c>
      <c r="AB160" s="46">
        <f t="shared" si="79"/>
        <v>0</v>
      </c>
      <c r="AC160" s="60">
        <f t="shared" si="68"/>
        <v>0</v>
      </c>
      <c r="AD160" s="48">
        <f t="shared" si="80"/>
        <v>0</v>
      </c>
      <c r="AE160" s="49">
        <f t="shared" si="81"/>
        <v>0</v>
      </c>
      <c r="AF160" s="61">
        <f t="shared" si="82"/>
        <v>0</v>
      </c>
      <c r="AG160" s="226">
        <f t="shared" si="69"/>
        <v>0</v>
      </c>
      <c r="AH160" s="227">
        <f t="shared" si="83"/>
        <v>0</v>
      </c>
      <c r="AI160" s="228">
        <f t="shared" si="70"/>
        <v>0</v>
      </c>
      <c r="AJ160" s="51">
        <f t="shared" si="71"/>
        <v>0</v>
      </c>
      <c r="AK160" s="52">
        <f t="shared" si="72"/>
        <v>0</v>
      </c>
      <c r="AL160" s="62">
        <f t="shared" si="57"/>
        <v>0</v>
      </c>
    </row>
    <row r="161" spans="2:38" ht="15" customHeight="1" thickBot="1">
      <c r="B161" s="64">
        <v>149</v>
      </c>
      <c r="C161" s="54"/>
      <c r="D161" s="54"/>
      <c r="E161" s="55"/>
      <c r="F161" s="63"/>
      <c r="G161" s="221"/>
      <c r="H161" s="255">
        <v>0</v>
      </c>
      <c r="I161" s="255">
        <v>0</v>
      </c>
      <c r="J161" s="256">
        <f t="shared" si="73"/>
        <v>0</v>
      </c>
      <c r="K161" s="251">
        <v>0</v>
      </c>
      <c r="L161" s="252">
        <v>0</v>
      </c>
      <c r="M161" s="250">
        <f t="shared" si="58"/>
        <v>0</v>
      </c>
      <c r="N161" s="246">
        <f t="shared" si="59"/>
        <v>0</v>
      </c>
      <c r="O161" s="56">
        <f t="shared" si="74"/>
        <v>0</v>
      </c>
      <c r="P161" s="258">
        <f t="shared" si="75"/>
        <v>0</v>
      </c>
      <c r="Q161" s="75">
        <f t="shared" si="60"/>
        <v>0</v>
      </c>
      <c r="R161" s="36">
        <f t="shared" si="62"/>
        <v>0</v>
      </c>
      <c r="S161" s="37">
        <f t="shared" si="76"/>
        <v>0</v>
      </c>
      <c r="T161" s="38">
        <f t="shared" si="61"/>
        <v>0</v>
      </c>
      <c r="U161" s="39">
        <f t="shared" si="63"/>
        <v>0</v>
      </c>
      <c r="V161" s="40">
        <f t="shared" si="64"/>
        <v>0</v>
      </c>
      <c r="W161" s="57">
        <f t="shared" si="65"/>
        <v>0</v>
      </c>
      <c r="X161" s="42">
        <f t="shared" si="66"/>
        <v>0</v>
      </c>
      <c r="Y161" s="43">
        <f t="shared" si="77"/>
        <v>0</v>
      </c>
      <c r="Z161" s="59">
        <f t="shared" si="67"/>
        <v>0</v>
      </c>
      <c r="AA161" s="45">
        <f t="shared" si="78"/>
        <v>0</v>
      </c>
      <c r="AB161" s="46">
        <f t="shared" si="79"/>
        <v>0</v>
      </c>
      <c r="AC161" s="60">
        <f t="shared" si="68"/>
        <v>0</v>
      </c>
      <c r="AD161" s="48">
        <f t="shared" si="80"/>
        <v>0</v>
      </c>
      <c r="AE161" s="49">
        <f t="shared" si="81"/>
        <v>0</v>
      </c>
      <c r="AF161" s="61">
        <f t="shared" si="82"/>
        <v>0</v>
      </c>
      <c r="AG161" s="226">
        <f t="shared" si="69"/>
        <v>0</v>
      </c>
      <c r="AH161" s="227">
        <f t="shared" si="83"/>
        <v>0</v>
      </c>
      <c r="AI161" s="228">
        <f t="shared" si="70"/>
        <v>0</v>
      </c>
      <c r="AJ161" s="51">
        <f t="shared" si="71"/>
        <v>0</v>
      </c>
      <c r="AK161" s="52">
        <f t="shared" si="72"/>
        <v>0</v>
      </c>
      <c r="AL161" s="62">
        <f t="shared" si="57"/>
        <v>0</v>
      </c>
    </row>
    <row r="162" spans="2:38" ht="15" customHeight="1" thickBot="1">
      <c r="B162" s="64">
        <v>150</v>
      </c>
      <c r="C162" s="54"/>
      <c r="D162" s="54"/>
      <c r="E162" s="55"/>
      <c r="F162" s="63"/>
      <c r="G162" s="221"/>
      <c r="H162" s="255">
        <v>0</v>
      </c>
      <c r="I162" s="255">
        <v>0</v>
      </c>
      <c r="J162" s="256">
        <f t="shared" si="73"/>
        <v>0</v>
      </c>
      <c r="K162" s="251">
        <v>0</v>
      </c>
      <c r="L162" s="252">
        <v>0</v>
      </c>
      <c r="M162" s="250">
        <f t="shared" si="58"/>
        <v>0</v>
      </c>
      <c r="N162" s="246">
        <f t="shared" si="59"/>
        <v>0</v>
      </c>
      <c r="O162" s="56">
        <f t="shared" si="74"/>
        <v>0</v>
      </c>
      <c r="P162" s="258">
        <f t="shared" si="75"/>
        <v>0</v>
      </c>
      <c r="Q162" s="75">
        <f>+Q161+O162-P162</f>
        <v>0</v>
      </c>
      <c r="R162" s="36">
        <f t="shared" si="62"/>
        <v>0</v>
      </c>
      <c r="S162" s="37">
        <f t="shared" si="76"/>
        <v>0</v>
      </c>
      <c r="T162" s="65">
        <f t="shared" si="61"/>
        <v>0</v>
      </c>
      <c r="U162" s="39">
        <f t="shared" si="63"/>
        <v>0</v>
      </c>
      <c r="V162" s="40">
        <f t="shared" si="64"/>
        <v>0</v>
      </c>
      <c r="W162" s="66">
        <f t="shared" si="65"/>
        <v>0</v>
      </c>
      <c r="X162" s="42">
        <f t="shared" si="66"/>
        <v>0</v>
      </c>
      <c r="Y162" s="43">
        <f t="shared" si="77"/>
        <v>0</v>
      </c>
      <c r="Z162" s="67">
        <f t="shared" si="67"/>
        <v>0</v>
      </c>
      <c r="AA162" s="45">
        <f t="shared" si="78"/>
        <v>0</v>
      </c>
      <c r="AB162" s="46">
        <f t="shared" si="79"/>
        <v>0</v>
      </c>
      <c r="AC162" s="68">
        <f t="shared" si="68"/>
        <v>0</v>
      </c>
      <c r="AD162" s="48">
        <f t="shared" si="80"/>
        <v>0</v>
      </c>
      <c r="AE162" s="49">
        <f t="shared" si="81"/>
        <v>0</v>
      </c>
      <c r="AF162" s="69">
        <f t="shared" si="82"/>
        <v>0</v>
      </c>
      <c r="AG162" s="226">
        <f t="shared" si="69"/>
        <v>0</v>
      </c>
      <c r="AH162" s="227">
        <f t="shared" si="83"/>
        <v>0</v>
      </c>
      <c r="AI162" s="228">
        <f t="shared" si="70"/>
        <v>0</v>
      </c>
      <c r="AJ162" s="51">
        <f t="shared" si="71"/>
        <v>0</v>
      </c>
      <c r="AK162" s="52">
        <f t="shared" si="72"/>
        <v>0</v>
      </c>
      <c r="AL162" s="70">
        <f t="shared" si="57"/>
        <v>0</v>
      </c>
    </row>
    <row r="163" spans="2:38" ht="15" customHeight="1" thickBot="1">
      <c r="B163" s="71"/>
      <c r="F163" s="72"/>
      <c r="G163" s="73"/>
      <c r="H163" s="257">
        <f t="shared" ref="H163:M163" si="84">SUM(H13:H162)</f>
        <v>0</v>
      </c>
      <c r="I163" s="257">
        <f t="shared" si="84"/>
        <v>0</v>
      </c>
      <c r="J163" s="257">
        <f t="shared" si="84"/>
        <v>0</v>
      </c>
      <c r="K163" s="253">
        <f t="shared" si="84"/>
        <v>0</v>
      </c>
      <c r="L163" s="253">
        <f t="shared" si="84"/>
        <v>0</v>
      </c>
      <c r="M163" s="253">
        <f t="shared" si="84"/>
        <v>0</v>
      </c>
      <c r="N163" s="246">
        <f>N162</f>
        <v>0</v>
      </c>
      <c r="O163" s="74">
        <f>SUM(O13:O162)</f>
        <v>0</v>
      </c>
      <c r="P163" s="259">
        <f>SUM(P13:P162)</f>
        <v>0</v>
      </c>
      <c r="Q163" s="75">
        <f>+Q162+O163-P163</f>
        <v>0</v>
      </c>
      <c r="R163" s="76">
        <f>SUM(R13:R162)</f>
        <v>0</v>
      </c>
      <c r="S163" s="76">
        <f>SUM(S13:S162)</f>
        <v>0</v>
      </c>
      <c r="T163" s="77">
        <f>T162</f>
        <v>0</v>
      </c>
      <c r="U163" s="78">
        <f>SUM(U13:U162)</f>
        <v>0</v>
      </c>
      <c r="V163" s="78">
        <f>SUM(V13:V162)</f>
        <v>0</v>
      </c>
      <c r="W163" s="66">
        <f t="shared" si="65"/>
        <v>0</v>
      </c>
      <c r="X163" s="80">
        <f>SUM(X164:X313)</f>
        <v>0</v>
      </c>
      <c r="Y163" s="80">
        <f>SUM(Y164:Y313)</f>
        <v>0</v>
      </c>
      <c r="Z163" s="67">
        <f t="shared" si="67"/>
        <v>0</v>
      </c>
      <c r="AA163" s="81">
        <f>SUM(AA13:AA162)</f>
        <v>0</v>
      </c>
      <c r="AB163" s="81">
        <f>SUM(AB13:AB162)</f>
        <v>0</v>
      </c>
      <c r="AC163" s="82">
        <f>AC162</f>
        <v>0</v>
      </c>
      <c r="AD163" s="83">
        <f>SUM(AD13:AD162)</f>
        <v>0</v>
      </c>
      <c r="AE163" s="83">
        <f>SUM(AE13:AE162)</f>
        <v>0</v>
      </c>
      <c r="AF163" s="84">
        <f>AF162</f>
        <v>0</v>
      </c>
      <c r="AG163" s="229">
        <f>SUM(AG13:AG162)</f>
        <v>0</v>
      </c>
      <c r="AH163" s="229">
        <f>SUM(AH13:AH162)</f>
        <v>0</v>
      </c>
      <c r="AI163" s="230">
        <f>AI162</f>
        <v>0</v>
      </c>
      <c r="AJ163" s="85">
        <f>AJ162</f>
        <v>0</v>
      </c>
      <c r="AK163" s="85">
        <f>AK162</f>
        <v>0</v>
      </c>
      <c r="AL163" s="86">
        <f>AL162</f>
        <v>0</v>
      </c>
    </row>
    <row r="164" spans="2:38" ht="15" customHeight="1">
      <c r="G164" s="6"/>
      <c r="H164" s="6"/>
      <c r="I164" s="6"/>
      <c r="J164" s="6"/>
      <c r="M164" s="3"/>
      <c r="O164" s="7"/>
      <c r="P164" s="3"/>
      <c r="R164" s="7"/>
      <c r="S164" s="3"/>
      <c r="T164" s="8"/>
      <c r="U164" s="7"/>
      <c r="V164" s="3"/>
      <c r="W164" s="3"/>
      <c r="Z164" s="7"/>
      <c r="AA164" s="7"/>
      <c r="AB164" s="3"/>
      <c r="AC164" s="3"/>
      <c r="AF164" s="7"/>
      <c r="AH164"/>
      <c r="AJ164" s="7"/>
      <c r="AK164" s="3"/>
      <c r="AL164" s="3" t="s">
        <v>1271</v>
      </c>
    </row>
    <row r="165" spans="2:38" ht="15" customHeight="1">
      <c r="G165" s="6"/>
      <c r="H165" s="6"/>
      <c r="I165" s="6"/>
      <c r="J165" s="6"/>
      <c r="M165" s="3"/>
      <c r="O165" s="7"/>
      <c r="P165" s="3"/>
      <c r="R165" s="7"/>
      <c r="S165" s="3"/>
      <c r="T165" s="8"/>
      <c r="U165" s="7"/>
      <c r="V165" s="3"/>
      <c r="W165" s="3"/>
      <c r="Z165" s="7"/>
      <c r="AA165" s="7"/>
      <c r="AB165" s="3"/>
      <c r="AC165" s="3"/>
      <c r="AF165" s="7"/>
      <c r="AH165"/>
      <c r="AJ165" s="7"/>
      <c r="AK165" s="3"/>
    </row>
    <row r="166" spans="2:38" ht="15" customHeight="1"/>
    <row r="167" spans="2:38" ht="15" customHeight="1">
      <c r="N167" s="12"/>
    </row>
    <row r="168" spans="2:38" ht="15" customHeight="1"/>
    <row r="169" spans="2:38" ht="15" customHeight="1"/>
    <row r="170" spans="2:38" ht="15" customHeight="1"/>
    <row r="171" spans="2:38" ht="15" customHeight="1"/>
    <row r="172" spans="2:38" ht="15" customHeight="1"/>
    <row r="173" spans="2:38" ht="15" customHeight="1"/>
    <row r="174" spans="2:38" ht="15" customHeight="1"/>
    <row r="175" spans="2:38" ht="15" customHeight="1"/>
    <row r="176" spans="2:38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</sheetData>
  <mergeCells count="18">
    <mergeCell ref="X9:Z9"/>
    <mergeCell ref="AA9:AC9"/>
    <mergeCell ref="AD9:AF9"/>
    <mergeCell ref="H10:N10"/>
    <mergeCell ref="O10:Q10"/>
    <mergeCell ref="R10:T10"/>
    <mergeCell ref="U10:W10"/>
    <mergeCell ref="X10:Z10"/>
    <mergeCell ref="B12:G12"/>
    <mergeCell ref="B8:D9"/>
    <mergeCell ref="O9:Q9"/>
    <mergeCell ref="R9:T9"/>
    <mergeCell ref="U9:W9"/>
    <mergeCell ref="AA10:AC10"/>
    <mergeCell ref="AD10:AF10"/>
    <mergeCell ref="AG10:AI10"/>
    <mergeCell ref="AJ10:AL10"/>
    <mergeCell ref="AM10:AO10"/>
  </mergeCells>
  <conditionalFormatting sqref="AJ11:AL163">
    <cfRule type="cellIs" dxfId="78" priority="7" operator="lessThan">
      <formula>0</formula>
    </cfRule>
  </conditionalFormatting>
  <conditionalFormatting sqref="H11">
    <cfRule type="cellIs" dxfId="77" priority="6" operator="lessThan">
      <formula>0</formula>
    </cfRule>
  </conditionalFormatting>
  <conditionalFormatting sqref="H12:J162">
    <cfRule type="cellIs" dxfId="76" priority="5" operator="lessThan">
      <formula>0</formula>
    </cfRule>
  </conditionalFormatting>
  <conditionalFormatting sqref="K12:M162">
    <cfRule type="cellIs" dxfId="75" priority="4" operator="lessThan">
      <formula>0</formula>
    </cfRule>
  </conditionalFormatting>
  <conditionalFormatting sqref="A12 I11:J11 A11:G11 AP11:XFD163 L11:AF11 A163:AF163 C13:G162 N12:AF162">
    <cfRule type="cellIs" dxfId="74" priority="13" operator="lessThan">
      <formula>0</formula>
    </cfRule>
  </conditionalFormatting>
  <conditionalFormatting sqref="K11">
    <cfRule type="cellIs" dxfId="73" priority="12" operator="lessThan">
      <formula>0</formula>
    </cfRule>
  </conditionalFormatting>
  <conditionalFormatting sqref="A13:A162">
    <cfRule type="cellIs" dxfId="72" priority="11" operator="lessThan">
      <formula>0</formula>
    </cfRule>
  </conditionalFormatting>
  <conditionalFormatting sqref="B13:B162">
    <cfRule type="cellIs" dxfId="71" priority="10" operator="lessThan">
      <formula>0</formula>
    </cfRule>
  </conditionalFormatting>
  <conditionalFormatting sqref="AM11:AO163">
    <cfRule type="cellIs" dxfId="70" priority="9" operator="lessThan">
      <formula>0</formula>
    </cfRule>
  </conditionalFormatting>
  <conditionalFormatting sqref="AG11:AI163">
    <cfRule type="cellIs" dxfId="69" priority="8" operator="lessThan">
      <formula>0</formula>
    </cfRule>
  </conditionalFormatting>
  <printOptions horizontalCentered="1"/>
  <pageMargins left="0.7" right="0.7" top="0.75" bottom="0.75" header="0.3" footer="0.3"/>
  <pageSetup scale="27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0">
    <tabColor rgb="FF44B3E1"/>
  </sheetPr>
  <dimension ref="A1:AE168"/>
  <sheetViews>
    <sheetView view="pageBreakPreview" zoomScale="70" zoomScaleNormal="89" zoomScaleSheetLayoutView="70" workbookViewId="0"/>
  </sheetViews>
  <sheetFormatPr baseColWidth="10" defaultRowHeight="14.4"/>
  <cols>
    <col min="1" max="1" width="17.5546875" style="3" customWidth="1"/>
    <col min="2" max="2" width="5" style="2" customWidth="1"/>
    <col min="3" max="3" width="16.5546875" style="2" customWidth="1"/>
    <col min="4" max="4" width="13.6640625" style="2" customWidth="1"/>
    <col min="5" max="5" width="39" style="3" customWidth="1"/>
    <col min="6" max="6" width="45" style="5" customWidth="1"/>
    <col min="7" max="7" width="13.88671875" style="6" customWidth="1"/>
    <col min="8" max="8" width="15.6640625" style="7" customWidth="1"/>
    <col min="9" max="10" width="15.6640625" style="3" customWidth="1"/>
    <col min="11" max="31" width="11.44140625" style="3"/>
  </cols>
  <sheetData>
    <row r="1" spans="1:10" ht="15.6">
      <c r="A1" s="1" t="s">
        <v>0</v>
      </c>
      <c r="B1" s="1"/>
      <c r="D1" s="3"/>
      <c r="E1" s="4" t="s">
        <v>1</v>
      </c>
    </row>
    <row r="2" spans="1:10" ht="15.6">
      <c r="A2" s="1" t="s">
        <v>2</v>
      </c>
      <c r="B2" s="1"/>
      <c r="D2" s="3"/>
      <c r="E2" s="4"/>
      <c r="H2" s="3"/>
    </row>
    <row r="3" spans="1:10" ht="15.6">
      <c r="A3" s="1" t="s">
        <v>3</v>
      </c>
      <c r="B3" s="1"/>
      <c r="D3" s="3"/>
      <c r="E3" s="4"/>
      <c r="H3" s="3"/>
    </row>
    <row r="4" spans="1:10" ht="15.6">
      <c r="A4" s="1"/>
      <c r="B4" s="1"/>
      <c r="D4" s="3"/>
      <c r="E4" s="4"/>
      <c r="H4" s="3"/>
      <c r="J4" s="7"/>
    </row>
    <row r="5" spans="1:10" ht="21">
      <c r="A5" s="9" t="s">
        <v>4</v>
      </c>
      <c r="B5" s="9"/>
      <c r="D5" s="3"/>
      <c r="E5" s="4"/>
      <c r="H5" s="3"/>
      <c r="J5" s="7"/>
    </row>
    <row r="6" spans="1:10" ht="18">
      <c r="A6" s="1" t="s">
        <v>5</v>
      </c>
      <c r="B6" s="1"/>
      <c r="C6" s="71"/>
      <c r="D6" s="201"/>
      <c r="E6" s="4"/>
      <c r="H6" s="3"/>
      <c r="J6" s="7"/>
    </row>
    <row r="7" spans="1:10" ht="18.600000000000001" thickBot="1">
      <c r="B7" s="13"/>
      <c r="C7" s="194"/>
      <c r="D7" s="10"/>
      <c r="E7" s="10"/>
      <c r="H7" s="3"/>
      <c r="I7" s="12"/>
    </row>
    <row r="8" spans="1:10" ht="19.5" customHeight="1" thickTop="1">
      <c r="A8" s="19"/>
      <c r="B8" s="345" t="s">
        <v>30</v>
      </c>
      <c r="C8" s="346"/>
      <c r="D8" s="347"/>
      <c r="E8" s="10"/>
      <c r="H8" s="3"/>
    </row>
    <row r="9" spans="1:10" ht="18.75" customHeight="1" thickBot="1">
      <c r="A9" s="23"/>
      <c r="B9" s="348"/>
      <c r="C9" s="349"/>
      <c r="D9" s="350"/>
      <c r="E9" s="23"/>
      <c r="F9" s="24"/>
      <c r="G9" s="25"/>
      <c r="H9" s="331">
        <v>0.1</v>
      </c>
      <c r="I9" s="331"/>
      <c r="J9" s="331"/>
    </row>
    <row r="10" spans="1:10" ht="18.600000000000001" thickTop="1" thickBot="1">
      <c r="A10" s="26"/>
      <c r="B10" s="27"/>
      <c r="C10" s="27"/>
      <c r="D10" s="27"/>
      <c r="E10" s="26"/>
      <c r="F10" s="28"/>
      <c r="G10" s="29"/>
      <c r="H10" s="337" t="s">
        <v>7</v>
      </c>
      <c r="I10" s="338"/>
      <c r="J10" s="338"/>
    </row>
    <row r="11" spans="1:10" ht="15" thickBot="1"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234" t="s">
        <v>20</v>
      </c>
      <c r="I11" s="235" t="s">
        <v>23</v>
      </c>
      <c r="J11" s="234" t="s">
        <v>24</v>
      </c>
    </row>
    <row r="12" spans="1:10" ht="30.6" thickBot="1">
      <c r="A12" s="272"/>
      <c r="B12" s="324" t="s">
        <v>27</v>
      </c>
      <c r="C12" s="324"/>
      <c r="D12" s="324"/>
      <c r="E12" s="324"/>
      <c r="F12" s="324"/>
      <c r="G12" s="324"/>
      <c r="H12" s="247">
        <f>'Pesos Banorte'!O12</f>
        <v>0</v>
      </c>
      <c r="I12" s="247">
        <f>'Pesos Banorte'!P12</f>
        <v>0</v>
      </c>
      <c r="J12" s="247">
        <f>'Pesos Banorte'!Q12</f>
        <v>0</v>
      </c>
    </row>
    <row r="13" spans="1:10" ht="15" thickBot="1">
      <c r="A13" s="272" t="s">
        <v>1280</v>
      </c>
      <c r="B13" s="64">
        <v>1</v>
      </c>
      <c r="C13" s="287">
        <f>'Pesos Banorte'!C13</f>
        <v>0</v>
      </c>
      <c r="D13" s="287">
        <f>'Pesos Banorte'!D13</f>
        <v>0</v>
      </c>
      <c r="E13" s="287">
        <f>'Pesos Banorte'!E13</f>
        <v>0</v>
      </c>
      <c r="F13" s="287">
        <f>'Pesos Banorte'!F13</f>
        <v>0</v>
      </c>
      <c r="G13" s="287">
        <f>'Pesos Banorte'!G13</f>
        <v>0</v>
      </c>
      <c r="H13" s="247">
        <f>'Pesos Banorte'!O13</f>
        <v>0</v>
      </c>
      <c r="I13" s="247">
        <f>'Pesos Banorte'!P13</f>
        <v>0</v>
      </c>
      <c r="J13" s="247">
        <f>'Pesos Banorte'!Q13</f>
        <v>0</v>
      </c>
    </row>
    <row r="14" spans="1:10" ht="15" thickBot="1">
      <c r="A14" s="272" t="s">
        <v>1280</v>
      </c>
      <c r="B14" s="64">
        <v>2</v>
      </c>
      <c r="C14" s="287">
        <f>'Pesos Banorte'!C14</f>
        <v>0</v>
      </c>
      <c r="D14" s="287">
        <f>'Pesos Banorte'!D14</f>
        <v>0</v>
      </c>
      <c r="E14" s="287">
        <f>'Pesos Banorte'!E14</f>
        <v>0</v>
      </c>
      <c r="F14" s="287">
        <f>'Pesos Banorte'!F14</f>
        <v>0</v>
      </c>
      <c r="G14" s="287">
        <f>'Pesos Banorte'!G14</f>
        <v>0</v>
      </c>
      <c r="H14" s="247">
        <f>'Pesos Banorte'!O14</f>
        <v>0</v>
      </c>
      <c r="I14" s="247">
        <f>'Pesos Banorte'!P14</f>
        <v>0</v>
      </c>
      <c r="J14" s="247">
        <f>'Pesos Banorte'!Q14</f>
        <v>0</v>
      </c>
    </row>
    <row r="15" spans="1:10" ht="15" thickBot="1">
      <c r="A15" s="272" t="s">
        <v>1280</v>
      </c>
      <c r="B15" s="64">
        <v>3</v>
      </c>
      <c r="C15" s="287">
        <f>'Pesos Banorte'!C15</f>
        <v>0</v>
      </c>
      <c r="D15" s="287">
        <f>'Pesos Banorte'!D15</f>
        <v>0</v>
      </c>
      <c r="E15" s="287">
        <f>'Pesos Banorte'!E15</f>
        <v>0</v>
      </c>
      <c r="F15" s="287">
        <f>'Pesos Banorte'!F15</f>
        <v>0</v>
      </c>
      <c r="G15" s="287">
        <f>'Pesos Banorte'!G15</f>
        <v>0</v>
      </c>
      <c r="H15" s="247">
        <f>'Pesos Banorte'!O15</f>
        <v>0</v>
      </c>
      <c r="I15" s="247">
        <f>'Pesos Banorte'!P15</f>
        <v>0</v>
      </c>
      <c r="J15" s="247">
        <f>'Pesos Banorte'!Q15</f>
        <v>0</v>
      </c>
    </row>
    <row r="16" spans="1:10" ht="15" thickBot="1">
      <c r="A16" s="272" t="s">
        <v>1280</v>
      </c>
      <c r="B16" s="64">
        <v>4</v>
      </c>
      <c r="C16" s="287">
        <f>'Pesos Banorte'!C16</f>
        <v>0</v>
      </c>
      <c r="D16" s="287">
        <f>'Pesos Banorte'!D16</f>
        <v>0</v>
      </c>
      <c r="E16" s="287">
        <f>'Pesos Banorte'!E16</f>
        <v>0</v>
      </c>
      <c r="F16" s="287">
        <f>'Pesos Banorte'!F16</f>
        <v>0</v>
      </c>
      <c r="G16" s="287">
        <f>'Pesos Banorte'!G16</f>
        <v>0</v>
      </c>
      <c r="H16" s="247">
        <f>'Pesos Banorte'!O16</f>
        <v>0</v>
      </c>
      <c r="I16" s="247">
        <f>'Pesos Banorte'!P16</f>
        <v>0</v>
      </c>
      <c r="J16" s="247">
        <f>'Pesos Banorte'!Q16</f>
        <v>0</v>
      </c>
    </row>
    <row r="17" spans="1:10" ht="15" thickBot="1">
      <c r="A17" s="272" t="s">
        <v>1280</v>
      </c>
      <c r="B17" s="64">
        <v>5</v>
      </c>
      <c r="C17" s="287">
        <f>'Pesos Banorte'!C17</f>
        <v>0</v>
      </c>
      <c r="D17" s="287">
        <f>'Pesos Banorte'!D17</f>
        <v>0</v>
      </c>
      <c r="E17" s="287">
        <f>'Pesos Banorte'!E17</f>
        <v>0</v>
      </c>
      <c r="F17" s="287">
        <f>'Pesos Banorte'!F17</f>
        <v>0</v>
      </c>
      <c r="G17" s="287">
        <f>'Pesos Banorte'!G17</f>
        <v>0</v>
      </c>
      <c r="H17" s="247">
        <f>'Pesos Banorte'!O17</f>
        <v>0</v>
      </c>
      <c r="I17" s="247">
        <f>'Pesos Banorte'!P17</f>
        <v>0</v>
      </c>
      <c r="J17" s="247">
        <f>'Pesos Banorte'!Q17</f>
        <v>0</v>
      </c>
    </row>
    <row r="18" spans="1:10" ht="15" thickBot="1">
      <c r="A18" s="272" t="s">
        <v>1280</v>
      </c>
      <c r="B18" s="64">
        <v>6</v>
      </c>
      <c r="C18" s="287">
        <f>'Pesos Banorte'!C18</f>
        <v>0</v>
      </c>
      <c r="D18" s="287">
        <f>'Pesos Banorte'!D18</f>
        <v>0</v>
      </c>
      <c r="E18" s="287">
        <f>'Pesos Banorte'!E18</f>
        <v>0</v>
      </c>
      <c r="F18" s="287">
        <f>'Pesos Banorte'!F18</f>
        <v>0</v>
      </c>
      <c r="G18" s="287">
        <f>'Pesos Banorte'!G18</f>
        <v>0</v>
      </c>
      <c r="H18" s="247">
        <f>'Pesos Banorte'!O18</f>
        <v>0</v>
      </c>
      <c r="I18" s="247">
        <f>'Pesos Banorte'!P18</f>
        <v>0</v>
      </c>
      <c r="J18" s="247">
        <f>'Pesos Banorte'!Q18</f>
        <v>0</v>
      </c>
    </row>
    <row r="19" spans="1:10" ht="15" thickBot="1">
      <c r="A19" s="272"/>
      <c r="B19" s="64">
        <v>7</v>
      </c>
      <c r="C19" s="287">
        <f>'Pesos Banorte'!C19</f>
        <v>0</v>
      </c>
      <c r="D19" s="287">
        <f>'Pesos Banorte'!D19</f>
        <v>0</v>
      </c>
      <c r="E19" s="287">
        <f>'Pesos Banorte'!E19</f>
        <v>0</v>
      </c>
      <c r="F19" s="287">
        <f>'Pesos Banorte'!F19</f>
        <v>0</v>
      </c>
      <c r="G19" s="287">
        <f>'Pesos Banorte'!G19</f>
        <v>0</v>
      </c>
      <c r="H19" s="247">
        <f>'Pesos Banorte'!O19</f>
        <v>0</v>
      </c>
      <c r="I19" s="247">
        <f>'Pesos Banorte'!P19</f>
        <v>0</v>
      </c>
      <c r="J19" s="247">
        <f>'Pesos Banorte'!Q19</f>
        <v>0</v>
      </c>
    </row>
    <row r="20" spans="1:10" ht="15" thickBot="1">
      <c r="A20" s="272"/>
      <c r="B20" s="64">
        <v>8</v>
      </c>
      <c r="C20" s="287">
        <f>'Pesos Banorte'!C20</f>
        <v>0</v>
      </c>
      <c r="D20" s="287">
        <f>'Pesos Banorte'!D20</f>
        <v>0</v>
      </c>
      <c r="E20" s="287">
        <f>'Pesos Banorte'!E20</f>
        <v>0</v>
      </c>
      <c r="F20" s="287">
        <f>'Pesos Banorte'!F20</f>
        <v>0</v>
      </c>
      <c r="G20" s="287">
        <f>'Pesos Banorte'!G20</f>
        <v>0</v>
      </c>
      <c r="H20" s="247">
        <f>'Pesos Banorte'!O20</f>
        <v>0</v>
      </c>
      <c r="I20" s="247">
        <f>'Pesos Banorte'!P20</f>
        <v>0</v>
      </c>
      <c r="J20" s="247">
        <f>'Pesos Banorte'!Q20</f>
        <v>0</v>
      </c>
    </row>
    <row r="21" spans="1:10" ht="15" thickBot="1">
      <c r="A21" s="272"/>
      <c r="B21" s="64">
        <v>9</v>
      </c>
      <c r="C21" s="287">
        <f>'Pesos Banorte'!C21</f>
        <v>0</v>
      </c>
      <c r="D21" s="287">
        <f>'Pesos Banorte'!D21</f>
        <v>0</v>
      </c>
      <c r="E21" s="287">
        <f>'Pesos Banorte'!E21</f>
        <v>0</v>
      </c>
      <c r="F21" s="287">
        <f>'Pesos Banorte'!F21</f>
        <v>0</v>
      </c>
      <c r="G21" s="287">
        <f>'Pesos Banorte'!G21</f>
        <v>0</v>
      </c>
      <c r="H21" s="247">
        <f>'Pesos Banorte'!O21</f>
        <v>0</v>
      </c>
      <c r="I21" s="247">
        <f>'Pesos Banorte'!P21</f>
        <v>0</v>
      </c>
      <c r="J21" s="247">
        <f>'Pesos Banorte'!Q21</f>
        <v>0</v>
      </c>
    </row>
    <row r="22" spans="1:10" ht="15" thickBot="1">
      <c r="A22" s="272"/>
      <c r="B22" s="64">
        <v>10</v>
      </c>
      <c r="C22" s="287">
        <f>'Pesos Banorte'!C22</f>
        <v>0</v>
      </c>
      <c r="D22" s="287">
        <f>'Pesos Banorte'!D22</f>
        <v>0</v>
      </c>
      <c r="E22" s="287">
        <f>'Pesos Banorte'!E22</f>
        <v>0</v>
      </c>
      <c r="F22" s="287">
        <f>'Pesos Banorte'!F22</f>
        <v>0</v>
      </c>
      <c r="G22" s="287">
        <f>'Pesos Banorte'!G22</f>
        <v>0</v>
      </c>
      <c r="H22" s="247">
        <f>'Pesos Banorte'!O22</f>
        <v>0</v>
      </c>
      <c r="I22" s="247">
        <f>'Pesos Banorte'!P22</f>
        <v>0</v>
      </c>
      <c r="J22" s="247">
        <f>'Pesos Banorte'!Q22</f>
        <v>0</v>
      </c>
    </row>
    <row r="23" spans="1:10" ht="15" thickBot="1">
      <c r="A23" s="272"/>
      <c r="B23" s="64">
        <v>11</v>
      </c>
      <c r="C23" s="287">
        <f>'Pesos Banorte'!C23</f>
        <v>0</v>
      </c>
      <c r="D23" s="287">
        <f>'Pesos Banorte'!D23</f>
        <v>0</v>
      </c>
      <c r="E23" s="287">
        <f>'Pesos Banorte'!E23</f>
        <v>0</v>
      </c>
      <c r="F23" s="287">
        <f>'Pesos Banorte'!F23</f>
        <v>0</v>
      </c>
      <c r="G23" s="287">
        <f>'Pesos Banorte'!G23</f>
        <v>0</v>
      </c>
      <c r="H23" s="247">
        <f>'Pesos Banorte'!O23</f>
        <v>0</v>
      </c>
      <c r="I23" s="247">
        <f>'Pesos Banorte'!P23</f>
        <v>0</v>
      </c>
      <c r="J23" s="247">
        <f>'Pesos Banorte'!Q23</f>
        <v>0</v>
      </c>
    </row>
    <row r="24" spans="1:10" ht="15" thickBot="1">
      <c r="A24" s="272"/>
      <c r="B24" s="64">
        <v>12</v>
      </c>
      <c r="C24" s="287">
        <f>'Pesos Banorte'!C24</f>
        <v>0</v>
      </c>
      <c r="D24" s="287">
        <f>'Pesos Banorte'!D24</f>
        <v>0</v>
      </c>
      <c r="E24" s="287">
        <f>'Pesos Banorte'!E24</f>
        <v>0</v>
      </c>
      <c r="F24" s="287">
        <f>'Pesos Banorte'!F24</f>
        <v>0</v>
      </c>
      <c r="G24" s="287">
        <f>'Pesos Banorte'!G24</f>
        <v>0</v>
      </c>
      <c r="H24" s="247">
        <f>'Pesos Banorte'!O24</f>
        <v>0</v>
      </c>
      <c r="I24" s="247">
        <f>'Pesos Banorte'!P24</f>
        <v>0</v>
      </c>
      <c r="J24" s="247">
        <f>'Pesos Banorte'!Q24</f>
        <v>0</v>
      </c>
    </row>
    <row r="25" spans="1:10" ht="15" thickBot="1">
      <c r="A25" s="272"/>
      <c r="B25" s="64">
        <v>13</v>
      </c>
      <c r="C25" s="287">
        <f>'Pesos Banorte'!C25</f>
        <v>0</v>
      </c>
      <c r="D25" s="287">
        <f>'Pesos Banorte'!D25</f>
        <v>0</v>
      </c>
      <c r="E25" s="287">
        <f>'Pesos Banorte'!E25</f>
        <v>0</v>
      </c>
      <c r="F25" s="287">
        <f>'Pesos Banorte'!F25</f>
        <v>0</v>
      </c>
      <c r="G25" s="287">
        <f>'Pesos Banorte'!G25</f>
        <v>0</v>
      </c>
      <c r="H25" s="247">
        <f>'Pesos Banorte'!O25</f>
        <v>0</v>
      </c>
      <c r="I25" s="247">
        <f>'Pesos Banorte'!P25</f>
        <v>0</v>
      </c>
      <c r="J25" s="247">
        <f>'Pesos Banorte'!Q25</f>
        <v>0</v>
      </c>
    </row>
    <row r="26" spans="1:10" ht="15" thickBot="1">
      <c r="A26" s="272"/>
      <c r="B26" s="64">
        <v>14</v>
      </c>
      <c r="C26" s="287">
        <f>'Pesos Banorte'!C26</f>
        <v>0</v>
      </c>
      <c r="D26" s="287">
        <f>'Pesos Banorte'!D26</f>
        <v>0</v>
      </c>
      <c r="E26" s="287">
        <f>'Pesos Banorte'!E26</f>
        <v>0</v>
      </c>
      <c r="F26" s="287">
        <f>'Pesos Banorte'!F26</f>
        <v>0</v>
      </c>
      <c r="G26" s="287">
        <f>'Pesos Banorte'!G26</f>
        <v>0</v>
      </c>
      <c r="H26" s="247">
        <f>'Pesos Banorte'!O26</f>
        <v>0</v>
      </c>
      <c r="I26" s="247">
        <f>'Pesos Banorte'!P26</f>
        <v>0</v>
      </c>
      <c r="J26" s="247">
        <f>'Pesos Banorte'!Q26</f>
        <v>0</v>
      </c>
    </row>
    <row r="27" spans="1:10" ht="15" thickBot="1">
      <c r="A27" s="272"/>
      <c r="B27" s="64">
        <v>15</v>
      </c>
      <c r="C27" s="287">
        <f>'Pesos Banorte'!C27</f>
        <v>0</v>
      </c>
      <c r="D27" s="287">
        <f>'Pesos Banorte'!D27</f>
        <v>0</v>
      </c>
      <c r="E27" s="287">
        <f>'Pesos Banorte'!E27</f>
        <v>0</v>
      </c>
      <c r="F27" s="287">
        <f>'Pesos Banorte'!F27</f>
        <v>0</v>
      </c>
      <c r="G27" s="287">
        <f>'Pesos Banorte'!G27</f>
        <v>0</v>
      </c>
      <c r="H27" s="247">
        <f>'Pesos Banorte'!O27</f>
        <v>0</v>
      </c>
      <c r="I27" s="247">
        <f>'Pesos Banorte'!P27</f>
        <v>0</v>
      </c>
      <c r="J27" s="247">
        <f>'Pesos Banorte'!Q27</f>
        <v>0</v>
      </c>
    </row>
    <row r="28" spans="1:10" ht="15" thickBot="1">
      <c r="A28" s="272"/>
      <c r="B28" s="64">
        <v>16</v>
      </c>
      <c r="C28" s="287">
        <f>'Pesos Banorte'!C28</f>
        <v>0</v>
      </c>
      <c r="D28" s="287">
        <f>'Pesos Banorte'!D28</f>
        <v>0</v>
      </c>
      <c r="E28" s="287">
        <f>'Pesos Banorte'!E28</f>
        <v>0</v>
      </c>
      <c r="F28" s="287">
        <f>'Pesos Banorte'!F28</f>
        <v>0</v>
      </c>
      <c r="G28" s="287">
        <f>'Pesos Banorte'!G28</f>
        <v>0</v>
      </c>
      <c r="H28" s="247">
        <f>'Pesos Banorte'!O28</f>
        <v>0</v>
      </c>
      <c r="I28" s="247">
        <f>'Pesos Banorte'!P28</f>
        <v>0</v>
      </c>
      <c r="J28" s="247">
        <f>'Pesos Banorte'!Q28</f>
        <v>0</v>
      </c>
    </row>
    <row r="29" spans="1:10" ht="15" thickBot="1">
      <c r="A29" s="272"/>
      <c r="B29" s="64">
        <v>17</v>
      </c>
      <c r="C29" s="287">
        <f>'Pesos Banorte'!C29</f>
        <v>0</v>
      </c>
      <c r="D29" s="287">
        <f>'Pesos Banorte'!D29</f>
        <v>0</v>
      </c>
      <c r="E29" s="287">
        <f>'Pesos Banorte'!E29</f>
        <v>0</v>
      </c>
      <c r="F29" s="287">
        <f>'Pesos Banorte'!F29</f>
        <v>0</v>
      </c>
      <c r="G29" s="287">
        <f>'Pesos Banorte'!G29</f>
        <v>0</v>
      </c>
      <c r="H29" s="247">
        <f>'Pesos Banorte'!O29</f>
        <v>0</v>
      </c>
      <c r="I29" s="247">
        <f>'Pesos Banorte'!P29</f>
        <v>0</v>
      </c>
      <c r="J29" s="247">
        <f>'Pesos Banorte'!Q29</f>
        <v>0</v>
      </c>
    </row>
    <row r="30" spans="1:10" ht="15" thickBot="1">
      <c r="A30" s="272"/>
      <c r="B30" s="64">
        <v>18</v>
      </c>
      <c r="C30" s="287">
        <f>'Pesos Banorte'!C30</f>
        <v>0</v>
      </c>
      <c r="D30" s="287">
        <f>'Pesos Banorte'!D30</f>
        <v>0</v>
      </c>
      <c r="E30" s="287">
        <f>'Pesos Banorte'!E30</f>
        <v>0</v>
      </c>
      <c r="F30" s="287">
        <f>'Pesos Banorte'!F30</f>
        <v>0</v>
      </c>
      <c r="G30" s="287">
        <f>'Pesos Banorte'!G30</f>
        <v>0</v>
      </c>
      <c r="H30" s="247">
        <f>'Pesos Banorte'!O30</f>
        <v>0</v>
      </c>
      <c r="I30" s="247">
        <f>'Pesos Banorte'!P30</f>
        <v>0</v>
      </c>
      <c r="J30" s="247">
        <f>'Pesos Banorte'!Q30</f>
        <v>0</v>
      </c>
    </row>
    <row r="31" spans="1:10" ht="15" thickBot="1">
      <c r="A31" s="272"/>
      <c r="B31" s="64">
        <v>19</v>
      </c>
      <c r="C31" s="287">
        <f>'Pesos Banorte'!C31</f>
        <v>0</v>
      </c>
      <c r="D31" s="287">
        <f>'Pesos Banorte'!D31</f>
        <v>0</v>
      </c>
      <c r="E31" s="287">
        <f>'Pesos Banorte'!E31</f>
        <v>0</v>
      </c>
      <c r="F31" s="287">
        <f>'Pesos Banorte'!F31</f>
        <v>0</v>
      </c>
      <c r="G31" s="287">
        <f>'Pesos Banorte'!G31</f>
        <v>0</v>
      </c>
      <c r="H31" s="247">
        <f>'Pesos Banorte'!O31</f>
        <v>0</v>
      </c>
      <c r="I31" s="247">
        <f>'Pesos Banorte'!P31</f>
        <v>0</v>
      </c>
      <c r="J31" s="247">
        <f>'Pesos Banorte'!Q31</f>
        <v>0</v>
      </c>
    </row>
    <row r="32" spans="1:10" ht="15" thickBot="1">
      <c r="A32" s="272"/>
      <c r="B32" s="64">
        <v>20</v>
      </c>
      <c r="C32" s="287">
        <f>'Pesos Banorte'!C32</f>
        <v>0</v>
      </c>
      <c r="D32" s="287">
        <f>'Pesos Banorte'!D32</f>
        <v>0</v>
      </c>
      <c r="E32" s="287">
        <f>'Pesos Banorte'!E32</f>
        <v>0</v>
      </c>
      <c r="F32" s="287">
        <f>'Pesos Banorte'!F32</f>
        <v>0</v>
      </c>
      <c r="G32" s="287">
        <f>'Pesos Banorte'!G32</f>
        <v>0</v>
      </c>
      <c r="H32" s="247">
        <f>'Pesos Banorte'!O32</f>
        <v>0</v>
      </c>
      <c r="I32" s="247">
        <f>'Pesos Banorte'!P32</f>
        <v>0</v>
      </c>
      <c r="J32" s="247">
        <f>'Pesos Banorte'!Q32</f>
        <v>0</v>
      </c>
    </row>
    <row r="33" spans="1:10" ht="15" thickBot="1">
      <c r="A33" s="272"/>
      <c r="B33" s="64">
        <v>21</v>
      </c>
      <c r="C33" s="287">
        <f>'Pesos Banorte'!C33</f>
        <v>0</v>
      </c>
      <c r="D33" s="287">
        <f>'Pesos Banorte'!D33</f>
        <v>0</v>
      </c>
      <c r="E33" s="287">
        <f>'Pesos Banorte'!E33</f>
        <v>0</v>
      </c>
      <c r="F33" s="287">
        <f>'Pesos Banorte'!F33</f>
        <v>0</v>
      </c>
      <c r="G33" s="287">
        <f>'Pesos Banorte'!G33</f>
        <v>0</v>
      </c>
      <c r="H33" s="247">
        <f>'Pesos Banorte'!O33</f>
        <v>0</v>
      </c>
      <c r="I33" s="247">
        <f>'Pesos Banorte'!P33</f>
        <v>0</v>
      </c>
      <c r="J33" s="247">
        <f>'Pesos Banorte'!Q33</f>
        <v>0</v>
      </c>
    </row>
    <row r="34" spans="1:10" ht="15" thickBot="1">
      <c r="A34" s="272"/>
      <c r="B34" s="64">
        <v>22</v>
      </c>
      <c r="C34" s="287">
        <f>'Pesos Banorte'!C34</f>
        <v>0</v>
      </c>
      <c r="D34" s="287">
        <f>'Pesos Banorte'!D34</f>
        <v>0</v>
      </c>
      <c r="E34" s="287">
        <f>'Pesos Banorte'!E34</f>
        <v>0</v>
      </c>
      <c r="F34" s="287">
        <f>'Pesos Banorte'!F34</f>
        <v>0</v>
      </c>
      <c r="G34" s="287">
        <f>'Pesos Banorte'!G34</f>
        <v>0</v>
      </c>
      <c r="H34" s="247">
        <f>'Pesos Banorte'!O34</f>
        <v>0</v>
      </c>
      <c r="I34" s="247">
        <f>'Pesos Banorte'!P34</f>
        <v>0</v>
      </c>
      <c r="J34" s="247">
        <f>'Pesos Banorte'!Q34</f>
        <v>0</v>
      </c>
    </row>
    <row r="35" spans="1:10" ht="15" thickBot="1">
      <c r="A35" s="272"/>
      <c r="B35" s="64">
        <v>23</v>
      </c>
      <c r="C35" s="287">
        <f>'Pesos Banorte'!C35</f>
        <v>0</v>
      </c>
      <c r="D35" s="287">
        <f>'Pesos Banorte'!D35</f>
        <v>0</v>
      </c>
      <c r="E35" s="287">
        <f>'Pesos Banorte'!E35</f>
        <v>0</v>
      </c>
      <c r="F35" s="287">
        <f>'Pesos Banorte'!F35</f>
        <v>0</v>
      </c>
      <c r="G35" s="287">
        <f>'Pesos Banorte'!G35</f>
        <v>0</v>
      </c>
      <c r="H35" s="247">
        <f>'Pesos Banorte'!O35</f>
        <v>0</v>
      </c>
      <c r="I35" s="247">
        <f>'Pesos Banorte'!P35</f>
        <v>0</v>
      </c>
      <c r="J35" s="247">
        <f>'Pesos Banorte'!Q35</f>
        <v>0</v>
      </c>
    </row>
    <row r="36" spans="1:10" ht="15" thickBot="1">
      <c r="A36" s="272"/>
      <c r="B36" s="64">
        <v>24</v>
      </c>
      <c r="C36" s="287">
        <f>'Pesos Banorte'!C36</f>
        <v>0</v>
      </c>
      <c r="D36" s="287">
        <f>'Pesos Banorte'!D36</f>
        <v>0</v>
      </c>
      <c r="E36" s="287">
        <f>'Pesos Banorte'!E36</f>
        <v>0</v>
      </c>
      <c r="F36" s="287">
        <f>'Pesos Banorte'!F36</f>
        <v>0</v>
      </c>
      <c r="G36" s="287">
        <f>'Pesos Banorte'!G36</f>
        <v>0</v>
      </c>
      <c r="H36" s="247">
        <f>'Pesos Banorte'!O36</f>
        <v>0</v>
      </c>
      <c r="I36" s="247">
        <f>'Pesos Banorte'!P36</f>
        <v>0</v>
      </c>
      <c r="J36" s="247">
        <f>'Pesos Banorte'!Q36</f>
        <v>0</v>
      </c>
    </row>
    <row r="37" spans="1:10" ht="15" thickBot="1">
      <c r="A37" s="272"/>
      <c r="B37" s="64">
        <v>25</v>
      </c>
      <c r="C37" s="287">
        <f>'Pesos Banorte'!C37</f>
        <v>0</v>
      </c>
      <c r="D37" s="287">
        <f>'Pesos Banorte'!D37</f>
        <v>0</v>
      </c>
      <c r="E37" s="287">
        <f>'Pesos Banorte'!E37</f>
        <v>0</v>
      </c>
      <c r="F37" s="287">
        <f>'Pesos Banorte'!F37</f>
        <v>0</v>
      </c>
      <c r="G37" s="287">
        <f>'Pesos Banorte'!G37</f>
        <v>0</v>
      </c>
      <c r="H37" s="247">
        <f>'Pesos Banorte'!O37</f>
        <v>0</v>
      </c>
      <c r="I37" s="247">
        <f>'Pesos Banorte'!P37</f>
        <v>0</v>
      </c>
      <c r="J37" s="247">
        <f>'Pesos Banorte'!Q37</f>
        <v>0</v>
      </c>
    </row>
    <row r="38" spans="1:10" ht="15" thickBot="1">
      <c r="A38" s="272"/>
      <c r="B38" s="64">
        <v>26</v>
      </c>
      <c r="C38" s="287">
        <f>'Pesos Banorte'!C38</f>
        <v>0</v>
      </c>
      <c r="D38" s="287">
        <f>'Pesos Banorte'!D38</f>
        <v>0</v>
      </c>
      <c r="E38" s="287">
        <f>'Pesos Banorte'!E38</f>
        <v>0</v>
      </c>
      <c r="F38" s="287">
        <f>'Pesos Banorte'!F38</f>
        <v>0</v>
      </c>
      <c r="G38" s="287">
        <f>'Pesos Banorte'!G38</f>
        <v>0</v>
      </c>
      <c r="H38" s="247">
        <f>'Pesos Banorte'!O38</f>
        <v>0</v>
      </c>
      <c r="I38" s="247">
        <f>'Pesos Banorte'!P38</f>
        <v>0</v>
      </c>
      <c r="J38" s="247">
        <f>'Pesos Banorte'!Q38</f>
        <v>0</v>
      </c>
    </row>
    <row r="39" spans="1:10" ht="15" thickBot="1">
      <c r="A39" s="272"/>
      <c r="B39" s="64">
        <v>27</v>
      </c>
      <c r="C39" s="287">
        <f>'Pesos Banorte'!C39</f>
        <v>0</v>
      </c>
      <c r="D39" s="287">
        <f>'Pesos Banorte'!D39</f>
        <v>0</v>
      </c>
      <c r="E39" s="287">
        <f>'Pesos Banorte'!E39</f>
        <v>0</v>
      </c>
      <c r="F39" s="287">
        <f>'Pesos Banorte'!F39</f>
        <v>0</v>
      </c>
      <c r="G39" s="287">
        <f>'Pesos Banorte'!G39</f>
        <v>0</v>
      </c>
      <c r="H39" s="247">
        <f>'Pesos Banorte'!O39</f>
        <v>0</v>
      </c>
      <c r="I39" s="247">
        <f>'Pesos Banorte'!P39</f>
        <v>0</v>
      </c>
      <c r="J39" s="247">
        <f>'Pesos Banorte'!Q39</f>
        <v>0</v>
      </c>
    </row>
    <row r="40" spans="1:10" ht="15" thickBot="1">
      <c r="A40" s="272"/>
      <c r="B40" s="64">
        <v>28</v>
      </c>
      <c r="C40" s="287">
        <f>'Pesos Banorte'!C40</f>
        <v>0</v>
      </c>
      <c r="D40" s="287">
        <f>'Pesos Banorte'!D40</f>
        <v>0</v>
      </c>
      <c r="E40" s="287">
        <f>'Pesos Banorte'!E40</f>
        <v>0</v>
      </c>
      <c r="F40" s="287">
        <f>'Pesos Banorte'!F40</f>
        <v>0</v>
      </c>
      <c r="G40" s="287">
        <f>'Pesos Banorte'!G40</f>
        <v>0</v>
      </c>
      <c r="H40" s="247">
        <f>'Pesos Banorte'!O40</f>
        <v>0</v>
      </c>
      <c r="I40" s="247">
        <f>'Pesos Banorte'!P40</f>
        <v>0</v>
      </c>
      <c r="J40" s="247">
        <f>'Pesos Banorte'!Q40</f>
        <v>0</v>
      </c>
    </row>
    <row r="41" spans="1:10" ht="15" thickBot="1">
      <c r="A41" s="272"/>
      <c r="B41" s="64">
        <v>29</v>
      </c>
      <c r="C41" s="287">
        <f>'Pesos Banorte'!C41</f>
        <v>0</v>
      </c>
      <c r="D41" s="287">
        <f>'Pesos Banorte'!D41</f>
        <v>0</v>
      </c>
      <c r="E41" s="287">
        <f>'Pesos Banorte'!E41</f>
        <v>0</v>
      </c>
      <c r="F41" s="287">
        <f>'Pesos Banorte'!F41</f>
        <v>0</v>
      </c>
      <c r="G41" s="287">
        <f>'Pesos Banorte'!G41</f>
        <v>0</v>
      </c>
      <c r="H41" s="247">
        <f>'Pesos Banorte'!O41</f>
        <v>0</v>
      </c>
      <c r="I41" s="247">
        <f>'Pesos Banorte'!P41</f>
        <v>0</v>
      </c>
      <c r="J41" s="247">
        <f>'Pesos Banorte'!Q41</f>
        <v>0</v>
      </c>
    </row>
    <row r="42" spans="1:10" ht="15" thickBot="1">
      <c r="A42" s="272"/>
      <c r="B42" s="64">
        <v>30</v>
      </c>
      <c r="C42" s="287">
        <f>'Pesos Banorte'!C42</f>
        <v>0</v>
      </c>
      <c r="D42" s="287">
        <f>'Pesos Banorte'!D42</f>
        <v>0</v>
      </c>
      <c r="E42" s="287">
        <f>'Pesos Banorte'!E42</f>
        <v>0</v>
      </c>
      <c r="F42" s="287">
        <f>'Pesos Banorte'!F42</f>
        <v>0</v>
      </c>
      <c r="G42" s="287">
        <f>'Pesos Banorte'!G42</f>
        <v>0</v>
      </c>
      <c r="H42" s="247">
        <f>'Pesos Banorte'!O42</f>
        <v>0</v>
      </c>
      <c r="I42" s="247">
        <f>'Pesos Banorte'!P42</f>
        <v>0</v>
      </c>
      <c r="J42" s="247">
        <f>'Pesos Banorte'!Q42</f>
        <v>0</v>
      </c>
    </row>
    <row r="43" spans="1:10" ht="15" thickBot="1">
      <c r="A43" s="272"/>
      <c r="B43" s="64">
        <v>31</v>
      </c>
      <c r="C43" s="287">
        <f>'Pesos Banorte'!C43</f>
        <v>0</v>
      </c>
      <c r="D43" s="287">
        <f>'Pesos Banorte'!D43</f>
        <v>0</v>
      </c>
      <c r="E43" s="287">
        <f>'Pesos Banorte'!E43</f>
        <v>0</v>
      </c>
      <c r="F43" s="287">
        <f>'Pesos Banorte'!F43</f>
        <v>0</v>
      </c>
      <c r="G43" s="287">
        <f>'Pesos Banorte'!G43</f>
        <v>0</v>
      </c>
      <c r="H43" s="247">
        <f>'Pesos Banorte'!O43</f>
        <v>0</v>
      </c>
      <c r="I43" s="247">
        <f>'Pesos Banorte'!P43</f>
        <v>0</v>
      </c>
      <c r="J43" s="247">
        <f>'Pesos Banorte'!Q43</f>
        <v>0</v>
      </c>
    </row>
    <row r="44" spans="1:10" ht="15" thickBot="1">
      <c r="A44" s="272"/>
      <c r="B44" s="64">
        <v>32</v>
      </c>
      <c r="C44" s="287">
        <f>'Pesos Banorte'!C44</f>
        <v>0</v>
      </c>
      <c r="D44" s="287">
        <f>'Pesos Banorte'!D44</f>
        <v>0</v>
      </c>
      <c r="E44" s="287">
        <f>'Pesos Banorte'!E44</f>
        <v>0</v>
      </c>
      <c r="F44" s="287">
        <f>'Pesos Banorte'!F44</f>
        <v>0</v>
      </c>
      <c r="G44" s="287">
        <f>'Pesos Banorte'!G44</f>
        <v>0</v>
      </c>
      <c r="H44" s="247">
        <f>'Pesos Banorte'!O44</f>
        <v>0</v>
      </c>
      <c r="I44" s="247">
        <f>'Pesos Banorte'!P44</f>
        <v>0</v>
      </c>
      <c r="J44" s="247">
        <f>'Pesos Banorte'!Q44</f>
        <v>0</v>
      </c>
    </row>
    <row r="45" spans="1:10" ht="15" thickBot="1">
      <c r="A45" s="272"/>
      <c r="B45" s="64">
        <v>33</v>
      </c>
      <c r="C45" s="287">
        <f>'Pesos Banorte'!C45</f>
        <v>0</v>
      </c>
      <c r="D45" s="287">
        <f>'Pesos Banorte'!D45</f>
        <v>0</v>
      </c>
      <c r="E45" s="287">
        <f>'Pesos Banorte'!E45</f>
        <v>0</v>
      </c>
      <c r="F45" s="287">
        <f>'Pesos Banorte'!F45</f>
        <v>0</v>
      </c>
      <c r="G45" s="287">
        <f>'Pesos Banorte'!G45</f>
        <v>0</v>
      </c>
      <c r="H45" s="247">
        <f>'Pesos Banorte'!O45</f>
        <v>0</v>
      </c>
      <c r="I45" s="247">
        <f>'Pesos Banorte'!P45</f>
        <v>0</v>
      </c>
      <c r="J45" s="247">
        <f>'Pesos Banorte'!Q45</f>
        <v>0</v>
      </c>
    </row>
    <row r="46" spans="1:10" ht="15" thickBot="1">
      <c r="A46" s="272"/>
      <c r="B46" s="64">
        <v>34</v>
      </c>
      <c r="C46" s="287">
        <f>'Pesos Banorte'!C46</f>
        <v>0</v>
      </c>
      <c r="D46" s="287">
        <f>'Pesos Banorte'!D46</f>
        <v>0</v>
      </c>
      <c r="E46" s="287">
        <f>'Pesos Banorte'!E46</f>
        <v>0</v>
      </c>
      <c r="F46" s="287">
        <f>'Pesos Banorte'!F46</f>
        <v>0</v>
      </c>
      <c r="G46" s="287">
        <f>'Pesos Banorte'!G46</f>
        <v>0</v>
      </c>
      <c r="H46" s="247">
        <f>'Pesos Banorte'!O46</f>
        <v>0</v>
      </c>
      <c r="I46" s="247">
        <f>'Pesos Banorte'!P46</f>
        <v>0</v>
      </c>
      <c r="J46" s="247">
        <f>'Pesos Banorte'!Q46</f>
        <v>0</v>
      </c>
    </row>
    <row r="47" spans="1:10" ht="15" thickBot="1">
      <c r="A47" s="272"/>
      <c r="B47" s="64">
        <v>35</v>
      </c>
      <c r="C47" s="287">
        <f>'Pesos Banorte'!C47</f>
        <v>0</v>
      </c>
      <c r="D47" s="287">
        <f>'Pesos Banorte'!D47</f>
        <v>0</v>
      </c>
      <c r="E47" s="287">
        <f>'Pesos Banorte'!E47</f>
        <v>0</v>
      </c>
      <c r="F47" s="287">
        <f>'Pesos Banorte'!F47</f>
        <v>0</v>
      </c>
      <c r="G47" s="287">
        <f>'Pesos Banorte'!G47</f>
        <v>0</v>
      </c>
      <c r="H47" s="247">
        <f>'Pesos Banorte'!O47</f>
        <v>0</v>
      </c>
      <c r="I47" s="247">
        <f>'Pesos Banorte'!P47</f>
        <v>0</v>
      </c>
      <c r="J47" s="247">
        <f>'Pesos Banorte'!Q47</f>
        <v>0</v>
      </c>
    </row>
    <row r="48" spans="1:10" ht="15" thickBot="1">
      <c r="A48" s="272"/>
      <c r="B48" s="64">
        <v>36</v>
      </c>
      <c r="C48" s="287">
        <f>'Pesos Banorte'!C48</f>
        <v>0</v>
      </c>
      <c r="D48" s="287">
        <f>'Pesos Banorte'!D48</f>
        <v>0</v>
      </c>
      <c r="E48" s="287">
        <f>'Pesos Banorte'!E48</f>
        <v>0</v>
      </c>
      <c r="F48" s="287">
        <f>'Pesos Banorte'!F48</f>
        <v>0</v>
      </c>
      <c r="G48" s="287">
        <f>'Pesos Banorte'!G48</f>
        <v>0</v>
      </c>
      <c r="H48" s="247">
        <f>'Pesos Banorte'!O48</f>
        <v>0</v>
      </c>
      <c r="I48" s="247">
        <f>'Pesos Banorte'!P48</f>
        <v>0</v>
      </c>
      <c r="J48" s="247">
        <f>'Pesos Banorte'!Q48</f>
        <v>0</v>
      </c>
    </row>
    <row r="49" spans="1:10" ht="15" thickBot="1">
      <c r="A49" s="272"/>
      <c r="B49" s="64">
        <v>37</v>
      </c>
      <c r="C49" s="287">
        <f>'Pesos Banorte'!C49</f>
        <v>0</v>
      </c>
      <c r="D49" s="287">
        <f>'Pesos Banorte'!D49</f>
        <v>0</v>
      </c>
      <c r="E49" s="287">
        <f>'Pesos Banorte'!E49</f>
        <v>0</v>
      </c>
      <c r="F49" s="287">
        <f>'Pesos Banorte'!F49</f>
        <v>0</v>
      </c>
      <c r="G49" s="287">
        <f>'Pesos Banorte'!G49</f>
        <v>0</v>
      </c>
      <c r="H49" s="247">
        <f>'Pesos Banorte'!O49</f>
        <v>0</v>
      </c>
      <c r="I49" s="247">
        <f>'Pesos Banorte'!P49</f>
        <v>0</v>
      </c>
      <c r="J49" s="247">
        <f>'Pesos Banorte'!Q49</f>
        <v>0</v>
      </c>
    </row>
    <row r="50" spans="1:10" ht="15" thickBot="1">
      <c r="A50" s="272"/>
      <c r="B50" s="64">
        <v>38</v>
      </c>
      <c r="C50" s="287">
        <f>'Pesos Banorte'!C50</f>
        <v>0</v>
      </c>
      <c r="D50" s="287">
        <f>'Pesos Banorte'!D50</f>
        <v>0</v>
      </c>
      <c r="E50" s="287">
        <f>'Pesos Banorte'!E50</f>
        <v>0</v>
      </c>
      <c r="F50" s="287">
        <f>'Pesos Banorte'!F50</f>
        <v>0</v>
      </c>
      <c r="G50" s="287">
        <f>'Pesos Banorte'!G50</f>
        <v>0</v>
      </c>
      <c r="H50" s="247">
        <f>'Pesos Banorte'!O50</f>
        <v>0</v>
      </c>
      <c r="I50" s="247">
        <f>'Pesos Banorte'!P50</f>
        <v>0</v>
      </c>
      <c r="J50" s="247">
        <f>'Pesos Banorte'!Q50</f>
        <v>0</v>
      </c>
    </row>
    <row r="51" spans="1:10" ht="15" thickBot="1">
      <c r="A51" s="272"/>
      <c r="B51" s="64">
        <v>39</v>
      </c>
      <c r="C51" s="287">
        <f>'Pesos Banorte'!C51</f>
        <v>0</v>
      </c>
      <c r="D51" s="287">
        <f>'Pesos Banorte'!D51</f>
        <v>0</v>
      </c>
      <c r="E51" s="287">
        <f>'Pesos Banorte'!E51</f>
        <v>0</v>
      </c>
      <c r="F51" s="287">
        <f>'Pesos Banorte'!F51</f>
        <v>0</v>
      </c>
      <c r="G51" s="287">
        <f>'Pesos Banorte'!G51</f>
        <v>0</v>
      </c>
      <c r="H51" s="247">
        <f>'Pesos Banorte'!O51</f>
        <v>0</v>
      </c>
      <c r="I51" s="247">
        <f>'Pesos Banorte'!P51</f>
        <v>0</v>
      </c>
      <c r="J51" s="247">
        <f>'Pesos Banorte'!Q51</f>
        <v>0</v>
      </c>
    </row>
    <row r="52" spans="1:10" ht="15" thickBot="1">
      <c r="A52" s="272"/>
      <c r="B52" s="64">
        <v>40</v>
      </c>
      <c r="C52" s="287">
        <f>'Pesos Banorte'!C52</f>
        <v>0</v>
      </c>
      <c r="D52" s="287">
        <f>'Pesos Banorte'!D52</f>
        <v>0</v>
      </c>
      <c r="E52" s="287">
        <f>'Pesos Banorte'!E52</f>
        <v>0</v>
      </c>
      <c r="F52" s="287">
        <f>'Pesos Banorte'!F52</f>
        <v>0</v>
      </c>
      <c r="G52" s="287">
        <f>'Pesos Banorte'!G52</f>
        <v>0</v>
      </c>
      <c r="H52" s="247">
        <f>'Pesos Banorte'!O52</f>
        <v>0</v>
      </c>
      <c r="I52" s="247">
        <f>'Pesos Banorte'!P52</f>
        <v>0</v>
      </c>
      <c r="J52" s="247">
        <f>'Pesos Banorte'!Q52</f>
        <v>0</v>
      </c>
    </row>
    <row r="53" spans="1:10" ht="15" thickBot="1">
      <c r="A53" s="272"/>
      <c r="B53" s="64">
        <v>41</v>
      </c>
      <c r="C53" s="287">
        <f>'Pesos Banorte'!C53</f>
        <v>0</v>
      </c>
      <c r="D53" s="287">
        <f>'Pesos Banorte'!D53</f>
        <v>0</v>
      </c>
      <c r="E53" s="287">
        <f>'Pesos Banorte'!E53</f>
        <v>0</v>
      </c>
      <c r="F53" s="287">
        <f>'Pesos Banorte'!F53</f>
        <v>0</v>
      </c>
      <c r="G53" s="287">
        <f>'Pesos Banorte'!G53</f>
        <v>0</v>
      </c>
      <c r="H53" s="247">
        <f>'Pesos Banorte'!O53</f>
        <v>0</v>
      </c>
      <c r="I53" s="247">
        <f>'Pesos Banorte'!P53</f>
        <v>0</v>
      </c>
      <c r="J53" s="247">
        <f>'Pesos Banorte'!Q53</f>
        <v>0</v>
      </c>
    </row>
    <row r="54" spans="1:10" ht="15" thickBot="1">
      <c r="A54" s="272"/>
      <c r="B54" s="64">
        <v>42</v>
      </c>
      <c r="C54" s="287">
        <f>'Pesos Banorte'!C54</f>
        <v>0</v>
      </c>
      <c r="D54" s="287">
        <f>'Pesos Banorte'!D54</f>
        <v>0</v>
      </c>
      <c r="E54" s="287">
        <f>'Pesos Banorte'!E54</f>
        <v>0</v>
      </c>
      <c r="F54" s="287">
        <f>'Pesos Banorte'!F54</f>
        <v>0</v>
      </c>
      <c r="G54" s="287">
        <f>'Pesos Banorte'!G54</f>
        <v>0</v>
      </c>
      <c r="H54" s="247">
        <f>'Pesos Banorte'!O54</f>
        <v>0</v>
      </c>
      <c r="I54" s="247">
        <f>'Pesos Banorte'!P54</f>
        <v>0</v>
      </c>
      <c r="J54" s="247">
        <f>'Pesos Banorte'!Q54</f>
        <v>0</v>
      </c>
    </row>
    <row r="55" spans="1:10" ht="15" thickBot="1">
      <c r="A55" s="272"/>
      <c r="B55" s="64">
        <v>43</v>
      </c>
      <c r="C55" s="287">
        <f>'Pesos Banorte'!C55</f>
        <v>0</v>
      </c>
      <c r="D55" s="287">
        <f>'Pesos Banorte'!D55</f>
        <v>0</v>
      </c>
      <c r="E55" s="287">
        <f>'Pesos Banorte'!E55</f>
        <v>0</v>
      </c>
      <c r="F55" s="287">
        <f>'Pesos Banorte'!F55</f>
        <v>0</v>
      </c>
      <c r="G55" s="287">
        <f>'Pesos Banorte'!G55</f>
        <v>0</v>
      </c>
      <c r="H55" s="247">
        <f>'Pesos Banorte'!O55</f>
        <v>0</v>
      </c>
      <c r="I55" s="247">
        <f>'Pesos Banorte'!P55</f>
        <v>0</v>
      </c>
      <c r="J55" s="247">
        <f>'Pesos Banorte'!Q55</f>
        <v>0</v>
      </c>
    </row>
    <row r="56" spans="1:10" ht="15" thickBot="1">
      <c r="A56" s="272"/>
      <c r="B56" s="64">
        <v>44</v>
      </c>
      <c r="C56" s="287">
        <f>'Pesos Banorte'!C56</f>
        <v>0</v>
      </c>
      <c r="D56" s="287">
        <f>'Pesos Banorte'!D56</f>
        <v>0</v>
      </c>
      <c r="E56" s="287">
        <f>'Pesos Banorte'!E56</f>
        <v>0</v>
      </c>
      <c r="F56" s="287">
        <f>'Pesos Banorte'!F56</f>
        <v>0</v>
      </c>
      <c r="G56" s="287">
        <f>'Pesos Banorte'!G56</f>
        <v>0</v>
      </c>
      <c r="H56" s="247">
        <f>'Pesos Banorte'!O56</f>
        <v>0</v>
      </c>
      <c r="I56" s="247">
        <f>'Pesos Banorte'!P56</f>
        <v>0</v>
      </c>
      <c r="J56" s="247">
        <f>'Pesos Banorte'!Q56</f>
        <v>0</v>
      </c>
    </row>
    <row r="57" spans="1:10" ht="15" thickBot="1">
      <c r="A57" s="272"/>
      <c r="B57" s="64">
        <v>45</v>
      </c>
      <c r="C57" s="287">
        <f>'Pesos Banorte'!C57</f>
        <v>0</v>
      </c>
      <c r="D57" s="287">
        <f>'Pesos Banorte'!D57</f>
        <v>0</v>
      </c>
      <c r="E57" s="287">
        <f>'Pesos Banorte'!E57</f>
        <v>0</v>
      </c>
      <c r="F57" s="287">
        <f>'Pesos Banorte'!F57</f>
        <v>0</v>
      </c>
      <c r="G57" s="287">
        <f>'Pesos Banorte'!G57</f>
        <v>0</v>
      </c>
      <c r="H57" s="247">
        <f>'Pesos Banorte'!O57</f>
        <v>0</v>
      </c>
      <c r="I57" s="247">
        <f>'Pesos Banorte'!P57</f>
        <v>0</v>
      </c>
      <c r="J57" s="247">
        <f>'Pesos Banorte'!Q57</f>
        <v>0</v>
      </c>
    </row>
    <row r="58" spans="1:10" ht="15" thickBot="1">
      <c r="A58" s="272"/>
      <c r="B58" s="64">
        <v>46</v>
      </c>
      <c r="C58" s="287">
        <f>'Pesos Banorte'!C58</f>
        <v>0</v>
      </c>
      <c r="D58" s="287">
        <f>'Pesos Banorte'!D58</f>
        <v>0</v>
      </c>
      <c r="E58" s="287">
        <f>'Pesos Banorte'!E58</f>
        <v>0</v>
      </c>
      <c r="F58" s="287">
        <f>'Pesos Banorte'!F58</f>
        <v>0</v>
      </c>
      <c r="G58" s="287">
        <f>'Pesos Banorte'!G58</f>
        <v>0</v>
      </c>
      <c r="H58" s="247">
        <f>'Pesos Banorte'!O58</f>
        <v>0</v>
      </c>
      <c r="I58" s="247">
        <f>'Pesos Banorte'!P58</f>
        <v>0</v>
      </c>
      <c r="J58" s="247">
        <f>'Pesos Banorte'!Q58</f>
        <v>0</v>
      </c>
    </row>
    <row r="59" spans="1:10" ht="15" thickBot="1">
      <c r="A59" s="272"/>
      <c r="B59" s="64">
        <v>47</v>
      </c>
      <c r="C59" s="287">
        <f>'Pesos Banorte'!C59</f>
        <v>0</v>
      </c>
      <c r="D59" s="287">
        <f>'Pesos Banorte'!D59</f>
        <v>0</v>
      </c>
      <c r="E59" s="287">
        <f>'Pesos Banorte'!E59</f>
        <v>0</v>
      </c>
      <c r="F59" s="287">
        <f>'Pesos Banorte'!F59</f>
        <v>0</v>
      </c>
      <c r="G59" s="287">
        <f>'Pesos Banorte'!G59</f>
        <v>0</v>
      </c>
      <c r="H59" s="247">
        <f>'Pesos Banorte'!O59</f>
        <v>0</v>
      </c>
      <c r="I59" s="247">
        <f>'Pesos Banorte'!P59</f>
        <v>0</v>
      </c>
      <c r="J59" s="247">
        <f>'Pesos Banorte'!Q59</f>
        <v>0</v>
      </c>
    </row>
    <row r="60" spans="1:10" ht="15" thickBot="1">
      <c r="A60" s="272"/>
      <c r="B60" s="64">
        <v>48</v>
      </c>
      <c r="C60" s="287">
        <f>'Pesos Banorte'!C60</f>
        <v>0</v>
      </c>
      <c r="D60" s="287">
        <f>'Pesos Banorte'!D60</f>
        <v>0</v>
      </c>
      <c r="E60" s="287">
        <f>'Pesos Banorte'!E60</f>
        <v>0</v>
      </c>
      <c r="F60" s="287">
        <f>'Pesos Banorte'!F60</f>
        <v>0</v>
      </c>
      <c r="G60" s="287">
        <f>'Pesos Banorte'!G60</f>
        <v>0</v>
      </c>
      <c r="H60" s="247">
        <f>'Pesos Banorte'!O60</f>
        <v>0</v>
      </c>
      <c r="I60" s="247">
        <f>'Pesos Banorte'!P60</f>
        <v>0</v>
      </c>
      <c r="J60" s="247">
        <f>'Pesos Banorte'!Q60</f>
        <v>0</v>
      </c>
    </row>
    <row r="61" spans="1:10" ht="15" thickBot="1">
      <c r="A61" s="272"/>
      <c r="B61" s="64">
        <v>49</v>
      </c>
      <c r="C61" s="287">
        <f>'Pesos Banorte'!C61</f>
        <v>0</v>
      </c>
      <c r="D61" s="287">
        <f>'Pesos Banorte'!D61</f>
        <v>0</v>
      </c>
      <c r="E61" s="287">
        <f>'Pesos Banorte'!E61</f>
        <v>0</v>
      </c>
      <c r="F61" s="287">
        <f>'Pesos Banorte'!F61</f>
        <v>0</v>
      </c>
      <c r="G61" s="287">
        <f>'Pesos Banorte'!G61</f>
        <v>0</v>
      </c>
      <c r="H61" s="247">
        <f>'Pesos Banorte'!O61</f>
        <v>0</v>
      </c>
      <c r="I61" s="247">
        <f>'Pesos Banorte'!P61</f>
        <v>0</v>
      </c>
      <c r="J61" s="247">
        <f>'Pesos Banorte'!Q61</f>
        <v>0</v>
      </c>
    </row>
    <row r="62" spans="1:10" ht="15" thickBot="1">
      <c r="A62" s="272"/>
      <c r="B62" s="64">
        <v>50</v>
      </c>
      <c r="C62" s="287">
        <f>'Pesos Banorte'!C62</f>
        <v>0</v>
      </c>
      <c r="D62" s="287">
        <f>'Pesos Banorte'!D62</f>
        <v>0</v>
      </c>
      <c r="E62" s="287">
        <f>'Pesos Banorte'!E62</f>
        <v>0</v>
      </c>
      <c r="F62" s="287">
        <f>'Pesos Banorte'!F62</f>
        <v>0</v>
      </c>
      <c r="G62" s="287">
        <f>'Pesos Banorte'!G62</f>
        <v>0</v>
      </c>
      <c r="H62" s="247">
        <f>'Pesos Banorte'!O62</f>
        <v>0</v>
      </c>
      <c r="I62" s="247">
        <f>'Pesos Banorte'!P62</f>
        <v>0</v>
      </c>
      <c r="J62" s="247">
        <f>'Pesos Banorte'!Q62</f>
        <v>0</v>
      </c>
    </row>
    <row r="63" spans="1:10" ht="15" thickBot="1">
      <c r="A63" s="272"/>
      <c r="B63" s="64">
        <v>51</v>
      </c>
      <c r="C63" s="287">
        <f>'Pesos Banorte'!C63</f>
        <v>0</v>
      </c>
      <c r="D63" s="287">
        <f>'Pesos Banorte'!D63</f>
        <v>0</v>
      </c>
      <c r="E63" s="287">
        <f>'Pesos Banorte'!E63</f>
        <v>0</v>
      </c>
      <c r="F63" s="287">
        <f>'Pesos Banorte'!F63</f>
        <v>0</v>
      </c>
      <c r="G63" s="287">
        <f>'Pesos Banorte'!G63</f>
        <v>0</v>
      </c>
      <c r="H63" s="247">
        <f>'Pesos Banorte'!O63</f>
        <v>0</v>
      </c>
      <c r="I63" s="247">
        <f>'Pesos Banorte'!P63</f>
        <v>0</v>
      </c>
      <c r="J63" s="247">
        <f>'Pesos Banorte'!Q63</f>
        <v>0</v>
      </c>
    </row>
    <row r="64" spans="1:10" ht="15" thickBot="1">
      <c r="A64" s="272"/>
      <c r="B64" s="64">
        <v>52</v>
      </c>
      <c r="C64" s="287">
        <f>'Pesos Banorte'!C64</f>
        <v>0</v>
      </c>
      <c r="D64" s="287">
        <f>'Pesos Banorte'!D64</f>
        <v>0</v>
      </c>
      <c r="E64" s="287">
        <f>'Pesos Banorte'!E64</f>
        <v>0</v>
      </c>
      <c r="F64" s="287">
        <f>'Pesos Banorte'!F64</f>
        <v>0</v>
      </c>
      <c r="G64" s="287">
        <f>'Pesos Banorte'!G64</f>
        <v>0</v>
      </c>
      <c r="H64" s="247">
        <f>'Pesos Banorte'!O64</f>
        <v>0</v>
      </c>
      <c r="I64" s="247">
        <f>'Pesos Banorte'!P64</f>
        <v>0</v>
      </c>
      <c r="J64" s="247">
        <f>'Pesos Banorte'!Q64</f>
        <v>0</v>
      </c>
    </row>
    <row r="65" spans="1:10" ht="15" thickBot="1">
      <c r="A65" s="272"/>
      <c r="B65" s="64">
        <v>53</v>
      </c>
      <c r="C65" s="287">
        <f>'Pesos Banorte'!C65</f>
        <v>0</v>
      </c>
      <c r="D65" s="287">
        <f>'Pesos Banorte'!D65</f>
        <v>0</v>
      </c>
      <c r="E65" s="287">
        <f>'Pesos Banorte'!E65</f>
        <v>0</v>
      </c>
      <c r="F65" s="287">
        <f>'Pesos Banorte'!F65</f>
        <v>0</v>
      </c>
      <c r="G65" s="287">
        <f>'Pesos Banorte'!G65</f>
        <v>0</v>
      </c>
      <c r="H65" s="247">
        <f>'Pesos Banorte'!O65</f>
        <v>0</v>
      </c>
      <c r="I65" s="247">
        <f>'Pesos Banorte'!P65</f>
        <v>0</v>
      </c>
      <c r="J65" s="247">
        <f>'Pesos Banorte'!Q65</f>
        <v>0</v>
      </c>
    </row>
    <row r="66" spans="1:10" ht="15" thickBot="1">
      <c r="A66" s="272"/>
      <c r="B66" s="64">
        <v>54</v>
      </c>
      <c r="C66" s="287">
        <f>'Pesos Banorte'!C66</f>
        <v>0</v>
      </c>
      <c r="D66" s="287">
        <f>'Pesos Banorte'!D66</f>
        <v>0</v>
      </c>
      <c r="E66" s="287">
        <f>'Pesos Banorte'!E66</f>
        <v>0</v>
      </c>
      <c r="F66" s="287">
        <f>'Pesos Banorte'!F66</f>
        <v>0</v>
      </c>
      <c r="G66" s="287">
        <f>'Pesos Banorte'!G66</f>
        <v>0</v>
      </c>
      <c r="H66" s="247">
        <f>'Pesos Banorte'!O66</f>
        <v>0</v>
      </c>
      <c r="I66" s="247">
        <f>'Pesos Banorte'!P66</f>
        <v>0</v>
      </c>
      <c r="J66" s="247">
        <f>'Pesos Banorte'!Q66</f>
        <v>0</v>
      </c>
    </row>
    <row r="67" spans="1:10" ht="15" thickBot="1">
      <c r="A67" s="272"/>
      <c r="B67" s="64">
        <v>55</v>
      </c>
      <c r="C67" s="287">
        <f>'Pesos Banorte'!C67</f>
        <v>0</v>
      </c>
      <c r="D67" s="287">
        <f>'Pesos Banorte'!D67</f>
        <v>0</v>
      </c>
      <c r="E67" s="287">
        <f>'Pesos Banorte'!E67</f>
        <v>0</v>
      </c>
      <c r="F67" s="287">
        <f>'Pesos Banorte'!F67</f>
        <v>0</v>
      </c>
      <c r="G67" s="287">
        <f>'Pesos Banorte'!G67</f>
        <v>0</v>
      </c>
      <c r="H67" s="247">
        <f>'Pesos Banorte'!O67</f>
        <v>0</v>
      </c>
      <c r="I67" s="247">
        <f>'Pesos Banorte'!P67</f>
        <v>0</v>
      </c>
      <c r="J67" s="247">
        <f>'Pesos Banorte'!Q67</f>
        <v>0</v>
      </c>
    </row>
    <row r="68" spans="1:10" ht="15" thickBot="1">
      <c r="A68" s="272"/>
      <c r="B68" s="64">
        <v>56</v>
      </c>
      <c r="C68" s="287">
        <f>'Pesos Banorte'!C68</f>
        <v>0</v>
      </c>
      <c r="D68" s="287">
        <f>'Pesos Banorte'!D68</f>
        <v>0</v>
      </c>
      <c r="E68" s="287">
        <f>'Pesos Banorte'!E68</f>
        <v>0</v>
      </c>
      <c r="F68" s="287">
        <f>'Pesos Banorte'!F68</f>
        <v>0</v>
      </c>
      <c r="G68" s="287">
        <f>'Pesos Banorte'!G68</f>
        <v>0</v>
      </c>
      <c r="H68" s="247">
        <f>'Pesos Banorte'!O68</f>
        <v>0</v>
      </c>
      <c r="I68" s="247">
        <f>'Pesos Banorte'!P68</f>
        <v>0</v>
      </c>
      <c r="J68" s="247">
        <f>'Pesos Banorte'!Q68</f>
        <v>0</v>
      </c>
    </row>
    <row r="69" spans="1:10" ht="15" thickBot="1">
      <c r="A69" s="272"/>
      <c r="B69" s="64">
        <v>57</v>
      </c>
      <c r="C69" s="287">
        <f>'Pesos Banorte'!C69</f>
        <v>0</v>
      </c>
      <c r="D69" s="287">
        <f>'Pesos Banorte'!D69</f>
        <v>0</v>
      </c>
      <c r="E69" s="287">
        <f>'Pesos Banorte'!E69</f>
        <v>0</v>
      </c>
      <c r="F69" s="287">
        <f>'Pesos Banorte'!F69</f>
        <v>0</v>
      </c>
      <c r="G69" s="287">
        <f>'Pesos Banorte'!G69</f>
        <v>0</v>
      </c>
      <c r="H69" s="247">
        <f>'Pesos Banorte'!O69</f>
        <v>0</v>
      </c>
      <c r="I69" s="247">
        <f>'Pesos Banorte'!P69</f>
        <v>0</v>
      </c>
      <c r="J69" s="247">
        <f>'Pesos Banorte'!Q69</f>
        <v>0</v>
      </c>
    </row>
    <row r="70" spans="1:10" ht="15" thickBot="1">
      <c r="A70" s="272"/>
      <c r="B70" s="64">
        <v>58</v>
      </c>
      <c r="C70" s="287">
        <f>'Pesos Banorte'!C70</f>
        <v>0</v>
      </c>
      <c r="D70" s="287">
        <f>'Pesos Banorte'!D70</f>
        <v>0</v>
      </c>
      <c r="E70" s="287">
        <f>'Pesos Banorte'!E70</f>
        <v>0</v>
      </c>
      <c r="F70" s="287">
        <f>'Pesos Banorte'!F70</f>
        <v>0</v>
      </c>
      <c r="G70" s="287">
        <f>'Pesos Banorte'!G70</f>
        <v>0</v>
      </c>
      <c r="H70" s="247">
        <f>'Pesos Banorte'!O70</f>
        <v>0</v>
      </c>
      <c r="I70" s="247">
        <f>'Pesos Banorte'!P70</f>
        <v>0</v>
      </c>
      <c r="J70" s="247">
        <f>'Pesos Banorte'!Q70</f>
        <v>0</v>
      </c>
    </row>
    <row r="71" spans="1:10" ht="15" thickBot="1">
      <c r="A71" s="272"/>
      <c r="B71" s="64">
        <v>59</v>
      </c>
      <c r="C71" s="287">
        <f>'Pesos Banorte'!C71</f>
        <v>0</v>
      </c>
      <c r="D71" s="287">
        <f>'Pesos Banorte'!D71</f>
        <v>0</v>
      </c>
      <c r="E71" s="287">
        <f>'Pesos Banorte'!E71</f>
        <v>0</v>
      </c>
      <c r="F71" s="287">
        <f>'Pesos Banorte'!F71</f>
        <v>0</v>
      </c>
      <c r="G71" s="287">
        <f>'Pesos Banorte'!G71</f>
        <v>0</v>
      </c>
      <c r="H71" s="247">
        <f>'Pesos Banorte'!O71</f>
        <v>0</v>
      </c>
      <c r="I71" s="247">
        <f>'Pesos Banorte'!P71</f>
        <v>0</v>
      </c>
      <c r="J71" s="247">
        <f>'Pesos Banorte'!Q71</f>
        <v>0</v>
      </c>
    </row>
    <row r="72" spans="1:10" ht="15" thickBot="1">
      <c r="A72" s="272"/>
      <c r="B72" s="64">
        <v>60</v>
      </c>
      <c r="C72" s="287">
        <f>'Pesos Banorte'!C72</f>
        <v>0</v>
      </c>
      <c r="D72" s="287">
        <f>'Pesos Banorte'!D72</f>
        <v>0</v>
      </c>
      <c r="E72" s="287">
        <f>'Pesos Banorte'!E72</f>
        <v>0</v>
      </c>
      <c r="F72" s="287">
        <f>'Pesos Banorte'!F72</f>
        <v>0</v>
      </c>
      <c r="G72" s="287">
        <f>'Pesos Banorte'!G72</f>
        <v>0</v>
      </c>
      <c r="H72" s="247">
        <f>'Pesos Banorte'!O72</f>
        <v>0</v>
      </c>
      <c r="I72" s="247">
        <f>'Pesos Banorte'!P72</f>
        <v>0</v>
      </c>
      <c r="J72" s="247">
        <f>'Pesos Banorte'!Q72</f>
        <v>0</v>
      </c>
    </row>
    <row r="73" spans="1:10" ht="15" thickBot="1">
      <c r="A73" s="272"/>
      <c r="B73" s="64">
        <v>61</v>
      </c>
      <c r="C73" s="287">
        <f>'Pesos Banorte'!C73</f>
        <v>0</v>
      </c>
      <c r="D73" s="287">
        <f>'Pesos Banorte'!D73</f>
        <v>0</v>
      </c>
      <c r="E73" s="287">
        <f>'Pesos Banorte'!E73</f>
        <v>0</v>
      </c>
      <c r="F73" s="287">
        <f>'Pesos Banorte'!F73</f>
        <v>0</v>
      </c>
      <c r="G73" s="287">
        <f>'Pesos Banorte'!G73</f>
        <v>0</v>
      </c>
      <c r="H73" s="247">
        <f>'Pesos Banorte'!O73</f>
        <v>0</v>
      </c>
      <c r="I73" s="247">
        <f>'Pesos Banorte'!P73</f>
        <v>0</v>
      </c>
      <c r="J73" s="247">
        <f>'Pesos Banorte'!Q73</f>
        <v>0</v>
      </c>
    </row>
    <row r="74" spans="1:10" ht="15" thickBot="1">
      <c r="A74" s="272"/>
      <c r="B74" s="64">
        <v>62</v>
      </c>
      <c r="C74" s="287">
        <f>'Pesos Banorte'!C74</f>
        <v>0</v>
      </c>
      <c r="D74" s="287">
        <f>'Pesos Banorte'!D74</f>
        <v>0</v>
      </c>
      <c r="E74" s="287">
        <f>'Pesos Banorte'!E74</f>
        <v>0</v>
      </c>
      <c r="F74" s="287">
        <f>'Pesos Banorte'!F74</f>
        <v>0</v>
      </c>
      <c r="G74" s="287">
        <f>'Pesos Banorte'!G74</f>
        <v>0</v>
      </c>
      <c r="H74" s="247">
        <f>'Pesos Banorte'!O74</f>
        <v>0</v>
      </c>
      <c r="I74" s="247">
        <f>'Pesos Banorte'!P74</f>
        <v>0</v>
      </c>
      <c r="J74" s="247">
        <f>'Pesos Banorte'!Q74</f>
        <v>0</v>
      </c>
    </row>
    <row r="75" spans="1:10" ht="15" thickBot="1">
      <c r="A75" s="272"/>
      <c r="B75" s="64">
        <v>63</v>
      </c>
      <c r="C75" s="287">
        <f>'Pesos Banorte'!C75</f>
        <v>0</v>
      </c>
      <c r="D75" s="287">
        <f>'Pesos Banorte'!D75</f>
        <v>0</v>
      </c>
      <c r="E75" s="287">
        <f>'Pesos Banorte'!E75</f>
        <v>0</v>
      </c>
      <c r="F75" s="287">
        <f>'Pesos Banorte'!F75</f>
        <v>0</v>
      </c>
      <c r="G75" s="287">
        <f>'Pesos Banorte'!G75</f>
        <v>0</v>
      </c>
      <c r="H75" s="247">
        <f>'Pesos Banorte'!O75</f>
        <v>0</v>
      </c>
      <c r="I75" s="247">
        <f>'Pesos Banorte'!P75</f>
        <v>0</v>
      </c>
      <c r="J75" s="247">
        <f>'Pesos Banorte'!Q75</f>
        <v>0</v>
      </c>
    </row>
    <row r="76" spans="1:10" ht="15" thickBot="1">
      <c r="A76" s="272"/>
      <c r="B76" s="64">
        <v>64</v>
      </c>
      <c r="C76" s="287">
        <f>'Pesos Banorte'!C76</f>
        <v>0</v>
      </c>
      <c r="D76" s="287">
        <f>'Pesos Banorte'!D76</f>
        <v>0</v>
      </c>
      <c r="E76" s="287">
        <f>'Pesos Banorte'!E76</f>
        <v>0</v>
      </c>
      <c r="F76" s="287">
        <f>'Pesos Banorte'!F76</f>
        <v>0</v>
      </c>
      <c r="G76" s="287">
        <f>'Pesos Banorte'!G76</f>
        <v>0</v>
      </c>
      <c r="H76" s="247">
        <f>'Pesos Banorte'!O76</f>
        <v>0</v>
      </c>
      <c r="I76" s="247">
        <f>'Pesos Banorte'!P76</f>
        <v>0</v>
      </c>
      <c r="J76" s="247">
        <f>'Pesos Banorte'!Q76</f>
        <v>0</v>
      </c>
    </row>
    <row r="77" spans="1:10" ht="15" thickBot="1">
      <c r="A77" s="272"/>
      <c r="B77" s="64">
        <v>65</v>
      </c>
      <c r="C77" s="287">
        <f>'Pesos Banorte'!C77</f>
        <v>0</v>
      </c>
      <c r="D77" s="287">
        <f>'Pesos Banorte'!D77</f>
        <v>0</v>
      </c>
      <c r="E77" s="287">
        <f>'Pesos Banorte'!E77</f>
        <v>0</v>
      </c>
      <c r="F77" s="287">
        <f>'Pesos Banorte'!F77</f>
        <v>0</v>
      </c>
      <c r="G77" s="287">
        <f>'Pesos Banorte'!G77</f>
        <v>0</v>
      </c>
      <c r="H77" s="247">
        <f>'Pesos Banorte'!O77</f>
        <v>0</v>
      </c>
      <c r="I77" s="247">
        <f>'Pesos Banorte'!P77</f>
        <v>0</v>
      </c>
      <c r="J77" s="247">
        <f>'Pesos Banorte'!Q77</f>
        <v>0</v>
      </c>
    </row>
    <row r="78" spans="1:10" ht="15" thickBot="1">
      <c r="A78" s="272"/>
      <c r="B78" s="64">
        <v>66</v>
      </c>
      <c r="C78" s="287">
        <f>'Pesos Banorte'!C78</f>
        <v>0</v>
      </c>
      <c r="D78" s="287">
        <f>'Pesos Banorte'!D78</f>
        <v>0</v>
      </c>
      <c r="E78" s="287">
        <f>'Pesos Banorte'!E78</f>
        <v>0</v>
      </c>
      <c r="F78" s="287">
        <f>'Pesos Banorte'!F78</f>
        <v>0</v>
      </c>
      <c r="G78" s="287">
        <f>'Pesos Banorte'!G78</f>
        <v>0</v>
      </c>
      <c r="H78" s="247">
        <f>'Pesos Banorte'!O78</f>
        <v>0</v>
      </c>
      <c r="I78" s="247">
        <f>'Pesos Banorte'!P78</f>
        <v>0</v>
      </c>
      <c r="J78" s="247">
        <f>'Pesos Banorte'!Q78</f>
        <v>0</v>
      </c>
    </row>
    <row r="79" spans="1:10" ht="15" thickBot="1">
      <c r="A79" s="272"/>
      <c r="B79" s="64">
        <v>67</v>
      </c>
      <c r="C79" s="287">
        <f>'Pesos Banorte'!C79</f>
        <v>0</v>
      </c>
      <c r="D79" s="287">
        <f>'Pesos Banorte'!D79</f>
        <v>0</v>
      </c>
      <c r="E79" s="287">
        <f>'Pesos Banorte'!E79</f>
        <v>0</v>
      </c>
      <c r="F79" s="287">
        <f>'Pesos Banorte'!F79</f>
        <v>0</v>
      </c>
      <c r="G79" s="287">
        <f>'Pesos Banorte'!G79</f>
        <v>0</v>
      </c>
      <c r="H79" s="247">
        <f>'Pesos Banorte'!O79</f>
        <v>0</v>
      </c>
      <c r="I79" s="247">
        <f>'Pesos Banorte'!P79</f>
        <v>0</v>
      </c>
      <c r="J79" s="247">
        <f>'Pesos Banorte'!Q79</f>
        <v>0</v>
      </c>
    </row>
    <row r="80" spans="1:10" ht="15" thickBot="1">
      <c r="A80" s="272"/>
      <c r="B80" s="64">
        <v>68</v>
      </c>
      <c r="C80" s="287">
        <f>'Pesos Banorte'!C80</f>
        <v>0</v>
      </c>
      <c r="D80" s="287">
        <f>'Pesos Banorte'!D80</f>
        <v>0</v>
      </c>
      <c r="E80" s="287">
        <f>'Pesos Banorte'!E80</f>
        <v>0</v>
      </c>
      <c r="F80" s="287">
        <f>'Pesos Banorte'!F80</f>
        <v>0</v>
      </c>
      <c r="G80" s="287">
        <f>'Pesos Banorte'!G80</f>
        <v>0</v>
      </c>
      <c r="H80" s="247">
        <f>'Pesos Banorte'!O80</f>
        <v>0</v>
      </c>
      <c r="I80" s="247">
        <f>'Pesos Banorte'!P80</f>
        <v>0</v>
      </c>
      <c r="J80" s="247">
        <f>'Pesos Banorte'!Q80</f>
        <v>0</v>
      </c>
    </row>
    <row r="81" spans="1:10" ht="15" thickBot="1">
      <c r="A81" s="272"/>
      <c r="B81" s="64">
        <v>69</v>
      </c>
      <c r="C81" s="287">
        <f>'Pesos Banorte'!C81</f>
        <v>0</v>
      </c>
      <c r="D81" s="287">
        <f>'Pesos Banorte'!D81</f>
        <v>0</v>
      </c>
      <c r="E81" s="287">
        <f>'Pesos Banorte'!E81</f>
        <v>0</v>
      </c>
      <c r="F81" s="287">
        <f>'Pesos Banorte'!F81</f>
        <v>0</v>
      </c>
      <c r="G81" s="287">
        <f>'Pesos Banorte'!G81</f>
        <v>0</v>
      </c>
      <c r="H81" s="247">
        <f>'Pesos Banorte'!O81</f>
        <v>0</v>
      </c>
      <c r="I81" s="247">
        <f>'Pesos Banorte'!P81</f>
        <v>0</v>
      </c>
      <c r="J81" s="247">
        <f>'Pesos Banorte'!Q81</f>
        <v>0</v>
      </c>
    </row>
    <row r="82" spans="1:10" ht="15" thickBot="1">
      <c r="A82" s="272"/>
      <c r="B82" s="64">
        <v>70</v>
      </c>
      <c r="C82" s="287">
        <f>'Pesos Banorte'!C82</f>
        <v>0</v>
      </c>
      <c r="D82" s="287">
        <f>'Pesos Banorte'!D82</f>
        <v>0</v>
      </c>
      <c r="E82" s="287">
        <f>'Pesos Banorte'!E82</f>
        <v>0</v>
      </c>
      <c r="F82" s="287">
        <f>'Pesos Banorte'!F82</f>
        <v>0</v>
      </c>
      <c r="G82" s="287">
        <f>'Pesos Banorte'!G82</f>
        <v>0</v>
      </c>
      <c r="H82" s="247">
        <f>'Pesos Banorte'!O82</f>
        <v>0</v>
      </c>
      <c r="I82" s="247">
        <f>'Pesos Banorte'!P82</f>
        <v>0</v>
      </c>
      <c r="J82" s="247">
        <f>'Pesos Banorte'!Q82</f>
        <v>0</v>
      </c>
    </row>
    <row r="83" spans="1:10" ht="15" thickBot="1">
      <c r="A83" s="272"/>
      <c r="B83" s="64">
        <v>71</v>
      </c>
      <c r="C83" s="287">
        <f>'Pesos Banorte'!C83</f>
        <v>0</v>
      </c>
      <c r="D83" s="287">
        <f>'Pesos Banorte'!D83</f>
        <v>0</v>
      </c>
      <c r="E83" s="287">
        <f>'Pesos Banorte'!E83</f>
        <v>0</v>
      </c>
      <c r="F83" s="287">
        <f>'Pesos Banorte'!F83</f>
        <v>0</v>
      </c>
      <c r="G83" s="287">
        <f>'Pesos Banorte'!G83</f>
        <v>0</v>
      </c>
      <c r="H83" s="247">
        <f>'Pesos Banorte'!O83</f>
        <v>0</v>
      </c>
      <c r="I83" s="247">
        <f>'Pesos Banorte'!P83</f>
        <v>0</v>
      </c>
      <c r="J83" s="247">
        <f>'Pesos Banorte'!Q83</f>
        <v>0</v>
      </c>
    </row>
    <row r="84" spans="1:10" ht="15" thickBot="1">
      <c r="A84" s="272"/>
      <c r="B84" s="64">
        <v>72</v>
      </c>
      <c r="C84" s="287">
        <f>'Pesos Banorte'!C84</f>
        <v>0</v>
      </c>
      <c r="D84" s="287">
        <f>'Pesos Banorte'!D84</f>
        <v>0</v>
      </c>
      <c r="E84" s="287">
        <f>'Pesos Banorte'!E84</f>
        <v>0</v>
      </c>
      <c r="F84" s="287">
        <f>'Pesos Banorte'!F84</f>
        <v>0</v>
      </c>
      <c r="G84" s="287">
        <f>'Pesos Banorte'!G84</f>
        <v>0</v>
      </c>
      <c r="H84" s="247">
        <f>'Pesos Banorte'!O84</f>
        <v>0</v>
      </c>
      <c r="I84" s="247">
        <f>'Pesos Banorte'!P84</f>
        <v>0</v>
      </c>
      <c r="J84" s="247">
        <f>'Pesos Banorte'!Q84</f>
        <v>0</v>
      </c>
    </row>
    <row r="85" spans="1:10" ht="15" thickBot="1">
      <c r="A85" s="272"/>
      <c r="B85" s="64">
        <v>73</v>
      </c>
      <c r="C85" s="287">
        <f>'Pesos Banorte'!C85</f>
        <v>0</v>
      </c>
      <c r="D85" s="287">
        <f>'Pesos Banorte'!D85</f>
        <v>0</v>
      </c>
      <c r="E85" s="287">
        <f>'Pesos Banorte'!E85</f>
        <v>0</v>
      </c>
      <c r="F85" s="287">
        <f>'Pesos Banorte'!F85</f>
        <v>0</v>
      </c>
      <c r="G85" s="287">
        <f>'Pesos Banorte'!G85</f>
        <v>0</v>
      </c>
      <c r="H85" s="247">
        <f>'Pesos Banorte'!O85</f>
        <v>0</v>
      </c>
      <c r="I85" s="247">
        <f>'Pesos Banorte'!P85</f>
        <v>0</v>
      </c>
      <c r="J85" s="247">
        <f>'Pesos Banorte'!Q85</f>
        <v>0</v>
      </c>
    </row>
    <row r="86" spans="1:10" ht="15" thickBot="1">
      <c r="A86" s="272"/>
      <c r="B86" s="64">
        <v>74</v>
      </c>
      <c r="C86" s="287">
        <f>'Pesos Banorte'!C86</f>
        <v>0</v>
      </c>
      <c r="D86" s="287">
        <f>'Pesos Banorte'!D86</f>
        <v>0</v>
      </c>
      <c r="E86" s="287">
        <f>'Pesos Banorte'!E86</f>
        <v>0</v>
      </c>
      <c r="F86" s="287">
        <f>'Pesos Banorte'!F86</f>
        <v>0</v>
      </c>
      <c r="G86" s="287">
        <f>'Pesos Banorte'!G86</f>
        <v>0</v>
      </c>
      <c r="H86" s="247">
        <f>'Pesos Banorte'!O86</f>
        <v>0</v>
      </c>
      <c r="I86" s="247">
        <f>'Pesos Banorte'!P86</f>
        <v>0</v>
      </c>
      <c r="J86" s="247">
        <f>'Pesos Banorte'!Q86</f>
        <v>0</v>
      </c>
    </row>
    <row r="87" spans="1:10" ht="15" thickBot="1">
      <c r="A87" s="272"/>
      <c r="B87" s="64">
        <v>75</v>
      </c>
      <c r="C87" s="287">
        <f>'Pesos Banorte'!C87</f>
        <v>0</v>
      </c>
      <c r="D87" s="287">
        <f>'Pesos Banorte'!D87</f>
        <v>0</v>
      </c>
      <c r="E87" s="287">
        <f>'Pesos Banorte'!E87</f>
        <v>0</v>
      </c>
      <c r="F87" s="287">
        <f>'Pesos Banorte'!F87</f>
        <v>0</v>
      </c>
      <c r="G87" s="287">
        <f>'Pesos Banorte'!G87</f>
        <v>0</v>
      </c>
      <c r="H87" s="247">
        <f>'Pesos Banorte'!O87</f>
        <v>0</v>
      </c>
      <c r="I87" s="247">
        <f>'Pesos Banorte'!P87</f>
        <v>0</v>
      </c>
      <c r="J87" s="247">
        <f>'Pesos Banorte'!Q87</f>
        <v>0</v>
      </c>
    </row>
    <row r="88" spans="1:10" ht="15" thickBot="1">
      <c r="A88" s="272"/>
      <c r="B88" s="64">
        <v>76</v>
      </c>
      <c r="C88" s="287">
        <f>'Pesos Banorte'!C88</f>
        <v>0</v>
      </c>
      <c r="D88" s="287">
        <f>'Pesos Banorte'!D88</f>
        <v>0</v>
      </c>
      <c r="E88" s="287">
        <f>'Pesos Banorte'!E88</f>
        <v>0</v>
      </c>
      <c r="F88" s="287">
        <f>'Pesos Banorte'!F88</f>
        <v>0</v>
      </c>
      <c r="G88" s="287">
        <f>'Pesos Banorte'!G88</f>
        <v>0</v>
      </c>
      <c r="H88" s="247">
        <f>'Pesos Banorte'!O88</f>
        <v>0</v>
      </c>
      <c r="I88" s="247">
        <f>'Pesos Banorte'!P88</f>
        <v>0</v>
      </c>
      <c r="J88" s="247">
        <f>'Pesos Banorte'!Q88</f>
        <v>0</v>
      </c>
    </row>
    <row r="89" spans="1:10" ht="15" thickBot="1">
      <c r="A89" s="272"/>
      <c r="B89" s="64">
        <v>77</v>
      </c>
      <c r="C89" s="287">
        <f>'Pesos Banorte'!C89</f>
        <v>0</v>
      </c>
      <c r="D89" s="287">
        <f>'Pesos Banorte'!D89</f>
        <v>0</v>
      </c>
      <c r="E89" s="287">
        <f>'Pesos Banorte'!E89</f>
        <v>0</v>
      </c>
      <c r="F89" s="287">
        <f>'Pesos Banorte'!F89</f>
        <v>0</v>
      </c>
      <c r="G89" s="287">
        <f>'Pesos Banorte'!G89</f>
        <v>0</v>
      </c>
      <c r="H89" s="247">
        <f>'Pesos Banorte'!O89</f>
        <v>0</v>
      </c>
      <c r="I89" s="247">
        <f>'Pesos Banorte'!P89</f>
        <v>0</v>
      </c>
      <c r="J89" s="247">
        <f>'Pesos Banorte'!Q89</f>
        <v>0</v>
      </c>
    </row>
    <row r="90" spans="1:10" ht="15" thickBot="1">
      <c r="A90" s="272"/>
      <c r="B90" s="64">
        <v>78</v>
      </c>
      <c r="C90" s="287">
        <f>'Pesos Banorte'!C90</f>
        <v>0</v>
      </c>
      <c r="D90" s="287">
        <f>'Pesos Banorte'!D90</f>
        <v>0</v>
      </c>
      <c r="E90" s="287">
        <f>'Pesos Banorte'!E90</f>
        <v>0</v>
      </c>
      <c r="F90" s="287">
        <f>'Pesos Banorte'!F90</f>
        <v>0</v>
      </c>
      <c r="G90" s="287">
        <f>'Pesos Banorte'!G90</f>
        <v>0</v>
      </c>
      <c r="H90" s="247">
        <f>'Pesos Banorte'!O90</f>
        <v>0</v>
      </c>
      <c r="I90" s="247">
        <f>'Pesos Banorte'!P90</f>
        <v>0</v>
      </c>
      <c r="J90" s="247">
        <f>'Pesos Banorte'!Q90</f>
        <v>0</v>
      </c>
    </row>
    <row r="91" spans="1:10" ht="15" thickBot="1">
      <c r="A91" s="272"/>
      <c r="B91" s="64">
        <v>79</v>
      </c>
      <c r="C91" s="287">
        <f>'Pesos Banorte'!C91</f>
        <v>0</v>
      </c>
      <c r="D91" s="287">
        <f>'Pesos Banorte'!D91</f>
        <v>0</v>
      </c>
      <c r="E91" s="287">
        <f>'Pesos Banorte'!E91</f>
        <v>0</v>
      </c>
      <c r="F91" s="287">
        <f>'Pesos Banorte'!F91</f>
        <v>0</v>
      </c>
      <c r="G91" s="287">
        <f>'Pesos Banorte'!G91</f>
        <v>0</v>
      </c>
      <c r="H91" s="247">
        <f>'Pesos Banorte'!O91</f>
        <v>0</v>
      </c>
      <c r="I91" s="247">
        <f>'Pesos Banorte'!P91</f>
        <v>0</v>
      </c>
      <c r="J91" s="247">
        <f>'Pesos Banorte'!Q91</f>
        <v>0</v>
      </c>
    </row>
    <row r="92" spans="1:10" ht="15" thickBot="1">
      <c r="A92" s="272"/>
      <c r="B92" s="64">
        <v>80</v>
      </c>
      <c r="C92" s="287">
        <f>'Pesos Banorte'!C92</f>
        <v>0</v>
      </c>
      <c r="D92" s="287">
        <f>'Pesos Banorte'!D92</f>
        <v>0</v>
      </c>
      <c r="E92" s="287">
        <f>'Pesos Banorte'!E92</f>
        <v>0</v>
      </c>
      <c r="F92" s="287">
        <f>'Pesos Banorte'!F92</f>
        <v>0</v>
      </c>
      <c r="G92" s="287">
        <f>'Pesos Banorte'!G92</f>
        <v>0</v>
      </c>
      <c r="H92" s="247">
        <f>'Pesos Banorte'!O92</f>
        <v>0</v>
      </c>
      <c r="I92" s="247">
        <f>'Pesos Banorte'!P92</f>
        <v>0</v>
      </c>
      <c r="J92" s="247">
        <f>'Pesos Banorte'!Q92</f>
        <v>0</v>
      </c>
    </row>
    <row r="93" spans="1:10" ht="15" thickBot="1">
      <c r="A93" s="272"/>
      <c r="B93" s="64">
        <v>81</v>
      </c>
      <c r="C93" s="287">
        <f>'Pesos Banorte'!C93</f>
        <v>0</v>
      </c>
      <c r="D93" s="287">
        <f>'Pesos Banorte'!D93</f>
        <v>0</v>
      </c>
      <c r="E93" s="287">
        <f>'Pesos Banorte'!E93</f>
        <v>0</v>
      </c>
      <c r="F93" s="287">
        <f>'Pesos Banorte'!F93</f>
        <v>0</v>
      </c>
      <c r="G93" s="287">
        <f>'Pesos Banorte'!G93</f>
        <v>0</v>
      </c>
      <c r="H93" s="247">
        <f>'Pesos Banorte'!O93</f>
        <v>0</v>
      </c>
      <c r="I93" s="247">
        <f>'Pesos Banorte'!P93</f>
        <v>0</v>
      </c>
      <c r="J93" s="247">
        <f>'Pesos Banorte'!Q93</f>
        <v>0</v>
      </c>
    </row>
    <row r="94" spans="1:10" ht="15" thickBot="1">
      <c r="A94" s="272"/>
      <c r="B94" s="64">
        <v>82</v>
      </c>
      <c r="C94" s="287">
        <f>'Pesos Banorte'!C94</f>
        <v>0</v>
      </c>
      <c r="D94" s="287">
        <f>'Pesos Banorte'!D94</f>
        <v>0</v>
      </c>
      <c r="E94" s="287">
        <f>'Pesos Banorte'!E94</f>
        <v>0</v>
      </c>
      <c r="F94" s="287">
        <f>'Pesos Banorte'!F94</f>
        <v>0</v>
      </c>
      <c r="G94" s="287">
        <f>'Pesos Banorte'!G94</f>
        <v>0</v>
      </c>
      <c r="H94" s="247">
        <f>'Pesos Banorte'!O94</f>
        <v>0</v>
      </c>
      <c r="I94" s="247">
        <f>'Pesos Banorte'!P94</f>
        <v>0</v>
      </c>
      <c r="J94" s="247">
        <f>'Pesos Banorte'!Q94</f>
        <v>0</v>
      </c>
    </row>
    <row r="95" spans="1:10" ht="15" thickBot="1">
      <c r="A95" s="272"/>
      <c r="B95" s="64">
        <v>83</v>
      </c>
      <c r="C95" s="287">
        <f>'Pesos Banorte'!C95</f>
        <v>0</v>
      </c>
      <c r="D95" s="287">
        <f>'Pesos Banorte'!D95</f>
        <v>0</v>
      </c>
      <c r="E95" s="287">
        <f>'Pesos Banorte'!E95</f>
        <v>0</v>
      </c>
      <c r="F95" s="287">
        <f>'Pesos Banorte'!F95</f>
        <v>0</v>
      </c>
      <c r="G95" s="287">
        <f>'Pesos Banorte'!G95</f>
        <v>0</v>
      </c>
      <c r="H95" s="247">
        <f>'Pesos Banorte'!O95</f>
        <v>0</v>
      </c>
      <c r="I95" s="247">
        <f>'Pesos Banorte'!P95</f>
        <v>0</v>
      </c>
      <c r="J95" s="247">
        <f>'Pesos Banorte'!Q95</f>
        <v>0</v>
      </c>
    </row>
    <row r="96" spans="1:10" ht="15" thickBot="1">
      <c r="A96" s="272"/>
      <c r="B96" s="64">
        <v>84</v>
      </c>
      <c r="C96" s="287">
        <f>'Pesos Banorte'!C96</f>
        <v>0</v>
      </c>
      <c r="D96" s="287">
        <f>'Pesos Banorte'!D96</f>
        <v>0</v>
      </c>
      <c r="E96" s="287">
        <f>'Pesos Banorte'!E96</f>
        <v>0</v>
      </c>
      <c r="F96" s="287">
        <f>'Pesos Banorte'!F96</f>
        <v>0</v>
      </c>
      <c r="G96" s="287">
        <f>'Pesos Banorte'!G96</f>
        <v>0</v>
      </c>
      <c r="H96" s="247">
        <f>'Pesos Banorte'!O96</f>
        <v>0</v>
      </c>
      <c r="I96" s="247">
        <f>'Pesos Banorte'!P96</f>
        <v>0</v>
      </c>
      <c r="J96" s="247">
        <f>'Pesos Banorte'!Q96</f>
        <v>0</v>
      </c>
    </row>
    <row r="97" spans="1:10" ht="15" thickBot="1">
      <c r="A97" s="272"/>
      <c r="B97" s="64">
        <v>85</v>
      </c>
      <c r="C97" s="287">
        <f>'Pesos Banorte'!C97</f>
        <v>0</v>
      </c>
      <c r="D97" s="287">
        <f>'Pesos Banorte'!D97</f>
        <v>0</v>
      </c>
      <c r="E97" s="287">
        <f>'Pesos Banorte'!E97</f>
        <v>0</v>
      </c>
      <c r="F97" s="287">
        <f>'Pesos Banorte'!F97</f>
        <v>0</v>
      </c>
      <c r="G97" s="287">
        <f>'Pesos Banorte'!G97</f>
        <v>0</v>
      </c>
      <c r="H97" s="247">
        <f>'Pesos Banorte'!O97</f>
        <v>0</v>
      </c>
      <c r="I97" s="247">
        <f>'Pesos Banorte'!P97</f>
        <v>0</v>
      </c>
      <c r="J97" s="247">
        <f>'Pesos Banorte'!Q97</f>
        <v>0</v>
      </c>
    </row>
    <row r="98" spans="1:10" ht="15" thickBot="1">
      <c r="A98" s="272"/>
      <c r="B98" s="64">
        <v>86</v>
      </c>
      <c r="C98" s="287">
        <f>'Pesos Banorte'!C98</f>
        <v>0</v>
      </c>
      <c r="D98" s="287">
        <f>'Pesos Banorte'!D98</f>
        <v>0</v>
      </c>
      <c r="E98" s="287">
        <f>'Pesos Banorte'!E98</f>
        <v>0</v>
      </c>
      <c r="F98" s="287">
        <f>'Pesos Banorte'!F98</f>
        <v>0</v>
      </c>
      <c r="G98" s="287">
        <f>'Pesos Banorte'!G98</f>
        <v>0</v>
      </c>
      <c r="H98" s="247">
        <f>'Pesos Banorte'!O98</f>
        <v>0</v>
      </c>
      <c r="I98" s="247">
        <f>'Pesos Banorte'!P98</f>
        <v>0</v>
      </c>
      <c r="J98" s="247">
        <f>'Pesos Banorte'!Q98</f>
        <v>0</v>
      </c>
    </row>
    <row r="99" spans="1:10" ht="15" thickBot="1">
      <c r="A99" s="272"/>
      <c r="B99" s="64">
        <v>87</v>
      </c>
      <c r="C99" s="287">
        <f>'Pesos Banorte'!C99</f>
        <v>0</v>
      </c>
      <c r="D99" s="287">
        <f>'Pesos Banorte'!D99</f>
        <v>0</v>
      </c>
      <c r="E99" s="287">
        <f>'Pesos Banorte'!E99</f>
        <v>0</v>
      </c>
      <c r="F99" s="287">
        <f>'Pesos Banorte'!F99</f>
        <v>0</v>
      </c>
      <c r="G99" s="287">
        <f>'Pesos Banorte'!G99</f>
        <v>0</v>
      </c>
      <c r="H99" s="247">
        <f>'Pesos Banorte'!O99</f>
        <v>0</v>
      </c>
      <c r="I99" s="247">
        <f>'Pesos Banorte'!P99</f>
        <v>0</v>
      </c>
      <c r="J99" s="247">
        <f>'Pesos Banorte'!Q99</f>
        <v>0</v>
      </c>
    </row>
    <row r="100" spans="1:10" ht="15" thickBot="1">
      <c r="A100" s="272"/>
      <c r="B100" s="64">
        <v>88</v>
      </c>
      <c r="C100" s="287">
        <f>'Pesos Banorte'!C100</f>
        <v>0</v>
      </c>
      <c r="D100" s="287">
        <f>'Pesos Banorte'!D100</f>
        <v>0</v>
      </c>
      <c r="E100" s="287">
        <f>'Pesos Banorte'!E100</f>
        <v>0</v>
      </c>
      <c r="F100" s="287">
        <f>'Pesos Banorte'!F100</f>
        <v>0</v>
      </c>
      <c r="G100" s="287">
        <f>'Pesos Banorte'!G100</f>
        <v>0</v>
      </c>
      <c r="H100" s="247">
        <f>'Pesos Banorte'!O100</f>
        <v>0</v>
      </c>
      <c r="I100" s="247">
        <f>'Pesos Banorte'!P100</f>
        <v>0</v>
      </c>
      <c r="J100" s="247">
        <f>'Pesos Banorte'!Q100</f>
        <v>0</v>
      </c>
    </row>
    <row r="101" spans="1:10" ht="15" thickBot="1">
      <c r="A101" s="272"/>
      <c r="B101" s="64">
        <v>89</v>
      </c>
      <c r="C101" s="287">
        <f>'Pesos Banorte'!C101</f>
        <v>0</v>
      </c>
      <c r="D101" s="287">
        <f>'Pesos Banorte'!D101</f>
        <v>0</v>
      </c>
      <c r="E101" s="287">
        <f>'Pesos Banorte'!E101</f>
        <v>0</v>
      </c>
      <c r="F101" s="287">
        <f>'Pesos Banorte'!F101</f>
        <v>0</v>
      </c>
      <c r="G101" s="287">
        <f>'Pesos Banorte'!G101</f>
        <v>0</v>
      </c>
      <c r="H101" s="247">
        <f>'Pesos Banorte'!O101</f>
        <v>0</v>
      </c>
      <c r="I101" s="247">
        <f>'Pesos Banorte'!P101</f>
        <v>0</v>
      </c>
      <c r="J101" s="247">
        <f>'Pesos Banorte'!Q101</f>
        <v>0</v>
      </c>
    </row>
    <row r="102" spans="1:10" ht="15" thickBot="1">
      <c r="A102" s="272"/>
      <c r="B102" s="64">
        <v>90</v>
      </c>
      <c r="C102" s="287">
        <f>'Pesos Banorte'!C102</f>
        <v>0</v>
      </c>
      <c r="D102" s="287">
        <f>'Pesos Banorte'!D102</f>
        <v>0</v>
      </c>
      <c r="E102" s="287">
        <f>'Pesos Banorte'!E102</f>
        <v>0</v>
      </c>
      <c r="F102" s="287">
        <f>'Pesos Banorte'!F102</f>
        <v>0</v>
      </c>
      <c r="G102" s="287">
        <f>'Pesos Banorte'!G102</f>
        <v>0</v>
      </c>
      <c r="H102" s="247">
        <f>'Pesos Banorte'!O102</f>
        <v>0</v>
      </c>
      <c r="I102" s="247">
        <f>'Pesos Banorte'!P102</f>
        <v>0</v>
      </c>
      <c r="J102" s="247">
        <f>'Pesos Banorte'!Q102</f>
        <v>0</v>
      </c>
    </row>
    <row r="103" spans="1:10" ht="15" thickBot="1">
      <c r="A103" s="272"/>
      <c r="B103" s="64">
        <v>91</v>
      </c>
      <c r="C103" s="287">
        <f>'Pesos Banorte'!C103</f>
        <v>0</v>
      </c>
      <c r="D103" s="287">
        <f>'Pesos Banorte'!D103</f>
        <v>0</v>
      </c>
      <c r="E103" s="287">
        <f>'Pesos Banorte'!E103</f>
        <v>0</v>
      </c>
      <c r="F103" s="287">
        <f>'Pesos Banorte'!F103</f>
        <v>0</v>
      </c>
      <c r="G103" s="287">
        <f>'Pesos Banorte'!G103</f>
        <v>0</v>
      </c>
      <c r="H103" s="247">
        <f>'Pesos Banorte'!O103</f>
        <v>0</v>
      </c>
      <c r="I103" s="247">
        <f>'Pesos Banorte'!P103</f>
        <v>0</v>
      </c>
      <c r="J103" s="247">
        <f>'Pesos Banorte'!Q103</f>
        <v>0</v>
      </c>
    </row>
    <row r="104" spans="1:10" ht="15" thickBot="1">
      <c r="A104" s="272"/>
      <c r="B104" s="64">
        <v>92</v>
      </c>
      <c r="C104" s="287">
        <f>'Pesos Banorte'!C104</f>
        <v>0</v>
      </c>
      <c r="D104" s="287">
        <f>'Pesos Banorte'!D104</f>
        <v>0</v>
      </c>
      <c r="E104" s="287">
        <f>'Pesos Banorte'!E104</f>
        <v>0</v>
      </c>
      <c r="F104" s="287">
        <f>'Pesos Banorte'!F104</f>
        <v>0</v>
      </c>
      <c r="G104" s="287">
        <f>'Pesos Banorte'!G104</f>
        <v>0</v>
      </c>
      <c r="H104" s="247">
        <f>'Pesos Banorte'!O104</f>
        <v>0</v>
      </c>
      <c r="I104" s="247">
        <f>'Pesos Banorte'!P104</f>
        <v>0</v>
      </c>
      <c r="J104" s="247">
        <f>'Pesos Banorte'!Q104</f>
        <v>0</v>
      </c>
    </row>
    <row r="105" spans="1:10" ht="15" thickBot="1">
      <c r="A105" s="272"/>
      <c r="B105" s="64">
        <v>93</v>
      </c>
      <c r="C105" s="287">
        <f>'Pesos Banorte'!C105</f>
        <v>0</v>
      </c>
      <c r="D105" s="287">
        <f>'Pesos Banorte'!D105</f>
        <v>0</v>
      </c>
      <c r="E105" s="287">
        <f>'Pesos Banorte'!E105</f>
        <v>0</v>
      </c>
      <c r="F105" s="287">
        <f>'Pesos Banorte'!F105</f>
        <v>0</v>
      </c>
      <c r="G105" s="287">
        <f>'Pesos Banorte'!G105</f>
        <v>0</v>
      </c>
      <c r="H105" s="247">
        <f>'Pesos Banorte'!O105</f>
        <v>0</v>
      </c>
      <c r="I105" s="247">
        <f>'Pesos Banorte'!P105</f>
        <v>0</v>
      </c>
      <c r="J105" s="247">
        <f>'Pesos Banorte'!Q105</f>
        <v>0</v>
      </c>
    </row>
    <row r="106" spans="1:10" ht="15" thickBot="1">
      <c r="A106" s="272"/>
      <c r="B106" s="64">
        <v>94</v>
      </c>
      <c r="C106" s="287">
        <f>'Pesos Banorte'!C106</f>
        <v>0</v>
      </c>
      <c r="D106" s="287">
        <f>'Pesos Banorte'!D106</f>
        <v>0</v>
      </c>
      <c r="E106" s="287">
        <f>'Pesos Banorte'!E106</f>
        <v>0</v>
      </c>
      <c r="F106" s="287">
        <f>'Pesos Banorte'!F106</f>
        <v>0</v>
      </c>
      <c r="G106" s="287">
        <f>'Pesos Banorte'!G106</f>
        <v>0</v>
      </c>
      <c r="H106" s="247">
        <f>'Pesos Banorte'!O106</f>
        <v>0</v>
      </c>
      <c r="I106" s="247">
        <f>'Pesos Banorte'!P106</f>
        <v>0</v>
      </c>
      <c r="J106" s="247">
        <f>'Pesos Banorte'!Q106</f>
        <v>0</v>
      </c>
    </row>
    <row r="107" spans="1:10" ht="15" thickBot="1">
      <c r="A107" s="272"/>
      <c r="B107" s="64">
        <v>95</v>
      </c>
      <c r="C107" s="287">
        <f>'Pesos Banorte'!C107</f>
        <v>0</v>
      </c>
      <c r="D107" s="287">
        <f>'Pesos Banorte'!D107</f>
        <v>0</v>
      </c>
      <c r="E107" s="287">
        <f>'Pesos Banorte'!E107</f>
        <v>0</v>
      </c>
      <c r="F107" s="287">
        <f>'Pesos Banorte'!F107</f>
        <v>0</v>
      </c>
      <c r="G107" s="287">
        <f>'Pesos Banorte'!G107</f>
        <v>0</v>
      </c>
      <c r="H107" s="247">
        <f>'Pesos Banorte'!O107</f>
        <v>0</v>
      </c>
      <c r="I107" s="247">
        <f>'Pesos Banorte'!P107</f>
        <v>0</v>
      </c>
      <c r="J107" s="247">
        <f>'Pesos Banorte'!Q107</f>
        <v>0</v>
      </c>
    </row>
    <row r="108" spans="1:10" ht="15" thickBot="1">
      <c r="A108" s="272"/>
      <c r="B108" s="64">
        <v>96</v>
      </c>
      <c r="C108" s="287">
        <f>'Pesos Banorte'!C108</f>
        <v>0</v>
      </c>
      <c r="D108" s="287">
        <f>'Pesos Banorte'!D108</f>
        <v>0</v>
      </c>
      <c r="E108" s="287">
        <f>'Pesos Banorte'!E108</f>
        <v>0</v>
      </c>
      <c r="F108" s="287">
        <f>'Pesos Banorte'!F108</f>
        <v>0</v>
      </c>
      <c r="G108" s="287">
        <f>'Pesos Banorte'!G108</f>
        <v>0</v>
      </c>
      <c r="H108" s="247">
        <f>'Pesos Banorte'!O108</f>
        <v>0</v>
      </c>
      <c r="I108" s="247">
        <f>'Pesos Banorte'!P108</f>
        <v>0</v>
      </c>
      <c r="J108" s="247">
        <f>'Pesos Banorte'!Q108</f>
        <v>0</v>
      </c>
    </row>
    <row r="109" spans="1:10" ht="15" thickBot="1">
      <c r="A109" s="272"/>
      <c r="B109" s="64">
        <v>97</v>
      </c>
      <c r="C109" s="287">
        <f>'Pesos Banorte'!C109</f>
        <v>0</v>
      </c>
      <c r="D109" s="287">
        <f>'Pesos Banorte'!D109</f>
        <v>0</v>
      </c>
      <c r="E109" s="287">
        <f>'Pesos Banorte'!E109</f>
        <v>0</v>
      </c>
      <c r="F109" s="287">
        <f>'Pesos Banorte'!F109</f>
        <v>0</v>
      </c>
      <c r="G109" s="287">
        <f>'Pesos Banorte'!G109</f>
        <v>0</v>
      </c>
      <c r="H109" s="247">
        <f>'Pesos Banorte'!O109</f>
        <v>0</v>
      </c>
      <c r="I109" s="247">
        <f>'Pesos Banorte'!P109</f>
        <v>0</v>
      </c>
      <c r="J109" s="247">
        <f>'Pesos Banorte'!Q109</f>
        <v>0</v>
      </c>
    </row>
    <row r="110" spans="1:10" ht="15" thickBot="1">
      <c r="A110" s="272"/>
      <c r="B110" s="64">
        <v>98</v>
      </c>
      <c r="C110" s="287">
        <f>'Pesos Banorte'!C110</f>
        <v>0</v>
      </c>
      <c r="D110" s="287">
        <f>'Pesos Banorte'!D110</f>
        <v>0</v>
      </c>
      <c r="E110" s="287">
        <f>'Pesos Banorte'!E110</f>
        <v>0</v>
      </c>
      <c r="F110" s="287">
        <f>'Pesos Banorte'!F110</f>
        <v>0</v>
      </c>
      <c r="G110" s="287">
        <f>'Pesos Banorte'!G110</f>
        <v>0</v>
      </c>
      <c r="H110" s="247">
        <f>'Pesos Banorte'!O110</f>
        <v>0</v>
      </c>
      <c r="I110" s="247">
        <f>'Pesos Banorte'!P110</f>
        <v>0</v>
      </c>
      <c r="J110" s="247">
        <f>'Pesos Banorte'!Q110</f>
        <v>0</v>
      </c>
    </row>
    <row r="111" spans="1:10" ht="15" thickBot="1">
      <c r="A111" s="272"/>
      <c r="B111" s="64">
        <v>99</v>
      </c>
      <c r="C111" s="287">
        <f>'Pesos Banorte'!C111</f>
        <v>0</v>
      </c>
      <c r="D111" s="287">
        <f>'Pesos Banorte'!D111</f>
        <v>0</v>
      </c>
      <c r="E111" s="287">
        <f>'Pesos Banorte'!E111</f>
        <v>0</v>
      </c>
      <c r="F111" s="287">
        <f>'Pesos Banorte'!F111</f>
        <v>0</v>
      </c>
      <c r="G111" s="287">
        <f>'Pesos Banorte'!G111</f>
        <v>0</v>
      </c>
      <c r="H111" s="247">
        <f>'Pesos Banorte'!O111</f>
        <v>0</v>
      </c>
      <c r="I111" s="247">
        <f>'Pesos Banorte'!P111</f>
        <v>0</v>
      </c>
      <c r="J111" s="247">
        <f>'Pesos Banorte'!Q111</f>
        <v>0</v>
      </c>
    </row>
    <row r="112" spans="1:10" ht="15" thickBot="1">
      <c r="A112" s="272"/>
      <c r="B112" s="64">
        <v>100</v>
      </c>
      <c r="C112" s="287">
        <f>'Pesos Banorte'!C112</f>
        <v>0</v>
      </c>
      <c r="D112" s="287">
        <f>'Pesos Banorte'!D112</f>
        <v>0</v>
      </c>
      <c r="E112" s="287">
        <f>'Pesos Banorte'!E112</f>
        <v>0</v>
      </c>
      <c r="F112" s="287">
        <f>'Pesos Banorte'!F112</f>
        <v>0</v>
      </c>
      <c r="G112" s="287">
        <f>'Pesos Banorte'!G112</f>
        <v>0</v>
      </c>
      <c r="H112" s="247">
        <f>'Pesos Banorte'!O112</f>
        <v>0</v>
      </c>
      <c r="I112" s="247">
        <f>'Pesos Banorte'!P112</f>
        <v>0</v>
      </c>
      <c r="J112" s="247">
        <f>'Pesos Banorte'!Q112</f>
        <v>0</v>
      </c>
    </row>
    <row r="113" spans="1:10" ht="15" thickBot="1">
      <c r="A113" s="272"/>
      <c r="B113" s="64">
        <v>101</v>
      </c>
      <c r="C113" s="287">
        <f>'Pesos Banorte'!C113</f>
        <v>0</v>
      </c>
      <c r="D113" s="287">
        <f>'Pesos Banorte'!D113</f>
        <v>0</v>
      </c>
      <c r="E113" s="287">
        <f>'Pesos Banorte'!E113</f>
        <v>0</v>
      </c>
      <c r="F113" s="287">
        <f>'Pesos Banorte'!F113</f>
        <v>0</v>
      </c>
      <c r="G113" s="287">
        <f>'Pesos Banorte'!G113</f>
        <v>0</v>
      </c>
      <c r="H113" s="247">
        <f>'Pesos Banorte'!O113</f>
        <v>0</v>
      </c>
      <c r="I113" s="247">
        <f>'Pesos Banorte'!P113</f>
        <v>0</v>
      </c>
      <c r="J113" s="247">
        <f>'Pesos Banorte'!Q113</f>
        <v>0</v>
      </c>
    </row>
    <row r="114" spans="1:10" ht="15" thickBot="1">
      <c r="A114" s="272"/>
      <c r="B114" s="64">
        <v>102</v>
      </c>
      <c r="C114" s="287">
        <f>'Pesos Banorte'!C114</f>
        <v>0</v>
      </c>
      <c r="D114" s="287">
        <f>'Pesos Banorte'!D114</f>
        <v>0</v>
      </c>
      <c r="E114" s="287">
        <f>'Pesos Banorte'!E114</f>
        <v>0</v>
      </c>
      <c r="F114" s="287">
        <f>'Pesos Banorte'!F114</f>
        <v>0</v>
      </c>
      <c r="G114" s="287">
        <f>'Pesos Banorte'!G114</f>
        <v>0</v>
      </c>
      <c r="H114" s="247">
        <f>'Pesos Banorte'!O114</f>
        <v>0</v>
      </c>
      <c r="I114" s="247">
        <f>'Pesos Banorte'!P114</f>
        <v>0</v>
      </c>
      <c r="J114" s="247">
        <f>'Pesos Banorte'!Q114</f>
        <v>0</v>
      </c>
    </row>
    <row r="115" spans="1:10" ht="15" thickBot="1">
      <c r="A115" s="272"/>
      <c r="B115" s="64">
        <v>103</v>
      </c>
      <c r="C115" s="287">
        <f>'Pesos Banorte'!C115</f>
        <v>0</v>
      </c>
      <c r="D115" s="287">
        <f>'Pesos Banorte'!D115</f>
        <v>0</v>
      </c>
      <c r="E115" s="287">
        <f>'Pesos Banorte'!E115</f>
        <v>0</v>
      </c>
      <c r="F115" s="287">
        <f>'Pesos Banorte'!F115</f>
        <v>0</v>
      </c>
      <c r="G115" s="287">
        <f>'Pesos Banorte'!G115</f>
        <v>0</v>
      </c>
      <c r="H115" s="247">
        <f>'Pesos Banorte'!O115</f>
        <v>0</v>
      </c>
      <c r="I115" s="247">
        <f>'Pesos Banorte'!P115</f>
        <v>0</v>
      </c>
      <c r="J115" s="247">
        <f>'Pesos Banorte'!Q115</f>
        <v>0</v>
      </c>
    </row>
    <row r="116" spans="1:10" ht="15" thickBot="1">
      <c r="A116" s="272"/>
      <c r="B116" s="64">
        <v>104</v>
      </c>
      <c r="C116" s="287">
        <f>'Pesos Banorte'!C116</f>
        <v>0</v>
      </c>
      <c r="D116" s="287">
        <f>'Pesos Banorte'!D116</f>
        <v>0</v>
      </c>
      <c r="E116" s="287">
        <f>'Pesos Banorte'!E116</f>
        <v>0</v>
      </c>
      <c r="F116" s="287">
        <f>'Pesos Banorte'!F116</f>
        <v>0</v>
      </c>
      <c r="G116" s="287">
        <f>'Pesos Banorte'!G116</f>
        <v>0</v>
      </c>
      <c r="H116" s="247">
        <f>'Pesos Banorte'!O116</f>
        <v>0</v>
      </c>
      <c r="I116" s="247">
        <f>'Pesos Banorte'!P116</f>
        <v>0</v>
      </c>
      <c r="J116" s="247">
        <f>'Pesos Banorte'!Q116</f>
        <v>0</v>
      </c>
    </row>
    <row r="117" spans="1:10" ht="15" thickBot="1">
      <c r="A117" s="272"/>
      <c r="B117" s="64">
        <v>105</v>
      </c>
      <c r="C117" s="287">
        <f>'Pesos Banorte'!C117</f>
        <v>0</v>
      </c>
      <c r="D117" s="287">
        <f>'Pesos Banorte'!D117</f>
        <v>0</v>
      </c>
      <c r="E117" s="287">
        <f>'Pesos Banorte'!E117</f>
        <v>0</v>
      </c>
      <c r="F117" s="287">
        <f>'Pesos Banorte'!F117</f>
        <v>0</v>
      </c>
      <c r="G117" s="287">
        <f>'Pesos Banorte'!G117</f>
        <v>0</v>
      </c>
      <c r="H117" s="247">
        <f>'Pesos Banorte'!O117</f>
        <v>0</v>
      </c>
      <c r="I117" s="247">
        <f>'Pesos Banorte'!P117</f>
        <v>0</v>
      </c>
      <c r="J117" s="247">
        <f>'Pesos Banorte'!Q117</f>
        <v>0</v>
      </c>
    </row>
    <row r="118" spans="1:10" ht="15" thickBot="1">
      <c r="A118" s="272"/>
      <c r="B118" s="64">
        <v>106</v>
      </c>
      <c r="C118" s="287">
        <f>'Pesos Banorte'!C118</f>
        <v>0</v>
      </c>
      <c r="D118" s="287">
        <f>'Pesos Banorte'!D118</f>
        <v>0</v>
      </c>
      <c r="E118" s="287">
        <f>'Pesos Banorte'!E118</f>
        <v>0</v>
      </c>
      <c r="F118" s="287">
        <f>'Pesos Banorte'!F118</f>
        <v>0</v>
      </c>
      <c r="G118" s="287">
        <f>'Pesos Banorte'!G118</f>
        <v>0</v>
      </c>
      <c r="H118" s="247">
        <f>'Pesos Banorte'!O118</f>
        <v>0</v>
      </c>
      <c r="I118" s="247">
        <f>'Pesos Banorte'!P118</f>
        <v>0</v>
      </c>
      <c r="J118" s="247">
        <f>'Pesos Banorte'!Q118</f>
        <v>0</v>
      </c>
    </row>
    <row r="119" spans="1:10" ht="15" thickBot="1">
      <c r="A119" s="272"/>
      <c r="B119" s="64">
        <v>107</v>
      </c>
      <c r="C119" s="287">
        <f>'Pesos Banorte'!C119</f>
        <v>0</v>
      </c>
      <c r="D119" s="287">
        <f>'Pesos Banorte'!D119</f>
        <v>0</v>
      </c>
      <c r="E119" s="287">
        <f>'Pesos Banorte'!E119</f>
        <v>0</v>
      </c>
      <c r="F119" s="287">
        <f>'Pesos Banorte'!F119</f>
        <v>0</v>
      </c>
      <c r="G119" s="287">
        <f>'Pesos Banorte'!G119</f>
        <v>0</v>
      </c>
      <c r="H119" s="247">
        <f>'Pesos Banorte'!O119</f>
        <v>0</v>
      </c>
      <c r="I119" s="247">
        <f>'Pesos Banorte'!P119</f>
        <v>0</v>
      </c>
      <c r="J119" s="247">
        <f>'Pesos Banorte'!Q119</f>
        <v>0</v>
      </c>
    </row>
    <row r="120" spans="1:10" ht="15" thickBot="1">
      <c r="A120" s="272"/>
      <c r="B120" s="64">
        <v>108</v>
      </c>
      <c r="C120" s="287">
        <f>'Pesos Banorte'!C120</f>
        <v>0</v>
      </c>
      <c r="D120" s="287">
        <f>'Pesos Banorte'!D120</f>
        <v>0</v>
      </c>
      <c r="E120" s="287">
        <f>'Pesos Banorte'!E120</f>
        <v>0</v>
      </c>
      <c r="F120" s="287">
        <f>'Pesos Banorte'!F120</f>
        <v>0</v>
      </c>
      <c r="G120" s="287">
        <f>'Pesos Banorte'!G120</f>
        <v>0</v>
      </c>
      <c r="H120" s="247">
        <f>'Pesos Banorte'!O120</f>
        <v>0</v>
      </c>
      <c r="I120" s="247">
        <f>'Pesos Banorte'!P120</f>
        <v>0</v>
      </c>
      <c r="J120" s="247">
        <f>'Pesos Banorte'!Q120</f>
        <v>0</v>
      </c>
    </row>
    <row r="121" spans="1:10" ht="15" thickBot="1">
      <c r="A121" s="272"/>
      <c r="B121" s="64">
        <v>109</v>
      </c>
      <c r="C121" s="287">
        <f>'Pesos Banorte'!C121</f>
        <v>0</v>
      </c>
      <c r="D121" s="287">
        <f>'Pesos Banorte'!D121</f>
        <v>0</v>
      </c>
      <c r="E121" s="287">
        <f>'Pesos Banorte'!E121</f>
        <v>0</v>
      </c>
      <c r="F121" s="287">
        <f>'Pesos Banorte'!F121</f>
        <v>0</v>
      </c>
      <c r="G121" s="287">
        <f>'Pesos Banorte'!G121</f>
        <v>0</v>
      </c>
      <c r="H121" s="247">
        <f>'Pesos Banorte'!O121</f>
        <v>0</v>
      </c>
      <c r="I121" s="247">
        <f>'Pesos Banorte'!P121</f>
        <v>0</v>
      </c>
      <c r="J121" s="247">
        <f>'Pesos Banorte'!Q121</f>
        <v>0</v>
      </c>
    </row>
    <row r="122" spans="1:10" ht="15" thickBot="1">
      <c r="A122" s="272"/>
      <c r="B122" s="64">
        <v>110</v>
      </c>
      <c r="C122" s="287">
        <f>'Pesos Banorte'!C122</f>
        <v>0</v>
      </c>
      <c r="D122" s="287">
        <f>'Pesos Banorte'!D122</f>
        <v>0</v>
      </c>
      <c r="E122" s="287">
        <f>'Pesos Banorte'!E122</f>
        <v>0</v>
      </c>
      <c r="F122" s="287">
        <f>'Pesos Banorte'!F122</f>
        <v>0</v>
      </c>
      <c r="G122" s="287">
        <f>'Pesos Banorte'!G122</f>
        <v>0</v>
      </c>
      <c r="H122" s="247">
        <f>'Pesos Banorte'!O122</f>
        <v>0</v>
      </c>
      <c r="I122" s="247">
        <f>'Pesos Banorte'!P122</f>
        <v>0</v>
      </c>
      <c r="J122" s="247">
        <f>'Pesos Banorte'!Q122</f>
        <v>0</v>
      </c>
    </row>
    <row r="123" spans="1:10" ht="15" thickBot="1">
      <c r="A123" s="272"/>
      <c r="B123" s="64">
        <v>111</v>
      </c>
      <c r="C123" s="287">
        <f>'Pesos Banorte'!C123</f>
        <v>0</v>
      </c>
      <c r="D123" s="287">
        <f>'Pesos Banorte'!D123</f>
        <v>0</v>
      </c>
      <c r="E123" s="287">
        <f>'Pesos Banorte'!E123</f>
        <v>0</v>
      </c>
      <c r="F123" s="287">
        <f>'Pesos Banorte'!F123</f>
        <v>0</v>
      </c>
      <c r="G123" s="287">
        <f>'Pesos Banorte'!G123</f>
        <v>0</v>
      </c>
      <c r="H123" s="247">
        <f>'Pesos Banorte'!O123</f>
        <v>0</v>
      </c>
      <c r="I123" s="247">
        <f>'Pesos Banorte'!P123</f>
        <v>0</v>
      </c>
      <c r="J123" s="247">
        <f>'Pesos Banorte'!Q123</f>
        <v>0</v>
      </c>
    </row>
    <row r="124" spans="1:10" ht="15" thickBot="1">
      <c r="A124" s="272"/>
      <c r="B124" s="64">
        <v>112</v>
      </c>
      <c r="C124" s="287">
        <f>'Pesos Banorte'!C124</f>
        <v>0</v>
      </c>
      <c r="D124" s="287">
        <f>'Pesos Banorte'!D124</f>
        <v>0</v>
      </c>
      <c r="E124" s="287">
        <f>'Pesos Banorte'!E124</f>
        <v>0</v>
      </c>
      <c r="F124" s="287">
        <f>'Pesos Banorte'!F124</f>
        <v>0</v>
      </c>
      <c r="G124" s="287">
        <f>'Pesos Banorte'!G124</f>
        <v>0</v>
      </c>
      <c r="H124" s="247">
        <f>'Pesos Banorte'!O124</f>
        <v>0</v>
      </c>
      <c r="I124" s="247">
        <f>'Pesos Banorte'!P124</f>
        <v>0</v>
      </c>
      <c r="J124" s="247">
        <f>'Pesos Banorte'!Q124</f>
        <v>0</v>
      </c>
    </row>
    <row r="125" spans="1:10" ht="15" thickBot="1">
      <c r="A125" s="272"/>
      <c r="B125" s="64">
        <v>113</v>
      </c>
      <c r="C125" s="287">
        <f>'Pesos Banorte'!C125</f>
        <v>0</v>
      </c>
      <c r="D125" s="287">
        <f>'Pesos Banorte'!D125</f>
        <v>0</v>
      </c>
      <c r="E125" s="287">
        <f>'Pesos Banorte'!E125</f>
        <v>0</v>
      </c>
      <c r="F125" s="287">
        <f>'Pesos Banorte'!F125</f>
        <v>0</v>
      </c>
      <c r="G125" s="287">
        <f>'Pesos Banorte'!G125</f>
        <v>0</v>
      </c>
      <c r="H125" s="247">
        <f>'Pesos Banorte'!O125</f>
        <v>0</v>
      </c>
      <c r="I125" s="247">
        <f>'Pesos Banorte'!P125</f>
        <v>0</v>
      </c>
      <c r="J125" s="247">
        <f>'Pesos Banorte'!Q125</f>
        <v>0</v>
      </c>
    </row>
    <row r="126" spans="1:10" ht="15" thickBot="1">
      <c r="A126" s="272"/>
      <c r="B126" s="64">
        <v>114</v>
      </c>
      <c r="C126" s="287">
        <f>'Pesos Banorte'!C126</f>
        <v>0</v>
      </c>
      <c r="D126" s="287">
        <f>'Pesos Banorte'!D126</f>
        <v>0</v>
      </c>
      <c r="E126" s="287">
        <f>'Pesos Banorte'!E126</f>
        <v>0</v>
      </c>
      <c r="F126" s="287">
        <f>'Pesos Banorte'!F126</f>
        <v>0</v>
      </c>
      <c r="G126" s="287">
        <f>'Pesos Banorte'!G126</f>
        <v>0</v>
      </c>
      <c r="H126" s="247">
        <f>'Pesos Banorte'!O126</f>
        <v>0</v>
      </c>
      <c r="I126" s="247">
        <f>'Pesos Banorte'!P126</f>
        <v>0</v>
      </c>
      <c r="J126" s="247">
        <f>'Pesos Banorte'!Q126</f>
        <v>0</v>
      </c>
    </row>
    <row r="127" spans="1:10" ht="15" thickBot="1">
      <c r="A127" s="272"/>
      <c r="B127" s="64">
        <v>115</v>
      </c>
      <c r="C127" s="287">
        <f>'Pesos Banorte'!C127</f>
        <v>0</v>
      </c>
      <c r="D127" s="287">
        <f>'Pesos Banorte'!D127</f>
        <v>0</v>
      </c>
      <c r="E127" s="287">
        <f>'Pesos Banorte'!E127</f>
        <v>0</v>
      </c>
      <c r="F127" s="287">
        <f>'Pesos Banorte'!F127</f>
        <v>0</v>
      </c>
      <c r="G127" s="287">
        <f>'Pesos Banorte'!G127</f>
        <v>0</v>
      </c>
      <c r="H127" s="247">
        <f>'Pesos Banorte'!O127</f>
        <v>0</v>
      </c>
      <c r="I127" s="247">
        <f>'Pesos Banorte'!P127</f>
        <v>0</v>
      </c>
      <c r="J127" s="247">
        <f>'Pesos Banorte'!Q127</f>
        <v>0</v>
      </c>
    </row>
    <row r="128" spans="1:10" ht="15" thickBot="1">
      <c r="A128" s="272"/>
      <c r="B128" s="64">
        <v>116</v>
      </c>
      <c r="C128" s="287">
        <f>'Pesos Banorte'!C128</f>
        <v>0</v>
      </c>
      <c r="D128" s="287">
        <f>'Pesos Banorte'!D128</f>
        <v>0</v>
      </c>
      <c r="E128" s="287">
        <f>'Pesos Banorte'!E128</f>
        <v>0</v>
      </c>
      <c r="F128" s="287">
        <f>'Pesos Banorte'!F128</f>
        <v>0</v>
      </c>
      <c r="G128" s="287">
        <f>'Pesos Banorte'!G128</f>
        <v>0</v>
      </c>
      <c r="H128" s="247">
        <f>'Pesos Banorte'!O128</f>
        <v>0</v>
      </c>
      <c r="I128" s="247">
        <f>'Pesos Banorte'!P128</f>
        <v>0</v>
      </c>
      <c r="J128" s="247">
        <f>'Pesos Banorte'!Q128</f>
        <v>0</v>
      </c>
    </row>
    <row r="129" spans="1:10" ht="15" thickBot="1">
      <c r="A129" s="272"/>
      <c r="B129" s="64">
        <v>117</v>
      </c>
      <c r="C129" s="287">
        <f>'Pesos Banorte'!C129</f>
        <v>0</v>
      </c>
      <c r="D129" s="287">
        <f>'Pesos Banorte'!D129</f>
        <v>0</v>
      </c>
      <c r="E129" s="287">
        <f>'Pesos Banorte'!E129</f>
        <v>0</v>
      </c>
      <c r="F129" s="287">
        <f>'Pesos Banorte'!F129</f>
        <v>0</v>
      </c>
      <c r="G129" s="287">
        <f>'Pesos Banorte'!G129</f>
        <v>0</v>
      </c>
      <c r="H129" s="247">
        <f>'Pesos Banorte'!O129</f>
        <v>0</v>
      </c>
      <c r="I129" s="247">
        <f>'Pesos Banorte'!P129</f>
        <v>0</v>
      </c>
      <c r="J129" s="247">
        <f>'Pesos Banorte'!Q129</f>
        <v>0</v>
      </c>
    </row>
    <row r="130" spans="1:10" ht="15" thickBot="1">
      <c r="A130" s="272"/>
      <c r="B130" s="64">
        <v>118</v>
      </c>
      <c r="C130" s="287">
        <f>'Pesos Banorte'!C130</f>
        <v>0</v>
      </c>
      <c r="D130" s="287">
        <f>'Pesos Banorte'!D130</f>
        <v>0</v>
      </c>
      <c r="E130" s="287">
        <f>'Pesos Banorte'!E130</f>
        <v>0</v>
      </c>
      <c r="F130" s="287">
        <f>'Pesos Banorte'!F130</f>
        <v>0</v>
      </c>
      <c r="G130" s="287">
        <f>'Pesos Banorte'!G130</f>
        <v>0</v>
      </c>
      <c r="H130" s="247">
        <f>'Pesos Banorte'!O130</f>
        <v>0</v>
      </c>
      <c r="I130" s="247">
        <f>'Pesos Banorte'!P130</f>
        <v>0</v>
      </c>
      <c r="J130" s="247">
        <f>'Pesos Banorte'!Q130</f>
        <v>0</v>
      </c>
    </row>
    <row r="131" spans="1:10" ht="15" thickBot="1">
      <c r="A131" s="272"/>
      <c r="B131" s="64">
        <v>119</v>
      </c>
      <c r="C131" s="287">
        <f>'Pesos Banorte'!C131</f>
        <v>0</v>
      </c>
      <c r="D131" s="287">
        <f>'Pesos Banorte'!D131</f>
        <v>0</v>
      </c>
      <c r="E131" s="287">
        <f>'Pesos Banorte'!E131</f>
        <v>0</v>
      </c>
      <c r="F131" s="287">
        <f>'Pesos Banorte'!F131</f>
        <v>0</v>
      </c>
      <c r="G131" s="287">
        <f>'Pesos Banorte'!G131</f>
        <v>0</v>
      </c>
      <c r="H131" s="247">
        <f>'Pesos Banorte'!O131</f>
        <v>0</v>
      </c>
      <c r="I131" s="247">
        <f>'Pesos Banorte'!P131</f>
        <v>0</v>
      </c>
      <c r="J131" s="247">
        <f>'Pesos Banorte'!Q131</f>
        <v>0</v>
      </c>
    </row>
    <row r="132" spans="1:10" ht="15" thickBot="1">
      <c r="A132" s="272"/>
      <c r="B132" s="64">
        <v>120</v>
      </c>
      <c r="C132" s="287">
        <f>'Pesos Banorte'!C132</f>
        <v>0</v>
      </c>
      <c r="D132" s="287">
        <f>'Pesos Banorte'!D132</f>
        <v>0</v>
      </c>
      <c r="E132" s="287">
        <f>'Pesos Banorte'!E132</f>
        <v>0</v>
      </c>
      <c r="F132" s="287">
        <f>'Pesos Banorte'!F132</f>
        <v>0</v>
      </c>
      <c r="G132" s="287">
        <f>'Pesos Banorte'!G132</f>
        <v>0</v>
      </c>
      <c r="H132" s="247">
        <f>'Pesos Banorte'!O132</f>
        <v>0</v>
      </c>
      <c r="I132" s="247">
        <f>'Pesos Banorte'!P132</f>
        <v>0</v>
      </c>
      <c r="J132" s="247">
        <f>'Pesos Banorte'!Q132</f>
        <v>0</v>
      </c>
    </row>
    <row r="133" spans="1:10" ht="15" thickBot="1">
      <c r="A133" s="272"/>
      <c r="B133" s="64">
        <v>121</v>
      </c>
      <c r="C133" s="287">
        <f>'Pesos Banorte'!C133</f>
        <v>0</v>
      </c>
      <c r="D133" s="287">
        <f>'Pesos Banorte'!D133</f>
        <v>0</v>
      </c>
      <c r="E133" s="287">
        <f>'Pesos Banorte'!E133</f>
        <v>0</v>
      </c>
      <c r="F133" s="287">
        <f>'Pesos Banorte'!F133</f>
        <v>0</v>
      </c>
      <c r="G133" s="287">
        <f>'Pesos Banorte'!G133</f>
        <v>0</v>
      </c>
      <c r="H133" s="247">
        <f>'Pesos Banorte'!O133</f>
        <v>0</v>
      </c>
      <c r="I133" s="247">
        <f>'Pesos Banorte'!P133</f>
        <v>0</v>
      </c>
      <c r="J133" s="247">
        <f>'Pesos Banorte'!Q133</f>
        <v>0</v>
      </c>
    </row>
    <row r="134" spans="1:10" ht="15" thickBot="1">
      <c r="A134" s="272"/>
      <c r="B134" s="64">
        <v>122</v>
      </c>
      <c r="C134" s="287">
        <f>'Pesos Banorte'!C134</f>
        <v>0</v>
      </c>
      <c r="D134" s="287">
        <f>'Pesos Banorte'!D134</f>
        <v>0</v>
      </c>
      <c r="E134" s="287">
        <f>'Pesos Banorte'!E134</f>
        <v>0</v>
      </c>
      <c r="F134" s="287">
        <f>'Pesos Banorte'!F134</f>
        <v>0</v>
      </c>
      <c r="G134" s="287">
        <f>'Pesos Banorte'!G134</f>
        <v>0</v>
      </c>
      <c r="H134" s="247">
        <f>'Pesos Banorte'!O134</f>
        <v>0</v>
      </c>
      <c r="I134" s="247">
        <f>'Pesos Banorte'!P134</f>
        <v>0</v>
      </c>
      <c r="J134" s="247">
        <f>'Pesos Banorte'!Q134</f>
        <v>0</v>
      </c>
    </row>
    <row r="135" spans="1:10" ht="15" thickBot="1">
      <c r="A135" s="272"/>
      <c r="B135" s="64">
        <v>123</v>
      </c>
      <c r="C135" s="287">
        <f>'Pesos Banorte'!C135</f>
        <v>0</v>
      </c>
      <c r="D135" s="287">
        <f>'Pesos Banorte'!D135</f>
        <v>0</v>
      </c>
      <c r="E135" s="287">
        <f>'Pesos Banorte'!E135</f>
        <v>0</v>
      </c>
      <c r="F135" s="287">
        <f>'Pesos Banorte'!F135</f>
        <v>0</v>
      </c>
      <c r="G135" s="287">
        <f>'Pesos Banorte'!G135</f>
        <v>0</v>
      </c>
      <c r="H135" s="247">
        <f>'Pesos Banorte'!O135</f>
        <v>0</v>
      </c>
      <c r="I135" s="247">
        <f>'Pesos Banorte'!P135</f>
        <v>0</v>
      </c>
      <c r="J135" s="247">
        <f>'Pesos Banorte'!Q135</f>
        <v>0</v>
      </c>
    </row>
    <row r="136" spans="1:10" ht="15" thickBot="1">
      <c r="A136" s="272"/>
      <c r="B136" s="64">
        <v>124</v>
      </c>
      <c r="C136" s="287">
        <f>'Pesos Banorte'!C136</f>
        <v>0</v>
      </c>
      <c r="D136" s="287">
        <f>'Pesos Banorte'!D136</f>
        <v>0</v>
      </c>
      <c r="E136" s="287">
        <f>'Pesos Banorte'!E136</f>
        <v>0</v>
      </c>
      <c r="F136" s="287">
        <f>'Pesos Banorte'!F136</f>
        <v>0</v>
      </c>
      <c r="G136" s="287">
        <f>'Pesos Banorte'!G136</f>
        <v>0</v>
      </c>
      <c r="H136" s="247">
        <f>'Pesos Banorte'!O136</f>
        <v>0</v>
      </c>
      <c r="I136" s="247">
        <f>'Pesos Banorte'!P136</f>
        <v>0</v>
      </c>
      <c r="J136" s="247">
        <f>'Pesos Banorte'!Q136</f>
        <v>0</v>
      </c>
    </row>
    <row r="137" spans="1:10" ht="15" thickBot="1">
      <c r="A137" s="272"/>
      <c r="B137" s="64">
        <v>125</v>
      </c>
      <c r="C137" s="287">
        <f>'Pesos Banorte'!C137</f>
        <v>0</v>
      </c>
      <c r="D137" s="287">
        <f>'Pesos Banorte'!D137</f>
        <v>0</v>
      </c>
      <c r="E137" s="287">
        <f>'Pesos Banorte'!E137</f>
        <v>0</v>
      </c>
      <c r="F137" s="287">
        <f>'Pesos Banorte'!F137</f>
        <v>0</v>
      </c>
      <c r="G137" s="287">
        <f>'Pesos Banorte'!G137</f>
        <v>0</v>
      </c>
      <c r="H137" s="247">
        <f>'Pesos Banorte'!O137</f>
        <v>0</v>
      </c>
      <c r="I137" s="247">
        <f>'Pesos Banorte'!P137</f>
        <v>0</v>
      </c>
      <c r="J137" s="247">
        <f>'Pesos Banorte'!Q137</f>
        <v>0</v>
      </c>
    </row>
    <row r="138" spans="1:10" ht="15" thickBot="1">
      <c r="A138" s="272"/>
      <c r="B138" s="64">
        <v>126</v>
      </c>
      <c r="C138" s="287">
        <f>'Pesos Banorte'!C138</f>
        <v>0</v>
      </c>
      <c r="D138" s="287">
        <f>'Pesos Banorte'!D138</f>
        <v>0</v>
      </c>
      <c r="E138" s="287">
        <f>'Pesos Banorte'!E138</f>
        <v>0</v>
      </c>
      <c r="F138" s="287">
        <f>'Pesos Banorte'!F138</f>
        <v>0</v>
      </c>
      <c r="G138" s="287">
        <f>'Pesos Banorte'!G138</f>
        <v>0</v>
      </c>
      <c r="H138" s="247">
        <f>'Pesos Banorte'!O138</f>
        <v>0</v>
      </c>
      <c r="I138" s="247">
        <f>'Pesos Banorte'!P138</f>
        <v>0</v>
      </c>
      <c r="J138" s="247">
        <f>'Pesos Banorte'!Q138</f>
        <v>0</v>
      </c>
    </row>
    <row r="139" spans="1:10" ht="15" thickBot="1">
      <c r="A139" s="272"/>
      <c r="B139" s="64">
        <v>127</v>
      </c>
      <c r="C139" s="287">
        <f>'Pesos Banorte'!C139</f>
        <v>0</v>
      </c>
      <c r="D139" s="287">
        <f>'Pesos Banorte'!D139</f>
        <v>0</v>
      </c>
      <c r="E139" s="287">
        <f>'Pesos Banorte'!E139</f>
        <v>0</v>
      </c>
      <c r="F139" s="287">
        <f>'Pesos Banorte'!F139</f>
        <v>0</v>
      </c>
      <c r="G139" s="287">
        <f>'Pesos Banorte'!G139</f>
        <v>0</v>
      </c>
      <c r="H139" s="247">
        <f>'Pesos Banorte'!O139</f>
        <v>0</v>
      </c>
      <c r="I139" s="247">
        <f>'Pesos Banorte'!P139</f>
        <v>0</v>
      </c>
      <c r="J139" s="247">
        <f>'Pesos Banorte'!Q139</f>
        <v>0</v>
      </c>
    </row>
    <row r="140" spans="1:10" ht="15" thickBot="1">
      <c r="A140" s="272"/>
      <c r="B140" s="64">
        <v>128</v>
      </c>
      <c r="C140" s="287">
        <f>'Pesos Banorte'!C140</f>
        <v>0</v>
      </c>
      <c r="D140" s="287">
        <f>'Pesos Banorte'!D140</f>
        <v>0</v>
      </c>
      <c r="E140" s="287">
        <f>'Pesos Banorte'!E140</f>
        <v>0</v>
      </c>
      <c r="F140" s="287">
        <f>'Pesos Banorte'!F140</f>
        <v>0</v>
      </c>
      <c r="G140" s="287">
        <f>'Pesos Banorte'!G140</f>
        <v>0</v>
      </c>
      <c r="H140" s="247">
        <f>'Pesos Banorte'!O140</f>
        <v>0</v>
      </c>
      <c r="I140" s="247">
        <f>'Pesos Banorte'!P140</f>
        <v>0</v>
      </c>
      <c r="J140" s="247">
        <f>'Pesos Banorte'!Q140</f>
        <v>0</v>
      </c>
    </row>
    <row r="141" spans="1:10" ht="15" thickBot="1">
      <c r="A141" s="272"/>
      <c r="B141" s="64">
        <v>129</v>
      </c>
      <c r="C141" s="287">
        <f>'Pesos Banorte'!C141</f>
        <v>0</v>
      </c>
      <c r="D141" s="287">
        <f>'Pesos Banorte'!D141</f>
        <v>0</v>
      </c>
      <c r="E141" s="287">
        <f>'Pesos Banorte'!E141</f>
        <v>0</v>
      </c>
      <c r="F141" s="287">
        <f>'Pesos Banorte'!F141</f>
        <v>0</v>
      </c>
      <c r="G141" s="287">
        <f>'Pesos Banorte'!G141</f>
        <v>0</v>
      </c>
      <c r="H141" s="247">
        <f>'Pesos Banorte'!O141</f>
        <v>0</v>
      </c>
      <c r="I141" s="247">
        <f>'Pesos Banorte'!P141</f>
        <v>0</v>
      </c>
      <c r="J141" s="247">
        <f>'Pesos Banorte'!Q141</f>
        <v>0</v>
      </c>
    </row>
    <row r="142" spans="1:10" ht="15" thickBot="1">
      <c r="A142" s="272"/>
      <c r="B142" s="64">
        <v>130</v>
      </c>
      <c r="C142" s="287">
        <f>'Pesos Banorte'!C142</f>
        <v>0</v>
      </c>
      <c r="D142" s="287">
        <f>'Pesos Banorte'!D142</f>
        <v>0</v>
      </c>
      <c r="E142" s="287">
        <f>'Pesos Banorte'!E142</f>
        <v>0</v>
      </c>
      <c r="F142" s="287">
        <f>'Pesos Banorte'!F142</f>
        <v>0</v>
      </c>
      <c r="G142" s="287">
        <f>'Pesos Banorte'!G142</f>
        <v>0</v>
      </c>
      <c r="H142" s="247">
        <f>'Pesos Banorte'!O142</f>
        <v>0</v>
      </c>
      <c r="I142" s="247">
        <f>'Pesos Banorte'!P142</f>
        <v>0</v>
      </c>
      <c r="J142" s="247">
        <f>'Pesos Banorte'!Q142</f>
        <v>0</v>
      </c>
    </row>
    <row r="143" spans="1:10" ht="15" thickBot="1">
      <c r="A143" s="272"/>
      <c r="B143" s="64">
        <v>131</v>
      </c>
      <c r="C143" s="287">
        <f>'Pesos Banorte'!C143</f>
        <v>0</v>
      </c>
      <c r="D143" s="287">
        <f>'Pesos Banorte'!D143</f>
        <v>0</v>
      </c>
      <c r="E143" s="287">
        <f>'Pesos Banorte'!E143</f>
        <v>0</v>
      </c>
      <c r="F143" s="287">
        <f>'Pesos Banorte'!F143</f>
        <v>0</v>
      </c>
      <c r="G143" s="287">
        <f>'Pesos Banorte'!G143</f>
        <v>0</v>
      </c>
      <c r="H143" s="247">
        <f>'Pesos Banorte'!O143</f>
        <v>0</v>
      </c>
      <c r="I143" s="247">
        <f>'Pesos Banorte'!P143</f>
        <v>0</v>
      </c>
      <c r="J143" s="247">
        <f>'Pesos Banorte'!Q143</f>
        <v>0</v>
      </c>
    </row>
    <row r="144" spans="1:10" ht="15" thickBot="1">
      <c r="A144" s="272"/>
      <c r="B144" s="64">
        <v>132</v>
      </c>
      <c r="C144" s="287">
        <f>'Pesos Banorte'!C144</f>
        <v>0</v>
      </c>
      <c r="D144" s="287">
        <f>'Pesos Banorte'!D144</f>
        <v>0</v>
      </c>
      <c r="E144" s="287">
        <f>'Pesos Banorte'!E144</f>
        <v>0</v>
      </c>
      <c r="F144" s="287">
        <f>'Pesos Banorte'!F144</f>
        <v>0</v>
      </c>
      <c r="G144" s="287">
        <f>'Pesos Banorte'!G144</f>
        <v>0</v>
      </c>
      <c r="H144" s="247">
        <f>'Pesos Banorte'!O144</f>
        <v>0</v>
      </c>
      <c r="I144" s="247">
        <f>'Pesos Banorte'!P144</f>
        <v>0</v>
      </c>
      <c r="J144" s="247">
        <f>'Pesos Banorte'!Q144</f>
        <v>0</v>
      </c>
    </row>
    <row r="145" spans="1:10" ht="15" thickBot="1">
      <c r="A145" s="272"/>
      <c r="B145" s="64">
        <v>133</v>
      </c>
      <c r="C145" s="287">
        <f>'Pesos Banorte'!C145</f>
        <v>0</v>
      </c>
      <c r="D145" s="287">
        <f>'Pesos Banorte'!D145</f>
        <v>0</v>
      </c>
      <c r="E145" s="287">
        <f>'Pesos Banorte'!E145</f>
        <v>0</v>
      </c>
      <c r="F145" s="287">
        <f>'Pesos Banorte'!F145</f>
        <v>0</v>
      </c>
      <c r="G145" s="287">
        <f>'Pesos Banorte'!G145</f>
        <v>0</v>
      </c>
      <c r="H145" s="247">
        <f>'Pesos Banorte'!O145</f>
        <v>0</v>
      </c>
      <c r="I145" s="247">
        <f>'Pesos Banorte'!P145</f>
        <v>0</v>
      </c>
      <c r="J145" s="247">
        <f>'Pesos Banorte'!Q145</f>
        <v>0</v>
      </c>
    </row>
    <row r="146" spans="1:10" ht="15" thickBot="1">
      <c r="A146" s="272"/>
      <c r="B146" s="64">
        <v>134</v>
      </c>
      <c r="C146" s="287">
        <f>'Pesos Banorte'!C146</f>
        <v>0</v>
      </c>
      <c r="D146" s="287">
        <f>'Pesos Banorte'!D146</f>
        <v>0</v>
      </c>
      <c r="E146" s="287">
        <f>'Pesos Banorte'!E146</f>
        <v>0</v>
      </c>
      <c r="F146" s="287">
        <f>'Pesos Banorte'!F146</f>
        <v>0</v>
      </c>
      <c r="G146" s="287">
        <f>'Pesos Banorte'!G146</f>
        <v>0</v>
      </c>
      <c r="H146" s="247">
        <f>'Pesos Banorte'!O146</f>
        <v>0</v>
      </c>
      <c r="I146" s="247">
        <f>'Pesos Banorte'!P146</f>
        <v>0</v>
      </c>
      <c r="J146" s="247">
        <f>'Pesos Banorte'!Q146</f>
        <v>0</v>
      </c>
    </row>
    <row r="147" spans="1:10" ht="15" thickBot="1">
      <c r="A147" s="272"/>
      <c r="B147" s="64">
        <v>135</v>
      </c>
      <c r="C147" s="287">
        <f>'Pesos Banorte'!C147</f>
        <v>0</v>
      </c>
      <c r="D147" s="287">
        <f>'Pesos Banorte'!D147</f>
        <v>0</v>
      </c>
      <c r="E147" s="287">
        <f>'Pesos Banorte'!E147</f>
        <v>0</v>
      </c>
      <c r="F147" s="287">
        <f>'Pesos Banorte'!F147</f>
        <v>0</v>
      </c>
      <c r="G147" s="287">
        <f>'Pesos Banorte'!G147</f>
        <v>0</v>
      </c>
      <c r="H147" s="247">
        <f>'Pesos Banorte'!O147</f>
        <v>0</v>
      </c>
      <c r="I147" s="247">
        <f>'Pesos Banorte'!P147</f>
        <v>0</v>
      </c>
      <c r="J147" s="247">
        <f>'Pesos Banorte'!Q147</f>
        <v>0</v>
      </c>
    </row>
    <row r="148" spans="1:10" ht="15" thickBot="1">
      <c r="A148" s="272"/>
      <c r="B148" s="64">
        <v>136</v>
      </c>
      <c r="C148" s="287">
        <f>'Pesos Banorte'!C148</f>
        <v>0</v>
      </c>
      <c r="D148" s="287">
        <f>'Pesos Banorte'!D148</f>
        <v>0</v>
      </c>
      <c r="E148" s="287">
        <f>'Pesos Banorte'!E148</f>
        <v>0</v>
      </c>
      <c r="F148" s="287">
        <f>'Pesos Banorte'!F148</f>
        <v>0</v>
      </c>
      <c r="G148" s="287">
        <f>'Pesos Banorte'!G148</f>
        <v>0</v>
      </c>
      <c r="H148" s="247">
        <f>'Pesos Banorte'!O148</f>
        <v>0</v>
      </c>
      <c r="I148" s="247">
        <f>'Pesos Banorte'!P148</f>
        <v>0</v>
      </c>
      <c r="J148" s="247">
        <f>'Pesos Banorte'!Q148</f>
        <v>0</v>
      </c>
    </row>
    <row r="149" spans="1:10" ht="15" thickBot="1">
      <c r="A149" s="272"/>
      <c r="B149" s="64">
        <v>137</v>
      </c>
      <c r="C149" s="287">
        <f>'Pesos Banorte'!C149</f>
        <v>0</v>
      </c>
      <c r="D149" s="287">
        <f>'Pesos Banorte'!D149</f>
        <v>0</v>
      </c>
      <c r="E149" s="287">
        <f>'Pesos Banorte'!E149</f>
        <v>0</v>
      </c>
      <c r="F149" s="287">
        <f>'Pesos Banorte'!F149</f>
        <v>0</v>
      </c>
      <c r="G149" s="287">
        <f>'Pesos Banorte'!G149</f>
        <v>0</v>
      </c>
      <c r="H149" s="247">
        <f>'Pesos Banorte'!O149</f>
        <v>0</v>
      </c>
      <c r="I149" s="247">
        <f>'Pesos Banorte'!P149</f>
        <v>0</v>
      </c>
      <c r="J149" s="247">
        <f>'Pesos Banorte'!Q149</f>
        <v>0</v>
      </c>
    </row>
    <row r="150" spans="1:10" ht="15" thickBot="1">
      <c r="A150" s="272"/>
      <c r="B150" s="64">
        <v>138</v>
      </c>
      <c r="C150" s="287">
        <f>'Pesos Banorte'!C150</f>
        <v>0</v>
      </c>
      <c r="D150" s="287">
        <f>'Pesos Banorte'!D150</f>
        <v>0</v>
      </c>
      <c r="E150" s="287">
        <f>'Pesos Banorte'!E150</f>
        <v>0</v>
      </c>
      <c r="F150" s="287">
        <f>'Pesos Banorte'!F150</f>
        <v>0</v>
      </c>
      <c r="G150" s="287">
        <f>'Pesos Banorte'!G150</f>
        <v>0</v>
      </c>
      <c r="H150" s="247">
        <f>'Pesos Banorte'!O150</f>
        <v>0</v>
      </c>
      <c r="I150" s="247">
        <f>'Pesos Banorte'!P150</f>
        <v>0</v>
      </c>
      <c r="J150" s="247">
        <f>'Pesos Banorte'!Q150</f>
        <v>0</v>
      </c>
    </row>
    <row r="151" spans="1:10" ht="15" thickBot="1">
      <c r="A151" s="272"/>
      <c r="B151" s="64">
        <v>139</v>
      </c>
      <c r="C151" s="287">
        <f>'Pesos Banorte'!C151</f>
        <v>0</v>
      </c>
      <c r="D151" s="287">
        <f>'Pesos Banorte'!D151</f>
        <v>0</v>
      </c>
      <c r="E151" s="287">
        <f>'Pesos Banorte'!E151</f>
        <v>0</v>
      </c>
      <c r="F151" s="287">
        <f>'Pesos Banorte'!F151</f>
        <v>0</v>
      </c>
      <c r="G151" s="287">
        <f>'Pesos Banorte'!G151</f>
        <v>0</v>
      </c>
      <c r="H151" s="247">
        <f>'Pesos Banorte'!O151</f>
        <v>0</v>
      </c>
      <c r="I151" s="247">
        <f>'Pesos Banorte'!P151</f>
        <v>0</v>
      </c>
      <c r="J151" s="247">
        <f>'Pesos Banorte'!Q151</f>
        <v>0</v>
      </c>
    </row>
    <row r="152" spans="1:10" ht="15" thickBot="1">
      <c r="A152" s="272"/>
      <c r="B152" s="64">
        <v>140</v>
      </c>
      <c r="C152" s="287">
        <f>'Pesos Banorte'!C152</f>
        <v>0</v>
      </c>
      <c r="D152" s="287">
        <f>'Pesos Banorte'!D152</f>
        <v>0</v>
      </c>
      <c r="E152" s="287">
        <f>'Pesos Banorte'!E152</f>
        <v>0</v>
      </c>
      <c r="F152" s="287">
        <f>'Pesos Banorte'!F152</f>
        <v>0</v>
      </c>
      <c r="G152" s="287">
        <f>'Pesos Banorte'!G152</f>
        <v>0</v>
      </c>
      <c r="H152" s="247">
        <f>'Pesos Banorte'!O152</f>
        <v>0</v>
      </c>
      <c r="I152" s="247">
        <f>'Pesos Banorte'!P152</f>
        <v>0</v>
      </c>
      <c r="J152" s="247">
        <f>'Pesos Banorte'!Q152</f>
        <v>0</v>
      </c>
    </row>
    <row r="153" spans="1:10" ht="15" thickBot="1">
      <c r="A153" s="272"/>
      <c r="B153" s="64">
        <v>141</v>
      </c>
      <c r="C153" s="287">
        <f>'Pesos Banorte'!C153</f>
        <v>0</v>
      </c>
      <c r="D153" s="287">
        <f>'Pesos Banorte'!D153</f>
        <v>0</v>
      </c>
      <c r="E153" s="287">
        <f>'Pesos Banorte'!E153</f>
        <v>0</v>
      </c>
      <c r="F153" s="287">
        <f>'Pesos Banorte'!F153</f>
        <v>0</v>
      </c>
      <c r="G153" s="287">
        <f>'Pesos Banorte'!G153</f>
        <v>0</v>
      </c>
      <c r="H153" s="247">
        <f>'Pesos Banorte'!O153</f>
        <v>0</v>
      </c>
      <c r="I153" s="247">
        <f>'Pesos Banorte'!P153</f>
        <v>0</v>
      </c>
      <c r="J153" s="247">
        <f>'Pesos Banorte'!Q153</f>
        <v>0</v>
      </c>
    </row>
    <row r="154" spans="1:10" ht="15" thickBot="1">
      <c r="A154" s="272"/>
      <c r="B154" s="64">
        <v>142</v>
      </c>
      <c r="C154" s="287">
        <f>'Pesos Banorte'!C154</f>
        <v>0</v>
      </c>
      <c r="D154" s="287">
        <f>'Pesos Banorte'!D154</f>
        <v>0</v>
      </c>
      <c r="E154" s="287">
        <f>'Pesos Banorte'!E154</f>
        <v>0</v>
      </c>
      <c r="F154" s="287">
        <f>'Pesos Banorte'!F154</f>
        <v>0</v>
      </c>
      <c r="G154" s="287">
        <f>'Pesos Banorte'!G154</f>
        <v>0</v>
      </c>
      <c r="H154" s="247">
        <f>'Pesos Banorte'!O154</f>
        <v>0</v>
      </c>
      <c r="I154" s="247">
        <f>'Pesos Banorte'!P154</f>
        <v>0</v>
      </c>
      <c r="J154" s="247">
        <f>'Pesos Banorte'!Q154</f>
        <v>0</v>
      </c>
    </row>
    <row r="155" spans="1:10" ht="15" thickBot="1">
      <c r="A155" s="272"/>
      <c r="B155" s="64">
        <v>143</v>
      </c>
      <c r="C155" s="287">
        <f>'Pesos Banorte'!C155</f>
        <v>0</v>
      </c>
      <c r="D155" s="287">
        <f>'Pesos Banorte'!D155</f>
        <v>0</v>
      </c>
      <c r="E155" s="287">
        <f>'Pesos Banorte'!E155</f>
        <v>0</v>
      </c>
      <c r="F155" s="287">
        <f>'Pesos Banorte'!F155</f>
        <v>0</v>
      </c>
      <c r="G155" s="287">
        <f>'Pesos Banorte'!G155</f>
        <v>0</v>
      </c>
      <c r="H155" s="247">
        <f>'Pesos Banorte'!O155</f>
        <v>0</v>
      </c>
      <c r="I155" s="247">
        <f>'Pesos Banorte'!P155</f>
        <v>0</v>
      </c>
      <c r="J155" s="247">
        <f>'Pesos Banorte'!Q155</f>
        <v>0</v>
      </c>
    </row>
    <row r="156" spans="1:10" ht="15" thickBot="1">
      <c r="A156" s="272"/>
      <c r="B156" s="64">
        <v>144</v>
      </c>
      <c r="C156" s="287">
        <f>'Pesos Banorte'!C156</f>
        <v>0</v>
      </c>
      <c r="D156" s="287">
        <f>'Pesos Banorte'!D156</f>
        <v>0</v>
      </c>
      <c r="E156" s="287">
        <f>'Pesos Banorte'!E156</f>
        <v>0</v>
      </c>
      <c r="F156" s="287">
        <f>'Pesos Banorte'!F156</f>
        <v>0</v>
      </c>
      <c r="G156" s="287">
        <f>'Pesos Banorte'!G156</f>
        <v>0</v>
      </c>
      <c r="H156" s="247">
        <f>'Pesos Banorte'!O156</f>
        <v>0</v>
      </c>
      <c r="I156" s="247">
        <f>'Pesos Banorte'!P156</f>
        <v>0</v>
      </c>
      <c r="J156" s="247">
        <f>'Pesos Banorte'!Q156</f>
        <v>0</v>
      </c>
    </row>
    <row r="157" spans="1:10" ht="15" thickBot="1">
      <c r="A157" s="272"/>
      <c r="B157" s="64">
        <v>145</v>
      </c>
      <c r="C157" s="287">
        <f>'Pesos Banorte'!C157</f>
        <v>0</v>
      </c>
      <c r="D157" s="287">
        <f>'Pesos Banorte'!D157</f>
        <v>0</v>
      </c>
      <c r="E157" s="287">
        <f>'Pesos Banorte'!E157</f>
        <v>0</v>
      </c>
      <c r="F157" s="287">
        <f>'Pesos Banorte'!F157</f>
        <v>0</v>
      </c>
      <c r="G157" s="287">
        <f>'Pesos Banorte'!G157</f>
        <v>0</v>
      </c>
      <c r="H157" s="247">
        <f>'Pesos Banorte'!O157</f>
        <v>0</v>
      </c>
      <c r="I157" s="247">
        <f>'Pesos Banorte'!P157</f>
        <v>0</v>
      </c>
      <c r="J157" s="247">
        <f>'Pesos Banorte'!Q157</f>
        <v>0</v>
      </c>
    </row>
    <row r="158" spans="1:10" ht="15" thickBot="1">
      <c r="A158" s="272"/>
      <c r="B158" s="64">
        <v>146</v>
      </c>
      <c r="C158" s="287">
        <f>'Pesos Banorte'!C158</f>
        <v>0</v>
      </c>
      <c r="D158" s="287">
        <f>'Pesos Banorte'!D158</f>
        <v>0</v>
      </c>
      <c r="E158" s="287">
        <f>'Pesos Banorte'!E158</f>
        <v>0</v>
      </c>
      <c r="F158" s="287">
        <f>'Pesos Banorte'!F158</f>
        <v>0</v>
      </c>
      <c r="G158" s="287">
        <f>'Pesos Banorte'!G158</f>
        <v>0</v>
      </c>
      <c r="H158" s="247">
        <f>'Pesos Banorte'!O158</f>
        <v>0</v>
      </c>
      <c r="I158" s="247">
        <f>'Pesos Banorte'!P158</f>
        <v>0</v>
      </c>
      <c r="J158" s="247">
        <f>'Pesos Banorte'!Q158</f>
        <v>0</v>
      </c>
    </row>
    <row r="159" spans="1:10" ht="15" thickBot="1">
      <c r="A159" s="272"/>
      <c r="B159" s="64">
        <v>147</v>
      </c>
      <c r="C159" s="287">
        <f>'Pesos Banorte'!C159</f>
        <v>0</v>
      </c>
      <c r="D159" s="287">
        <f>'Pesos Banorte'!D159</f>
        <v>0</v>
      </c>
      <c r="E159" s="287">
        <f>'Pesos Banorte'!E159</f>
        <v>0</v>
      </c>
      <c r="F159" s="287">
        <f>'Pesos Banorte'!F159</f>
        <v>0</v>
      </c>
      <c r="G159" s="287">
        <f>'Pesos Banorte'!G159</f>
        <v>0</v>
      </c>
      <c r="H159" s="247">
        <f>'Pesos Banorte'!O159</f>
        <v>0</v>
      </c>
      <c r="I159" s="247">
        <f>'Pesos Banorte'!P159</f>
        <v>0</v>
      </c>
      <c r="J159" s="247">
        <f>'Pesos Banorte'!Q159</f>
        <v>0</v>
      </c>
    </row>
    <row r="160" spans="1:10" ht="15" thickBot="1">
      <c r="A160" s="272"/>
      <c r="B160" s="64">
        <v>148</v>
      </c>
      <c r="C160" s="287">
        <f>'Pesos Banorte'!C160</f>
        <v>0</v>
      </c>
      <c r="D160" s="287">
        <f>'Pesos Banorte'!D160</f>
        <v>0</v>
      </c>
      <c r="E160" s="287">
        <f>'Pesos Banorte'!E160</f>
        <v>0</v>
      </c>
      <c r="F160" s="287">
        <f>'Pesos Banorte'!F160</f>
        <v>0</v>
      </c>
      <c r="G160" s="287">
        <f>'Pesos Banorte'!G160</f>
        <v>0</v>
      </c>
      <c r="H160" s="247">
        <f>'Pesos Banorte'!O160</f>
        <v>0</v>
      </c>
      <c r="I160" s="247">
        <f>'Pesos Banorte'!P160</f>
        <v>0</v>
      </c>
      <c r="J160" s="247">
        <f>'Pesos Banorte'!Q160</f>
        <v>0</v>
      </c>
    </row>
    <row r="161" spans="1:10" ht="15" thickBot="1">
      <c r="A161" s="272"/>
      <c r="B161" s="64">
        <v>149</v>
      </c>
      <c r="C161" s="287">
        <f>'Pesos Banorte'!C161</f>
        <v>0</v>
      </c>
      <c r="D161" s="287">
        <f>'Pesos Banorte'!D161</f>
        <v>0</v>
      </c>
      <c r="E161" s="287">
        <f>'Pesos Banorte'!E161</f>
        <v>0</v>
      </c>
      <c r="F161" s="287">
        <f>'Pesos Banorte'!F161</f>
        <v>0</v>
      </c>
      <c r="G161" s="287">
        <f>'Pesos Banorte'!G161</f>
        <v>0</v>
      </c>
      <c r="H161" s="247">
        <f>'Pesos Banorte'!O161</f>
        <v>0</v>
      </c>
      <c r="I161" s="247">
        <f>'Pesos Banorte'!P161</f>
        <v>0</v>
      </c>
      <c r="J161" s="247">
        <f>'Pesos Banorte'!Q161</f>
        <v>0</v>
      </c>
    </row>
    <row r="162" spans="1:10" ht="15" thickBot="1">
      <c r="A162" s="272"/>
      <c r="B162" s="64">
        <v>150</v>
      </c>
      <c r="C162" s="287">
        <f>'Pesos Banorte'!C162</f>
        <v>0</v>
      </c>
      <c r="D162" s="287">
        <f>'Pesos Banorte'!D162</f>
        <v>0</v>
      </c>
      <c r="E162" s="287">
        <f>'Pesos Banorte'!E162</f>
        <v>0</v>
      </c>
      <c r="F162" s="287">
        <f>'Pesos Banorte'!F162</f>
        <v>0</v>
      </c>
      <c r="G162" s="287">
        <f>'Pesos Banorte'!G162</f>
        <v>0</v>
      </c>
      <c r="H162" s="247">
        <f>'Pesos Banorte'!O162</f>
        <v>0</v>
      </c>
      <c r="I162" s="247">
        <f>'Pesos Banorte'!P162</f>
        <v>0</v>
      </c>
      <c r="J162" s="247">
        <f>'Pesos Banorte'!Q162</f>
        <v>0</v>
      </c>
    </row>
    <row r="163" spans="1:10" ht="15" thickBot="1">
      <c r="B163" s="3"/>
      <c r="C163" s="271"/>
      <c r="D163" s="3"/>
      <c r="F163" s="3"/>
      <c r="G163" s="3"/>
      <c r="H163" s="247">
        <f>'Pesos Banorte'!O163</f>
        <v>0</v>
      </c>
      <c r="I163" s="247">
        <f>'Pesos Banorte'!P163</f>
        <v>0</v>
      </c>
      <c r="J163" s="247">
        <f>'Pesos Banorte'!Q163</f>
        <v>0</v>
      </c>
    </row>
    <row r="164" spans="1:10">
      <c r="B164" s="3"/>
      <c r="C164" s="271"/>
      <c r="D164" s="3"/>
      <c r="F164" s="3"/>
      <c r="G164" s="3"/>
      <c r="H164" s="6"/>
    </row>
    <row r="165" spans="1:10">
      <c r="B165" s="3"/>
      <c r="C165" s="3"/>
      <c r="D165" s="3"/>
      <c r="F165" s="3"/>
      <c r="G165" s="3"/>
      <c r="H165" s="6"/>
    </row>
    <row r="166" spans="1:10">
      <c r="B166" s="3"/>
      <c r="C166" s="3"/>
      <c r="D166" s="3"/>
      <c r="F166" s="3"/>
      <c r="G166" s="3"/>
      <c r="H166" s="6"/>
    </row>
    <row r="167" spans="1:10">
      <c r="H167" s="6"/>
      <c r="I167" s="12"/>
    </row>
    <row r="168" spans="1:10">
      <c r="H168" s="6"/>
    </row>
  </sheetData>
  <mergeCells count="4">
    <mergeCell ref="B8:D9"/>
    <mergeCell ref="H9:J9"/>
    <mergeCell ref="H10:J10"/>
    <mergeCell ref="B12:G12"/>
  </mergeCells>
  <conditionalFormatting sqref="A12 A11:G11 A163:G163">
    <cfRule type="cellIs" dxfId="68" priority="4" operator="lessThan">
      <formula>0</formula>
    </cfRule>
  </conditionalFormatting>
  <conditionalFormatting sqref="A13:A162">
    <cfRule type="cellIs" dxfId="67" priority="3" operator="lessThan">
      <formula>0</formula>
    </cfRule>
  </conditionalFormatting>
  <conditionalFormatting sqref="B13:B162">
    <cfRule type="cellIs" dxfId="66" priority="2" operator="lessThan">
      <formula>0</formula>
    </cfRule>
  </conditionalFormatting>
  <conditionalFormatting sqref="H11:J163">
    <cfRule type="cellIs" dxfId="65" priority="1" operator="lessThan">
      <formula>0</formula>
    </cfRule>
  </conditionalFormatting>
  <pageMargins left="0.7" right="0.7" top="0.75" bottom="0.75" header="0.3" footer="0.3"/>
  <pageSetup scale="45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1">
    <tabColor rgb="FF44B3E1"/>
  </sheetPr>
  <dimension ref="A1:AE166"/>
  <sheetViews>
    <sheetView view="pageBreakPreview" zoomScale="70" zoomScaleNormal="73" zoomScaleSheetLayoutView="70" workbookViewId="0"/>
  </sheetViews>
  <sheetFormatPr baseColWidth="10" defaultRowHeight="14.4"/>
  <cols>
    <col min="1" max="1" width="17.5546875" style="3" customWidth="1"/>
    <col min="2" max="2" width="5" style="2" customWidth="1"/>
    <col min="3" max="3" width="16.5546875" style="2" customWidth="1"/>
    <col min="4" max="4" width="13.6640625" style="2" customWidth="1"/>
    <col min="5" max="5" width="39" style="3" customWidth="1"/>
    <col min="6" max="6" width="45" style="5" customWidth="1"/>
    <col min="7" max="7" width="13.88671875" style="6" customWidth="1"/>
    <col min="8" max="8" width="15.6640625" style="7" customWidth="1"/>
    <col min="9" max="9" width="15.6640625" style="3" customWidth="1"/>
    <col min="10" max="10" width="15.6640625" style="8" customWidth="1"/>
    <col min="11" max="31" width="11.44140625" style="3"/>
  </cols>
  <sheetData>
    <row r="1" spans="1:10" ht="15.6">
      <c r="A1" s="1" t="s">
        <v>0</v>
      </c>
      <c r="B1" s="1"/>
      <c r="D1" s="3"/>
      <c r="E1" s="4" t="s">
        <v>1</v>
      </c>
    </row>
    <row r="2" spans="1:10" ht="15.6">
      <c r="A2" s="1" t="s">
        <v>2</v>
      </c>
      <c r="B2" s="1"/>
      <c r="D2" s="3"/>
      <c r="E2" s="4"/>
    </row>
    <row r="3" spans="1:10" ht="15.6">
      <c r="A3" s="1" t="s">
        <v>3</v>
      </c>
      <c r="B3" s="1"/>
      <c r="D3" s="3"/>
      <c r="E3" s="4"/>
    </row>
    <row r="4" spans="1:10" ht="15.6">
      <c r="A4" s="1"/>
      <c r="B4" s="1"/>
      <c r="D4" s="3"/>
      <c r="E4" s="4"/>
    </row>
    <row r="5" spans="1:10" ht="21">
      <c r="A5" s="9" t="s">
        <v>4</v>
      </c>
      <c r="B5" s="9"/>
      <c r="D5" s="3"/>
      <c r="E5" s="4"/>
    </row>
    <row r="6" spans="1:10" ht="18">
      <c r="A6" s="1" t="s">
        <v>5</v>
      </c>
      <c r="B6" s="1"/>
      <c r="C6" s="71"/>
      <c r="D6" s="201"/>
      <c r="E6" s="4"/>
      <c r="H6" s="11"/>
      <c r="I6" s="12"/>
    </row>
    <row r="7" spans="1:10" ht="18.600000000000001" thickBot="1">
      <c r="B7" s="13"/>
      <c r="C7" s="194"/>
      <c r="D7" s="10"/>
      <c r="E7" s="10"/>
      <c r="H7" s="15"/>
      <c r="I7" s="16"/>
      <c r="J7" s="17"/>
    </row>
    <row r="8" spans="1:10" ht="19.5" customHeight="1" thickTop="1">
      <c r="A8" s="19"/>
      <c r="B8" s="345" t="s">
        <v>30</v>
      </c>
      <c r="C8" s="346"/>
      <c r="D8" s="347"/>
      <c r="E8" s="10"/>
      <c r="H8" s="20"/>
      <c r="I8" s="21"/>
      <c r="J8" s="20"/>
    </row>
    <row r="9" spans="1:10" ht="18.75" customHeight="1" thickBot="1">
      <c r="A9" s="23"/>
      <c r="B9" s="348"/>
      <c r="C9" s="349"/>
      <c r="D9" s="350"/>
      <c r="E9" s="23"/>
      <c r="F9" s="24"/>
      <c r="G9" s="25"/>
      <c r="H9" s="332">
        <v>0.1</v>
      </c>
      <c r="I9" s="332"/>
      <c r="J9" s="332"/>
    </row>
    <row r="10" spans="1:10" ht="18.600000000000001" thickTop="1" thickBot="1">
      <c r="A10" s="26"/>
      <c r="B10" s="27"/>
      <c r="C10" s="27"/>
      <c r="D10" s="27"/>
      <c r="E10" s="26"/>
      <c r="F10" s="28"/>
      <c r="G10" s="29"/>
      <c r="H10" s="339" t="s">
        <v>8</v>
      </c>
      <c r="I10" s="339"/>
      <c r="J10" s="339"/>
    </row>
    <row r="11" spans="1:10" ht="15" thickBot="1"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236" t="s">
        <v>20</v>
      </c>
      <c r="I11" s="237" t="s">
        <v>23</v>
      </c>
      <c r="J11" s="237" t="s">
        <v>24</v>
      </c>
    </row>
    <row r="12" spans="1:10" ht="30.6" thickBot="1">
      <c r="A12" s="272"/>
      <c r="B12" s="324" t="s">
        <v>27</v>
      </c>
      <c r="C12" s="324"/>
      <c r="D12" s="324"/>
      <c r="E12" s="324"/>
      <c r="F12" s="324"/>
      <c r="G12" s="324"/>
      <c r="H12" s="77">
        <f>'Dlls Banorte'!R12</f>
        <v>0</v>
      </c>
      <c r="I12" s="77">
        <f>'Dlls Banorte'!S12</f>
        <v>0</v>
      </c>
      <c r="J12" s="77">
        <f>'Dlls Banorte'!T12</f>
        <v>0</v>
      </c>
    </row>
    <row r="13" spans="1:10" ht="15" thickBot="1">
      <c r="A13" s="272" t="s">
        <v>1280</v>
      </c>
      <c r="B13" s="64">
        <v>1</v>
      </c>
      <c r="C13" s="287">
        <f>'Pesos Banorte'!C13</f>
        <v>0</v>
      </c>
      <c r="D13" s="287">
        <f>'Pesos Banorte'!D13</f>
        <v>0</v>
      </c>
      <c r="E13" s="287">
        <f>'Pesos Banorte'!E13</f>
        <v>0</v>
      </c>
      <c r="F13" s="287">
        <f>'Pesos Banorte'!F13</f>
        <v>0</v>
      </c>
      <c r="G13" s="287">
        <f>'Pesos Banorte'!G13</f>
        <v>0</v>
      </c>
      <c r="H13" s="77">
        <f>'Dlls Banorte'!R13</f>
        <v>0</v>
      </c>
      <c r="I13" s="77">
        <f>'Dlls Banorte'!S13</f>
        <v>0</v>
      </c>
      <c r="J13" s="77">
        <f>'Dlls Banorte'!T13</f>
        <v>0</v>
      </c>
    </row>
    <row r="14" spans="1:10" ht="15" thickBot="1">
      <c r="A14" s="272" t="s">
        <v>1280</v>
      </c>
      <c r="B14" s="64">
        <v>2</v>
      </c>
      <c r="C14" s="287">
        <f>'Pesos Banorte'!C14</f>
        <v>0</v>
      </c>
      <c r="D14" s="287">
        <f>'Pesos Banorte'!D14</f>
        <v>0</v>
      </c>
      <c r="E14" s="287">
        <f>'Pesos Banorte'!E14</f>
        <v>0</v>
      </c>
      <c r="F14" s="287">
        <f>'Pesos Banorte'!F14</f>
        <v>0</v>
      </c>
      <c r="G14" s="287">
        <f>'Pesos Banorte'!G14</f>
        <v>0</v>
      </c>
      <c r="H14" s="77">
        <f>'Dlls Banorte'!R14</f>
        <v>0</v>
      </c>
      <c r="I14" s="77">
        <f>'Dlls Banorte'!S14</f>
        <v>0</v>
      </c>
      <c r="J14" s="77">
        <f>'Dlls Banorte'!T14</f>
        <v>0</v>
      </c>
    </row>
    <row r="15" spans="1:10" ht="15" thickBot="1">
      <c r="A15" s="272" t="s">
        <v>1280</v>
      </c>
      <c r="B15" s="64">
        <v>3</v>
      </c>
      <c r="C15" s="287">
        <f>'Pesos Banorte'!C15</f>
        <v>0</v>
      </c>
      <c r="D15" s="287">
        <f>'Pesos Banorte'!D15</f>
        <v>0</v>
      </c>
      <c r="E15" s="287">
        <f>'Pesos Banorte'!E15</f>
        <v>0</v>
      </c>
      <c r="F15" s="287">
        <f>'Pesos Banorte'!F15</f>
        <v>0</v>
      </c>
      <c r="G15" s="287">
        <f>'Pesos Banorte'!G15</f>
        <v>0</v>
      </c>
      <c r="H15" s="77">
        <f>'Dlls Banorte'!R15</f>
        <v>0</v>
      </c>
      <c r="I15" s="77">
        <f>'Dlls Banorte'!S15</f>
        <v>0</v>
      </c>
      <c r="J15" s="77">
        <f>'Dlls Banorte'!T15</f>
        <v>0</v>
      </c>
    </row>
    <row r="16" spans="1:10" ht="15" thickBot="1">
      <c r="A16" s="272" t="s">
        <v>1280</v>
      </c>
      <c r="B16" s="64">
        <v>4</v>
      </c>
      <c r="C16" s="287">
        <f>'Pesos Banorte'!C16</f>
        <v>0</v>
      </c>
      <c r="D16" s="287">
        <f>'Pesos Banorte'!D16</f>
        <v>0</v>
      </c>
      <c r="E16" s="287">
        <f>'Pesos Banorte'!E16</f>
        <v>0</v>
      </c>
      <c r="F16" s="287">
        <f>'Pesos Banorte'!F16</f>
        <v>0</v>
      </c>
      <c r="G16" s="287">
        <f>'Pesos Banorte'!G16</f>
        <v>0</v>
      </c>
      <c r="H16" s="77">
        <f>'Dlls Banorte'!R16</f>
        <v>0</v>
      </c>
      <c r="I16" s="77">
        <f>'Dlls Banorte'!S16</f>
        <v>0</v>
      </c>
      <c r="J16" s="77">
        <f>'Dlls Banorte'!T16</f>
        <v>0</v>
      </c>
    </row>
    <row r="17" spans="1:10" ht="15" thickBot="1">
      <c r="A17" s="272" t="s">
        <v>1280</v>
      </c>
      <c r="B17" s="64">
        <v>5</v>
      </c>
      <c r="C17" s="287">
        <f>'Pesos Banorte'!C17</f>
        <v>0</v>
      </c>
      <c r="D17" s="287">
        <f>'Pesos Banorte'!D17</f>
        <v>0</v>
      </c>
      <c r="E17" s="287">
        <f>'Pesos Banorte'!E17</f>
        <v>0</v>
      </c>
      <c r="F17" s="287">
        <f>'Pesos Banorte'!F17</f>
        <v>0</v>
      </c>
      <c r="G17" s="287">
        <f>'Pesos Banorte'!G17</f>
        <v>0</v>
      </c>
      <c r="H17" s="77">
        <f>'Dlls Banorte'!R17</f>
        <v>0</v>
      </c>
      <c r="I17" s="77">
        <f>'Dlls Banorte'!S17</f>
        <v>0</v>
      </c>
      <c r="J17" s="77">
        <f>'Dlls Banorte'!T17</f>
        <v>0</v>
      </c>
    </row>
    <row r="18" spans="1:10" ht="15" thickBot="1">
      <c r="A18" s="272" t="s">
        <v>1280</v>
      </c>
      <c r="B18" s="64">
        <v>6</v>
      </c>
      <c r="C18" s="287">
        <f>'Pesos Banorte'!C18</f>
        <v>0</v>
      </c>
      <c r="D18" s="287">
        <f>'Pesos Banorte'!D18</f>
        <v>0</v>
      </c>
      <c r="E18" s="287">
        <f>'Pesos Banorte'!E18</f>
        <v>0</v>
      </c>
      <c r="F18" s="287">
        <f>'Pesos Banorte'!F18</f>
        <v>0</v>
      </c>
      <c r="G18" s="287">
        <f>'Pesos Banorte'!G18</f>
        <v>0</v>
      </c>
      <c r="H18" s="77">
        <f>'Dlls Banorte'!R18</f>
        <v>0</v>
      </c>
      <c r="I18" s="77">
        <f>'Dlls Banorte'!S18</f>
        <v>0</v>
      </c>
      <c r="J18" s="77">
        <f>'Dlls Banorte'!T18</f>
        <v>0</v>
      </c>
    </row>
    <row r="19" spans="1:10" ht="15" thickBot="1">
      <c r="A19" s="272"/>
      <c r="B19" s="64">
        <v>7</v>
      </c>
      <c r="C19" s="287">
        <f>'Pesos Banorte'!C19</f>
        <v>0</v>
      </c>
      <c r="D19" s="287">
        <f>'Pesos Banorte'!D19</f>
        <v>0</v>
      </c>
      <c r="E19" s="287">
        <f>'Pesos Banorte'!E19</f>
        <v>0</v>
      </c>
      <c r="F19" s="287">
        <f>'Pesos Banorte'!F19</f>
        <v>0</v>
      </c>
      <c r="G19" s="287">
        <f>'Pesos Banorte'!G19</f>
        <v>0</v>
      </c>
      <c r="H19" s="77">
        <f>'Dlls Banorte'!R19</f>
        <v>0</v>
      </c>
      <c r="I19" s="77">
        <f>'Dlls Banorte'!S19</f>
        <v>0</v>
      </c>
      <c r="J19" s="77">
        <f>'Dlls Banorte'!T19</f>
        <v>0</v>
      </c>
    </row>
    <row r="20" spans="1:10" ht="15" thickBot="1">
      <c r="A20" s="272"/>
      <c r="B20" s="64">
        <v>8</v>
      </c>
      <c r="C20" s="287">
        <f>'Pesos Banorte'!C20</f>
        <v>0</v>
      </c>
      <c r="D20" s="287">
        <f>'Pesos Banorte'!D20</f>
        <v>0</v>
      </c>
      <c r="E20" s="287">
        <f>'Pesos Banorte'!E20</f>
        <v>0</v>
      </c>
      <c r="F20" s="287">
        <f>'Pesos Banorte'!F20</f>
        <v>0</v>
      </c>
      <c r="G20" s="287">
        <f>'Pesos Banorte'!G20</f>
        <v>0</v>
      </c>
      <c r="H20" s="77">
        <f>'Dlls Banorte'!R20</f>
        <v>0</v>
      </c>
      <c r="I20" s="77">
        <f>'Dlls Banorte'!S20</f>
        <v>0</v>
      </c>
      <c r="J20" s="77">
        <f>'Dlls Banorte'!T20</f>
        <v>0</v>
      </c>
    </row>
    <row r="21" spans="1:10" ht="15" thickBot="1">
      <c r="A21" s="272"/>
      <c r="B21" s="64">
        <v>9</v>
      </c>
      <c r="C21" s="287">
        <f>'Pesos Banorte'!C21</f>
        <v>0</v>
      </c>
      <c r="D21" s="287">
        <f>'Pesos Banorte'!D21</f>
        <v>0</v>
      </c>
      <c r="E21" s="287">
        <f>'Pesos Banorte'!E21</f>
        <v>0</v>
      </c>
      <c r="F21" s="287">
        <f>'Pesos Banorte'!F21</f>
        <v>0</v>
      </c>
      <c r="G21" s="287">
        <f>'Pesos Banorte'!G21</f>
        <v>0</v>
      </c>
      <c r="H21" s="77">
        <f>'Dlls Banorte'!R21</f>
        <v>0</v>
      </c>
      <c r="I21" s="77">
        <f>'Dlls Banorte'!S21</f>
        <v>0</v>
      </c>
      <c r="J21" s="77">
        <f>'Dlls Banorte'!T21</f>
        <v>0</v>
      </c>
    </row>
    <row r="22" spans="1:10" ht="15" thickBot="1">
      <c r="A22" s="272"/>
      <c r="B22" s="64">
        <v>10</v>
      </c>
      <c r="C22" s="287">
        <f>'Pesos Banorte'!C22</f>
        <v>0</v>
      </c>
      <c r="D22" s="287">
        <f>'Pesos Banorte'!D22</f>
        <v>0</v>
      </c>
      <c r="E22" s="287">
        <f>'Pesos Banorte'!E22</f>
        <v>0</v>
      </c>
      <c r="F22" s="287">
        <f>'Pesos Banorte'!F22</f>
        <v>0</v>
      </c>
      <c r="G22" s="287">
        <f>'Pesos Banorte'!G22</f>
        <v>0</v>
      </c>
      <c r="H22" s="77">
        <f>'Dlls Banorte'!R22</f>
        <v>0</v>
      </c>
      <c r="I22" s="77">
        <f>'Dlls Banorte'!S22</f>
        <v>0</v>
      </c>
      <c r="J22" s="77">
        <f>'Dlls Banorte'!T22</f>
        <v>0</v>
      </c>
    </row>
    <row r="23" spans="1:10" ht="15" thickBot="1">
      <c r="A23" s="272"/>
      <c r="B23" s="64">
        <v>11</v>
      </c>
      <c r="C23" s="287">
        <f>'Pesos Banorte'!C23</f>
        <v>0</v>
      </c>
      <c r="D23" s="287">
        <f>'Pesos Banorte'!D23</f>
        <v>0</v>
      </c>
      <c r="E23" s="287">
        <f>'Pesos Banorte'!E23</f>
        <v>0</v>
      </c>
      <c r="F23" s="287">
        <f>'Pesos Banorte'!F23</f>
        <v>0</v>
      </c>
      <c r="G23" s="287">
        <f>'Pesos Banorte'!G23</f>
        <v>0</v>
      </c>
      <c r="H23" s="77">
        <f>'Dlls Banorte'!R23</f>
        <v>0</v>
      </c>
      <c r="I23" s="77">
        <f>'Dlls Banorte'!S23</f>
        <v>0</v>
      </c>
      <c r="J23" s="77">
        <f>'Dlls Banorte'!T23</f>
        <v>0</v>
      </c>
    </row>
    <row r="24" spans="1:10" ht="15" thickBot="1">
      <c r="A24" s="272"/>
      <c r="B24" s="64">
        <v>12</v>
      </c>
      <c r="C24" s="287">
        <f>'Pesos Banorte'!C24</f>
        <v>0</v>
      </c>
      <c r="D24" s="287">
        <f>'Pesos Banorte'!D24</f>
        <v>0</v>
      </c>
      <c r="E24" s="287">
        <f>'Pesos Banorte'!E24</f>
        <v>0</v>
      </c>
      <c r="F24" s="287">
        <f>'Pesos Banorte'!F24</f>
        <v>0</v>
      </c>
      <c r="G24" s="287">
        <f>'Pesos Banorte'!G24</f>
        <v>0</v>
      </c>
      <c r="H24" s="77">
        <f>'Dlls Banorte'!R24</f>
        <v>0</v>
      </c>
      <c r="I24" s="77">
        <f>'Dlls Banorte'!S24</f>
        <v>0</v>
      </c>
      <c r="J24" s="77">
        <f>'Dlls Banorte'!T24</f>
        <v>0</v>
      </c>
    </row>
    <row r="25" spans="1:10" ht="15" thickBot="1">
      <c r="A25" s="272"/>
      <c r="B25" s="64">
        <v>13</v>
      </c>
      <c r="C25" s="287">
        <f>'Pesos Banorte'!C25</f>
        <v>0</v>
      </c>
      <c r="D25" s="287">
        <f>'Pesos Banorte'!D25</f>
        <v>0</v>
      </c>
      <c r="E25" s="287">
        <f>'Pesos Banorte'!E25</f>
        <v>0</v>
      </c>
      <c r="F25" s="287">
        <f>'Pesos Banorte'!F25</f>
        <v>0</v>
      </c>
      <c r="G25" s="287">
        <f>'Pesos Banorte'!G25</f>
        <v>0</v>
      </c>
      <c r="H25" s="77">
        <f>'Dlls Banorte'!R25</f>
        <v>0</v>
      </c>
      <c r="I25" s="77">
        <f>'Dlls Banorte'!S25</f>
        <v>0</v>
      </c>
      <c r="J25" s="77">
        <f>'Dlls Banorte'!T25</f>
        <v>0</v>
      </c>
    </row>
    <row r="26" spans="1:10" ht="15" thickBot="1">
      <c r="A26" s="272"/>
      <c r="B26" s="64">
        <v>14</v>
      </c>
      <c r="C26" s="287">
        <f>'Pesos Banorte'!C26</f>
        <v>0</v>
      </c>
      <c r="D26" s="287">
        <f>'Pesos Banorte'!D26</f>
        <v>0</v>
      </c>
      <c r="E26" s="287">
        <f>'Pesos Banorte'!E26</f>
        <v>0</v>
      </c>
      <c r="F26" s="287">
        <f>'Pesos Banorte'!F26</f>
        <v>0</v>
      </c>
      <c r="G26" s="287">
        <f>'Pesos Banorte'!G26</f>
        <v>0</v>
      </c>
      <c r="H26" s="77">
        <f>'Dlls Banorte'!R26</f>
        <v>0</v>
      </c>
      <c r="I26" s="77">
        <f>'Dlls Banorte'!S26</f>
        <v>0</v>
      </c>
      <c r="J26" s="77">
        <f>'Dlls Banorte'!T26</f>
        <v>0</v>
      </c>
    </row>
    <row r="27" spans="1:10" ht="15" thickBot="1">
      <c r="A27" s="272"/>
      <c r="B27" s="64">
        <v>15</v>
      </c>
      <c r="C27" s="287">
        <f>'Pesos Banorte'!C27</f>
        <v>0</v>
      </c>
      <c r="D27" s="287">
        <f>'Pesos Banorte'!D27</f>
        <v>0</v>
      </c>
      <c r="E27" s="287">
        <f>'Pesos Banorte'!E27</f>
        <v>0</v>
      </c>
      <c r="F27" s="287">
        <f>'Pesos Banorte'!F27</f>
        <v>0</v>
      </c>
      <c r="G27" s="287">
        <f>'Pesos Banorte'!G27</f>
        <v>0</v>
      </c>
      <c r="H27" s="77">
        <f>'Dlls Banorte'!R27</f>
        <v>0</v>
      </c>
      <c r="I27" s="77">
        <f>'Dlls Banorte'!S27</f>
        <v>0</v>
      </c>
      <c r="J27" s="77">
        <f>'Dlls Banorte'!T27</f>
        <v>0</v>
      </c>
    </row>
    <row r="28" spans="1:10" ht="15" thickBot="1">
      <c r="A28" s="272"/>
      <c r="B28" s="64">
        <v>16</v>
      </c>
      <c r="C28" s="287">
        <f>'Pesos Banorte'!C28</f>
        <v>0</v>
      </c>
      <c r="D28" s="287">
        <f>'Pesos Banorte'!D28</f>
        <v>0</v>
      </c>
      <c r="E28" s="287">
        <f>'Pesos Banorte'!E28</f>
        <v>0</v>
      </c>
      <c r="F28" s="287">
        <f>'Pesos Banorte'!F28</f>
        <v>0</v>
      </c>
      <c r="G28" s="287">
        <f>'Pesos Banorte'!G28</f>
        <v>0</v>
      </c>
      <c r="H28" s="77">
        <f>'Dlls Banorte'!R28</f>
        <v>0</v>
      </c>
      <c r="I28" s="77">
        <f>'Dlls Banorte'!S28</f>
        <v>0</v>
      </c>
      <c r="J28" s="77">
        <f>'Dlls Banorte'!T28</f>
        <v>0</v>
      </c>
    </row>
    <row r="29" spans="1:10" ht="15" thickBot="1">
      <c r="A29" s="272"/>
      <c r="B29" s="64">
        <v>17</v>
      </c>
      <c r="C29" s="287">
        <f>'Pesos Banorte'!C29</f>
        <v>0</v>
      </c>
      <c r="D29" s="287">
        <f>'Pesos Banorte'!D29</f>
        <v>0</v>
      </c>
      <c r="E29" s="287">
        <f>'Pesos Banorte'!E29</f>
        <v>0</v>
      </c>
      <c r="F29" s="287">
        <f>'Pesos Banorte'!F29</f>
        <v>0</v>
      </c>
      <c r="G29" s="287">
        <f>'Pesos Banorte'!G29</f>
        <v>0</v>
      </c>
      <c r="H29" s="77">
        <f>'Dlls Banorte'!R29</f>
        <v>0</v>
      </c>
      <c r="I29" s="77">
        <f>'Dlls Banorte'!S29</f>
        <v>0</v>
      </c>
      <c r="J29" s="77">
        <f>'Dlls Banorte'!T29</f>
        <v>0</v>
      </c>
    </row>
    <row r="30" spans="1:10" ht="15" thickBot="1">
      <c r="A30" s="272"/>
      <c r="B30" s="64">
        <v>18</v>
      </c>
      <c r="C30" s="287">
        <f>'Pesos Banorte'!C30</f>
        <v>0</v>
      </c>
      <c r="D30" s="287">
        <f>'Pesos Banorte'!D30</f>
        <v>0</v>
      </c>
      <c r="E30" s="287">
        <f>'Pesos Banorte'!E30</f>
        <v>0</v>
      </c>
      <c r="F30" s="287">
        <f>'Pesos Banorte'!F30</f>
        <v>0</v>
      </c>
      <c r="G30" s="287">
        <f>'Pesos Banorte'!G30</f>
        <v>0</v>
      </c>
      <c r="H30" s="77">
        <f>'Dlls Banorte'!R30</f>
        <v>0</v>
      </c>
      <c r="I30" s="77">
        <f>'Dlls Banorte'!S30</f>
        <v>0</v>
      </c>
      <c r="J30" s="77">
        <f>'Dlls Banorte'!T30</f>
        <v>0</v>
      </c>
    </row>
    <row r="31" spans="1:10" ht="15" thickBot="1">
      <c r="A31" s="272"/>
      <c r="B31" s="64">
        <v>19</v>
      </c>
      <c r="C31" s="287">
        <f>'Pesos Banorte'!C31</f>
        <v>0</v>
      </c>
      <c r="D31" s="287">
        <f>'Pesos Banorte'!D31</f>
        <v>0</v>
      </c>
      <c r="E31" s="287">
        <f>'Pesos Banorte'!E31</f>
        <v>0</v>
      </c>
      <c r="F31" s="287">
        <f>'Pesos Banorte'!F31</f>
        <v>0</v>
      </c>
      <c r="G31" s="287">
        <f>'Pesos Banorte'!G31</f>
        <v>0</v>
      </c>
      <c r="H31" s="77">
        <f>'Dlls Banorte'!R31</f>
        <v>0</v>
      </c>
      <c r="I31" s="77">
        <f>'Dlls Banorte'!S31</f>
        <v>0</v>
      </c>
      <c r="J31" s="77">
        <f>'Dlls Banorte'!T31</f>
        <v>0</v>
      </c>
    </row>
    <row r="32" spans="1:10" ht="15" thickBot="1">
      <c r="A32" s="272"/>
      <c r="B32" s="64">
        <v>20</v>
      </c>
      <c r="C32" s="287">
        <f>'Pesos Banorte'!C32</f>
        <v>0</v>
      </c>
      <c r="D32" s="287">
        <f>'Pesos Banorte'!D32</f>
        <v>0</v>
      </c>
      <c r="E32" s="287">
        <f>'Pesos Banorte'!E32</f>
        <v>0</v>
      </c>
      <c r="F32" s="287">
        <f>'Pesos Banorte'!F32</f>
        <v>0</v>
      </c>
      <c r="G32" s="287">
        <f>'Pesos Banorte'!G32</f>
        <v>0</v>
      </c>
      <c r="H32" s="77">
        <f>'Dlls Banorte'!R32</f>
        <v>0</v>
      </c>
      <c r="I32" s="77">
        <f>'Dlls Banorte'!S32</f>
        <v>0</v>
      </c>
      <c r="J32" s="77">
        <f>'Dlls Banorte'!T32</f>
        <v>0</v>
      </c>
    </row>
    <row r="33" spans="1:10" ht="15" thickBot="1">
      <c r="A33" s="272"/>
      <c r="B33" s="64">
        <v>21</v>
      </c>
      <c r="C33" s="287">
        <f>'Pesos Banorte'!C33</f>
        <v>0</v>
      </c>
      <c r="D33" s="287">
        <f>'Pesos Banorte'!D33</f>
        <v>0</v>
      </c>
      <c r="E33" s="287">
        <f>'Pesos Banorte'!E33</f>
        <v>0</v>
      </c>
      <c r="F33" s="287">
        <f>'Pesos Banorte'!F33</f>
        <v>0</v>
      </c>
      <c r="G33" s="287">
        <f>'Pesos Banorte'!G33</f>
        <v>0</v>
      </c>
      <c r="H33" s="77">
        <f>'Dlls Banorte'!R33</f>
        <v>0</v>
      </c>
      <c r="I33" s="77">
        <f>'Dlls Banorte'!S33</f>
        <v>0</v>
      </c>
      <c r="J33" s="77">
        <f>'Dlls Banorte'!T33</f>
        <v>0</v>
      </c>
    </row>
    <row r="34" spans="1:10" ht="15" thickBot="1">
      <c r="A34" s="272"/>
      <c r="B34" s="64">
        <v>22</v>
      </c>
      <c r="C34" s="287">
        <f>'Pesos Banorte'!C34</f>
        <v>0</v>
      </c>
      <c r="D34" s="287">
        <f>'Pesos Banorte'!D34</f>
        <v>0</v>
      </c>
      <c r="E34" s="287">
        <f>'Pesos Banorte'!E34</f>
        <v>0</v>
      </c>
      <c r="F34" s="287">
        <f>'Pesos Banorte'!F34</f>
        <v>0</v>
      </c>
      <c r="G34" s="287">
        <f>'Pesos Banorte'!G34</f>
        <v>0</v>
      </c>
      <c r="H34" s="77">
        <f>'Dlls Banorte'!R34</f>
        <v>0</v>
      </c>
      <c r="I34" s="77">
        <f>'Dlls Banorte'!S34</f>
        <v>0</v>
      </c>
      <c r="J34" s="77">
        <f>'Dlls Banorte'!T34</f>
        <v>0</v>
      </c>
    </row>
    <row r="35" spans="1:10" ht="15" thickBot="1">
      <c r="A35" s="272"/>
      <c r="B35" s="64">
        <v>23</v>
      </c>
      <c r="C35" s="287">
        <f>'Pesos Banorte'!C35</f>
        <v>0</v>
      </c>
      <c r="D35" s="287">
        <f>'Pesos Banorte'!D35</f>
        <v>0</v>
      </c>
      <c r="E35" s="287">
        <f>'Pesos Banorte'!E35</f>
        <v>0</v>
      </c>
      <c r="F35" s="287">
        <f>'Pesos Banorte'!F35</f>
        <v>0</v>
      </c>
      <c r="G35" s="287">
        <f>'Pesos Banorte'!G35</f>
        <v>0</v>
      </c>
      <c r="H35" s="77">
        <f>'Dlls Banorte'!R35</f>
        <v>0</v>
      </c>
      <c r="I35" s="77">
        <f>'Dlls Banorte'!S35</f>
        <v>0</v>
      </c>
      <c r="J35" s="77">
        <f>'Dlls Banorte'!T35</f>
        <v>0</v>
      </c>
    </row>
    <row r="36" spans="1:10" ht="15" thickBot="1">
      <c r="A36" s="272"/>
      <c r="B36" s="64">
        <v>24</v>
      </c>
      <c r="C36" s="287">
        <f>'Pesos Banorte'!C36</f>
        <v>0</v>
      </c>
      <c r="D36" s="287">
        <f>'Pesos Banorte'!D36</f>
        <v>0</v>
      </c>
      <c r="E36" s="287">
        <f>'Pesos Banorte'!E36</f>
        <v>0</v>
      </c>
      <c r="F36" s="287">
        <f>'Pesos Banorte'!F36</f>
        <v>0</v>
      </c>
      <c r="G36" s="287">
        <f>'Pesos Banorte'!G36</f>
        <v>0</v>
      </c>
      <c r="H36" s="77">
        <f>'Dlls Banorte'!R36</f>
        <v>0</v>
      </c>
      <c r="I36" s="77">
        <f>'Dlls Banorte'!S36</f>
        <v>0</v>
      </c>
      <c r="J36" s="77">
        <f>'Dlls Banorte'!T36</f>
        <v>0</v>
      </c>
    </row>
    <row r="37" spans="1:10" ht="15" thickBot="1">
      <c r="A37" s="272"/>
      <c r="B37" s="64">
        <v>25</v>
      </c>
      <c r="C37" s="287">
        <f>'Pesos Banorte'!C37</f>
        <v>0</v>
      </c>
      <c r="D37" s="287">
        <f>'Pesos Banorte'!D37</f>
        <v>0</v>
      </c>
      <c r="E37" s="287">
        <f>'Pesos Banorte'!E37</f>
        <v>0</v>
      </c>
      <c r="F37" s="287">
        <f>'Pesos Banorte'!F37</f>
        <v>0</v>
      </c>
      <c r="G37" s="287">
        <f>'Pesos Banorte'!G37</f>
        <v>0</v>
      </c>
      <c r="H37" s="77">
        <f>'Dlls Banorte'!R37</f>
        <v>0</v>
      </c>
      <c r="I37" s="77">
        <f>'Dlls Banorte'!S37</f>
        <v>0</v>
      </c>
      <c r="J37" s="77">
        <f>'Dlls Banorte'!T37</f>
        <v>0</v>
      </c>
    </row>
    <row r="38" spans="1:10" ht="15" thickBot="1">
      <c r="A38" s="272"/>
      <c r="B38" s="64">
        <v>26</v>
      </c>
      <c r="C38" s="287">
        <f>'Pesos Banorte'!C38</f>
        <v>0</v>
      </c>
      <c r="D38" s="287">
        <f>'Pesos Banorte'!D38</f>
        <v>0</v>
      </c>
      <c r="E38" s="287">
        <f>'Pesos Banorte'!E38</f>
        <v>0</v>
      </c>
      <c r="F38" s="287">
        <f>'Pesos Banorte'!F38</f>
        <v>0</v>
      </c>
      <c r="G38" s="287">
        <f>'Pesos Banorte'!G38</f>
        <v>0</v>
      </c>
      <c r="H38" s="77">
        <f>'Dlls Banorte'!R38</f>
        <v>0</v>
      </c>
      <c r="I38" s="77">
        <f>'Dlls Banorte'!S38</f>
        <v>0</v>
      </c>
      <c r="J38" s="77">
        <f>'Dlls Banorte'!T38</f>
        <v>0</v>
      </c>
    </row>
    <row r="39" spans="1:10" ht="15" thickBot="1">
      <c r="A39" s="272"/>
      <c r="B39" s="64">
        <v>27</v>
      </c>
      <c r="C39" s="287">
        <f>'Pesos Banorte'!C39</f>
        <v>0</v>
      </c>
      <c r="D39" s="287">
        <f>'Pesos Banorte'!D39</f>
        <v>0</v>
      </c>
      <c r="E39" s="287">
        <f>'Pesos Banorte'!E39</f>
        <v>0</v>
      </c>
      <c r="F39" s="287">
        <f>'Pesos Banorte'!F39</f>
        <v>0</v>
      </c>
      <c r="G39" s="287">
        <f>'Pesos Banorte'!G39</f>
        <v>0</v>
      </c>
      <c r="H39" s="77">
        <f>'Dlls Banorte'!R39</f>
        <v>0</v>
      </c>
      <c r="I39" s="77">
        <f>'Dlls Banorte'!S39</f>
        <v>0</v>
      </c>
      <c r="J39" s="77">
        <f>'Dlls Banorte'!T39</f>
        <v>0</v>
      </c>
    </row>
    <row r="40" spans="1:10" ht="15" thickBot="1">
      <c r="A40" s="272"/>
      <c r="B40" s="64">
        <v>28</v>
      </c>
      <c r="C40" s="287">
        <f>'Pesos Banorte'!C40</f>
        <v>0</v>
      </c>
      <c r="D40" s="287">
        <f>'Pesos Banorte'!D40</f>
        <v>0</v>
      </c>
      <c r="E40" s="287">
        <f>'Pesos Banorte'!E40</f>
        <v>0</v>
      </c>
      <c r="F40" s="287">
        <f>'Pesos Banorte'!F40</f>
        <v>0</v>
      </c>
      <c r="G40" s="287">
        <f>'Pesos Banorte'!G40</f>
        <v>0</v>
      </c>
      <c r="H40" s="77">
        <f>'Dlls Banorte'!R40</f>
        <v>0</v>
      </c>
      <c r="I40" s="77">
        <f>'Dlls Banorte'!S40</f>
        <v>0</v>
      </c>
      <c r="J40" s="77">
        <f>'Dlls Banorte'!T40</f>
        <v>0</v>
      </c>
    </row>
    <row r="41" spans="1:10" ht="15" thickBot="1">
      <c r="A41" s="272"/>
      <c r="B41" s="64">
        <v>29</v>
      </c>
      <c r="C41" s="287">
        <f>'Pesos Banorte'!C41</f>
        <v>0</v>
      </c>
      <c r="D41" s="287">
        <f>'Pesos Banorte'!D41</f>
        <v>0</v>
      </c>
      <c r="E41" s="287">
        <f>'Pesos Banorte'!E41</f>
        <v>0</v>
      </c>
      <c r="F41" s="287">
        <f>'Pesos Banorte'!F41</f>
        <v>0</v>
      </c>
      <c r="G41" s="287">
        <f>'Pesos Banorte'!G41</f>
        <v>0</v>
      </c>
      <c r="H41" s="77">
        <f>'Dlls Banorte'!R41</f>
        <v>0</v>
      </c>
      <c r="I41" s="77">
        <f>'Dlls Banorte'!S41</f>
        <v>0</v>
      </c>
      <c r="J41" s="77">
        <f>'Dlls Banorte'!T41</f>
        <v>0</v>
      </c>
    </row>
    <row r="42" spans="1:10" ht="15" thickBot="1">
      <c r="A42" s="272"/>
      <c r="B42" s="64">
        <v>30</v>
      </c>
      <c r="C42" s="287">
        <f>'Pesos Banorte'!C42</f>
        <v>0</v>
      </c>
      <c r="D42" s="287">
        <f>'Pesos Banorte'!D42</f>
        <v>0</v>
      </c>
      <c r="E42" s="287">
        <f>'Pesos Banorte'!E42</f>
        <v>0</v>
      </c>
      <c r="F42" s="287">
        <f>'Pesos Banorte'!F42</f>
        <v>0</v>
      </c>
      <c r="G42" s="287">
        <f>'Pesos Banorte'!G42</f>
        <v>0</v>
      </c>
      <c r="H42" s="77">
        <f>'Dlls Banorte'!R42</f>
        <v>0</v>
      </c>
      <c r="I42" s="77">
        <f>'Dlls Banorte'!S42</f>
        <v>0</v>
      </c>
      <c r="J42" s="77">
        <f>'Dlls Banorte'!T42</f>
        <v>0</v>
      </c>
    </row>
    <row r="43" spans="1:10" ht="15" thickBot="1">
      <c r="A43" s="272"/>
      <c r="B43" s="64">
        <v>31</v>
      </c>
      <c r="C43" s="287">
        <f>'Pesos Banorte'!C43</f>
        <v>0</v>
      </c>
      <c r="D43" s="287">
        <f>'Pesos Banorte'!D43</f>
        <v>0</v>
      </c>
      <c r="E43" s="287">
        <f>'Pesos Banorte'!E43</f>
        <v>0</v>
      </c>
      <c r="F43" s="287">
        <f>'Pesos Banorte'!F43</f>
        <v>0</v>
      </c>
      <c r="G43" s="287">
        <f>'Pesos Banorte'!G43</f>
        <v>0</v>
      </c>
      <c r="H43" s="77">
        <f>'Dlls Banorte'!R43</f>
        <v>0</v>
      </c>
      <c r="I43" s="77">
        <f>'Dlls Banorte'!S43</f>
        <v>0</v>
      </c>
      <c r="J43" s="77">
        <f>'Dlls Banorte'!T43</f>
        <v>0</v>
      </c>
    </row>
    <row r="44" spans="1:10" ht="15" thickBot="1">
      <c r="A44" s="272"/>
      <c r="B44" s="64">
        <v>32</v>
      </c>
      <c r="C44" s="287">
        <f>'Pesos Banorte'!C44</f>
        <v>0</v>
      </c>
      <c r="D44" s="287">
        <f>'Pesos Banorte'!D44</f>
        <v>0</v>
      </c>
      <c r="E44" s="287">
        <f>'Pesos Banorte'!E44</f>
        <v>0</v>
      </c>
      <c r="F44" s="287">
        <f>'Pesos Banorte'!F44</f>
        <v>0</v>
      </c>
      <c r="G44" s="287">
        <f>'Pesos Banorte'!G44</f>
        <v>0</v>
      </c>
      <c r="H44" s="77">
        <f>'Dlls Banorte'!R44</f>
        <v>0</v>
      </c>
      <c r="I44" s="77">
        <f>'Dlls Banorte'!S44</f>
        <v>0</v>
      </c>
      <c r="J44" s="77">
        <f>'Dlls Banorte'!T44</f>
        <v>0</v>
      </c>
    </row>
    <row r="45" spans="1:10" ht="15" thickBot="1">
      <c r="A45" s="272"/>
      <c r="B45" s="64">
        <v>33</v>
      </c>
      <c r="C45" s="287">
        <f>'Pesos Banorte'!C45</f>
        <v>0</v>
      </c>
      <c r="D45" s="287">
        <f>'Pesos Banorte'!D45</f>
        <v>0</v>
      </c>
      <c r="E45" s="287">
        <f>'Pesos Banorte'!E45</f>
        <v>0</v>
      </c>
      <c r="F45" s="287">
        <f>'Pesos Banorte'!F45</f>
        <v>0</v>
      </c>
      <c r="G45" s="287">
        <f>'Pesos Banorte'!G45</f>
        <v>0</v>
      </c>
      <c r="H45" s="77">
        <f>'Dlls Banorte'!R45</f>
        <v>0</v>
      </c>
      <c r="I45" s="77">
        <f>'Dlls Banorte'!S45</f>
        <v>0</v>
      </c>
      <c r="J45" s="77">
        <f>'Dlls Banorte'!T45</f>
        <v>0</v>
      </c>
    </row>
    <row r="46" spans="1:10" ht="15" thickBot="1">
      <c r="A46" s="272"/>
      <c r="B46" s="64">
        <v>34</v>
      </c>
      <c r="C46" s="287">
        <f>'Pesos Banorte'!C46</f>
        <v>0</v>
      </c>
      <c r="D46" s="287">
        <f>'Pesos Banorte'!D46</f>
        <v>0</v>
      </c>
      <c r="E46" s="287">
        <f>'Pesos Banorte'!E46</f>
        <v>0</v>
      </c>
      <c r="F46" s="287">
        <f>'Pesos Banorte'!F46</f>
        <v>0</v>
      </c>
      <c r="G46" s="287">
        <f>'Pesos Banorte'!G46</f>
        <v>0</v>
      </c>
      <c r="H46" s="77">
        <f>'Dlls Banorte'!R46</f>
        <v>0</v>
      </c>
      <c r="I46" s="77">
        <f>'Dlls Banorte'!S46</f>
        <v>0</v>
      </c>
      <c r="J46" s="77">
        <f>'Dlls Banorte'!T46</f>
        <v>0</v>
      </c>
    </row>
    <row r="47" spans="1:10" ht="15" thickBot="1">
      <c r="A47" s="272"/>
      <c r="B47" s="64">
        <v>35</v>
      </c>
      <c r="C47" s="287">
        <f>'Pesos Banorte'!C47</f>
        <v>0</v>
      </c>
      <c r="D47" s="287">
        <f>'Pesos Banorte'!D47</f>
        <v>0</v>
      </c>
      <c r="E47" s="287">
        <f>'Pesos Banorte'!E47</f>
        <v>0</v>
      </c>
      <c r="F47" s="287">
        <f>'Pesos Banorte'!F47</f>
        <v>0</v>
      </c>
      <c r="G47" s="287">
        <f>'Pesos Banorte'!G47</f>
        <v>0</v>
      </c>
      <c r="H47" s="77">
        <f>'Dlls Banorte'!R47</f>
        <v>0</v>
      </c>
      <c r="I47" s="77">
        <f>'Dlls Banorte'!S47</f>
        <v>0</v>
      </c>
      <c r="J47" s="77">
        <f>'Dlls Banorte'!T47</f>
        <v>0</v>
      </c>
    </row>
    <row r="48" spans="1:10" ht="15" thickBot="1">
      <c r="A48" s="272"/>
      <c r="B48" s="64">
        <v>36</v>
      </c>
      <c r="C48" s="287">
        <f>'Pesos Banorte'!C48</f>
        <v>0</v>
      </c>
      <c r="D48" s="287">
        <f>'Pesos Banorte'!D48</f>
        <v>0</v>
      </c>
      <c r="E48" s="287">
        <f>'Pesos Banorte'!E48</f>
        <v>0</v>
      </c>
      <c r="F48" s="287">
        <f>'Pesos Banorte'!F48</f>
        <v>0</v>
      </c>
      <c r="G48" s="287">
        <f>'Pesos Banorte'!G48</f>
        <v>0</v>
      </c>
      <c r="H48" s="77">
        <f>'Dlls Banorte'!R48</f>
        <v>0</v>
      </c>
      <c r="I48" s="77">
        <f>'Dlls Banorte'!S48</f>
        <v>0</v>
      </c>
      <c r="J48" s="77">
        <f>'Dlls Banorte'!T48</f>
        <v>0</v>
      </c>
    </row>
    <row r="49" spans="1:10" ht="15" thickBot="1">
      <c r="A49" s="272"/>
      <c r="B49" s="64">
        <v>37</v>
      </c>
      <c r="C49" s="287">
        <f>'Pesos Banorte'!C49</f>
        <v>0</v>
      </c>
      <c r="D49" s="287">
        <f>'Pesos Banorte'!D49</f>
        <v>0</v>
      </c>
      <c r="E49" s="287">
        <f>'Pesos Banorte'!E49</f>
        <v>0</v>
      </c>
      <c r="F49" s="287">
        <f>'Pesos Banorte'!F49</f>
        <v>0</v>
      </c>
      <c r="G49" s="287">
        <f>'Pesos Banorte'!G49</f>
        <v>0</v>
      </c>
      <c r="H49" s="77">
        <f>'Dlls Banorte'!R49</f>
        <v>0</v>
      </c>
      <c r="I49" s="77">
        <f>'Dlls Banorte'!S49</f>
        <v>0</v>
      </c>
      <c r="J49" s="77">
        <f>'Dlls Banorte'!T49</f>
        <v>0</v>
      </c>
    </row>
    <row r="50" spans="1:10" ht="15" thickBot="1">
      <c r="A50" s="272"/>
      <c r="B50" s="64">
        <v>38</v>
      </c>
      <c r="C50" s="287">
        <f>'Pesos Banorte'!C50</f>
        <v>0</v>
      </c>
      <c r="D50" s="287">
        <f>'Pesos Banorte'!D50</f>
        <v>0</v>
      </c>
      <c r="E50" s="287">
        <f>'Pesos Banorte'!E50</f>
        <v>0</v>
      </c>
      <c r="F50" s="287">
        <f>'Pesos Banorte'!F50</f>
        <v>0</v>
      </c>
      <c r="G50" s="287">
        <f>'Pesos Banorte'!G50</f>
        <v>0</v>
      </c>
      <c r="H50" s="77">
        <f>'Dlls Banorte'!R50</f>
        <v>0</v>
      </c>
      <c r="I50" s="77">
        <f>'Dlls Banorte'!S50</f>
        <v>0</v>
      </c>
      <c r="J50" s="77">
        <f>'Dlls Banorte'!T50</f>
        <v>0</v>
      </c>
    </row>
    <row r="51" spans="1:10" ht="15" thickBot="1">
      <c r="A51" s="272"/>
      <c r="B51" s="64">
        <v>39</v>
      </c>
      <c r="C51" s="287">
        <f>'Pesos Banorte'!C51</f>
        <v>0</v>
      </c>
      <c r="D51" s="287">
        <f>'Pesos Banorte'!D51</f>
        <v>0</v>
      </c>
      <c r="E51" s="287">
        <f>'Pesos Banorte'!E51</f>
        <v>0</v>
      </c>
      <c r="F51" s="287">
        <f>'Pesos Banorte'!F51</f>
        <v>0</v>
      </c>
      <c r="G51" s="287">
        <f>'Pesos Banorte'!G51</f>
        <v>0</v>
      </c>
      <c r="H51" s="77">
        <f>'Dlls Banorte'!R51</f>
        <v>0</v>
      </c>
      <c r="I51" s="77">
        <f>'Dlls Banorte'!S51</f>
        <v>0</v>
      </c>
      <c r="J51" s="77">
        <f>'Dlls Banorte'!T51</f>
        <v>0</v>
      </c>
    </row>
    <row r="52" spans="1:10" ht="15" thickBot="1">
      <c r="A52" s="272"/>
      <c r="B52" s="64">
        <v>40</v>
      </c>
      <c r="C52" s="287">
        <f>'Pesos Banorte'!C52</f>
        <v>0</v>
      </c>
      <c r="D52" s="287">
        <f>'Pesos Banorte'!D52</f>
        <v>0</v>
      </c>
      <c r="E52" s="287">
        <f>'Pesos Banorte'!E52</f>
        <v>0</v>
      </c>
      <c r="F52" s="287">
        <f>'Pesos Banorte'!F52</f>
        <v>0</v>
      </c>
      <c r="G52" s="287">
        <f>'Pesos Banorte'!G52</f>
        <v>0</v>
      </c>
      <c r="H52" s="77">
        <f>'Dlls Banorte'!R52</f>
        <v>0</v>
      </c>
      <c r="I52" s="77">
        <f>'Dlls Banorte'!S52</f>
        <v>0</v>
      </c>
      <c r="J52" s="77">
        <f>'Dlls Banorte'!T52</f>
        <v>0</v>
      </c>
    </row>
    <row r="53" spans="1:10" ht="15" thickBot="1">
      <c r="A53" s="272"/>
      <c r="B53" s="64">
        <v>41</v>
      </c>
      <c r="C53" s="287">
        <f>'Pesos Banorte'!C53</f>
        <v>0</v>
      </c>
      <c r="D53" s="287">
        <f>'Pesos Banorte'!D53</f>
        <v>0</v>
      </c>
      <c r="E53" s="287">
        <f>'Pesos Banorte'!E53</f>
        <v>0</v>
      </c>
      <c r="F53" s="287">
        <f>'Pesos Banorte'!F53</f>
        <v>0</v>
      </c>
      <c r="G53" s="287">
        <f>'Pesos Banorte'!G53</f>
        <v>0</v>
      </c>
      <c r="H53" s="77">
        <f>'Dlls Banorte'!R53</f>
        <v>0</v>
      </c>
      <c r="I53" s="77">
        <f>'Dlls Banorte'!S53</f>
        <v>0</v>
      </c>
      <c r="J53" s="77">
        <f>'Dlls Banorte'!T53</f>
        <v>0</v>
      </c>
    </row>
    <row r="54" spans="1:10" ht="15" thickBot="1">
      <c r="A54" s="272"/>
      <c r="B54" s="64">
        <v>42</v>
      </c>
      <c r="C54" s="287">
        <f>'Pesos Banorte'!C54</f>
        <v>0</v>
      </c>
      <c r="D54" s="287">
        <f>'Pesos Banorte'!D54</f>
        <v>0</v>
      </c>
      <c r="E54" s="287">
        <f>'Pesos Banorte'!E54</f>
        <v>0</v>
      </c>
      <c r="F54" s="287">
        <f>'Pesos Banorte'!F54</f>
        <v>0</v>
      </c>
      <c r="G54" s="287">
        <f>'Pesos Banorte'!G54</f>
        <v>0</v>
      </c>
      <c r="H54" s="77">
        <f>'Dlls Banorte'!R54</f>
        <v>0</v>
      </c>
      <c r="I54" s="77">
        <f>'Dlls Banorte'!S54</f>
        <v>0</v>
      </c>
      <c r="J54" s="77">
        <f>'Dlls Banorte'!T54</f>
        <v>0</v>
      </c>
    </row>
    <row r="55" spans="1:10" ht="15" thickBot="1">
      <c r="A55" s="272"/>
      <c r="B55" s="64">
        <v>43</v>
      </c>
      <c r="C55" s="287">
        <f>'Pesos Banorte'!C55</f>
        <v>0</v>
      </c>
      <c r="D55" s="287">
        <f>'Pesos Banorte'!D55</f>
        <v>0</v>
      </c>
      <c r="E55" s="287">
        <f>'Pesos Banorte'!E55</f>
        <v>0</v>
      </c>
      <c r="F55" s="287">
        <f>'Pesos Banorte'!F55</f>
        <v>0</v>
      </c>
      <c r="G55" s="287">
        <f>'Pesos Banorte'!G55</f>
        <v>0</v>
      </c>
      <c r="H55" s="77">
        <f>'Dlls Banorte'!R55</f>
        <v>0</v>
      </c>
      <c r="I55" s="77">
        <f>'Dlls Banorte'!S55</f>
        <v>0</v>
      </c>
      <c r="J55" s="77">
        <f>'Dlls Banorte'!T55</f>
        <v>0</v>
      </c>
    </row>
    <row r="56" spans="1:10" ht="15" thickBot="1">
      <c r="A56" s="272"/>
      <c r="B56" s="64">
        <v>44</v>
      </c>
      <c r="C56" s="287">
        <f>'Pesos Banorte'!C56</f>
        <v>0</v>
      </c>
      <c r="D56" s="287">
        <f>'Pesos Banorte'!D56</f>
        <v>0</v>
      </c>
      <c r="E56" s="287">
        <f>'Pesos Banorte'!E56</f>
        <v>0</v>
      </c>
      <c r="F56" s="287">
        <f>'Pesos Banorte'!F56</f>
        <v>0</v>
      </c>
      <c r="G56" s="287">
        <f>'Pesos Banorte'!G56</f>
        <v>0</v>
      </c>
      <c r="H56" s="77">
        <f>'Dlls Banorte'!R56</f>
        <v>0</v>
      </c>
      <c r="I56" s="77">
        <f>'Dlls Banorte'!S56</f>
        <v>0</v>
      </c>
      <c r="J56" s="77">
        <f>'Dlls Banorte'!T56</f>
        <v>0</v>
      </c>
    </row>
    <row r="57" spans="1:10" ht="15" thickBot="1">
      <c r="A57" s="272"/>
      <c r="B57" s="64">
        <v>45</v>
      </c>
      <c r="C57" s="287">
        <f>'Pesos Banorte'!C57</f>
        <v>0</v>
      </c>
      <c r="D57" s="287">
        <f>'Pesos Banorte'!D57</f>
        <v>0</v>
      </c>
      <c r="E57" s="287">
        <f>'Pesos Banorte'!E57</f>
        <v>0</v>
      </c>
      <c r="F57" s="287">
        <f>'Pesos Banorte'!F57</f>
        <v>0</v>
      </c>
      <c r="G57" s="287">
        <f>'Pesos Banorte'!G57</f>
        <v>0</v>
      </c>
      <c r="H57" s="77">
        <f>'Dlls Banorte'!R57</f>
        <v>0</v>
      </c>
      <c r="I57" s="77">
        <f>'Dlls Banorte'!S57</f>
        <v>0</v>
      </c>
      <c r="J57" s="77">
        <f>'Dlls Banorte'!T57</f>
        <v>0</v>
      </c>
    </row>
    <row r="58" spans="1:10" ht="15" thickBot="1">
      <c r="A58" s="272"/>
      <c r="B58" s="64">
        <v>46</v>
      </c>
      <c r="C58" s="287">
        <f>'Pesos Banorte'!C58</f>
        <v>0</v>
      </c>
      <c r="D58" s="287">
        <f>'Pesos Banorte'!D58</f>
        <v>0</v>
      </c>
      <c r="E58" s="287">
        <f>'Pesos Banorte'!E58</f>
        <v>0</v>
      </c>
      <c r="F58" s="287">
        <f>'Pesos Banorte'!F58</f>
        <v>0</v>
      </c>
      <c r="G58" s="287">
        <f>'Pesos Banorte'!G58</f>
        <v>0</v>
      </c>
      <c r="H58" s="77">
        <f>'Dlls Banorte'!R58</f>
        <v>0</v>
      </c>
      <c r="I58" s="77">
        <f>'Dlls Banorte'!S58</f>
        <v>0</v>
      </c>
      <c r="J58" s="77">
        <f>'Dlls Banorte'!T58</f>
        <v>0</v>
      </c>
    </row>
    <row r="59" spans="1:10" ht="15" thickBot="1">
      <c r="A59" s="272"/>
      <c r="B59" s="64">
        <v>47</v>
      </c>
      <c r="C59" s="287">
        <f>'Pesos Banorte'!C59</f>
        <v>0</v>
      </c>
      <c r="D59" s="287">
        <f>'Pesos Banorte'!D59</f>
        <v>0</v>
      </c>
      <c r="E59" s="287">
        <f>'Pesos Banorte'!E59</f>
        <v>0</v>
      </c>
      <c r="F59" s="287">
        <f>'Pesos Banorte'!F59</f>
        <v>0</v>
      </c>
      <c r="G59" s="287">
        <f>'Pesos Banorte'!G59</f>
        <v>0</v>
      </c>
      <c r="H59" s="77">
        <f>'Dlls Banorte'!R59</f>
        <v>0</v>
      </c>
      <c r="I59" s="77">
        <f>'Dlls Banorte'!S59</f>
        <v>0</v>
      </c>
      <c r="J59" s="77">
        <f>'Dlls Banorte'!T59</f>
        <v>0</v>
      </c>
    </row>
    <row r="60" spans="1:10" ht="15" thickBot="1">
      <c r="A60" s="272"/>
      <c r="B60" s="64">
        <v>48</v>
      </c>
      <c r="C60" s="287">
        <f>'Pesos Banorte'!C60</f>
        <v>0</v>
      </c>
      <c r="D60" s="287">
        <f>'Pesos Banorte'!D60</f>
        <v>0</v>
      </c>
      <c r="E60" s="287">
        <f>'Pesos Banorte'!E60</f>
        <v>0</v>
      </c>
      <c r="F60" s="287">
        <f>'Pesos Banorte'!F60</f>
        <v>0</v>
      </c>
      <c r="G60" s="287">
        <f>'Pesos Banorte'!G60</f>
        <v>0</v>
      </c>
      <c r="H60" s="77">
        <f>'Dlls Banorte'!R60</f>
        <v>0</v>
      </c>
      <c r="I60" s="77">
        <f>'Dlls Banorte'!S60</f>
        <v>0</v>
      </c>
      <c r="J60" s="77">
        <f>'Dlls Banorte'!T60</f>
        <v>0</v>
      </c>
    </row>
    <row r="61" spans="1:10" ht="15" thickBot="1">
      <c r="A61" s="272"/>
      <c r="B61" s="64">
        <v>49</v>
      </c>
      <c r="C61" s="287">
        <f>'Pesos Banorte'!C61</f>
        <v>0</v>
      </c>
      <c r="D61" s="287">
        <f>'Pesos Banorte'!D61</f>
        <v>0</v>
      </c>
      <c r="E61" s="287">
        <f>'Pesos Banorte'!E61</f>
        <v>0</v>
      </c>
      <c r="F61" s="287">
        <f>'Pesos Banorte'!F61</f>
        <v>0</v>
      </c>
      <c r="G61" s="287">
        <f>'Pesos Banorte'!G61</f>
        <v>0</v>
      </c>
      <c r="H61" s="77">
        <f>'Dlls Banorte'!R61</f>
        <v>0</v>
      </c>
      <c r="I61" s="77">
        <f>'Dlls Banorte'!S61</f>
        <v>0</v>
      </c>
      <c r="J61" s="77">
        <f>'Dlls Banorte'!T61</f>
        <v>0</v>
      </c>
    </row>
    <row r="62" spans="1:10" ht="15" thickBot="1">
      <c r="A62" s="272"/>
      <c r="B62" s="64">
        <v>50</v>
      </c>
      <c r="C62" s="287">
        <f>'Pesos Banorte'!C62</f>
        <v>0</v>
      </c>
      <c r="D62" s="287">
        <f>'Pesos Banorte'!D62</f>
        <v>0</v>
      </c>
      <c r="E62" s="287">
        <f>'Pesos Banorte'!E62</f>
        <v>0</v>
      </c>
      <c r="F62" s="287">
        <f>'Pesos Banorte'!F62</f>
        <v>0</v>
      </c>
      <c r="G62" s="287">
        <f>'Pesos Banorte'!G62</f>
        <v>0</v>
      </c>
      <c r="H62" s="77">
        <f>'Dlls Banorte'!R62</f>
        <v>0</v>
      </c>
      <c r="I62" s="77">
        <f>'Dlls Banorte'!S62</f>
        <v>0</v>
      </c>
      <c r="J62" s="77">
        <f>'Dlls Banorte'!T62</f>
        <v>0</v>
      </c>
    </row>
    <row r="63" spans="1:10" ht="15" thickBot="1">
      <c r="A63" s="272"/>
      <c r="B63" s="64">
        <v>51</v>
      </c>
      <c r="C63" s="287">
        <f>'Pesos Banorte'!C63</f>
        <v>0</v>
      </c>
      <c r="D63" s="287">
        <f>'Pesos Banorte'!D63</f>
        <v>0</v>
      </c>
      <c r="E63" s="287">
        <f>'Pesos Banorte'!E63</f>
        <v>0</v>
      </c>
      <c r="F63" s="287">
        <f>'Pesos Banorte'!F63</f>
        <v>0</v>
      </c>
      <c r="G63" s="287">
        <f>'Pesos Banorte'!G63</f>
        <v>0</v>
      </c>
      <c r="H63" s="77">
        <f>'Dlls Banorte'!R63</f>
        <v>0</v>
      </c>
      <c r="I63" s="77">
        <f>'Dlls Banorte'!S63</f>
        <v>0</v>
      </c>
      <c r="J63" s="77">
        <f>'Dlls Banorte'!T63</f>
        <v>0</v>
      </c>
    </row>
    <row r="64" spans="1:10" ht="15" thickBot="1">
      <c r="A64" s="272"/>
      <c r="B64" s="64">
        <v>52</v>
      </c>
      <c r="C64" s="287">
        <f>'Pesos Banorte'!C64</f>
        <v>0</v>
      </c>
      <c r="D64" s="287">
        <f>'Pesos Banorte'!D64</f>
        <v>0</v>
      </c>
      <c r="E64" s="287">
        <f>'Pesos Banorte'!E64</f>
        <v>0</v>
      </c>
      <c r="F64" s="287">
        <f>'Pesos Banorte'!F64</f>
        <v>0</v>
      </c>
      <c r="G64" s="287">
        <f>'Pesos Banorte'!G64</f>
        <v>0</v>
      </c>
      <c r="H64" s="77">
        <f>'Dlls Banorte'!R64</f>
        <v>0</v>
      </c>
      <c r="I64" s="77">
        <f>'Dlls Banorte'!S64</f>
        <v>0</v>
      </c>
      <c r="J64" s="77">
        <f>'Dlls Banorte'!T64</f>
        <v>0</v>
      </c>
    </row>
    <row r="65" spans="1:10" ht="15" thickBot="1">
      <c r="A65" s="272"/>
      <c r="B65" s="64">
        <v>53</v>
      </c>
      <c r="C65" s="287">
        <f>'Pesos Banorte'!C65</f>
        <v>0</v>
      </c>
      <c r="D65" s="287">
        <f>'Pesos Banorte'!D65</f>
        <v>0</v>
      </c>
      <c r="E65" s="287">
        <f>'Pesos Banorte'!E65</f>
        <v>0</v>
      </c>
      <c r="F65" s="287">
        <f>'Pesos Banorte'!F65</f>
        <v>0</v>
      </c>
      <c r="G65" s="287">
        <f>'Pesos Banorte'!G65</f>
        <v>0</v>
      </c>
      <c r="H65" s="77">
        <f>'Dlls Banorte'!R65</f>
        <v>0</v>
      </c>
      <c r="I65" s="77">
        <f>'Dlls Banorte'!S65</f>
        <v>0</v>
      </c>
      <c r="J65" s="77">
        <f>'Dlls Banorte'!T65</f>
        <v>0</v>
      </c>
    </row>
    <row r="66" spans="1:10" ht="15" thickBot="1">
      <c r="A66" s="272"/>
      <c r="B66" s="64">
        <v>54</v>
      </c>
      <c r="C66" s="287">
        <f>'Pesos Banorte'!C66</f>
        <v>0</v>
      </c>
      <c r="D66" s="287">
        <f>'Pesos Banorte'!D66</f>
        <v>0</v>
      </c>
      <c r="E66" s="287">
        <f>'Pesos Banorte'!E66</f>
        <v>0</v>
      </c>
      <c r="F66" s="287">
        <f>'Pesos Banorte'!F66</f>
        <v>0</v>
      </c>
      <c r="G66" s="287">
        <f>'Pesos Banorte'!G66</f>
        <v>0</v>
      </c>
      <c r="H66" s="77">
        <f>'Dlls Banorte'!R66</f>
        <v>0</v>
      </c>
      <c r="I66" s="77">
        <f>'Dlls Banorte'!S66</f>
        <v>0</v>
      </c>
      <c r="J66" s="77">
        <f>'Dlls Banorte'!T66</f>
        <v>0</v>
      </c>
    </row>
    <row r="67" spans="1:10" ht="15" thickBot="1">
      <c r="A67" s="272"/>
      <c r="B67" s="64">
        <v>55</v>
      </c>
      <c r="C67" s="287">
        <f>'Pesos Banorte'!C67</f>
        <v>0</v>
      </c>
      <c r="D67" s="287">
        <f>'Pesos Banorte'!D67</f>
        <v>0</v>
      </c>
      <c r="E67" s="287">
        <f>'Pesos Banorte'!E67</f>
        <v>0</v>
      </c>
      <c r="F67" s="287">
        <f>'Pesos Banorte'!F67</f>
        <v>0</v>
      </c>
      <c r="G67" s="287">
        <f>'Pesos Banorte'!G67</f>
        <v>0</v>
      </c>
      <c r="H67" s="77">
        <f>'Dlls Banorte'!R67</f>
        <v>0</v>
      </c>
      <c r="I67" s="77">
        <f>'Dlls Banorte'!S67</f>
        <v>0</v>
      </c>
      <c r="J67" s="77">
        <f>'Dlls Banorte'!T67</f>
        <v>0</v>
      </c>
    </row>
    <row r="68" spans="1:10" ht="15" thickBot="1">
      <c r="A68" s="272"/>
      <c r="B68" s="64">
        <v>56</v>
      </c>
      <c r="C68" s="287">
        <f>'Pesos Banorte'!C68</f>
        <v>0</v>
      </c>
      <c r="D68" s="287">
        <f>'Pesos Banorte'!D68</f>
        <v>0</v>
      </c>
      <c r="E68" s="287">
        <f>'Pesos Banorte'!E68</f>
        <v>0</v>
      </c>
      <c r="F68" s="287">
        <f>'Pesos Banorte'!F68</f>
        <v>0</v>
      </c>
      <c r="G68" s="287">
        <f>'Pesos Banorte'!G68</f>
        <v>0</v>
      </c>
      <c r="H68" s="77">
        <f>'Dlls Banorte'!R68</f>
        <v>0</v>
      </c>
      <c r="I68" s="77">
        <f>'Dlls Banorte'!S68</f>
        <v>0</v>
      </c>
      <c r="J68" s="77">
        <f>'Dlls Banorte'!T68</f>
        <v>0</v>
      </c>
    </row>
    <row r="69" spans="1:10" ht="15" thickBot="1">
      <c r="A69" s="272"/>
      <c r="B69" s="64">
        <v>57</v>
      </c>
      <c r="C69" s="287">
        <f>'Pesos Banorte'!C69</f>
        <v>0</v>
      </c>
      <c r="D69" s="287">
        <f>'Pesos Banorte'!D69</f>
        <v>0</v>
      </c>
      <c r="E69" s="287">
        <f>'Pesos Banorte'!E69</f>
        <v>0</v>
      </c>
      <c r="F69" s="287">
        <f>'Pesos Banorte'!F69</f>
        <v>0</v>
      </c>
      <c r="G69" s="287">
        <f>'Pesos Banorte'!G69</f>
        <v>0</v>
      </c>
      <c r="H69" s="77">
        <f>'Dlls Banorte'!R69</f>
        <v>0</v>
      </c>
      <c r="I69" s="77">
        <f>'Dlls Banorte'!S69</f>
        <v>0</v>
      </c>
      <c r="J69" s="77">
        <f>'Dlls Banorte'!T69</f>
        <v>0</v>
      </c>
    </row>
    <row r="70" spans="1:10" ht="15" thickBot="1">
      <c r="A70" s="272"/>
      <c r="B70" s="64">
        <v>58</v>
      </c>
      <c r="C70" s="287">
        <f>'Pesos Banorte'!C70</f>
        <v>0</v>
      </c>
      <c r="D70" s="287">
        <f>'Pesos Banorte'!D70</f>
        <v>0</v>
      </c>
      <c r="E70" s="287">
        <f>'Pesos Banorte'!E70</f>
        <v>0</v>
      </c>
      <c r="F70" s="287">
        <f>'Pesos Banorte'!F70</f>
        <v>0</v>
      </c>
      <c r="G70" s="287">
        <f>'Pesos Banorte'!G70</f>
        <v>0</v>
      </c>
      <c r="H70" s="77">
        <f>'Dlls Banorte'!R70</f>
        <v>0</v>
      </c>
      <c r="I70" s="77">
        <f>'Dlls Banorte'!S70</f>
        <v>0</v>
      </c>
      <c r="J70" s="77">
        <f>'Dlls Banorte'!T70</f>
        <v>0</v>
      </c>
    </row>
    <row r="71" spans="1:10" ht="15" thickBot="1">
      <c r="A71" s="272"/>
      <c r="B71" s="64">
        <v>59</v>
      </c>
      <c r="C71" s="287">
        <f>'Pesos Banorte'!C71</f>
        <v>0</v>
      </c>
      <c r="D71" s="287">
        <f>'Pesos Banorte'!D71</f>
        <v>0</v>
      </c>
      <c r="E71" s="287">
        <f>'Pesos Banorte'!E71</f>
        <v>0</v>
      </c>
      <c r="F71" s="287">
        <f>'Pesos Banorte'!F71</f>
        <v>0</v>
      </c>
      <c r="G71" s="287">
        <f>'Pesos Banorte'!G71</f>
        <v>0</v>
      </c>
      <c r="H71" s="77">
        <f>'Dlls Banorte'!R71</f>
        <v>0</v>
      </c>
      <c r="I71" s="77">
        <f>'Dlls Banorte'!S71</f>
        <v>0</v>
      </c>
      <c r="J71" s="77">
        <f>'Dlls Banorte'!T71</f>
        <v>0</v>
      </c>
    </row>
    <row r="72" spans="1:10" ht="15" thickBot="1">
      <c r="A72" s="272"/>
      <c r="B72" s="64">
        <v>60</v>
      </c>
      <c r="C72" s="287">
        <f>'Pesos Banorte'!C72</f>
        <v>0</v>
      </c>
      <c r="D72" s="287">
        <f>'Pesos Banorte'!D72</f>
        <v>0</v>
      </c>
      <c r="E72" s="287">
        <f>'Pesos Banorte'!E72</f>
        <v>0</v>
      </c>
      <c r="F72" s="287">
        <f>'Pesos Banorte'!F72</f>
        <v>0</v>
      </c>
      <c r="G72" s="287">
        <f>'Pesos Banorte'!G72</f>
        <v>0</v>
      </c>
      <c r="H72" s="77">
        <f>'Dlls Banorte'!R72</f>
        <v>0</v>
      </c>
      <c r="I72" s="77">
        <f>'Dlls Banorte'!S72</f>
        <v>0</v>
      </c>
      <c r="J72" s="77">
        <f>'Dlls Banorte'!T72</f>
        <v>0</v>
      </c>
    </row>
    <row r="73" spans="1:10" ht="15" thickBot="1">
      <c r="A73" s="272"/>
      <c r="B73" s="64">
        <v>61</v>
      </c>
      <c r="C73" s="287">
        <f>'Pesos Banorte'!C73</f>
        <v>0</v>
      </c>
      <c r="D73" s="287">
        <f>'Pesos Banorte'!D73</f>
        <v>0</v>
      </c>
      <c r="E73" s="287">
        <f>'Pesos Banorte'!E73</f>
        <v>0</v>
      </c>
      <c r="F73" s="287">
        <f>'Pesos Banorte'!F73</f>
        <v>0</v>
      </c>
      <c r="G73" s="287">
        <f>'Pesos Banorte'!G73</f>
        <v>0</v>
      </c>
      <c r="H73" s="77">
        <f>'Dlls Banorte'!R73</f>
        <v>0</v>
      </c>
      <c r="I73" s="77">
        <f>'Dlls Banorte'!S73</f>
        <v>0</v>
      </c>
      <c r="J73" s="77">
        <f>'Dlls Banorte'!T73</f>
        <v>0</v>
      </c>
    </row>
    <row r="74" spans="1:10" ht="15" thickBot="1">
      <c r="A74" s="272"/>
      <c r="B74" s="64">
        <v>62</v>
      </c>
      <c r="C74" s="287">
        <f>'Pesos Banorte'!C74</f>
        <v>0</v>
      </c>
      <c r="D74" s="287">
        <f>'Pesos Banorte'!D74</f>
        <v>0</v>
      </c>
      <c r="E74" s="287">
        <f>'Pesos Banorte'!E74</f>
        <v>0</v>
      </c>
      <c r="F74" s="287">
        <f>'Pesos Banorte'!F74</f>
        <v>0</v>
      </c>
      <c r="G74" s="287">
        <f>'Pesos Banorte'!G74</f>
        <v>0</v>
      </c>
      <c r="H74" s="77">
        <f>'Dlls Banorte'!R74</f>
        <v>0</v>
      </c>
      <c r="I74" s="77">
        <f>'Dlls Banorte'!S74</f>
        <v>0</v>
      </c>
      <c r="J74" s="77">
        <f>'Dlls Banorte'!T74</f>
        <v>0</v>
      </c>
    </row>
    <row r="75" spans="1:10" ht="15" thickBot="1">
      <c r="A75" s="272"/>
      <c r="B75" s="64">
        <v>63</v>
      </c>
      <c r="C75" s="287">
        <f>'Pesos Banorte'!C75</f>
        <v>0</v>
      </c>
      <c r="D75" s="287">
        <f>'Pesos Banorte'!D75</f>
        <v>0</v>
      </c>
      <c r="E75" s="287">
        <f>'Pesos Banorte'!E75</f>
        <v>0</v>
      </c>
      <c r="F75" s="287">
        <f>'Pesos Banorte'!F75</f>
        <v>0</v>
      </c>
      <c r="G75" s="287">
        <f>'Pesos Banorte'!G75</f>
        <v>0</v>
      </c>
      <c r="H75" s="77">
        <f>'Dlls Banorte'!R75</f>
        <v>0</v>
      </c>
      <c r="I75" s="77">
        <f>'Dlls Banorte'!S75</f>
        <v>0</v>
      </c>
      <c r="J75" s="77">
        <f>'Dlls Banorte'!T75</f>
        <v>0</v>
      </c>
    </row>
    <row r="76" spans="1:10" ht="15" thickBot="1">
      <c r="A76" s="272"/>
      <c r="B76" s="64">
        <v>64</v>
      </c>
      <c r="C76" s="287">
        <f>'Pesos Banorte'!C76</f>
        <v>0</v>
      </c>
      <c r="D76" s="287">
        <f>'Pesos Banorte'!D76</f>
        <v>0</v>
      </c>
      <c r="E76" s="287">
        <f>'Pesos Banorte'!E76</f>
        <v>0</v>
      </c>
      <c r="F76" s="287">
        <f>'Pesos Banorte'!F76</f>
        <v>0</v>
      </c>
      <c r="G76" s="287">
        <f>'Pesos Banorte'!G76</f>
        <v>0</v>
      </c>
      <c r="H76" s="77">
        <f>'Dlls Banorte'!R76</f>
        <v>0</v>
      </c>
      <c r="I76" s="77">
        <f>'Dlls Banorte'!S76</f>
        <v>0</v>
      </c>
      <c r="J76" s="77">
        <f>'Dlls Banorte'!T76</f>
        <v>0</v>
      </c>
    </row>
    <row r="77" spans="1:10" ht="15" thickBot="1">
      <c r="A77" s="272"/>
      <c r="B77" s="64">
        <v>65</v>
      </c>
      <c r="C77" s="287">
        <f>'Pesos Banorte'!C77</f>
        <v>0</v>
      </c>
      <c r="D77" s="287">
        <f>'Pesos Banorte'!D77</f>
        <v>0</v>
      </c>
      <c r="E77" s="287">
        <f>'Pesos Banorte'!E77</f>
        <v>0</v>
      </c>
      <c r="F77" s="287">
        <f>'Pesos Banorte'!F77</f>
        <v>0</v>
      </c>
      <c r="G77" s="287">
        <f>'Pesos Banorte'!G77</f>
        <v>0</v>
      </c>
      <c r="H77" s="77">
        <f>'Dlls Banorte'!R77</f>
        <v>0</v>
      </c>
      <c r="I77" s="77">
        <f>'Dlls Banorte'!S77</f>
        <v>0</v>
      </c>
      <c r="J77" s="77">
        <f>'Dlls Banorte'!T77</f>
        <v>0</v>
      </c>
    </row>
    <row r="78" spans="1:10" ht="15" thickBot="1">
      <c r="A78" s="272"/>
      <c r="B78" s="64">
        <v>66</v>
      </c>
      <c r="C78" s="287">
        <f>'Pesos Banorte'!C78</f>
        <v>0</v>
      </c>
      <c r="D78" s="287">
        <f>'Pesos Banorte'!D78</f>
        <v>0</v>
      </c>
      <c r="E78" s="287">
        <f>'Pesos Banorte'!E78</f>
        <v>0</v>
      </c>
      <c r="F78" s="287">
        <f>'Pesos Banorte'!F78</f>
        <v>0</v>
      </c>
      <c r="G78" s="287">
        <f>'Pesos Banorte'!G78</f>
        <v>0</v>
      </c>
      <c r="H78" s="77">
        <f>'Dlls Banorte'!R78</f>
        <v>0</v>
      </c>
      <c r="I78" s="77">
        <f>'Dlls Banorte'!S78</f>
        <v>0</v>
      </c>
      <c r="J78" s="77">
        <f>'Dlls Banorte'!T78</f>
        <v>0</v>
      </c>
    </row>
    <row r="79" spans="1:10" ht="15" thickBot="1">
      <c r="A79" s="272"/>
      <c r="B79" s="64">
        <v>67</v>
      </c>
      <c r="C79" s="287">
        <f>'Pesos Banorte'!C79</f>
        <v>0</v>
      </c>
      <c r="D79" s="287">
        <f>'Pesos Banorte'!D79</f>
        <v>0</v>
      </c>
      <c r="E79" s="287">
        <f>'Pesos Banorte'!E79</f>
        <v>0</v>
      </c>
      <c r="F79" s="287">
        <f>'Pesos Banorte'!F79</f>
        <v>0</v>
      </c>
      <c r="G79" s="287">
        <f>'Pesos Banorte'!G79</f>
        <v>0</v>
      </c>
      <c r="H79" s="77">
        <f>'Dlls Banorte'!R79</f>
        <v>0</v>
      </c>
      <c r="I79" s="77">
        <f>'Dlls Banorte'!S79</f>
        <v>0</v>
      </c>
      <c r="J79" s="77">
        <f>'Dlls Banorte'!T79</f>
        <v>0</v>
      </c>
    </row>
    <row r="80" spans="1:10" ht="15" thickBot="1">
      <c r="A80" s="272"/>
      <c r="B80" s="64">
        <v>68</v>
      </c>
      <c r="C80" s="287">
        <f>'Pesos Banorte'!C80</f>
        <v>0</v>
      </c>
      <c r="D80" s="287">
        <f>'Pesos Banorte'!D80</f>
        <v>0</v>
      </c>
      <c r="E80" s="287">
        <f>'Pesos Banorte'!E80</f>
        <v>0</v>
      </c>
      <c r="F80" s="287">
        <f>'Pesos Banorte'!F80</f>
        <v>0</v>
      </c>
      <c r="G80" s="287">
        <f>'Pesos Banorte'!G80</f>
        <v>0</v>
      </c>
      <c r="H80" s="77">
        <f>'Dlls Banorte'!R80</f>
        <v>0</v>
      </c>
      <c r="I80" s="77">
        <f>'Dlls Banorte'!S80</f>
        <v>0</v>
      </c>
      <c r="J80" s="77">
        <f>'Dlls Banorte'!T80</f>
        <v>0</v>
      </c>
    </row>
    <row r="81" spans="1:10" ht="15" thickBot="1">
      <c r="A81" s="272"/>
      <c r="B81" s="64">
        <v>69</v>
      </c>
      <c r="C81" s="287">
        <f>'Pesos Banorte'!C81</f>
        <v>0</v>
      </c>
      <c r="D81" s="287">
        <f>'Pesos Banorte'!D81</f>
        <v>0</v>
      </c>
      <c r="E81" s="287">
        <f>'Pesos Banorte'!E81</f>
        <v>0</v>
      </c>
      <c r="F81" s="287">
        <f>'Pesos Banorte'!F81</f>
        <v>0</v>
      </c>
      <c r="G81" s="287">
        <f>'Pesos Banorte'!G81</f>
        <v>0</v>
      </c>
      <c r="H81" s="77">
        <f>'Dlls Banorte'!R81</f>
        <v>0</v>
      </c>
      <c r="I81" s="77">
        <f>'Dlls Banorte'!S81</f>
        <v>0</v>
      </c>
      <c r="J81" s="77">
        <f>'Dlls Banorte'!T81</f>
        <v>0</v>
      </c>
    </row>
    <row r="82" spans="1:10" ht="15" thickBot="1">
      <c r="A82" s="272"/>
      <c r="B82" s="64">
        <v>70</v>
      </c>
      <c r="C82" s="287">
        <f>'Pesos Banorte'!C82</f>
        <v>0</v>
      </c>
      <c r="D82" s="287">
        <f>'Pesos Banorte'!D82</f>
        <v>0</v>
      </c>
      <c r="E82" s="287">
        <f>'Pesos Banorte'!E82</f>
        <v>0</v>
      </c>
      <c r="F82" s="287">
        <f>'Pesos Banorte'!F82</f>
        <v>0</v>
      </c>
      <c r="G82" s="287">
        <f>'Pesos Banorte'!G82</f>
        <v>0</v>
      </c>
      <c r="H82" s="77">
        <f>'Dlls Banorte'!R82</f>
        <v>0</v>
      </c>
      <c r="I82" s="77">
        <f>'Dlls Banorte'!S82</f>
        <v>0</v>
      </c>
      <c r="J82" s="77">
        <f>'Dlls Banorte'!T82</f>
        <v>0</v>
      </c>
    </row>
    <row r="83" spans="1:10" ht="15" thickBot="1">
      <c r="A83" s="272"/>
      <c r="B83" s="64">
        <v>71</v>
      </c>
      <c r="C83" s="287">
        <f>'Pesos Banorte'!C83</f>
        <v>0</v>
      </c>
      <c r="D83" s="287">
        <f>'Pesos Banorte'!D83</f>
        <v>0</v>
      </c>
      <c r="E83" s="287">
        <f>'Pesos Banorte'!E83</f>
        <v>0</v>
      </c>
      <c r="F83" s="287">
        <f>'Pesos Banorte'!F83</f>
        <v>0</v>
      </c>
      <c r="G83" s="287">
        <f>'Pesos Banorte'!G83</f>
        <v>0</v>
      </c>
      <c r="H83" s="77">
        <f>'Dlls Banorte'!R83</f>
        <v>0</v>
      </c>
      <c r="I83" s="77">
        <f>'Dlls Banorte'!S83</f>
        <v>0</v>
      </c>
      <c r="J83" s="77">
        <f>'Dlls Banorte'!T83</f>
        <v>0</v>
      </c>
    </row>
    <row r="84" spans="1:10" ht="15" thickBot="1">
      <c r="A84" s="272"/>
      <c r="B84" s="64">
        <v>72</v>
      </c>
      <c r="C84" s="287">
        <f>'Pesos Banorte'!C84</f>
        <v>0</v>
      </c>
      <c r="D84" s="287">
        <f>'Pesos Banorte'!D84</f>
        <v>0</v>
      </c>
      <c r="E84" s="287">
        <f>'Pesos Banorte'!E84</f>
        <v>0</v>
      </c>
      <c r="F84" s="287">
        <f>'Pesos Banorte'!F84</f>
        <v>0</v>
      </c>
      <c r="G84" s="287">
        <f>'Pesos Banorte'!G84</f>
        <v>0</v>
      </c>
      <c r="H84" s="77">
        <f>'Dlls Banorte'!R84</f>
        <v>0</v>
      </c>
      <c r="I84" s="77">
        <f>'Dlls Banorte'!S84</f>
        <v>0</v>
      </c>
      <c r="J84" s="77">
        <f>'Dlls Banorte'!T84</f>
        <v>0</v>
      </c>
    </row>
    <row r="85" spans="1:10" ht="15" thickBot="1">
      <c r="A85" s="272"/>
      <c r="B85" s="64">
        <v>73</v>
      </c>
      <c r="C85" s="287">
        <f>'Pesos Banorte'!C85</f>
        <v>0</v>
      </c>
      <c r="D85" s="287">
        <f>'Pesos Banorte'!D85</f>
        <v>0</v>
      </c>
      <c r="E85" s="287">
        <f>'Pesos Banorte'!E85</f>
        <v>0</v>
      </c>
      <c r="F85" s="287">
        <f>'Pesos Banorte'!F85</f>
        <v>0</v>
      </c>
      <c r="G85" s="287">
        <f>'Pesos Banorte'!G85</f>
        <v>0</v>
      </c>
      <c r="H85" s="77">
        <f>'Dlls Banorte'!R85</f>
        <v>0</v>
      </c>
      <c r="I85" s="77">
        <f>'Dlls Banorte'!S85</f>
        <v>0</v>
      </c>
      <c r="J85" s="77">
        <f>'Dlls Banorte'!T85</f>
        <v>0</v>
      </c>
    </row>
    <row r="86" spans="1:10" ht="15" thickBot="1">
      <c r="A86" s="272"/>
      <c r="B86" s="64">
        <v>74</v>
      </c>
      <c r="C86" s="287">
        <f>'Pesos Banorte'!C86</f>
        <v>0</v>
      </c>
      <c r="D86" s="287">
        <f>'Pesos Banorte'!D86</f>
        <v>0</v>
      </c>
      <c r="E86" s="287">
        <f>'Pesos Banorte'!E86</f>
        <v>0</v>
      </c>
      <c r="F86" s="287">
        <f>'Pesos Banorte'!F86</f>
        <v>0</v>
      </c>
      <c r="G86" s="287">
        <f>'Pesos Banorte'!G86</f>
        <v>0</v>
      </c>
      <c r="H86" s="77">
        <f>'Dlls Banorte'!R86</f>
        <v>0</v>
      </c>
      <c r="I86" s="77">
        <f>'Dlls Banorte'!S86</f>
        <v>0</v>
      </c>
      <c r="J86" s="77">
        <f>'Dlls Banorte'!T86</f>
        <v>0</v>
      </c>
    </row>
    <row r="87" spans="1:10" ht="15" thickBot="1">
      <c r="A87" s="272"/>
      <c r="B87" s="64">
        <v>75</v>
      </c>
      <c r="C87" s="287">
        <f>'Pesos Banorte'!C87</f>
        <v>0</v>
      </c>
      <c r="D87" s="287">
        <f>'Pesos Banorte'!D87</f>
        <v>0</v>
      </c>
      <c r="E87" s="287">
        <f>'Pesos Banorte'!E87</f>
        <v>0</v>
      </c>
      <c r="F87" s="287">
        <f>'Pesos Banorte'!F87</f>
        <v>0</v>
      </c>
      <c r="G87" s="287">
        <f>'Pesos Banorte'!G87</f>
        <v>0</v>
      </c>
      <c r="H87" s="77">
        <f>'Dlls Banorte'!R87</f>
        <v>0</v>
      </c>
      <c r="I87" s="77">
        <f>'Dlls Banorte'!S87</f>
        <v>0</v>
      </c>
      <c r="J87" s="77">
        <f>'Dlls Banorte'!T87</f>
        <v>0</v>
      </c>
    </row>
    <row r="88" spans="1:10" ht="15" thickBot="1">
      <c r="A88" s="272"/>
      <c r="B88" s="64">
        <v>76</v>
      </c>
      <c r="C88" s="287">
        <f>'Pesos Banorte'!C88</f>
        <v>0</v>
      </c>
      <c r="D88" s="287">
        <f>'Pesos Banorte'!D88</f>
        <v>0</v>
      </c>
      <c r="E88" s="287">
        <f>'Pesos Banorte'!E88</f>
        <v>0</v>
      </c>
      <c r="F88" s="287">
        <f>'Pesos Banorte'!F88</f>
        <v>0</v>
      </c>
      <c r="G88" s="287">
        <f>'Pesos Banorte'!G88</f>
        <v>0</v>
      </c>
      <c r="H88" s="77">
        <f>'Dlls Banorte'!R88</f>
        <v>0</v>
      </c>
      <c r="I88" s="77">
        <f>'Dlls Banorte'!S88</f>
        <v>0</v>
      </c>
      <c r="J88" s="77">
        <f>'Dlls Banorte'!T88</f>
        <v>0</v>
      </c>
    </row>
    <row r="89" spans="1:10" ht="15" thickBot="1">
      <c r="A89" s="272"/>
      <c r="B89" s="64">
        <v>77</v>
      </c>
      <c r="C89" s="287">
        <f>'Pesos Banorte'!C89</f>
        <v>0</v>
      </c>
      <c r="D89" s="287">
        <f>'Pesos Banorte'!D89</f>
        <v>0</v>
      </c>
      <c r="E89" s="287">
        <f>'Pesos Banorte'!E89</f>
        <v>0</v>
      </c>
      <c r="F89" s="287">
        <f>'Pesos Banorte'!F89</f>
        <v>0</v>
      </c>
      <c r="G89" s="287">
        <f>'Pesos Banorte'!G89</f>
        <v>0</v>
      </c>
      <c r="H89" s="77">
        <f>'Dlls Banorte'!R89</f>
        <v>0</v>
      </c>
      <c r="I89" s="77">
        <f>'Dlls Banorte'!S89</f>
        <v>0</v>
      </c>
      <c r="J89" s="77">
        <f>'Dlls Banorte'!T89</f>
        <v>0</v>
      </c>
    </row>
    <row r="90" spans="1:10" ht="15" thickBot="1">
      <c r="A90" s="272"/>
      <c r="B90" s="64">
        <v>78</v>
      </c>
      <c r="C90" s="287">
        <f>'Pesos Banorte'!C90</f>
        <v>0</v>
      </c>
      <c r="D90" s="287">
        <f>'Pesos Banorte'!D90</f>
        <v>0</v>
      </c>
      <c r="E90" s="287">
        <f>'Pesos Banorte'!E90</f>
        <v>0</v>
      </c>
      <c r="F90" s="287">
        <f>'Pesos Banorte'!F90</f>
        <v>0</v>
      </c>
      <c r="G90" s="287">
        <f>'Pesos Banorte'!G90</f>
        <v>0</v>
      </c>
      <c r="H90" s="77">
        <f>'Dlls Banorte'!R90</f>
        <v>0</v>
      </c>
      <c r="I90" s="77">
        <f>'Dlls Banorte'!S90</f>
        <v>0</v>
      </c>
      <c r="J90" s="77">
        <f>'Dlls Banorte'!T90</f>
        <v>0</v>
      </c>
    </row>
    <row r="91" spans="1:10" ht="15" thickBot="1">
      <c r="A91" s="272"/>
      <c r="B91" s="64">
        <v>79</v>
      </c>
      <c r="C91" s="287">
        <f>'Pesos Banorte'!C91</f>
        <v>0</v>
      </c>
      <c r="D91" s="287">
        <f>'Pesos Banorte'!D91</f>
        <v>0</v>
      </c>
      <c r="E91" s="287">
        <f>'Pesos Banorte'!E91</f>
        <v>0</v>
      </c>
      <c r="F91" s="287">
        <f>'Pesos Banorte'!F91</f>
        <v>0</v>
      </c>
      <c r="G91" s="287">
        <f>'Pesos Banorte'!G91</f>
        <v>0</v>
      </c>
      <c r="H91" s="77">
        <f>'Dlls Banorte'!R91</f>
        <v>0</v>
      </c>
      <c r="I91" s="77">
        <f>'Dlls Banorte'!S91</f>
        <v>0</v>
      </c>
      <c r="J91" s="77">
        <f>'Dlls Banorte'!T91</f>
        <v>0</v>
      </c>
    </row>
    <row r="92" spans="1:10" ht="15" thickBot="1">
      <c r="A92" s="272"/>
      <c r="B92" s="64">
        <v>80</v>
      </c>
      <c r="C92" s="287">
        <f>'Pesos Banorte'!C92</f>
        <v>0</v>
      </c>
      <c r="D92" s="287">
        <f>'Pesos Banorte'!D92</f>
        <v>0</v>
      </c>
      <c r="E92" s="287">
        <f>'Pesos Banorte'!E92</f>
        <v>0</v>
      </c>
      <c r="F92" s="287">
        <f>'Pesos Banorte'!F92</f>
        <v>0</v>
      </c>
      <c r="G92" s="287">
        <f>'Pesos Banorte'!G92</f>
        <v>0</v>
      </c>
      <c r="H92" s="77">
        <f>'Dlls Banorte'!R92</f>
        <v>0</v>
      </c>
      <c r="I92" s="77">
        <f>'Dlls Banorte'!S92</f>
        <v>0</v>
      </c>
      <c r="J92" s="77">
        <f>'Dlls Banorte'!T92</f>
        <v>0</v>
      </c>
    </row>
    <row r="93" spans="1:10" ht="15" thickBot="1">
      <c r="A93" s="272"/>
      <c r="B93" s="64">
        <v>81</v>
      </c>
      <c r="C93" s="287">
        <f>'Pesos Banorte'!C93</f>
        <v>0</v>
      </c>
      <c r="D93" s="287">
        <f>'Pesos Banorte'!D93</f>
        <v>0</v>
      </c>
      <c r="E93" s="287">
        <f>'Pesos Banorte'!E93</f>
        <v>0</v>
      </c>
      <c r="F93" s="287">
        <f>'Pesos Banorte'!F93</f>
        <v>0</v>
      </c>
      <c r="G93" s="287">
        <f>'Pesos Banorte'!G93</f>
        <v>0</v>
      </c>
      <c r="H93" s="77">
        <f>'Dlls Banorte'!R93</f>
        <v>0</v>
      </c>
      <c r="I93" s="77">
        <f>'Dlls Banorte'!S93</f>
        <v>0</v>
      </c>
      <c r="J93" s="77">
        <f>'Dlls Banorte'!T93</f>
        <v>0</v>
      </c>
    </row>
    <row r="94" spans="1:10" ht="15" thickBot="1">
      <c r="A94" s="272"/>
      <c r="B94" s="64">
        <v>82</v>
      </c>
      <c r="C94" s="287">
        <f>'Pesos Banorte'!C94</f>
        <v>0</v>
      </c>
      <c r="D94" s="287">
        <f>'Pesos Banorte'!D94</f>
        <v>0</v>
      </c>
      <c r="E94" s="287">
        <f>'Pesos Banorte'!E94</f>
        <v>0</v>
      </c>
      <c r="F94" s="287">
        <f>'Pesos Banorte'!F94</f>
        <v>0</v>
      </c>
      <c r="G94" s="287">
        <f>'Pesos Banorte'!G94</f>
        <v>0</v>
      </c>
      <c r="H94" s="77">
        <f>'Dlls Banorte'!R94</f>
        <v>0</v>
      </c>
      <c r="I94" s="77">
        <f>'Dlls Banorte'!S94</f>
        <v>0</v>
      </c>
      <c r="J94" s="77">
        <f>'Dlls Banorte'!T94</f>
        <v>0</v>
      </c>
    </row>
    <row r="95" spans="1:10" ht="15" thickBot="1">
      <c r="A95" s="272"/>
      <c r="B95" s="64">
        <v>83</v>
      </c>
      <c r="C95" s="287">
        <f>'Pesos Banorte'!C95</f>
        <v>0</v>
      </c>
      <c r="D95" s="287">
        <f>'Pesos Banorte'!D95</f>
        <v>0</v>
      </c>
      <c r="E95" s="287">
        <f>'Pesos Banorte'!E95</f>
        <v>0</v>
      </c>
      <c r="F95" s="287">
        <f>'Pesos Banorte'!F95</f>
        <v>0</v>
      </c>
      <c r="G95" s="287">
        <f>'Pesos Banorte'!G95</f>
        <v>0</v>
      </c>
      <c r="H95" s="77">
        <f>'Dlls Banorte'!R95</f>
        <v>0</v>
      </c>
      <c r="I95" s="77">
        <f>'Dlls Banorte'!S95</f>
        <v>0</v>
      </c>
      <c r="J95" s="77">
        <f>'Dlls Banorte'!T95</f>
        <v>0</v>
      </c>
    </row>
    <row r="96" spans="1:10" ht="15" thickBot="1">
      <c r="A96" s="272"/>
      <c r="B96" s="64">
        <v>84</v>
      </c>
      <c r="C96" s="287">
        <f>'Pesos Banorte'!C96</f>
        <v>0</v>
      </c>
      <c r="D96" s="287">
        <f>'Pesos Banorte'!D96</f>
        <v>0</v>
      </c>
      <c r="E96" s="287">
        <f>'Pesos Banorte'!E96</f>
        <v>0</v>
      </c>
      <c r="F96" s="287">
        <f>'Pesos Banorte'!F96</f>
        <v>0</v>
      </c>
      <c r="G96" s="287">
        <f>'Pesos Banorte'!G96</f>
        <v>0</v>
      </c>
      <c r="H96" s="77">
        <f>'Dlls Banorte'!R96</f>
        <v>0</v>
      </c>
      <c r="I96" s="77">
        <f>'Dlls Banorte'!S96</f>
        <v>0</v>
      </c>
      <c r="J96" s="77">
        <f>'Dlls Banorte'!T96</f>
        <v>0</v>
      </c>
    </row>
    <row r="97" spans="1:10" ht="15" thickBot="1">
      <c r="A97" s="272"/>
      <c r="B97" s="64">
        <v>85</v>
      </c>
      <c r="C97" s="287">
        <f>'Pesos Banorte'!C97</f>
        <v>0</v>
      </c>
      <c r="D97" s="287">
        <f>'Pesos Banorte'!D97</f>
        <v>0</v>
      </c>
      <c r="E97" s="287">
        <f>'Pesos Banorte'!E97</f>
        <v>0</v>
      </c>
      <c r="F97" s="287">
        <f>'Pesos Banorte'!F97</f>
        <v>0</v>
      </c>
      <c r="G97" s="287">
        <f>'Pesos Banorte'!G97</f>
        <v>0</v>
      </c>
      <c r="H97" s="77">
        <f>'Dlls Banorte'!R97</f>
        <v>0</v>
      </c>
      <c r="I97" s="77">
        <f>'Dlls Banorte'!S97</f>
        <v>0</v>
      </c>
      <c r="J97" s="77">
        <f>'Dlls Banorte'!T97</f>
        <v>0</v>
      </c>
    </row>
    <row r="98" spans="1:10" ht="15" thickBot="1">
      <c r="A98" s="272"/>
      <c r="B98" s="64">
        <v>86</v>
      </c>
      <c r="C98" s="287">
        <f>'Pesos Banorte'!C98</f>
        <v>0</v>
      </c>
      <c r="D98" s="287">
        <f>'Pesos Banorte'!D98</f>
        <v>0</v>
      </c>
      <c r="E98" s="287">
        <f>'Pesos Banorte'!E98</f>
        <v>0</v>
      </c>
      <c r="F98" s="287">
        <f>'Pesos Banorte'!F98</f>
        <v>0</v>
      </c>
      <c r="G98" s="287">
        <f>'Pesos Banorte'!G98</f>
        <v>0</v>
      </c>
      <c r="H98" s="77">
        <f>'Dlls Banorte'!R98</f>
        <v>0</v>
      </c>
      <c r="I98" s="77">
        <f>'Dlls Banorte'!S98</f>
        <v>0</v>
      </c>
      <c r="J98" s="77">
        <f>'Dlls Banorte'!T98</f>
        <v>0</v>
      </c>
    </row>
    <row r="99" spans="1:10" ht="15" thickBot="1">
      <c r="A99" s="272"/>
      <c r="B99" s="64">
        <v>87</v>
      </c>
      <c r="C99" s="287">
        <f>'Pesos Banorte'!C99</f>
        <v>0</v>
      </c>
      <c r="D99" s="287">
        <f>'Pesos Banorte'!D99</f>
        <v>0</v>
      </c>
      <c r="E99" s="287">
        <f>'Pesos Banorte'!E99</f>
        <v>0</v>
      </c>
      <c r="F99" s="287">
        <f>'Pesos Banorte'!F99</f>
        <v>0</v>
      </c>
      <c r="G99" s="287">
        <f>'Pesos Banorte'!G99</f>
        <v>0</v>
      </c>
      <c r="H99" s="77">
        <f>'Dlls Banorte'!R99</f>
        <v>0</v>
      </c>
      <c r="I99" s="77">
        <f>'Dlls Banorte'!S99</f>
        <v>0</v>
      </c>
      <c r="J99" s="77">
        <f>'Dlls Banorte'!T99</f>
        <v>0</v>
      </c>
    </row>
    <row r="100" spans="1:10" ht="15" thickBot="1">
      <c r="A100" s="272"/>
      <c r="B100" s="64">
        <v>88</v>
      </c>
      <c r="C100" s="287">
        <f>'Pesos Banorte'!C100</f>
        <v>0</v>
      </c>
      <c r="D100" s="287">
        <f>'Pesos Banorte'!D100</f>
        <v>0</v>
      </c>
      <c r="E100" s="287">
        <f>'Pesos Banorte'!E100</f>
        <v>0</v>
      </c>
      <c r="F100" s="287">
        <f>'Pesos Banorte'!F100</f>
        <v>0</v>
      </c>
      <c r="G100" s="287">
        <f>'Pesos Banorte'!G100</f>
        <v>0</v>
      </c>
      <c r="H100" s="77">
        <f>'Dlls Banorte'!R100</f>
        <v>0</v>
      </c>
      <c r="I100" s="77">
        <f>'Dlls Banorte'!S100</f>
        <v>0</v>
      </c>
      <c r="J100" s="77">
        <f>'Dlls Banorte'!T100</f>
        <v>0</v>
      </c>
    </row>
    <row r="101" spans="1:10" ht="15" thickBot="1">
      <c r="A101" s="272"/>
      <c r="B101" s="64">
        <v>89</v>
      </c>
      <c r="C101" s="287">
        <f>'Pesos Banorte'!C101</f>
        <v>0</v>
      </c>
      <c r="D101" s="287">
        <f>'Pesos Banorte'!D101</f>
        <v>0</v>
      </c>
      <c r="E101" s="287">
        <f>'Pesos Banorte'!E101</f>
        <v>0</v>
      </c>
      <c r="F101" s="287">
        <f>'Pesos Banorte'!F101</f>
        <v>0</v>
      </c>
      <c r="G101" s="287">
        <f>'Pesos Banorte'!G101</f>
        <v>0</v>
      </c>
      <c r="H101" s="77">
        <f>'Dlls Banorte'!R101</f>
        <v>0</v>
      </c>
      <c r="I101" s="77">
        <f>'Dlls Banorte'!S101</f>
        <v>0</v>
      </c>
      <c r="J101" s="77">
        <f>'Dlls Banorte'!T101</f>
        <v>0</v>
      </c>
    </row>
    <row r="102" spans="1:10" ht="15" thickBot="1">
      <c r="A102" s="272"/>
      <c r="B102" s="64">
        <v>90</v>
      </c>
      <c r="C102" s="287">
        <f>'Pesos Banorte'!C102</f>
        <v>0</v>
      </c>
      <c r="D102" s="287">
        <f>'Pesos Banorte'!D102</f>
        <v>0</v>
      </c>
      <c r="E102" s="287">
        <f>'Pesos Banorte'!E102</f>
        <v>0</v>
      </c>
      <c r="F102" s="287">
        <f>'Pesos Banorte'!F102</f>
        <v>0</v>
      </c>
      <c r="G102" s="287">
        <f>'Pesos Banorte'!G102</f>
        <v>0</v>
      </c>
      <c r="H102" s="77">
        <f>'Dlls Banorte'!R102</f>
        <v>0</v>
      </c>
      <c r="I102" s="77">
        <f>'Dlls Banorte'!S102</f>
        <v>0</v>
      </c>
      <c r="J102" s="77">
        <f>'Dlls Banorte'!T102</f>
        <v>0</v>
      </c>
    </row>
    <row r="103" spans="1:10" ht="15" thickBot="1">
      <c r="A103" s="272"/>
      <c r="B103" s="64">
        <v>91</v>
      </c>
      <c r="C103" s="287">
        <f>'Pesos Banorte'!C103</f>
        <v>0</v>
      </c>
      <c r="D103" s="287">
        <f>'Pesos Banorte'!D103</f>
        <v>0</v>
      </c>
      <c r="E103" s="287">
        <f>'Pesos Banorte'!E103</f>
        <v>0</v>
      </c>
      <c r="F103" s="287">
        <f>'Pesos Banorte'!F103</f>
        <v>0</v>
      </c>
      <c r="G103" s="287">
        <f>'Pesos Banorte'!G103</f>
        <v>0</v>
      </c>
      <c r="H103" s="77">
        <f>'Dlls Banorte'!R103</f>
        <v>0</v>
      </c>
      <c r="I103" s="77">
        <f>'Dlls Banorte'!S103</f>
        <v>0</v>
      </c>
      <c r="J103" s="77">
        <f>'Dlls Banorte'!T103</f>
        <v>0</v>
      </c>
    </row>
    <row r="104" spans="1:10" ht="15" thickBot="1">
      <c r="A104" s="272"/>
      <c r="B104" s="64">
        <v>92</v>
      </c>
      <c r="C104" s="287">
        <f>'Pesos Banorte'!C104</f>
        <v>0</v>
      </c>
      <c r="D104" s="287">
        <f>'Pesos Banorte'!D104</f>
        <v>0</v>
      </c>
      <c r="E104" s="287">
        <f>'Pesos Banorte'!E104</f>
        <v>0</v>
      </c>
      <c r="F104" s="287">
        <f>'Pesos Banorte'!F104</f>
        <v>0</v>
      </c>
      <c r="G104" s="287">
        <f>'Pesos Banorte'!G104</f>
        <v>0</v>
      </c>
      <c r="H104" s="77">
        <f>'Dlls Banorte'!R104</f>
        <v>0</v>
      </c>
      <c r="I104" s="77">
        <f>'Dlls Banorte'!S104</f>
        <v>0</v>
      </c>
      <c r="J104" s="77">
        <f>'Dlls Banorte'!T104</f>
        <v>0</v>
      </c>
    </row>
    <row r="105" spans="1:10" ht="15" thickBot="1">
      <c r="A105" s="272"/>
      <c r="B105" s="64">
        <v>93</v>
      </c>
      <c r="C105" s="287">
        <f>'Pesos Banorte'!C105</f>
        <v>0</v>
      </c>
      <c r="D105" s="287">
        <f>'Pesos Banorte'!D105</f>
        <v>0</v>
      </c>
      <c r="E105" s="287">
        <f>'Pesos Banorte'!E105</f>
        <v>0</v>
      </c>
      <c r="F105" s="287">
        <f>'Pesos Banorte'!F105</f>
        <v>0</v>
      </c>
      <c r="G105" s="287">
        <f>'Pesos Banorte'!G105</f>
        <v>0</v>
      </c>
      <c r="H105" s="77">
        <f>'Dlls Banorte'!R105</f>
        <v>0</v>
      </c>
      <c r="I105" s="77">
        <f>'Dlls Banorte'!S105</f>
        <v>0</v>
      </c>
      <c r="J105" s="77">
        <f>'Dlls Banorte'!T105</f>
        <v>0</v>
      </c>
    </row>
    <row r="106" spans="1:10" ht="15" thickBot="1">
      <c r="A106" s="272"/>
      <c r="B106" s="64">
        <v>94</v>
      </c>
      <c r="C106" s="287">
        <f>'Pesos Banorte'!C106</f>
        <v>0</v>
      </c>
      <c r="D106" s="287">
        <f>'Pesos Banorte'!D106</f>
        <v>0</v>
      </c>
      <c r="E106" s="287">
        <f>'Pesos Banorte'!E106</f>
        <v>0</v>
      </c>
      <c r="F106" s="287">
        <f>'Pesos Banorte'!F106</f>
        <v>0</v>
      </c>
      <c r="G106" s="287">
        <f>'Pesos Banorte'!G106</f>
        <v>0</v>
      </c>
      <c r="H106" s="77">
        <f>'Dlls Banorte'!R106</f>
        <v>0</v>
      </c>
      <c r="I106" s="77">
        <f>'Dlls Banorte'!S106</f>
        <v>0</v>
      </c>
      <c r="J106" s="77">
        <f>'Dlls Banorte'!T106</f>
        <v>0</v>
      </c>
    </row>
    <row r="107" spans="1:10" ht="15" thickBot="1">
      <c r="A107" s="272"/>
      <c r="B107" s="64">
        <v>95</v>
      </c>
      <c r="C107" s="287">
        <f>'Pesos Banorte'!C107</f>
        <v>0</v>
      </c>
      <c r="D107" s="287">
        <f>'Pesos Banorte'!D107</f>
        <v>0</v>
      </c>
      <c r="E107" s="287">
        <f>'Pesos Banorte'!E107</f>
        <v>0</v>
      </c>
      <c r="F107" s="287">
        <f>'Pesos Banorte'!F107</f>
        <v>0</v>
      </c>
      <c r="G107" s="287">
        <f>'Pesos Banorte'!G107</f>
        <v>0</v>
      </c>
      <c r="H107" s="77">
        <f>'Dlls Banorte'!R107</f>
        <v>0</v>
      </c>
      <c r="I107" s="77">
        <f>'Dlls Banorte'!S107</f>
        <v>0</v>
      </c>
      <c r="J107" s="77">
        <f>'Dlls Banorte'!T107</f>
        <v>0</v>
      </c>
    </row>
    <row r="108" spans="1:10" ht="15" thickBot="1">
      <c r="A108" s="272"/>
      <c r="B108" s="64">
        <v>96</v>
      </c>
      <c r="C108" s="287">
        <f>'Pesos Banorte'!C108</f>
        <v>0</v>
      </c>
      <c r="D108" s="287">
        <f>'Pesos Banorte'!D108</f>
        <v>0</v>
      </c>
      <c r="E108" s="287">
        <f>'Pesos Banorte'!E108</f>
        <v>0</v>
      </c>
      <c r="F108" s="287">
        <f>'Pesos Banorte'!F108</f>
        <v>0</v>
      </c>
      <c r="G108" s="287">
        <f>'Pesos Banorte'!G108</f>
        <v>0</v>
      </c>
      <c r="H108" s="77">
        <f>'Dlls Banorte'!R108</f>
        <v>0</v>
      </c>
      <c r="I108" s="77">
        <f>'Dlls Banorte'!S108</f>
        <v>0</v>
      </c>
      <c r="J108" s="77">
        <f>'Dlls Banorte'!T108</f>
        <v>0</v>
      </c>
    </row>
    <row r="109" spans="1:10" ht="15" thickBot="1">
      <c r="A109" s="272"/>
      <c r="B109" s="64">
        <v>97</v>
      </c>
      <c r="C109" s="287">
        <f>'Pesos Banorte'!C109</f>
        <v>0</v>
      </c>
      <c r="D109" s="287">
        <f>'Pesos Banorte'!D109</f>
        <v>0</v>
      </c>
      <c r="E109" s="287">
        <f>'Pesos Banorte'!E109</f>
        <v>0</v>
      </c>
      <c r="F109" s="287">
        <f>'Pesos Banorte'!F109</f>
        <v>0</v>
      </c>
      <c r="G109" s="287">
        <f>'Pesos Banorte'!G109</f>
        <v>0</v>
      </c>
      <c r="H109" s="77">
        <f>'Dlls Banorte'!R109</f>
        <v>0</v>
      </c>
      <c r="I109" s="77">
        <f>'Dlls Banorte'!S109</f>
        <v>0</v>
      </c>
      <c r="J109" s="77">
        <f>'Dlls Banorte'!T109</f>
        <v>0</v>
      </c>
    </row>
    <row r="110" spans="1:10" ht="15" thickBot="1">
      <c r="A110" s="272"/>
      <c r="B110" s="64">
        <v>98</v>
      </c>
      <c r="C110" s="287">
        <f>'Pesos Banorte'!C110</f>
        <v>0</v>
      </c>
      <c r="D110" s="287">
        <f>'Pesos Banorte'!D110</f>
        <v>0</v>
      </c>
      <c r="E110" s="287">
        <f>'Pesos Banorte'!E110</f>
        <v>0</v>
      </c>
      <c r="F110" s="287">
        <f>'Pesos Banorte'!F110</f>
        <v>0</v>
      </c>
      <c r="G110" s="287">
        <f>'Pesos Banorte'!G110</f>
        <v>0</v>
      </c>
      <c r="H110" s="77">
        <f>'Dlls Banorte'!R110</f>
        <v>0</v>
      </c>
      <c r="I110" s="77">
        <f>'Dlls Banorte'!S110</f>
        <v>0</v>
      </c>
      <c r="J110" s="77">
        <f>'Dlls Banorte'!T110</f>
        <v>0</v>
      </c>
    </row>
    <row r="111" spans="1:10" ht="15" thickBot="1">
      <c r="A111" s="272"/>
      <c r="B111" s="64">
        <v>99</v>
      </c>
      <c r="C111" s="287">
        <f>'Pesos Banorte'!C111</f>
        <v>0</v>
      </c>
      <c r="D111" s="287">
        <f>'Pesos Banorte'!D111</f>
        <v>0</v>
      </c>
      <c r="E111" s="287">
        <f>'Pesos Banorte'!E111</f>
        <v>0</v>
      </c>
      <c r="F111" s="287">
        <f>'Pesos Banorte'!F111</f>
        <v>0</v>
      </c>
      <c r="G111" s="287">
        <f>'Pesos Banorte'!G111</f>
        <v>0</v>
      </c>
      <c r="H111" s="77">
        <f>'Dlls Banorte'!R111</f>
        <v>0</v>
      </c>
      <c r="I111" s="77">
        <f>'Dlls Banorte'!S111</f>
        <v>0</v>
      </c>
      <c r="J111" s="77">
        <f>'Dlls Banorte'!T111</f>
        <v>0</v>
      </c>
    </row>
    <row r="112" spans="1:10" ht="15" thickBot="1">
      <c r="A112" s="272"/>
      <c r="B112" s="64">
        <v>100</v>
      </c>
      <c r="C112" s="287">
        <f>'Pesos Banorte'!C112</f>
        <v>0</v>
      </c>
      <c r="D112" s="287">
        <f>'Pesos Banorte'!D112</f>
        <v>0</v>
      </c>
      <c r="E112" s="287">
        <f>'Pesos Banorte'!E112</f>
        <v>0</v>
      </c>
      <c r="F112" s="287">
        <f>'Pesos Banorte'!F112</f>
        <v>0</v>
      </c>
      <c r="G112" s="287">
        <f>'Pesos Banorte'!G112</f>
        <v>0</v>
      </c>
      <c r="H112" s="77">
        <f>'Dlls Banorte'!R112</f>
        <v>0</v>
      </c>
      <c r="I112" s="77">
        <f>'Dlls Banorte'!S112</f>
        <v>0</v>
      </c>
      <c r="J112" s="77">
        <f>'Dlls Banorte'!T112</f>
        <v>0</v>
      </c>
    </row>
    <row r="113" spans="1:10" ht="15" thickBot="1">
      <c r="A113" s="272"/>
      <c r="B113" s="64">
        <v>101</v>
      </c>
      <c r="C113" s="287">
        <f>'Pesos Banorte'!C113</f>
        <v>0</v>
      </c>
      <c r="D113" s="287">
        <f>'Pesos Banorte'!D113</f>
        <v>0</v>
      </c>
      <c r="E113" s="287">
        <f>'Pesos Banorte'!E113</f>
        <v>0</v>
      </c>
      <c r="F113" s="287">
        <f>'Pesos Banorte'!F113</f>
        <v>0</v>
      </c>
      <c r="G113" s="287">
        <f>'Pesos Banorte'!G113</f>
        <v>0</v>
      </c>
      <c r="H113" s="77">
        <f>'Dlls Banorte'!R113</f>
        <v>0</v>
      </c>
      <c r="I113" s="77">
        <f>'Dlls Banorte'!S113</f>
        <v>0</v>
      </c>
      <c r="J113" s="77">
        <f>'Dlls Banorte'!T113</f>
        <v>0</v>
      </c>
    </row>
    <row r="114" spans="1:10" ht="15" thickBot="1">
      <c r="A114" s="272"/>
      <c r="B114" s="64">
        <v>102</v>
      </c>
      <c r="C114" s="287">
        <f>'Pesos Banorte'!C114</f>
        <v>0</v>
      </c>
      <c r="D114" s="287">
        <f>'Pesos Banorte'!D114</f>
        <v>0</v>
      </c>
      <c r="E114" s="287">
        <f>'Pesos Banorte'!E114</f>
        <v>0</v>
      </c>
      <c r="F114" s="287">
        <f>'Pesos Banorte'!F114</f>
        <v>0</v>
      </c>
      <c r="G114" s="287">
        <f>'Pesos Banorte'!G114</f>
        <v>0</v>
      </c>
      <c r="H114" s="77">
        <f>'Dlls Banorte'!R114</f>
        <v>0</v>
      </c>
      <c r="I114" s="77">
        <f>'Dlls Banorte'!S114</f>
        <v>0</v>
      </c>
      <c r="J114" s="77">
        <f>'Dlls Banorte'!T114</f>
        <v>0</v>
      </c>
    </row>
    <row r="115" spans="1:10" ht="15" thickBot="1">
      <c r="A115" s="272"/>
      <c r="B115" s="64">
        <v>103</v>
      </c>
      <c r="C115" s="287">
        <f>'Pesos Banorte'!C115</f>
        <v>0</v>
      </c>
      <c r="D115" s="287">
        <f>'Pesos Banorte'!D115</f>
        <v>0</v>
      </c>
      <c r="E115" s="287">
        <f>'Pesos Banorte'!E115</f>
        <v>0</v>
      </c>
      <c r="F115" s="287">
        <f>'Pesos Banorte'!F115</f>
        <v>0</v>
      </c>
      <c r="G115" s="287">
        <f>'Pesos Banorte'!G115</f>
        <v>0</v>
      </c>
      <c r="H115" s="77">
        <f>'Dlls Banorte'!R115</f>
        <v>0</v>
      </c>
      <c r="I115" s="77">
        <f>'Dlls Banorte'!S115</f>
        <v>0</v>
      </c>
      <c r="J115" s="77">
        <f>'Dlls Banorte'!T115</f>
        <v>0</v>
      </c>
    </row>
    <row r="116" spans="1:10" ht="15" thickBot="1">
      <c r="A116" s="272"/>
      <c r="B116" s="64">
        <v>104</v>
      </c>
      <c r="C116" s="287">
        <f>'Pesos Banorte'!C116</f>
        <v>0</v>
      </c>
      <c r="D116" s="287">
        <f>'Pesos Banorte'!D116</f>
        <v>0</v>
      </c>
      <c r="E116" s="287">
        <f>'Pesos Banorte'!E116</f>
        <v>0</v>
      </c>
      <c r="F116" s="287">
        <f>'Pesos Banorte'!F116</f>
        <v>0</v>
      </c>
      <c r="G116" s="287">
        <f>'Pesos Banorte'!G116</f>
        <v>0</v>
      </c>
      <c r="H116" s="77">
        <f>'Dlls Banorte'!R116</f>
        <v>0</v>
      </c>
      <c r="I116" s="77">
        <f>'Dlls Banorte'!S116</f>
        <v>0</v>
      </c>
      <c r="J116" s="77">
        <f>'Dlls Banorte'!T116</f>
        <v>0</v>
      </c>
    </row>
    <row r="117" spans="1:10" ht="15" thickBot="1">
      <c r="A117" s="272"/>
      <c r="B117" s="64">
        <v>105</v>
      </c>
      <c r="C117" s="287">
        <f>'Pesos Banorte'!C117</f>
        <v>0</v>
      </c>
      <c r="D117" s="287">
        <f>'Pesos Banorte'!D117</f>
        <v>0</v>
      </c>
      <c r="E117" s="287">
        <f>'Pesos Banorte'!E117</f>
        <v>0</v>
      </c>
      <c r="F117" s="287">
        <f>'Pesos Banorte'!F117</f>
        <v>0</v>
      </c>
      <c r="G117" s="287">
        <f>'Pesos Banorte'!G117</f>
        <v>0</v>
      </c>
      <c r="H117" s="77">
        <f>'Dlls Banorte'!R117</f>
        <v>0</v>
      </c>
      <c r="I117" s="77">
        <f>'Dlls Banorte'!S117</f>
        <v>0</v>
      </c>
      <c r="J117" s="77">
        <f>'Dlls Banorte'!T117</f>
        <v>0</v>
      </c>
    </row>
    <row r="118" spans="1:10" ht="15" thickBot="1">
      <c r="A118" s="272"/>
      <c r="B118" s="64">
        <v>106</v>
      </c>
      <c r="C118" s="287">
        <f>'Pesos Banorte'!C118</f>
        <v>0</v>
      </c>
      <c r="D118" s="287">
        <f>'Pesos Banorte'!D118</f>
        <v>0</v>
      </c>
      <c r="E118" s="287">
        <f>'Pesos Banorte'!E118</f>
        <v>0</v>
      </c>
      <c r="F118" s="287">
        <f>'Pesos Banorte'!F118</f>
        <v>0</v>
      </c>
      <c r="G118" s="287">
        <f>'Pesos Banorte'!G118</f>
        <v>0</v>
      </c>
      <c r="H118" s="77">
        <f>'Dlls Banorte'!R118</f>
        <v>0</v>
      </c>
      <c r="I118" s="77">
        <f>'Dlls Banorte'!S118</f>
        <v>0</v>
      </c>
      <c r="J118" s="77">
        <f>'Dlls Banorte'!T118</f>
        <v>0</v>
      </c>
    </row>
    <row r="119" spans="1:10" ht="15" thickBot="1">
      <c r="A119" s="272"/>
      <c r="B119" s="64">
        <v>107</v>
      </c>
      <c r="C119" s="287">
        <f>'Pesos Banorte'!C119</f>
        <v>0</v>
      </c>
      <c r="D119" s="287">
        <f>'Pesos Banorte'!D119</f>
        <v>0</v>
      </c>
      <c r="E119" s="287">
        <f>'Pesos Banorte'!E119</f>
        <v>0</v>
      </c>
      <c r="F119" s="287">
        <f>'Pesos Banorte'!F119</f>
        <v>0</v>
      </c>
      <c r="G119" s="287">
        <f>'Pesos Banorte'!G119</f>
        <v>0</v>
      </c>
      <c r="H119" s="77">
        <f>'Dlls Banorte'!R119</f>
        <v>0</v>
      </c>
      <c r="I119" s="77">
        <f>'Dlls Banorte'!S119</f>
        <v>0</v>
      </c>
      <c r="J119" s="77">
        <f>'Dlls Banorte'!T119</f>
        <v>0</v>
      </c>
    </row>
    <row r="120" spans="1:10" ht="15" thickBot="1">
      <c r="A120" s="272"/>
      <c r="B120" s="64">
        <v>108</v>
      </c>
      <c r="C120" s="287">
        <f>'Pesos Banorte'!C120</f>
        <v>0</v>
      </c>
      <c r="D120" s="287">
        <f>'Pesos Banorte'!D120</f>
        <v>0</v>
      </c>
      <c r="E120" s="287">
        <f>'Pesos Banorte'!E120</f>
        <v>0</v>
      </c>
      <c r="F120" s="287">
        <f>'Pesos Banorte'!F120</f>
        <v>0</v>
      </c>
      <c r="G120" s="287">
        <f>'Pesos Banorte'!G120</f>
        <v>0</v>
      </c>
      <c r="H120" s="77">
        <f>'Dlls Banorte'!R120</f>
        <v>0</v>
      </c>
      <c r="I120" s="77">
        <f>'Dlls Banorte'!S120</f>
        <v>0</v>
      </c>
      <c r="J120" s="77">
        <f>'Dlls Banorte'!T120</f>
        <v>0</v>
      </c>
    </row>
    <row r="121" spans="1:10" ht="15" thickBot="1">
      <c r="A121" s="272"/>
      <c r="B121" s="64">
        <v>109</v>
      </c>
      <c r="C121" s="287">
        <f>'Pesos Banorte'!C121</f>
        <v>0</v>
      </c>
      <c r="D121" s="287">
        <f>'Pesos Banorte'!D121</f>
        <v>0</v>
      </c>
      <c r="E121" s="287">
        <f>'Pesos Banorte'!E121</f>
        <v>0</v>
      </c>
      <c r="F121" s="287">
        <f>'Pesos Banorte'!F121</f>
        <v>0</v>
      </c>
      <c r="G121" s="287">
        <f>'Pesos Banorte'!G121</f>
        <v>0</v>
      </c>
      <c r="H121" s="77">
        <f>'Dlls Banorte'!R121</f>
        <v>0</v>
      </c>
      <c r="I121" s="77">
        <f>'Dlls Banorte'!S121</f>
        <v>0</v>
      </c>
      <c r="J121" s="77">
        <f>'Dlls Banorte'!T121</f>
        <v>0</v>
      </c>
    </row>
    <row r="122" spans="1:10" ht="15" thickBot="1">
      <c r="A122" s="272"/>
      <c r="B122" s="64">
        <v>110</v>
      </c>
      <c r="C122" s="287">
        <f>'Pesos Banorte'!C122</f>
        <v>0</v>
      </c>
      <c r="D122" s="287">
        <f>'Pesos Banorte'!D122</f>
        <v>0</v>
      </c>
      <c r="E122" s="287">
        <f>'Pesos Banorte'!E122</f>
        <v>0</v>
      </c>
      <c r="F122" s="287">
        <f>'Pesos Banorte'!F122</f>
        <v>0</v>
      </c>
      <c r="G122" s="287">
        <f>'Pesos Banorte'!G122</f>
        <v>0</v>
      </c>
      <c r="H122" s="77">
        <f>'Dlls Banorte'!R122</f>
        <v>0</v>
      </c>
      <c r="I122" s="77">
        <f>'Dlls Banorte'!S122</f>
        <v>0</v>
      </c>
      <c r="J122" s="77">
        <f>'Dlls Banorte'!T122</f>
        <v>0</v>
      </c>
    </row>
    <row r="123" spans="1:10" ht="15" thickBot="1">
      <c r="A123" s="272"/>
      <c r="B123" s="64">
        <v>111</v>
      </c>
      <c r="C123" s="287">
        <f>'Pesos Banorte'!C123</f>
        <v>0</v>
      </c>
      <c r="D123" s="287">
        <f>'Pesos Banorte'!D123</f>
        <v>0</v>
      </c>
      <c r="E123" s="287">
        <f>'Pesos Banorte'!E123</f>
        <v>0</v>
      </c>
      <c r="F123" s="287">
        <f>'Pesos Banorte'!F123</f>
        <v>0</v>
      </c>
      <c r="G123" s="287">
        <f>'Pesos Banorte'!G123</f>
        <v>0</v>
      </c>
      <c r="H123" s="77">
        <f>'Dlls Banorte'!R123</f>
        <v>0</v>
      </c>
      <c r="I123" s="77">
        <f>'Dlls Banorte'!S123</f>
        <v>0</v>
      </c>
      <c r="J123" s="77">
        <f>'Dlls Banorte'!T123</f>
        <v>0</v>
      </c>
    </row>
    <row r="124" spans="1:10" ht="15" thickBot="1">
      <c r="A124" s="272"/>
      <c r="B124" s="64">
        <v>112</v>
      </c>
      <c r="C124" s="287">
        <f>'Pesos Banorte'!C124</f>
        <v>0</v>
      </c>
      <c r="D124" s="287">
        <f>'Pesos Banorte'!D124</f>
        <v>0</v>
      </c>
      <c r="E124" s="287">
        <f>'Pesos Banorte'!E124</f>
        <v>0</v>
      </c>
      <c r="F124" s="287">
        <f>'Pesos Banorte'!F124</f>
        <v>0</v>
      </c>
      <c r="G124" s="287">
        <f>'Pesos Banorte'!G124</f>
        <v>0</v>
      </c>
      <c r="H124" s="77">
        <f>'Dlls Banorte'!R124</f>
        <v>0</v>
      </c>
      <c r="I124" s="77">
        <f>'Dlls Banorte'!S124</f>
        <v>0</v>
      </c>
      <c r="J124" s="77">
        <f>'Dlls Banorte'!T124</f>
        <v>0</v>
      </c>
    </row>
    <row r="125" spans="1:10" ht="15" thickBot="1">
      <c r="A125" s="272"/>
      <c r="B125" s="64">
        <v>113</v>
      </c>
      <c r="C125" s="287">
        <f>'Pesos Banorte'!C125</f>
        <v>0</v>
      </c>
      <c r="D125" s="287">
        <f>'Pesos Banorte'!D125</f>
        <v>0</v>
      </c>
      <c r="E125" s="287">
        <f>'Pesos Banorte'!E125</f>
        <v>0</v>
      </c>
      <c r="F125" s="287">
        <f>'Pesos Banorte'!F125</f>
        <v>0</v>
      </c>
      <c r="G125" s="287">
        <f>'Pesos Banorte'!G125</f>
        <v>0</v>
      </c>
      <c r="H125" s="77">
        <f>'Dlls Banorte'!R125</f>
        <v>0</v>
      </c>
      <c r="I125" s="77">
        <f>'Dlls Banorte'!S125</f>
        <v>0</v>
      </c>
      <c r="J125" s="77">
        <f>'Dlls Banorte'!T125</f>
        <v>0</v>
      </c>
    </row>
    <row r="126" spans="1:10" ht="15" thickBot="1">
      <c r="A126" s="272"/>
      <c r="B126" s="64">
        <v>114</v>
      </c>
      <c r="C126" s="287">
        <f>'Pesos Banorte'!C126</f>
        <v>0</v>
      </c>
      <c r="D126" s="287">
        <f>'Pesos Banorte'!D126</f>
        <v>0</v>
      </c>
      <c r="E126" s="287">
        <f>'Pesos Banorte'!E126</f>
        <v>0</v>
      </c>
      <c r="F126" s="287">
        <f>'Pesos Banorte'!F126</f>
        <v>0</v>
      </c>
      <c r="G126" s="287">
        <f>'Pesos Banorte'!G126</f>
        <v>0</v>
      </c>
      <c r="H126" s="77">
        <f>'Dlls Banorte'!R126</f>
        <v>0</v>
      </c>
      <c r="I126" s="77">
        <f>'Dlls Banorte'!S126</f>
        <v>0</v>
      </c>
      <c r="J126" s="77">
        <f>'Dlls Banorte'!T126</f>
        <v>0</v>
      </c>
    </row>
    <row r="127" spans="1:10" ht="15" thickBot="1">
      <c r="A127" s="272"/>
      <c r="B127" s="64">
        <v>115</v>
      </c>
      <c r="C127" s="287">
        <f>'Pesos Banorte'!C127</f>
        <v>0</v>
      </c>
      <c r="D127" s="287">
        <f>'Pesos Banorte'!D127</f>
        <v>0</v>
      </c>
      <c r="E127" s="287">
        <f>'Pesos Banorte'!E127</f>
        <v>0</v>
      </c>
      <c r="F127" s="287">
        <f>'Pesos Banorte'!F127</f>
        <v>0</v>
      </c>
      <c r="G127" s="287">
        <f>'Pesos Banorte'!G127</f>
        <v>0</v>
      </c>
      <c r="H127" s="77">
        <f>'Dlls Banorte'!R127</f>
        <v>0</v>
      </c>
      <c r="I127" s="77">
        <f>'Dlls Banorte'!S127</f>
        <v>0</v>
      </c>
      <c r="J127" s="77">
        <f>'Dlls Banorte'!T127</f>
        <v>0</v>
      </c>
    </row>
    <row r="128" spans="1:10" ht="15" thickBot="1">
      <c r="A128" s="272"/>
      <c r="B128" s="64">
        <v>116</v>
      </c>
      <c r="C128" s="287">
        <f>'Pesos Banorte'!C128</f>
        <v>0</v>
      </c>
      <c r="D128" s="287">
        <f>'Pesos Banorte'!D128</f>
        <v>0</v>
      </c>
      <c r="E128" s="287">
        <f>'Pesos Banorte'!E128</f>
        <v>0</v>
      </c>
      <c r="F128" s="287">
        <f>'Pesos Banorte'!F128</f>
        <v>0</v>
      </c>
      <c r="G128" s="287">
        <f>'Pesos Banorte'!G128</f>
        <v>0</v>
      </c>
      <c r="H128" s="77">
        <f>'Dlls Banorte'!R128</f>
        <v>0</v>
      </c>
      <c r="I128" s="77">
        <f>'Dlls Banorte'!S128</f>
        <v>0</v>
      </c>
      <c r="J128" s="77">
        <f>'Dlls Banorte'!T128</f>
        <v>0</v>
      </c>
    </row>
    <row r="129" spans="1:10" ht="15" thickBot="1">
      <c r="A129" s="272"/>
      <c r="B129" s="64">
        <v>117</v>
      </c>
      <c r="C129" s="287">
        <f>'Pesos Banorte'!C129</f>
        <v>0</v>
      </c>
      <c r="D129" s="287">
        <f>'Pesos Banorte'!D129</f>
        <v>0</v>
      </c>
      <c r="E129" s="287">
        <f>'Pesos Banorte'!E129</f>
        <v>0</v>
      </c>
      <c r="F129" s="287">
        <f>'Pesos Banorte'!F129</f>
        <v>0</v>
      </c>
      <c r="G129" s="287">
        <f>'Pesos Banorte'!G129</f>
        <v>0</v>
      </c>
      <c r="H129" s="77">
        <f>'Dlls Banorte'!R129</f>
        <v>0</v>
      </c>
      <c r="I129" s="77">
        <f>'Dlls Banorte'!S129</f>
        <v>0</v>
      </c>
      <c r="J129" s="77">
        <f>'Dlls Banorte'!T129</f>
        <v>0</v>
      </c>
    </row>
    <row r="130" spans="1:10" ht="15" thickBot="1">
      <c r="A130" s="272"/>
      <c r="B130" s="64">
        <v>118</v>
      </c>
      <c r="C130" s="287">
        <f>'Pesos Banorte'!C130</f>
        <v>0</v>
      </c>
      <c r="D130" s="287">
        <f>'Pesos Banorte'!D130</f>
        <v>0</v>
      </c>
      <c r="E130" s="287">
        <f>'Pesos Banorte'!E130</f>
        <v>0</v>
      </c>
      <c r="F130" s="287">
        <f>'Pesos Banorte'!F130</f>
        <v>0</v>
      </c>
      <c r="G130" s="287">
        <f>'Pesos Banorte'!G130</f>
        <v>0</v>
      </c>
      <c r="H130" s="77">
        <f>'Dlls Banorte'!R130</f>
        <v>0</v>
      </c>
      <c r="I130" s="77">
        <f>'Dlls Banorte'!S130</f>
        <v>0</v>
      </c>
      <c r="J130" s="77">
        <f>'Dlls Banorte'!T130</f>
        <v>0</v>
      </c>
    </row>
    <row r="131" spans="1:10" ht="15" thickBot="1">
      <c r="A131" s="272"/>
      <c r="B131" s="64">
        <v>119</v>
      </c>
      <c r="C131" s="287">
        <f>'Pesos Banorte'!C131</f>
        <v>0</v>
      </c>
      <c r="D131" s="287">
        <f>'Pesos Banorte'!D131</f>
        <v>0</v>
      </c>
      <c r="E131" s="287">
        <f>'Pesos Banorte'!E131</f>
        <v>0</v>
      </c>
      <c r="F131" s="287">
        <f>'Pesos Banorte'!F131</f>
        <v>0</v>
      </c>
      <c r="G131" s="287">
        <f>'Pesos Banorte'!G131</f>
        <v>0</v>
      </c>
      <c r="H131" s="77">
        <f>'Dlls Banorte'!R131</f>
        <v>0</v>
      </c>
      <c r="I131" s="77">
        <f>'Dlls Banorte'!S131</f>
        <v>0</v>
      </c>
      <c r="J131" s="77">
        <f>'Dlls Banorte'!T131</f>
        <v>0</v>
      </c>
    </row>
    <row r="132" spans="1:10" ht="15" thickBot="1">
      <c r="A132" s="272"/>
      <c r="B132" s="64">
        <v>120</v>
      </c>
      <c r="C132" s="287">
        <f>'Pesos Banorte'!C132</f>
        <v>0</v>
      </c>
      <c r="D132" s="287">
        <f>'Pesos Banorte'!D132</f>
        <v>0</v>
      </c>
      <c r="E132" s="287">
        <f>'Pesos Banorte'!E132</f>
        <v>0</v>
      </c>
      <c r="F132" s="287">
        <f>'Pesos Banorte'!F132</f>
        <v>0</v>
      </c>
      <c r="G132" s="287">
        <f>'Pesos Banorte'!G132</f>
        <v>0</v>
      </c>
      <c r="H132" s="77">
        <f>'Dlls Banorte'!R132</f>
        <v>0</v>
      </c>
      <c r="I132" s="77">
        <f>'Dlls Banorte'!S132</f>
        <v>0</v>
      </c>
      <c r="J132" s="77">
        <f>'Dlls Banorte'!T132</f>
        <v>0</v>
      </c>
    </row>
    <row r="133" spans="1:10" ht="15" thickBot="1">
      <c r="A133" s="272"/>
      <c r="B133" s="64">
        <v>121</v>
      </c>
      <c r="C133" s="287">
        <f>'Pesos Banorte'!C133</f>
        <v>0</v>
      </c>
      <c r="D133" s="287">
        <f>'Pesos Banorte'!D133</f>
        <v>0</v>
      </c>
      <c r="E133" s="287">
        <f>'Pesos Banorte'!E133</f>
        <v>0</v>
      </c>
      <c r="F133" s="287">
        <f>'Pesos Banorte'!F133</f>
        <v>0</v>
      </c>
      <c r="G133" s="287">
        <f>'Pesos Banorte'!G133</f>
        <v>0</v>
      </c>
      <c r="H133" s="77">
        <f>'Dlls Banorte'!R133</f>
        <v>0</v>
      </c>
      <c r="I133" s="77">
        <f>'Dlls Banorte'!S133</f>
        <v>0</v>
      </c>
      <c r="J133" s="77">
        <f>'Dlls Banorte'!T133</f>
        <v>0</v>
      </c>
    </row>
    <row r="134" spans="1:10" ht="15" thickBot="1">
      <c r="A134" s="272"/>
      <c r="B134" s="64">
        <v>122</v>
      </c>
      <c r="C134" s="287">
        <f>'Pesos Banorte'!C134</f>
        <v>0</v>
      </c>
      <c r="D134" s="287">
        <f>'Pesos Banorte'!D134</f>
        <v>0</v>
      </c>
      <c r="E134" s="287">
        <f>'Pesos Banorte'!E134</f>
        <v>0</v>
      </c>
      <c r="F134" s="287">
        <f>'Pesos Banorte'!F134</f>
        <v>0</v>
      </c>
      <c r="G134" s="287">
        <f>'Pesos Banorte'!G134</f>
        <v>0</v>
      </c>
      <c r="H134" s="77">
        <f>'Dlls Banorte'!R134</f>
        <v>0</v>
      </c>
      <c r="I134" s="77">
        <f>'Dlls Banorte'!S134</f>
        <v>0</v>
      </c>
      <c r="J134" s="77">
        <f>'Dlls Banorte'!T134</f>
        <v>0</v>
      </c>
    </row>
    <row r="135" spans="1:10" ht="15" thickBot="1">
      <c r="A135" s="272"/>
      <c r="B135" s="64">
        <v>123</v>
      </c>
      <c r="C135" s="287">
        <f>'Pesos Banorte'!C135</f>
        <v>0</v>
      </c>
      <c r="D135" s="287">
        <f>'Pesos Banorte'!D135</f>
        <v>0</v>
      </c>
      <c r="E135" s="287">
        <f>'Pesos Banorte'!E135</f>
        <v>0</v>
      </c>
      <c r="F135" s="287">
        <f>'Pesos Banorte'!F135</f>
        <v>0</v>
      </c>
      <c r="G135" s="287">
        <f>'Pesos Banorte'!G135</f>
        <v>0</v>
      </c>
      <c r="H135" s="77">
        <f>'Dlls Banorte'!R135</f>
        <v>0</v>
      </c>
      <c r="I135" s="77">
        <f>'Dlls Banorte'!S135</f>
        <v>0</v>
      </c>
      <c r="J135" s="77">
        <f>'Dlls Banorte'!T135</f>
        <v>0</v>
      </c>
    </row>
    <row r="136" spans="1:10" ht="15" thickBot="1">
      <c r="A136" s="272"/>
      <c r="B136" s="64">
        <v>124</v>
      </c>
      <c r="C136" s="287">
        <f>'Pesos Banorte'!C136</f>
        <v>0</v>
      </c>
      <c r="D136" s="287">
        <f>'Pesos Banorte'!D136</f>
        <v>0</v>
      </c>
      <c r="E136" s="287">
        <f>'Pesos Banorte'!E136</f>
        <v>0</v>
      </c>
      <c r="F136" s="287">
        <f>'Pesos Banorte'!F136</f>
        <v>0</v>
      </c>
      <c r="G136" s="287">
        <f>'Pesos Banorte'!G136</f>
        <v>0</v>
      </c>
      <c r="H136" s="77">
        <f>'Dlls Banorte'!R136</f>
        <v>0</v>
      </c>
      <c r="I136" s="77">
        <f>'Dlls Banorte'!S136</f>
        <v>0</v>
      </c>
      <c r="J136" s="77">
        <f>'Dlls Banorte'!T136</f>
        <v>0</v>
      </c>
    </row>
    <row r="137" spans="1:10" ht="15" thickBot="1">
      <c r="A137" s="272"/>
      <c r="B137" s="64">
        <v>125</v>
      </c>
      <c r="C137" s="287">
        <f>'Pesos Banorte'!C137</f>
        <v>0</v>
      </c>
      <c r="D137" s="287">
        <f>'Pesos Banorte'!D137</f>
        <v>0</v>
      </c>
      <c r="E137" s="287">
        <f>'Pesos Banorte'!E137</f>
        <v>0</v>
      </c>
      <c r="F137" s="287">
        <f>'Pesos Banorte'!F137</f>
        <v>0</v>
      </c>
      <c r="G137" s="287">
        <f>'Pesos Banorte'!G137</f>
        <v>0</v>
      </c>
      <c r="H137" s="77">
        <f>'Dlls Banorte'!R137</f>
        <v>0</v>
      </c>
      <c r="I137" s="77">
        <f>'Dlls Banorte'!S137</f>
        <v>0</v>
      </c>
      <c r="J137" s="77">
        <f>'Dlls Banorte'!T137</f>
        <v>0</v>
      </c>
    </row>
    <row r="138" spans="1:10" ht="15" thickBot="1">
      <c r="A138" s="272"/>
      <c r="B138" s="64">
        <v>126</v>
      </c>
      <c r="C138" s="287">
        <f>'Pesos Banorte'!C138</f>
        <v>0</v>
      </c>
      <c r="D138" s="287">
        <f>'Pesos Banorte'!D138</f>
        <v>0</v>
      </c>
      <c r="E138" s="287">
        <f>'Pesos Banorte'!E138</f>
        <v>0</v>
      </c>
      <c r="F138" s="287">
        <f>'Pesos Banorte'!F138</f>
        <v>0</v>
      </c>
      <c r="G138" s="287">
        <f>'Pesos Banorte'!G138</f>
        <v>0</v>
      </c>
      <c r="H138" s="77">
        <f>'Dlls Banorte'!R138</f>
        <v>0</v>
      </c>
      <c r="I138" s="77">
        <f>'Dlls Banorte'!S138</f>
        <v>0</v>
      </c>
      <c r="J138" s="77">
        <f>'Dlls Banorte'!T138</f>
        <v>0</v>
      </c>
    </row>
    <row r="139" spans="1:10" ht="15" thickBot="1">
      <c r="A139" s="272"/>
      <c r="B139" s="64">
        <v>127</v>
      </c>
      <c r="C139" s="287">
        <f>'Pesos Banorte'!C139</f>
        <v>0</v>
      </c>
      <c r="D139" s="287">
        <f>'Pesos Banorte'!D139</f>
        <v>0</v>
      </c>
      <c r="E139" s="287">
        <f>'Pesos Banorte'!E139</f>
        <v>0</v>
      </c>
      <c r="F139" s="287">
        <f>'Pesos Banorte'!F139</f>
        <v>0</v>
      </c>
      <c r="G139" s="287">
        <f>'Pesos Banorte'!G139</f>
        <v>0</v>
      </c>
      <c r="H139" s="77">
        <f>'Dlls Banorte'!R139</f>
        <v>0</v>
      </c>
      <c r="I139" s="77">
        <f>'Dlls Banorte'!S139</f>
        <v>0</v>
      </c>
      <c r="J139" s="77">
        <f>'Dlls Banorte'!T139</f>
        <v>0</v>
      </c>
    </row>
    <row r="140" spans="1:10" ht="15" thickBot="1">
      <c r="A140" s="272"/>
      <c r="B140" s="64">
        <v>128</v>
      </c>
      <c r="C140" s="287">
        <f>'Pesos Banorte'!C140</f>
        <v>0</v>
      </c>
      <c r="D140" s="287">
        <f>'Pesos Banorte'!D140</f>
        <v>0</v>
      </c>
      <c r="E140" s="287">
        <f>'Pesos Banorte'!E140</f>
        <v>0</v>
      </c>
      <c r="F140" s="287">
        <f>'Pesos Banorte'!F140</f>
        <v>0</v>
      </c>
      <c r="G140" s="287">
        <f>'Pesos Banorte'!G140</f>
        <v>0</v>
      </c>
      <c r="H140" s="77">
        <f>'Dlls Banorte'!R140</f>
        <v>0</v>
      </c>
      <c r="I140" s="77">
        <f>'Dlls Banorte'!S140</f>
        <v>0</v>
      </c>
      <c r="J140" s="77">
        <f>'Dlls Banorte'!T140</f>
        <v>0</v>
      </c>
    </row>
    <row r="141" spans="1:10" ht="15" thickBot="1">
      <c r="A141" s="272"/>
      <c r="B141" s="64">
        <v>129</v>
      </c>
      <c r="C141" s="287">
        <f>'Pesos Banorte'!C141</f>
        <v>0</v>
      </c>
      <c r="D141" s="287">
        <f>'Pesos Banorte'!D141</f>
        <v>0</v>
      </c>
      <c r="E141" s="287">
        <f>'Pesos Banorte'!E141</f>
        <v>0</v>
      </c>
      <c r="F141" s="287">
        <f>'Pesos Banorte'!F141</f>
        <v>0</v>
      </c>
      <c r="G141" s="287">
        <f>'Pesos Banorte'!G141</f>
        <v>0</v>
      </c>
      <c r="H141" s="77">
        <f>'Dlls Banorte'!R141</f>
        <v>0</v>
      </c>
      <c r="I141" s="77">
        <f>'Dlls Banorte'!S141</f>
        <v>0</v>
      </c>
      <c r="J141" s="77">
        <f>'Dlls Banorte'!T141</f>
        <v>0</v>
      </c>
    </row>
    <row r="142" spans="1:10" ht="15" thickBot="1">
      <c r="A142" s="272"/>
      <c r="B142" s="64">
        <v>130</v>
      </c>
      <c r="C142" s="287">
        <f>'Pesos Banorte'!C142</f>
        <v>0</v>
      </c>
      <c r="D142" s="287">
        <f>'Pesos Banorte'!D142</f>
        <v>0</v>
      </c>
      <c r="E142" s="287">
        <f>'Pesos Banorte'!E142</f>
        <v>0</v>
      </c>
      <c r="F142" s="287">
        <f>'Pesos Banorte'!F142</f>
        <v>0</v>
      </c>
      <c r="G142" s="287">
        <f>'Pesos Banorte'!G142</f>
        <v>0</v>
      </c>
      <c r="H142" s="77">
        <f>'Dlls Banorte'!R142</f>
        <v>0</v>
      </c>
      <c r="I142" s="77">
        <f>'Dlls Banorte'!S142</f>
        <v>0</v>
      </c>
      <c r="J142" s="77">
        <f>'Dlls Banorte'!T142</f>
        <v>0</v>
      </c>
    </row>
    <row r="143" spans="1:10" ht="15" thickBot="1">
      <c r="A143" s="272"/>
      <c r="B143" s="64">
        <v>131</v>
      </c>
      <c r="C143" s="287">
        <f>'Pesos Banorte'!C143</f>
        <v>0</v>
      </c>
      <c r="D143" s="287">
        <f>'Pesos Banorte'!D143</f>
        <v>0</v>
      </c>
      <c r="E143" s="287">
        <f>'Pesos Banorte'!E143</f>
        <v>0</v>
      </c>
      <c r="F143" s="287">
        <f>'Pesos Banorte'!F143</f>
        <v>0</v>
      </c>
      <c r="G143" s="287">
        <f>'Pesos Banorte'!G143</f>
        <v>0</v>
      </c>
      <c r="H143" s="77">
        <f>'Dlls Banorte'!R143</f>
        <v>0</v>
      </c>
      <c r="I143" s="77">
        <f>'Dlls Banorte'!S143</f>
        <v>0</v>
      </c>
      <c r="J143" s="77">
        <f>'Dlls Banorte'!T143</f>
        <v>0</v>
      </c>
    </row>
    <row r="144" spans="1:10" ht="15" thickBot="1">
      <c r="A144" s="272"/>
      <c r="B144" s="64">
        <v>132</v>
      </c>
      <c r="C144" s="287">
        <f>'Pesos Banorte'!C144</f>
        <v>0</v>
      </c>
      <c r="D144" s="287">
        <f>'Pesos Banorte'!D144</f>
        <v>0</v>
      </c>
      <c r="E144" s="287">
        <f>'Pesos Banorte'!E144</f>
        <v>0</v>
      </c>
      <c r="F144" s="287">
        <f>'Pesos Banorte'!F144</f>
        <v>0</v>
      </c>
      <c r="G144" s="287">
        <f>'Pesos Banorte'!G144</f>
        <v>0</v>
      </c>
      <c r="H144" s="77">
        <f>'Dlls Banorte'!R144</f>
        <v>0</v>
      </c>
      <c r="I144" s="77">
        <f>'Dlls Banorte'!S144</f>
        <v>0</v>
      </c>
      <c r="J144" s="77">
        <f>'Dlls Banorte'!T144</f>
        <v>0</v>
      </c>
    </row>
    <row r="145" spans="1:10" ht="15" thickBot="1">
      <c r="A145" s="272"/>
      <c r="B145" s="64">
        <v>133</v>
      </c>
      <c r="C145" s="287">
        <f>'Pesos Banorte'!C145</f>
        <v>0</v>
      </c>
      <c r="D145" s="287">
        <f>'Pesos Banorte'!D145</f>
        <v>0</v>
      </c>
      <c r="E145" s="287">
        <f>'Pesos Banorte'!E145</f>
        <v>0</v>
      </c>
      <c r="F145" s="287">
        <f>'Pesos Banorte'!F145</f>
        <v>0</v>
      </c>
      <c r="G145" s="287">
        <f>'Pesos Banorte'!G145</f>
        <v>0</v>
      </c>
      <c r="H145" s="77">
        <f>'Dlls Banorte'!R145</f>
        <v>0</v>
      </c>
      <c r="I145" s="77">
        <f>'Dlls Banorte'!S145</f>
        <v>0</v>
      </c>
      <c r="J145" s="77">
        <f>'Dlls Banorte'!T145</f>
        <v>0</v>
      </c>
    </row>
    <row r="146" spans="1:10" ht="15" thickBot="1">
      <c r="A146" s="272"/>
      <c r="B146" s="64">
        <v>134</v>
      </c>
      <c r="C146" s="287">
        <f>'Pesos Banorte'!C146</f>
        <v>0</v>
      </c>
      <c r="D146" s="287">
        <f>'Pesos Banorte'!D146</f>
        <v>0</v>
      </c>
      <c r="E146" s="287">
        <f>'Pesos Banorte'!E146</f>
        <v>0</v>
      </c>
      <c r="F146" s="287">
        <f>'Pesos Banorte'!F146</f>
        <v>0</v>
      </c>
      <c r="G146" s="287">
        <f>'Pesos Banorte'!G146</f>
        <v>0</v>
      </c>
      <c r="H146" s="77">
        <f>'Dlls Banorte'!R146</f>
        <v>0</v>
      </c>
      <c r="I146" s="77">
        <f>'Dlls Banorte'!S146</f>
        <v>0</v>
      </c>
      <c r="J146" s="77">
        <f>'Dlls Banorte'!T146</f>
        <v>0</v>
      </c>
    </row>
    <row r="147" spans="1:10" ht="15" thickBot="1">
      <c r="A147" s="272"/>
      <c r="B147" s="64">
        <v>135</v>
      </c>
      <c r="C147" s="287">
        <f>'Pesos Banorte'!C147</f>
        <v>0</v>
      </c>
      <c r="D147" s="287">
        <f>'Pesos Banorte'!D147</f>
        <v>0</v>
      </c>
      <c r="E147" s="287">
        <f>'Pesos Banorte'!E147</f>
        <v>0</v>
      </c>
      <c r="F147" s="287">
        <f>'Pesos Banorte'!F147</f>
        <v>0</v>
      </c>
      <c r="G147" s="287">
        <f>'Pesos Banorte'!G147</f>
        <v>0</v>
      </c>
      <c r="H147" s="77">
        <f>'Dlls Banorte'!R147</f>
        <v>0</v>
      </c>
      <c r="I147" s="77">
        <f>'Dlls Banorte'!S147</f>
        <v>0</v>
      </c>
      <c r="J147" s="77">
        <f>'Dlls Banorte'!T147</f>
        <v>0</v>
      </c>
    </row>
    <row r="148" spans="1:10" ht="15" thickBot="1">
      <c r="A148" s="272"/>
      <c r="B148" s="64">
        <v>136</v>
      </c>
      <c r="C148" s="287">
        <f>'Pesos Banorte'!C148</f>
        <v>0</v>
      </c>
      <c r="D148" s="287">
        <f>'Pesos Banorte'!D148</f>
        <v>0</v>
      </c>
      <c r="E148" s="287">
        <f>'Pesos Banorte'!E148</f>
        <v>0</v>
      </c>
      <c r="F148" s="287">
        <f>'Pesos Banorte'!F148</f>
        <v>0</v>
      </c>
      <c r="G148" s="287">
        <f>'Pesos Banorte'!G148</f>
        <v>0</v>
      </c>
      <c r="H148" s="77">
        <f>'Dlls Banorte'!R148</f>
        <v>0</v>
      </c>
      <c r="I148" s="77">
        <f>'Dlls Banorte'!S148</f>
        <v>0</v>
      </c>
      <c r="J148" s="77">
        <f>'Dlls Banorte'!T148</f>
        <v>0</v>
      </c>
    </row>
    <row r="149" spans="1:10" ht="15" thickBot="1">
      <c r="A149" s="272"/>
      <c r="B149" s="64">
        <v>137</v>
      </c>
      <c r="C149" s="287">
        <f>'Pesos Banorte'!C149</f>
        <v>0</v>
      </c>
      <c r="D149" s="287">
        <f>'Pesos Banorte'!D149</f>
        <v>0</v>
      </c>
      <c r="E149" s="287">
        <f>'Pesos Banorte'!E149</f>
        <v>0</v>
      </c>
      <c r="F149" s="287">
        <f>'Pesos Banorte'!F149</f>
        <v>0</v>
      </c>
      <c r="G149" s="287">
        <f>'Pesos Banorte'!G149</f>
        <v>0</v>
      </c>
      <c r="H149" s="77">
        <f>'Dlls Banorte'!R149</f>
        <v>0</v>
      </c>
      <c r="I149" s="77">
        <f>'Dlls Banorte'!S149</f>
        <v>0</v>
      </c>
      <c r="J149" s="77">
        <f>'Dlls Banorte'!T149</f>
        <v>0</v>
      </c>
    </row>
    <row r="150" spans="1:10" ht="15" thickBot="1">
      <c r="A150" s="272"/>
      <c r="B150" s="64">
        <v>138</v>
      </c>
      <c r="C150" s="287">
        <f>'Pesos Banorte'!C150</f>
        <v>0</v>
      </c>
      <c r="D150" s="287">
        <f>'Pesos Banorte'!D150</f>
        <v>0</v>
      </c>
      <c r="E150" s="287">
        <f>'Pesos Banorte'!E150</f>
        <v>0</v>
      </c>
      <c r="F150" s="287">
        <f>'Pesos Banorte'!F150</f>
        <v>0</v>
      </c>
      <c r="G150" s="287">
        <f>'Pesos Banorte'!G150</f>
        <v>0</v>
      </c>
      <c r="H150" s="77">
        <f>'Dlls Banorte'!R150</f>
        <v>0</v>
      </c>
      <c r="I150" s="77">
        <f>'Dlls Banorte'!S150</f>
        <v>0</v>
      </c>
      <c r="J150" s="77">
        <f>'Dlls Banorte'!T150</f>
        <v>0</v>
      </c>
    </row>
    <row r="151" spans="1:10" ht="15" thickBot="1">
      <c r="A151" s="272"/>
      <c r="B151" s="64">
        <v>139</v>
      </c>
      <c r="C151" s="287">
        <f>'Pesos Banorte'!C151</f>
        <v>0</v>
      </c>
      <c r="D151" s="287">
        <f>'Pesos Banorte'!D151</f>
        <v>0</v>
      </c>
      <c r="E151" s="287">
        <f>'Pesos Banorte'!E151</f>
        <v>0</v>
      </c>
      <c r="F151" s="287">
        <f>'Pesos Banorte'!F151</f>
        <v>0</v>
      </c>
      <c r="G151" s="287">
        <f>'Pesos Banorte'!G151</f>
        <v>0</v>
      </c>
      <c r="H151" s="77">
        <f>'Dlls Banorte'!R151</f>
        <v>0</v>
      </c>
      <c r="I151" s="77">
        <f>'Dlls Banorte'!S151</f>
        <v>0</v>
      </c>
      <c r="J151" s="77">
        <f>'Dlls Banorte'!T151</f>
        <v>0</v>
      </c>
    </row>
    <row r="152" spans="1:10" ht="15" thickBot="1">
      <c r="A152" s="272"/>
      <c r="B152" s="64">
        <v>140</v>
      </c>
      <c r="C152" s="287">
        <f>'Pesos Banorte'!C152</f>
        <v>0</v>
      </c>
      <c r="D152" s="287">
        <f>'Pesos Banorte'!D152</f>
        <v>0</v>
      </c>
      <c r="E152" s="287">
        <f>'Pesos Banorte'!E152</f>
        <v>0</v>
      </c>
      <c r="F152" s="287">
        <f>'Pesos Banorte'!F152</f>
        <v>0</v>
      </c>
      <c r="G152" s="287">
        <f>'Pesos Banorte'!G152</f>
        <v>0</v>
      </c>
      <c r="H152" s="77">
        <f>'Dlls Banorte'!R152</f>
        <v>0</v>
      </c>
      <c r="I152" s="77">
        <f>'Dlls Banorte'!S152</f>
        <v>0</v>
      </c>
      <c r="J152" s="77">
        <f>'Dlls Banorte'!T152</f>
        <v>0</v>
      </c>
    </row>
    <row r="153" spans="1:10" ht="15" thickBot="1">
      <c r="A153" s="272"/>
      <c r="B153" s="64">
        <v>141</v>
      </c>
      <c r="C153" s="287">
        <f>'Pesos Banorte'!C153</f>
        <v>0</v>
      </c>
      <c r="D153" s="287">
        <f>'Pesos Banorte'!D153</f>
        <v>0</v>
      </c>
      <c r="E153" s="287">
        <f>'Pesos Banorte'!E153</f>
        <v>0</v>
      </c>
      <c r="F153" s="287">
        <f>'Pesos Banorte'!F153</f>
        <v>0</v>
      </c>
      <c r="G153" s="287">
        <f>'Pesos Banorte'!G153</f>
        <v>0</v>
      </c>
      <c r="H153" s="77">
        <f>'Dlls Banorte'!R153</f>
        <v>0</v>
      </c>
      <c r="I153" s="77">
        <f>'Dlls Banorte'!S153</f>
        <v>0</v>
      </c>
      <c r="J153" s="77">
        <f>'Dlls Banorte'!T153</f>
        <v>0</v>
      </c>
    </row>
    <row r="154" spans="1:10" ht="15" thickBot="1">
      <c r="A154" s="272"/>
      <c r="B154" s="64">
        <v>142</v>
      </c>
      <c r="C154" s="287">
        <f>'Pesos Banorte'!C154</f>
        <v>0</v>
      </c>
      <c r="D154" s="287">
        <f>'Pesos Banorte'!D154</f>
        <v>0</v>
      </c>
      <c r="E154" s="287">
        <f>'Pesos Banorte'!E154</f>
        <v>0</v>
      </c>
      <c r="F154" s="287">
        <f>'Pesos Banorte'!F154</f>
        <v>0</v>
      </c>
      <c r="G154" s="287">
        <f>'Pesos Banorte'!G154</f>
        <v>0</v>
      </c>
      <c r="H154" s="77">
        <f>'Dlls Banorte'!R154</f>
        <v>0</v>
      </c>
      <c r="I154" s="77">
        <f>'Dlls Banorte'!S154</f>
        <v>0</v>
      </c>
      <c r="J154" s="77">
        <f>'Dlls Banorte'!T154</f>
        <v>0</v>
      </c>
    </row>
    <row r="155" spans="1:10" ht="15" thickBot="1">
      <c r="A155" s="272"/>
      <c r="B155" s="64">
        <v>143</v>
      </c>
      <c r="C155" s="287">
        <f>'Pesos Banorte'!C155</f>
        <v>0</v>
      </c>
      <c r="D155" s="287">
        <f>'Pesos Banorte'!D155</f>
        <v>0</v>
      </c>
      <c r="E155" s="287">
        <f>'Pesos Banorte'!E155</f>
        <v>0</v>
      </c>
      <c r="F155" s="287">
        <f>'Pesos Banorte'!F155</f>
        <v>0</v>
      </c>
      <c r="G155" s="287">
        <f>'Pesos Banorte'!G155</f>
        <v>0</v>
      </c>
      <c r="H155" s="77">
        <f>'Dlls Banorte'!R155</f>
        <v>0</v>
      </c>
      <c r="I155" s="77">
        <f>'Dlls Banorte'!S155</f>
        <v>0</v>
      </c>
      <c r="J155" s="77">
        <f>'Dlls Banorte'!T155</f>
        <v>0</v>
      </c>
    </row>
    <row r="156" spans="1:10" ht="15" thickBot="1">
      <c r="A156" s="272"/>
      <c r="B156" s="64">
        <v>144</v>
      </c>
      <c r="C156" s="287">
        <f>'Pesos Banorte'!C156</f>
        <v>0</v>
      </c>
      <c r="D156" s="287">
        <f>'Pesos Banorte'!D156</f>
        <v>0</v>
      </c>
      <c r="E156" s="287">
        <f>'Pesos Banorte'!E156</f>
        <v>0</v>
      </c>
      <c r="F156" s="287">
        <f>'Pesos Banorte'!F156</f>
        <v>0</v>
      </c>
      <c r="G156" s="287">
        <f>'Pesos Banorte'!G156</f>
        <v>0</v>
      </c>
      <c r="H156" s="77">
        <f>'Dlls Banorte'!R156</f>
        <v>0</v>
      </c>
      <c r="I156" s="77">
        <f>'Dlls Banorte'!S156</f>
        <v>0</v>
      </c>
      <c r="J156" s="77">
        <f>'Dlls Banorte'!T156</f>
        <v>0</v>
      </c>
    </row>
    <row r="157" spans="1:10" ht="15" thickBot="1">
      <c r="A157" s="272"/>
      <c r="B157" s="64">
        <v>145</v>
      </c>
      <c r="C157" s="287">
        <f>'Pesos Banorte'!C157</f>
        <v>0</v>
      </c>
      <c r="D157" s="287">
        <f>'Pesos Banorte'!D157</f>
        <v>0</v>
      </c>
      <c r="E157" s="287">
        <f>'Pesos Banorte'!E157</f>
        <v>0</v>
      </c>
      <c r="F157" s="287">
        <f>'Pesos Banorte'!F157</f>
        <v>0</v>
      </c>
      <c r="G157" s="287">
        <f>'Pesos Banorte'!G157</f>
        <v>0</v>
      </c>
      <c r="H157" s="77">
        <f>'Dlls Banorte'!R157</f>
        <v>0</v>
      </c>
      <c r="I157" s="77">
        <f>'Dlls Banorte'!S157</f>
        <v>0</v>
      </c>
      <c r="J157" s="77">
        <f>'Dlls Banorte'!T157</f>
        <v>0</v>
      </c>
    </row>
    <row r="158" spans="1:10" ht="15" thickBot="1">
      <c r="A158" s="272"/>
      <c r="B158" s="64">
        <v>146</v>
      </c>
      <c r="C158" s="287">
        <f>'Pesos Banorte'!C158</f>
        <v>0</v>
      </c>
      <c r="D158" s="287">
        <f>'Pesos Banorte'!D158</f>
        <v>0</v>
      </c>
      <c r="E158" s="287">
        <f>'Pesos Banorte'!E158</f>
        <v>0</v>
      </c>
      <c r="F158" s="287">
        <f>'Pesos Banorte'!F158</f>
        <v>0</v>
      </c>
      <c r="G158" s="287">
        <f>'Pesos Banorte'!G158</f>
        <v>0</v>
      </c>
      <c r="H158" s="77">
        <f>'Dlls Banorte'!R158</f>
        <v>0</v>
      </c>
      <c r="I158" s="77">
        <f>'Dlls Banorte'!S158</f>
        <v>0</v>
      </c>
      <c r="J158" s="77">
        <f>'Dlls Banorte'!T158</f>
        <v>0</v>
      </c>
    </row>
    <row r="159" spans="1:10" ht="15" thickBot="1">
      <c r="A159" s="272"/>
      <c r="B159" s="64">
        <v>147</v>
      </c>
      <c r="C159" s="287">
        <f>'Pesos Banorte'!C159</f>
        <v>0</v>
      </c>
      <c r="D159" s="287">
        <f>'Pesos Banorte'!D159</f>
        <v>0</v>
      </c>
      <c r="E159" s="287">
        <f>'Pesos Banorte'!E159</f>
        <v>0</v>
      </c>
      <c r="F159" s="287">
        <f>'Pesos Banorte'!F159</f>
        <v>0</v>
      </c>
      <c r="G159" s="287">
        <f>'Pesos Banorte'!G159</f>
        <v>0</v>
      </c>
      <c r="H159" s="77">
        <f>'Dlls Banorte'!R159</f>
        <v>0</v>
      </c>
      <c r="I159" s="77">
        <f>'Dlls Banorte'!S159</f>
        <v>0</v>
      </c>
      <c r="J159" s="77">
        <f>'Dlls Banorte'!T159</f>
        <v>0</v>
      </c>
    </row>
    <row r="160" spans="1:10" ht="15" thickBot="1">
      <c r="A160" s="272"/>
      <c r="B160" s="64">
        <v>148</v>
      </c>
      <c r="C160" s="287">
        <f>'Pesos Banorte'!C160</f>
        <v>0</v>
      </c>
      <c r="D160" s="287">
        <f>'Pesos Banorte'!D160</f>
        <v>0</v>
      </c>
      <c r="E160" s="287">
        <f>'Pesos Banorte'!E160</f>
        <v>0</v>
      </c>
      <c r="F160" s="287">
        <f>'Pesos Banorte'!F160</f>
        <v>0</v>
      </c>
      <c r="G160" s="287">
        <f>'Pesos Banorte'!G160</f>
        <v>0</v>
      </c>
      <c r="H160" s="77">
        <f>'Dlls Banorte'!R160</f>
        <v>0</v>
      </c>
      <c r="I160" s="77">
        <f>'Dlls Banorte'!S160</f>
        <v>0</v>
      </c>
      <c r="J160" s="77">
        <f>'Dlls Banorte'!T160</f>
        <v>0</v>
      </c>
    </row>
    <row r="161" spans="1:10" ht="15" thickBot="1">
      <c r="A161" s="272"/>
      <c r="B161" s="64">
        <v>149</v>
      </c>
      <c r="C161" s="287">
        <f>'Pesos Banorte'!C161</f>
        <v>0</v>
      </c>
      <c r="D161" s="287">
        <f>'Pesos Banorte'!D161</f>
        <v>0</v>
      </c>
      <c r="E161" s="287">
        <f>'Pesos Banorte'!E161</f>
        <v>0</v>
      </c>
      <c r="F161" s="287">
        <f>'Pesos Banorte'!F161</f>
        <v>0</v>
      </c>
      <c r="G161" s="287">
        <f>'Pesos Banorte'!G161</f>
        <v>0</v>
      </c>
      <c r="H161" s="77">
        <f>'Dlls Banorte'!R161</f>
        <v>0</v>
      </c>
      <c r="I161" s="77">
        <f>'Dlls Banorte'!S161</f>
        <v>0</v>
      </c>
      <c r="J161" s="77">
        <f>'Dlls Banorte'!T161</f>
        <v>0</v>
      </c>
    </row>
    <row r="162" spans="1:10" ht="15" thickBot="1">
      <c r="A162" s="272"/>
      <c r="B162" s="64">
        <v>150</v>
      </c>
      <c r="C162" s="287">
        <f>'Pesos Banorte'!C162</f>
        <v>0</v>
      </c>
      <c r="D162" s="287">
        <f>'Pesos Banorte'!D162</f>
        <v>0</v>
      </c>
      <c r="E162" s="287">
        <f>'Pesos Banorte'!E162</f>
        <v>0</v>
      </c>
      <c r="F162" s="287">
        <f>'Pesos Banorte'!F162</f>
        <v>0</v>
      </c>
      <c r="G162" s="287">
        <f>'Pesos Banorte'!G162</f>
        <v>0</v>
      </c>
      <c r="H162" s="77">
        <f>'Dlls Banorte'!R162</f>
        <v>0</v>
      </c>
      <c r="I162" s="77">
        <f>'Dlls Banorte'!S162</f>
        <v>0</v>
      </c>
      <c r="J162" s="77">
        <f>'Dlls Banorte'!T162</f>
        <v>0</v>
      </c>
    </row>
    <row r="163" spans="1:10" ht="15" thickBot="1">
      <c r="B163" s="3"/>
      <c r="C163" s="271"/>
      <c r="D163" s="3"/>
      <c r="F163" s="3"/>
      <c r="G163" s="3"/>
      <c r="H163" s="77">
        <f>'Dlls Banorte'!R163</f>
        <v>0</v>
      </c>
      <c r="I163" s="77">
        <f>'Dlls Banorte'!S163</f>
        <v>0</v>
      </c>
      <c r="J163" s="77">
        <f>'Dlls Banorte'!T163</f>
        <v>0</v>
      </c>
    </row>
    <row r="164" spans="1:10">
      <c r="B164" s="3"/>
      <c r="C164" s="271"/>
      <c r="D164" s="3"/>
      <c r="F164" s="3"/>
      <c r="G164" s="3"/>
    </row>
    <row r="165" spans="1:10">
      <c r="B165" s="3"/>
      <c r="C165" s="3"/>
      <c r="D165" s="3"/>
      <c r="F165" s="3"/>
      <c r="G165" s="3"/>
    </row>
    <row r="166" spans="1:10">
      <c r="B166" s="3"/>
      <c r="C166" s="3"/>
      <c r="D166" s="3"/>
      <c r="F166" s="3"/>
      <c r="G166" s="3"/>
    </row>
  </sheetData>
  <mergeCells count="4">
    <mergeCell ref="B8:D9"/>
    <mergeCell ref="H9:J9"/>
    <mergeCell ref="H10:J10"/>
    <mergeCell ref="B12:G12"/>
  </mergeCells>
  <conditionalFormatting sqref="H11:J163">
    <cfRule type="cellIs" dxfId="64" priority="7" operator="lessThan">
      <formula>0</formula>
    </cfRule>
  </conditionalFormatting>
  <conditionalFormatting sqref="A12 A11:G11 A163:G163">
    <cfRule type="cellIs" dxfId="63" priority="3" operator="lessThan">
      <formula>0</formula>
    </cfRule>
  </conditionalFormatting>
  <conditionalFormatting sqref="A13:A162">
    <cfRule type="cellIs" dxfId="62" priority="2" operator="lessThan">
      <formula>0</formula>
    </cfRule>
  </conditionalFormatting>
  <conditionalFormatting sqref="B13:B162">
    <cfRule type="cellIs" dxfId="61" priority="1" operator="lessThan">
      <formula>0</formula>
    </cfRule>
  </conditionalFormatting>
  <pageMargins left="0.7" right="0.7" top="0.75" bottom="0.75" header="0.3" footer="0.3"/>
  <pageSetup scale="45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2">
    <tabColor rgb="FF44B3E1"/>
  </sheetPr>
  <dimension ref="A1:AE166"/>
  <sheetViews>
    <sheetView view="pageBreakPreview" zoomScale="70" zoomScaleNormal="69" zoomScaleSheetLayoutView="70" workbookViewId="0"/>
  </sheetViews>
  <sheetFormatPr baseColWidth="10" defaultRowHeight="14.4"/>
  <cols>
    <col min="1" max="1" width="17.5546875" style="3" customWidth="1"/>
    <col min="2" max="2" width="5" style="2" customWidth="1"/>
    <col min="3" max="3" width="16.5546875" style="2" customWidth="1"/>
    <col min="4" max="4" width="13.6640625" style="2" customWidth="1"/>
    <col min="5" max="5" width="39" style="3" customWidth="1"/>
    <col min="6" max="6" width="45" style="5" customWidth="1"/>
    <col min="7" max="7" width="13.88671875" style="6" customWidth="1"/>
    <col min="8" max="10" width="15.6640625" style="7" customWidth="1"/>
    <col min="11" max="31" width="11.44140625" style="3"/>
  </cols>
  <sheetData>
    <row r="1" spans="1:10" ht="15.6">
      <c r="A1" s="1" t="s">
        <v>0</v>
      </c>
      <c r="B1" s="1"/>
      <c r="D1" s="3"/>
      <c r="E1" s="4" t="s">
        <v>1</v>
      </c>
    </row>
    <row r="2" spans="1:10" ht="15.6">
      <c r="A2" s="1" t="s">
        <v>2</v>
      </c>
      <c r="B2" s="1"/>
      <c r="D2" s="3"/>
      <c r="E2" s="4"/>
    </row>
    <row r="3" spans="1:10" ht="15.6">
      <c r="A3" s="1" t="s">
        <v>3</v>
      </c>
      <c r="B3" s="1"/>
      <c r="D3" s="3"/>
      <c r="E3" s="4"/>
    </row>
    <row r="4" spans="1:10" ht="15.6">
      <c r="A4" s="1"/>
      <c r="B4" s="1"/>
      <c r="D4" s="3"/>
      <c r="E4" s="4"/>
    </row>
    <row r="5" spans="1:10" ht="21">
      <c r="A5" s="9" t="s">
        <v>4</v>
      </c>
      <c r="B5" s="9"/>
      <c r="D5" s="3"/>
      <c r="E5" s="4"/>
    </row>
    <row r="6" spans="1:10" ht="18">
      <c r="A6" s="1" t="s">
        <v>5</v>
      </c>
      <c r="B6" s="1"/>
      <c r="C6" s="71"/>
      <c r="D6" s="201"/>
      <c r="E6" s="4"/>
      <c r="H6" s="11"/>
      <c r="I6" s="11"/>
      <c r="J6" s="11"/>
    </row>
    <row r="7" spans="1:10" ht="18.600000000000001" thickBot="1">
      <c r="B7" s="13"/>
      <c r="C7" s="194"/>
      <c r="D7" s="10"/>
      <c r="E7" s="10"/>
      <c r="H7" s="15"/>
      <c r="I7" s="15"/>
      <c r="J7" s="15"/>
    </row>
    <row r="8" spans="1:10" ht="19.5" customHeight="1" thickTop="1">
      <c r="A8" s="19"/>
      <c r="B8" s="345" t="s">
        <v>30</v>
      </c>
      <c r="C8" s="346"/>
      <c r="D8" s="347"/>
      <c r="E8" s="10"/>
      <c r="H8" s="20"/>
      <c r="I8" s="20"/>
      <c r="J8" s="20"/>
    </row>
    <row r="9" spans="1:10" ht="18.75" customHeight="1" thickBot="1">
      <c r="A9" s="23"/>
      <c r="B9" s="348"/>
      <c r="C9" s="349"/>
      <c r="D9" s="350"/>
      <c r="E9" s="23"/>
      <c r="F9" s="24"/>
      <c r="G9" s="25"/>
      <c r="H9" s="333">
        <v>0.05</v>
      </c>
      <c r="I9" s="333"/>
      <c r="J9" s="333"/>
    </row>
    <row r="10" spans="1:10" ht="18.600000000000001" thickTop="1" thickBot="1">
      <c r="A10" s="26"/>
      <c r="B10" s="27"/>
      <c r="C10" s="27"/>
      <c r="D10" s="27"/>
      <c r="E10" s="26"/>
      <c r="F10" s="28"/>
      <c r="G10" s="29"/>
      <c r="H10" s="342" t="s">
        <v>10</v>
      </c>
      <c r="I10" s="343"/>
      <c r="J10" s="344"/>
    </row>
    <row r="11" spans="1:10" ht="15" thickBot="1"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239" t="s">
        <v>20</v>
      </c>
      <c r="I11" s="240" t="s">
        <v>23</v>
      </c>
      <c r="J11" s="240" t="s">
        <v>24</v>
      </c>
    </row>
    <row r="12" spans="1:10" ht="30.6" thickBot="1">
      <c r="A12" s="272"/>
      <c r="B12" s="324" t="s">
        <v>27</v>
      </c>
      <c r="C12" s="324"/>
      <c r="D12" s="324"/>
      <c r="E12" s="324"/>
      <c r="F12" s="324"/>
      <c r="G12" s="324"/>
      <c r="H12" s="80">
        <f>'Dlls Banorte'!U12</f>
        <v>0</v>
      </c>
      <c r="I12" s="80">
        <f>'Dlls Banorte'!V12</f>
        <v>0</v>
      </c>
      <c r="J12" s="80">
        <f>'Dlls Banorte'!W12</f>
        <v>0</v>
      </c>
    </row>
    <row r="13" spans="1:10" ht="15" thickBot="1">
      <c r="A13" s="272" t="s">
        <v>1280</v>
      </c>
      <c r="B13" s="64">
        <v>1</v>
      </c>
      <c r="C13" s="287">
        <f>'Pesos Banorte'!C13</f>
        <v>0</v>
      </c>
      <c r="D13" s="287">
        <f>'Pesos Banorte'!D13</f>
        <v>0</v>
      </c>
      <c r="E13" s="287">
        <f>'Pesos Banorte'!E13</f>
        <v>0</v>
      </c>
      <c r="F13" s="287">
        <f>'Pesos Banorte'!F13</f>
        <v>0</v>
      </c>
      <c r="G13" s="287">
        <f>'Pesos Banorte'!G13</f>
        <v>0</v>
      </c>
      <c r="H13" s="80">
        <f>'Dlls Banorte'!U13</f>
        <v>0</v>
      </c>
      <c r="I13" s="80">
        <f>'Dlls Banorte'!V13</f>
        <v>0</v>
      </c>
      <c r="J13" s="80">
        <f>'Dlls Banorte'!W13</f>
        <v>0</v>
      </c>
    </row>
    <row r="14" spans="1:10" ht="15" thickBot="1">
      <c r="A14" s="272" t="s">
        <v>1280</v>
      </c>
      <c r="B14" s="64">
        <v>2</v>
      </c>
      <c r="C14" s="287">
        <f>'Pesos Banorte'!C14</f>
        <v>0</v>
      </c>
      <c r="D14" s="287">
        <f>'Pesos Banorte'!D14</f>
        <v>0</v>
      </c>
      <c r="E14" s="287">
        <f>'Pesos Banorte'!E14</f>
        <v>0</v>
      </c>
      <c r="F14" s="287">
        <f>'Pesos Banorte'!F14</f>
        <v>0</v>
      </c>
      <c r="G14" s="287">
        <f>'Pesos Banorte'!G14</f>
        <v>0</v>
      </c>
      <c r="H14" s="80">
        <f>'Dlls Banorte'!U14</f>
        <v>0</v>
      </c>
      <c r="I14" s="80">
        <f>'Dlls Banorte'!V14</f>
        <v>0</v>
      </c>
      <c r="J14" s="80">
        <f>'Dlls Banorte'!W14</f>
        <v>0</v>
      </c>
    </row>
    <row r="15" spans="1:10" ht="15" thickBot="1">
      <c r="A15" s="272" t="s">
        <v>1280</v>
      </c>
      <c r="B15" s="64">
        <v>3</v>
      </c>
      <c r="C15" s="287">
        <f>'Pesos Banorte'!C15</f>
        <v>0</v>
      </c>
      <c r="D15" s="287">
        <f>'Pesos Banorte'!D15</f>
        <v>0</v>
      </c>
      <c r="E15" s="287">
        <f>'Pesos Banorte'!E15</f>
        <v>0</v>
      </c>
      <c r="F15" s="287">
        <f>'Pesos Banorte'!F15</f>
        <v>0</v>
      </c>
      <c r="G15" s="287">
        <f>'Pesos Banorte'!G15</f>
        <v>0</v>
      </c>
      <c r="H15" s="80">
        <f>'Dlls Banorte'!U15</f>
        <v>0</v>
      </c>
      <c r="I15" s="80">
        <f>'Dlls Banorte'!V15</f>
        <v>0</v>
      </c>
      <c r="J15" s="80">
        <f>'Dlls Banorte'!W15</f>
        <v>0</v>
      </c>
    </row>
    <row r="16" spans="1:10" ht="15" thickBot="1">
      <c r="A16" s="272" t="s">
        <v>1280</v>
      </c>
      <c r="B16" s="64">
        <v>4</v>
      </c>
      <c r="C16" s="287">
        <f>'Pesos Banorte'!C16</f>
        <v>0</v>
      </c>
      <c r="D16" s="287">
        <f>'Pesos Banorte'!D16</f>
        <v>0</v>
      </c>
      <c r="E16" s="287">
        <f>'Pesos Banorte'!E16</f>
        <v>0</v>
      </c>
      <c r="F16" s="287">
        <f>'Pesos Banorte'!F16</f>
        <v>0</v>
      </c>
      <c r="G16" s="287">
        <f>'Pesos Banorte'!G16</f>
        <v>0</v>
      </c>
      <c r="H16" s="80">
        <f>'Dlls Banorte'!U16</f>
        <v>0</v>
      </c>
      <c r="I16" s="80">
        <f>'Dlls Banorte'!V16</f>
        <v>0</v>
      </c>
      <c r="J16" s="80">
        <f>'Dlls Banorte'!W16</f>
        <v>0</v>
      </c>
    </row>
    <row r="17" spans="1:10" ht="15" thickBot="1">
      <c r="A17" s="272" t="s">
        <v>1280</v>
      </c>
      <c r="B17" s="64">
        <v>5</v>
      </c>
      <c r="C17" s="287">
        <f>'Pesos Banorte'!C17</f>
        <v>0</v>
      </c>
      <c r="D17" s="287">
        <f>'Pesos Banorte'!D17</f>
        <v>0</v>
      </c>
      <c r="E17" s="287">
        <f>'Pesos Banorte'!E17</f>
        <v>0</v>
      </c>
      <c r="F17" s="287">
        <f>'Pesos Banorte'!F17</f>
        <v>0</v>
      </c>
      <c r="G17" s="287">
        <f>'Pesos Banorte'!G17</f>
        <v>0</v>
      </c>
      <c r="H17" s="80">
        <f>'Dlls Banorte'!U17</f>
        <v>0</v>
      </c>
      <c r="I17" s="80">
        <f>'Dlls Banorte'!V17</f>
        <v>0</v>
      </c>
      <c r="J17" s="80">
        <f>'Dlls Banorte'!W17</f>
        <v>0</v>
      </c>
    </row>
    <row r="18" spans="1:10" ht="15" thickBot="1">
      <c r="A18" s="272" t="s">
        <v>1280</v>
      </c>
      <c r="B18" s="64">
        <v>6</v>
      </c>
      <c r="C18" s="287">
        <f>'Pesos Banorte'!C18</f>
        <v>0</v>
      </c>
      <c r="D18" s="287">
        <f>'Pesos Banorte'!D18</f>
        <v>0</v>
      </c>
      <c r="E18" s="287">
        <f>'Pesos Banorte'!E18</f>
        <v>0</v>
      </c>
      <c r="F18" s="287">
        <f>'Pesos Banorte'!F18</f>
        <v>0</v>
      </c>
      <c r="G18" s="287">
        <f>'Pesos Banorte'!G18</f>
        <v>0</v>
      </c>
      <c r="H18" s="80">
        <f>'Dlls Banorte'!U18</f>
        <v>0</v>
      </c>
      <c r="I18" s="80">
        <f>'Dlls Banorte'!V18</f>
        <v>0</v>
      </c>
      <c r="J18" s="80">
        <f>'Dlls Banorte'!W18</f>
        <v>0</v>
      </c>
    </row>
    <row r="19" spans="1:10" ht="15" thickBot="1">
      <c r="A19" s="272"/>
      <c r="B19" s="64">
        <v>7</v>
      </c>
      <c r="C19" s="287">
        <f>'Pesos Banorte'!C19</f>
        <v>0</v>
      </c>
      <c r="D19" s="287">
        <f>'Pesos Banorte'!D19</f>
        <v>0</v>
      </c>
      <c r="E19" s="287">
        <f>'Pesos Banorte'!E19</f>
        <v>0</v>
      </c>
      <c r="F19" s="287">
        <f>'Pesos Banorte'!F19</f>
        <v>0</v>
      </c>
      <c r="G19" s="287">
        <f>'Pesos Banorte'!G19</f>
        <v>0</v>
      </c>
      <c r="H19" s="80">
        <f>'Dlls Banorte'!U19</f>
        <v>0</v>
      </c>
      <c r="I19" s="80">
        <f>'Dlls Banorte'!V19</f>
        <v>0</v>
      </c>
      <c r="J19" s="80">
        <f>'Dlls Banorte'!W19</f>
        <v>0</v>
      </c>
    </row>
    <row r="20" spans="1:10" ht="15" thickBot="1">
      <c r="A20" s="272"/>
      <c r="B20" s="64">
        <v>8</v>
      </c>
      <c r="C20" s="287">
        <f>'Pesos Banorte'!C20</f>
        <v>0</v>
      </c>
      <c r="D20" s="287">
        <f>'Pesos Banorte'!D20</f>
        <v>0</v>
      </c>
      <c r="E20" s="287">
        <f>'Pesos Banorte'!E20</f>
        <v>0</v>
      </c>
      <c r="F20" s="287">
        <f>'Pesos Banorte'!F20</f>
        <v>0</v>
      </c>
      <c r="G20" s="287">
        <f>'Pesos Banorte'!G20</f>
        <v>0</v>
      </c>
      <c r="H20" s="80">
        <f>'Dlls Banorte'!U20</f>
        <v>0</v>
      </c>
      <c r="I20" s="80">
        <f>'Dlls Banorte'!V20</f>
        <v>0</v>
      </c>
      <c r="J20" s="80">
        <f>'Dlls Banorte'!W20</f>
        <v>0</v>
      </c>
    </row>
    <row r="21" spans="1:10" ht="15" thickBot="1">
      <c r="A21" s="272"/>
      <c r="B21" s="64">
        <v>9</v>
      </c>
      <c r="C21" s="287">
        <f>'Pesos Banorte'!C21</f>
        <v>0</v>
      </c>
      <c r="D21" s="287">
        <f>'Pesos Banorte'!D21</f>
        <v>0</v>
      </c>
      <c r="E21" s="287">
        <f>'Pesos Banorte'!E21</f>
        <v>0</v>
      </c>
      <c r="F21" s="287">
        <f>'Pesos Banorte'!F21</f>
        <v>0</v>
      </c>
      <c r="G21" s="287">
        <f>'Pesos Banorte'!G21</f>
        <v>0</v>
      </c>
      <c r="H21" s="80">
        <f>'Dlls Banorte'!U21</f>
        <v>0</v>
      </c>
      <c r="I21" s="80">
        <f>'Dlls Banorte'!V21</f>
        <v>0</v>
      </c>
      <c r="J21" s="80">
        <f>'Dlls Banorte'!W21</f>
        <v>0</v>
      </c>
    </row>
    <row r="22" spans="1:10" ht="15" thickBot="1">
      <c r="A22" s="272"/>
      <c r="B22" s="64">
        <v>10</v>
      </c>
      <c r="C22" s="287">
        <f>'Pesos Banorte'!C22</f>
        <v>0</v>
      </c>
      <c r="D22" s="287">
        <f>'Pesos Banorte'!D22</f>
        <v>0</v>
      </c>
      <c r="E22" s="287">
        <f>'Pesos Banorte'!E22</f>
        <v>0</v>
      </c>
      <c r="F22" s="287">
        <f>'Pesos Banorte'!F22</f>
        <v>0</v>
      </c>
      <c r="G22" s="287">
        <f>'Pesos Banorte'!G22</f>
        <v>0</v>
      </c>
      <c r="H22" s="80">
        <f>'Dlls Banorte'!U22</f>
        <v>0</v>
      </c>
      <c r="I22" s="80">
        <f>'Dlls Banorte'!V22</f>
        <v>0</v>
      </c>
      <c r="J22" s="80">
        <f>'Dlls Banorte'!W22</f>
        <v>0</v>
      </c>
    </row>
    <row r="23" spans="1:10" ht="15" thickBot="1">
      <c r="A23" s="272"/>
      <c r="B23" s="64">
        <v>11</v>
      </c>
      <c r="C23" s="287">
        <f>'Pesos Banorte'!C23</f>
        <v>0</v>
      </c>
      <c r="D23" s="287">
        <f>'Pesos Banorte'!D23</f>
        <v>0</v>
      </c>
      <c r="E23" s="287">
        <f>'Pesos Banorte'!E23</f>
        <v>0</v>
      </c>
      <c r="F23" s="287">
        <f>'Pesos Banorte'!F23</f>
        <v>0</v>
      </c>
      <c r="G23" s="287">
        <f>'Pesos Banorte'!G23</f>
        <v>0</v>
      </c>
      <c r="H23" s="80">
        <f>'Dlls Banorte'!U23</f>
        <v>0</v>
      </c>
      <c r="I23" s="80">
        <f>'Dlls Banorte'!V23</f>
        <v>0</v>
      </c>
      <c r="J23" s="80">
        <f>'Dlls Banorte'!W23</f>
        <v>0</v>
      </c>
    </row>
    <row r="24" spans="1:10" ht="15" thickBot="1">
      <c r="A24" s="272"/>
      <c r="B24" s="64">
        <v>12</v>
      </c>
      <c r="C24" s="287">
        <f>'Pesos Banorte'!C24</f>
        <v>0</v>
      </c>
      <c r="D24" s="287">
        <f>'Pesos Banorte'!D24</f>
        <v>0</v>
      </c>
      <c r="E24" s="287">
        <f>'Pesos Banorte'!E24</f>
        <v>0</v>
      </c>
      <c r="F24" s="287">
        <f>'Pesos Banorte'!F24</f>
        <v>0</v>
      </c>
      <c r="G24" s="287">
        <f>'Pesos Banorte'!G24</f>
        <v>0</v>
      </c>
      <c r="H24" s="80">
        <f>'Dlls Banorte'!U24</f>
        <v>0</v>
      </c>
      <c r="I24" s="80">
        <f>'Dlls Banorte'!V24</f>
        <v>0</v>
      </c>
      <c r="J24" s="80">
        <f>'Dlls Banorte'!W24</f>
        <v>0</v>
      </c>
    </row>
    <row r="25" spans="1:10" ht="15" thickBot="1">
      <c r="A25" s="272"/>
      <c r="B25" s="64">
        <v>13</v>
      </c>
      <c r="C25" s="287">
        <f>'Pesos Banorte'!C25</f>
        <v>0</v>
      </c>
      <c r="D25" s="287">
        <f>'Pesos Banorte'!D25</f>
        <v>0</v>
      </c>
      <c r="E25" s="287">
        <f>'Pesos Banorte'!E25</f>
        <v>0</v>
      </c>
      <c r="F25" s="287">
        <f>'Pesos Banorte'!F25</f>
        <v>0</v>
      </c>
      <c r="G25" s="287">
        <f>'Pesos Banorte'!G25</f>
        <v>0</v>
      </c>
      <c r="H25" s="80">
        <f>'Dlls Banorte'!U25</f>
        <v>0</v>
      </c>
      <c r="I25" s="80">
        <f>'Dlls Banorte'!V25</f>
        <v>0</v>
      </c>
      <c r="J25" s="80">
        <f>'Dlls Banorte'!W25</f>
        <v>0</v>
      </c>
    </row>
    <row r="26" spans="1:10" ht="15" thickBot="1">
      <c r="A26" s="272"/>
      <c r="B26" s="64">
        <v>14</v>
      </c>
      <c r="C26" s="287">
        <f>'Pesos Banorte'!C26</f>
        <v>0</v>
      </c>
      <c r="D26" s="287">
        <f>'Pesos Banorte'!D26</f>
        <v>0</v>
      </c>
      <c r="E26" s="287">
        <f>'Pesos Banorte'!E26</f>
        <v>0</v>
      </c>
      <c r="F26" s="287">
        <f>'Pesos Banorte'!F26</f>
        <v>0</v>
      </c>
      <c r="G26" s="287">
        <f>'Pesos Banorte'!G26</f>
        <v>0</v>
      </c>
      <c r="H26" s="80">
        <f>'Dlls Banorte'!U26</f>
        <v>0</v>
      </c>
      <c r="I26" s="80">
        <f>'Dlls Banorte'!V26</f>
        <v>0</v>
      </c>
      <c r="J26" s="80">
        <f>'Dlls Banorte'!W26</f>
        <v>0</v>
      </c>
    </row>
    <row r="27" spans="1:10" ht="15" thickBot="1">
      <c r="A27" s="272"/>
      <c r="B27" s="64">
        <v>15</v>
      </c>
      <c r="C27" s="287">
        <f>'Pesos Banorte'!C27</f>
        <v>0</v>
      </c>
      <c r="D27" s="287">
        <f>'Pesos Banorte'!D27</f>
        <v>0</v>
      </c>
      <c r="E27" s="287">
        <f>'Pesos Banorte'!E27</f>
        <v>0</v>
      </c>
      <c r="F27" s="287">
        <f>'Pesos Banorte'!F27</f>
        <v>0</v>
      </c>
      <c r="G27" s="287">
        <f>'Pesos Banorte'!G27</f>
        <v>0</v>
      </c>
      <c r="H27" s="80">
        <f>'Dlls Banorte'!U27</f>
        <v>0</v>
      </c>
      <c r="I27" s="80">
        <f>'Dlls Banorte'!V27</f>
        <v>0</v>
      </c>
      <c r="J27" s="80">
        <f>'Dlls Banorte'!W27</f>
        <v>0</v>
      </c>
    </row>
    <row r="28" spans="1:10" ht="15" thickBot="1">
      <c r="A28" s="272"/>
      <c r="B28" s="64">
        <v>16</v>
      </c>
      <c r="C28" s="287">
        <f>'Pesos Banorte'!C28</f>
        <v>0</v>
      </c>
      <c r="D28" s="287">
        <f>'Pesos Banorte'!D28</f>
        <v>0</v>
      </c>
      <c r="E28" s="287">
        <f>'Pesos Banorte'!E28</f>
        <v>0</v>
      </c>
      <c r="F28" s="287">
        <f>'Pesos Banorte'!F28</f>
        <v>0</v>
      </c>
      <c r="G28" s="287">
        <f>'Pesos Banorte'!G28</f>
        <v>0</v>
      </c>
      <c r="H28" s="80">
        <f>'Dlls Banorte'!U28</f>
        <v>0</v>
      </c>
      <c r="I28" s="80">
        <f>'Dlls Banorte'!V28</f>
        <v>0</v>
      </c>
      <c r="J28" s="80">
        <f>'Dlls Banorte'!W28</f>
        <v>0</v>
      </c>
    </row>
    <row r="29" spans="1:10" ht="15" thickBot="1">
      <c r="A29" s="272"/>
      <c r="B29" s="64">
        <v>17</v>
      </c>
      <c r="C29" s="287">
        <f>'Pesos Banorte'!C29</f>
        <v>0</v>
      </c>
      <c r="D29" s="287">
        <f>'Pesos Banorte'!D29</f>
        <v>0</v>
      </c>
      <c r="E29" s="287">
        <f>'Pesos Banorte'!E29</f>
        <v>0</v>
      </c>
      <c r="F29" s="287">
        <f>'Pesos Banorte'!F29</f>
        <v>0</v>
      </c>
      <c r="G29" s="287">
        <f>'Pesos Banorte'!G29</f>
        <v>0</v>
      </c>
      <c r="H29" s="80">
        <f>'Dlls Banorte'!U29</f>
        <v>0</v>
      </c>
      <c r="I29" s="80">
        <f>'Dlls Banorte'!V29</f>
        <v>0</v>
      </c>
      <c r="J29" s="80">
        <f>'Dlls Banorte'!W29</f>
        <v>0</v>
      </c>
    </row>
    <row r="30" spans="1:10" ht="15" thickBot="1">
      <c r="A30" s="272"/>
      <c r="B30" s="64">
        <v>18</v>
      </c>
      <c r="C30" s="287">
        <f>'Pesos Banorte'!C30</f>
        <v>0</v>
      </c>
      <c r="D30" s="287">
        <f>'Pesos Banorte'!D30</f>
        <v>0</v>
      </c>
      <c r="E30" s="287">
        <f>'Pesos Banorte'!E30</f>
        <v>0</v>
      </c>
      <c r="F30" s="287">
        <f>'Pesos Banorte'!F30</f>
        <v>0</v>
      </c>
      <c r="G30" s="287">
        <f>'Pesos Banorte'!G30</f>
        <v>0</v>
      </c>
      <c r="H30" s="80">
        <f>'Dlls Banorte'!U30</f>
        <v>0</v>
      </c>
      <c r="I30" s="80">
        <f>'Dlls Banorte'!V30</f>
        <v>0</v>
      </c>
      <c r="J30" s="80">
        <f>'Dlls Banorte'!W30</f>
        <v>0</v>
      </c>
    </row>
    <row r="31" spans="1:10" ht="15" thickBot="1">
      <c r="A31" s="272"/>
      <c r="B31" s="64">
        <v>19</v>
      </c>
      <c r="C31" s="287">
        <f>'Pesos Banorte'!C31</f>
        <v>0</v>
      </c>
      <c r="D31" s="287">
        <f>'Pesos Banorte'!D31</f>
        <v>0</v>
      </c>
      <c r="E31" s="287">
        <f>'Pesos Banorte'!E31</f>
        <v>0</v>
      </c>
      <c r="F31" s="287">
        <f>'Pesos Banorte'!F31</f>
        <v>0</v>
      </c>
      <c r="G31" s="287">
        <f>'Pesos Banorte'!G31</f>
        <v>0</v>
      </c>
      <c r="H31" s="80">
        <f>'Dlls Banorte'!U31</f>
        <v>0</v>
      </c>
      <c r="I31" s="80">
        <f>'Dlls Banorte'!V31</f>
        <v>0</v>
      </c>
      <c r="J31" s="80">
        <f>'Dlls Banorte'!W31</f>
        <v>0</v>
      </c>
    </row>
    <row r="32" spans="1:10" ht="15" thickBot="1">
      <c r="A32" s="272"/>
      <c r="B32" s="64">
        <v>20</v>
      </c>
      <c r="C32" s="287">
        <f>'Pesos Banorte'!C32</f>
        <v>0</v>
      </c>
      <c r="D32" s="287">
        <f>'Pesos Banorte'!D32</f>
        <v>0</v>
      </c>
      <c r="E32" s="287">
        <f>'Pesos Banorte'!E32</f>
        <v>0</v>
      </c>
      <c r="F32" s="287">
        <f>'Pesos Banorte'!F32</f>
        <v>0</v>
      </c>
      <c r="G32" s="287">
        <f>'Pesos Banorte'!G32</f>
        <v>0</v>
      </c>
      <c r="H32" s="80">
        <f>'Dlls Banorte'!U32</f>
        <v>0</v>
      </c>
      <c r="I32" s="80">
        <f>'Dlls Banorte'!V32</f>
        <v>0</v>
      </c>
      <c r="J32" s="80">
        <f>'Dlls Banorte'!W32</f>
        <v>0</v>
      </c>
    </row>
    <row r="33" spans="1:10" ht="15" thickBot="1">
      <c r="A33" s="272"/>
      <c r="B33" s="64">
        <v>21</v>
      </c>
      <c r="C33" s="287">
        <f>'Pesos Banorte'!C33</f>
        <v>0</v>
      </c>
      <c r="D33" s="287">
        <f>'Pesos Banorte'!D33</f>
        <v>0</v>
      </c>
      <c r="E33" s="287">
        <f>'Pesos Banorte'!E33</f>
        <v>0</v>
      </c>
      <c r="F33" s="287">
        <f>'Pesos Banorte'!F33</f>
        <v>0</v>
      </c>
      <c r="G33" s="287">
        <f>'Pesos Banorte'!G33</f>
        <v>0</v>
      </c>
      <c r="H33" s="80">
        <f>'Dlls Banorte'!U33</f>
        <v>0</v>
      </c>
      <c r="I33" s="80">
        <f>'Dlls Banorte'!V33</f>
        <v>0</v>
      </c>
      <c r="J33" s="80">
        <f>'Dlls Banorte'!W33</f>
        <v>0</v>
      </c>
    </row>
    <row r="34" spans="1:10" ht="15" thickBot="1">
      <c r="A34" s="272"/>
      <c r="B34" s="64">
        <v>22</v>
      </c>
      <c r="C34" s="287">
        <f>'Pesos Banorte'!C34</f>
        <v>0</v>
      </c>
      <c r="D34" s="287">
        <f>'Pesos Banorte'!D34</f>
        <v>0</v>
      </c>
      <c r="E34" s="287">
        <f>'Pesos Banorte'!E34</f>
        <v>0</v>
      </c>
      <c r="F34" s="287">
        <f>'Pesos Banorte'!F34</f>
        <v>0</v>
      </c>
      <c r="G34" s="287">
        <f>'Pesos Banorte'!G34</f>
        <v>0</v>
      </c>
      <c r="H34" s="80">
        <f>'Dlls Banorte'!U34</f>
        <v>0</v>
      </c>
      <c r="I34" s="80">
        <f>'Dlls Banorte'!V34</f>
        <v>0</v>
      </c>
      <c r="J34" s="80">
        <f>'Dlls Banorte'!W34</f>
        <v>0</v>
      </c>
    </row>
    <row r="35" spans="1:10" ht="15" thickBot="1">
      <c r="A35" s="272"/>
      <c r="B35" s="64">
        <v>23</v>
      </c>
      <c r="C35" s="287">
        <f>'Pesos Banorte'!C35</f>
        <v>0</v>
      </c>
      <c r="D35" s="287">
        <f>'Pesos Banorte'!D35</f>
        <v>0</v>
      </c>
      <c r="E35" s="287">
        <f>'Pesos Banorte'!E35</f>
        <v>0</v>
      </c>
      <c r="F35" s="287">
        <f>'Pesos Banorte'!F35</f>
        <v>0</v>
      </c>
      <c r="G35" s="287">
        <f>'Pesos Banorte'!G35</f>
        <v>0</v>
      </c>
      <c r="H35" s="80">
        <f>'Dlls Banorte'!U35</f>
        <v>0</v>
      </c>
      <c r="I35" s="80">
        <f>'Dlls Banorte'!V35</f>
        <v>0</v>
      </c>
      <c r="J35" s="80">
        <f>'Dlls Banorte'!W35</f>
        <v>0</v>
      </c>
    </row>
    <row r="36" spans="1:10" ht="15" thickBot="1">
      <c r="A36" s="272"/>
      <c r="B36" s="64">
        <v>24</v>
      </c>
      <c r="C36" s="287">
        <f>'Pesos Banorte'!C36</f>
        <v>0</v>
      </c>
      <c r="D36" s="287">
        <f>'Pesos Banorte'!D36</f>
        <v>0</v>
      </c>
      <c r="E36" s="287">
        <f>'Pesos Banorte'!E36</f>
        <v>0</v>
      </c>
      <c r="F36" s="287">
        <f>'Pesos Banorte'!F36</f>
        <v>0</v>
      </c>
      <c r="G36" s="287">
        <f>'Pesos Banorte'!G36</f>
        <v>0</v>
      </c>
      <c r="H36" s="80">
        <f>'Dlls Banorte'!U36</f>
        <v>0</v>
      </c>
      <c r="I36" s="80">
        <f>'Dlls Banorte'!V36</f>
        <v>0</v>
      </c>
      <c r="J36" s="80">
        <f>'Dlls Banorte'!W36</f>
        <v>0</v>
      </c>
    </row>
    <row r="37" spans="1:10" ht="15" thickBot="1">
      <c r="A37" s="272"/>
      <c r="B37" s="64">
        <v>25</v>
      </c>
      <c r="C37" s="287">
        <f>'Pesos Banorte'!C37</f>
        <v>0</v>
      </c>
      <c r="D37" s="287">
        <f>'Pesos Banorte'!D37</f>
        <v>0</v>
      </c>
      <c r="E37" s="287">
        <f>'Pesos Banorte'!E37</f>
        <v>0</v>
      </c>
      <c r="F37" s="287">
        <f>'Pesos Banorte'!F37</f>
        <v>0</v>
      </c>
      <c r="G37" s="287">
        <f>'Pesos Banorte'!G37</f>
        <v>0</v>
      </c>
      <c r="H37" s="80">
        <f>'Dlls Banorte'!U37</f>
        <v>0</v>
      </c>
      <c r="I37" s="80">
        <f>'Dlls Banorte'!V37</f>
        <v>0</v>
      </c>
      <c r="J37" s="80">
        <f>'Dlls Banorte'!W37</f>
        <v>0</v>
      </c>
    </row>
    <row r="38" spans="1:10" ht="15" thickBot="1">
      <c r="A38" s="272"/>
      <c r="B38" s="64">
        <v>26</v>
      </c>
      <c r="C38" s="287">
        <f>'Pesos Banorte'!C38</f>
        <v>0</v>
      </c>
      <c r="D38" s="287">
        <f>'Pesos Banorte'!D38</f>
        <v>0</v>
      </c>
      <c r="E38" s="287">
        <f>'Pesos Banorte'!E38</f>
        <v>0</v>
      </c>
      <c r="F38" s="287">
        <f>'Pesos Banorte'!F38</f>
        <v>0</v>
      </c>
      <c r="G38" s="287">
        <f>'Pesos Banorte'!G38</f>
        <v>0</v>
      </c>
      <c r="H38" s="80">
        <f>'Dlls Banorte'!U38</f>
        <v>0</v>
      </c>
      <c r="I38" s="80">
        <f>'Dlls Banorte'!V38</f>
        <v>0</v>
      </c>
      <c r="J38" s="80">
        <f>'Dlls Banorte'!W38</f>
        <v>0</v>
      </c>
    </row>
    <row r="39" spans="1:10" ht="15" thickBot="1">
      <c r="A39" s="272"/>
      <c r="B39" s="64">
        <v>27</v>
      </c>
      <c r="C39" s="287">
        <f>'Pesos Banorte'!C39</f>
        <v>0</v>
      </c>
      <c r="D39" s="287">
        <f>'Pesos Banorte'!D39</f>
        <v>0</v>
      </c>
      <c r="E39" s="287">
        <f>'Pesos Banorte'!E39</f>
        <v>0</v>
      </c>
      <c r="F39" s="287">
        <f>'Pesos Banorte'!F39</f>
        <v>0</v>
      </c>
      <c r="G39" s="287">
        <f>'Pesos Banorte'!G39</f>
        <v>0</v>
      </c>
      <c r="H39" s="80">
        <f>'Dlls Banorte'!U39</f>
        <v>0</v>
      </c>
      <c r="I39" s="80">
        <f>'Dlls Banorte'!V39</f>
        <v>0</v>
      </c>
      <c r="J39" s="80">
        <f>'Dlls Banorte'!W39</f>
        <v>0</v>
      </c>
    </row>
    <row r="40" spans="1:10" ht="15" thickBot="1">
      <c r="A40" s="272"/>
      <c r="B40" s="64">
        <v>28</v>
      </c>
      <c r="C40" s="287">
        <f>'Pesos Banorte'!C40</f>
        <v>0</v>
      </c>
      <c r="D40" s="287">
        <f>'Pesos Banorte'!D40</f>
        <v>0</v>
      </c>
      <c r="E40" s="287">
        <f>'Pesos Banorte'!E40</f>
        <v>0</v>
      </c>
      <c r="F40" s="287">
        <f>'Pesos Banorte'!F40</f>
        <v>0</v>
      </c>
      <c r="G40" s="287">
        <f>'Pesos Banorte'!G40</f>
        <v>0</v>
      </c>
      <c r="H40" s="80">
        <f>'Dlls Banorte'!U40</f>
        <v>0</v>
      </c>
      <c r="I40" s="80">
        <f>'Dlls Banorte'!V40</f>
        <v>0</v>
      </c>
      <c r="J40" s="80">
        <f>'Dlls Banorte'!W40</f>
        <v>0</v>
      </c>
    </row>
    <row r="41" spans="1:10" ht="15" thickBot="1">
      <c r="A41" s="272"/>
      <c r="B41" s="64">
        <v>29</v>
      </c>
      <c r="C41" s="287">
        <f>'Pesos Banorte'!C41</f>
        <v>0</v>
      </c>
      <c r="D41" s="287">
        <f>'Pesos Banorte'!D41</f>
        <v>0</v>
      </c>
      <c r="E41" s="287">
        <f>'Pesos Banorte'!E41</f>
        <v>0</v>
      </c>
      <c r="F41" s="287">
        <f>'Pesos Banorte'!F41</f>
        <v>0</v>
      </c>
      <c r="G41" s="287">
        <f>'Pesos Banorte'!G41</f>
        <v>0</v>
      </c>
      <c r="H41" s="80">
        <f>'Dlls Banorte'!U41</f>
        <v>0</v>
      </c>
      <c r="I41" s="80">
        <f>'Dlls Banorte'!V41</f>
        <v>0</v>
      </c>
      <c r="J41" s="80">
        <f>'Dlls Banorte'!W41</f>
        <v>0</v>
      </c>
    </row>
    <row r="42" spans="1:10" ht="15" thickBot="1">
      <c r="A42" s="272"/>
      <c r="B42" s="64">
        <v>30</v>
      </c>
      <c r="C42" s="287">
        <f>'Pesos Banorte'!C42</f>
        <v>0</v>
      </c>
      <c r="D42" s="287">
        <f>'Pesos Banorte'!D42</f>
        <v>0</v>
      </c>
      <c r="E42" s="287">
        <f>'Pesos Banorte'!E42</f>
        <v>0</v>
      </c>
      <c r="F42" s="287">
        <f>'Pesos Banorte'!F42</f>
        <v>0</v>
      </c>
      <c r="G42" s="287">
        <f>'Pesos Banorte'!G42</f>
        <v>0</v>
      </c>
      <c r="H42" s="80">
        <f>'Dlls Banorte'!U42</f>
        <v>0</v>
      </c>
      <c r="I42" s="80">
        <f>'Dlls Banorte'!V42</f>
        <v>0</v>
      </c>
      <c r="J42" s="80">
        <f>'Dlls Banorte'!W42</f>
        <v>0</v>
      </c>
    </row>
    <row r="43" spans="1:10" ht="15" thickBot="1">
      <c r="A43" s="272"/>
      <c r="B43" s="64">
        <v>31</v>
      </c>
      <c r="C43" s="287">
        <f>'Pesos Banorte'!C43</f>
        <v>0</v>
      </c>
      <c r="D43" s="287">
        <f>'Pesos Banorte'!D43</f>
        <v>0</v>
      </c>
      <c r="E43" s="287">
        <f>'Pesos Banorte'!E43</f>
        <v>0</v>
      </c>
      <c r="F43" s="287">
        <f>'Pesos Banorte'!F43</f>
        <v>0</v>
      </c>
      <c r="G43" s="287">
        <f>'Pesos Banorte'!G43</f>
        <v>0</v>
      </c>
      <c r="H43" s="80">
        <f>'Dlls Banorte'!U43</f>
        <v>0</v>
      </c>
      <c r="I43" s="80">
        <f>'Dlls Banorte'!V43</f>
        <v>0</v>
      </c>
      <c r="J43" s="80">
        <f>'Dlls Banorte'!W43</f>
        <v>0</v>
      </c>
    </row>
    <row r="44" spans="1:10" ht="15" thickBot="1">
      <c r="A44" s="272"/>
      <c r="B44" s="64">
        <v>32</v>
      </c>
      <c r="C44" s="287">
        <f>'Pesos Banorte'!C44</f>
        <v>0</v>
      </c>
      <c r="D44" s="287">
        <f>'Pesos Banorte'!D44</f>
        <v>0</v>
      </c>
      <c r="E44" s="287">
        <f>'Pesos Banorte'!E44</f>
        <v>0</v>
      </c>
      <c r="F44" s="287">
        <f>'Pesos Banorte'!F44</f>
        <v>0</v>
      </c>
      <c r="G44" s="287">
        <f>'Pesos Banorte'!G44</f>
        <v>0</v>
      </c>
      <c r="H44" s="80">
        <f>'Dlls Banorte'!U44</f>
        <v>0</v>
      </c>
      <c r="I44" s="80">
        <f>'Dlls Banorte'!V44</f>
        <v>0</v>
      </c>
      <c r="J44" s="80">
        <f>'Dlls Banorte'!W44</f>
        <v>0</v>
      </c>
    </row>
    <row r="45" spans="1:10" ht="15" thickBot="1">
      <c r="A45" s="272"/>
      <c r="B45" s="64">
        <v>33</v>
      </c>
      <c r="C45" s="287">
        <f>'Pesos Banorte'!C45</f>
        <v>0</v>
      </c>
      <c r="D45" s="287">
        <f>'Pesos Banorte'!D45</f>
        <v>0</v>
      </c>
      <c r="E45" s="287">
        <f>'Pesos Banorte'!E45</f>
        <v>0</v>
      </c>
      <c r="F45" s="287">
        <f>'Pesos Banorte'!F45</f>
        <v>0</v>
      </c>
      <c r="G45" s="287">
        <f>'Pesos Banorte'!G45</f>
        <v>0</v>
      </c>
      <c r="H45" s="80">
        <f>'Dlls Banorte'!U45</f>
        <v>0</v>
      </c>
      <c r="I45" s="80">
        <f>'Dlls Banorte'!V45</f>
        <v>0</v>
      </c>
      <c r="J45" s="80">
        <f>'Dlls Banorte'!W45</f>
        <v>0</v>
      </c>
    </row>
    <row r="46" spans="1:10" ht="15" thickBot="1">
      <c r="A46" s="272"/>
      <c r="B46" s="64">
        <v>34</v>
      </c>
      <c r="C46" s="287">
        <f>'Pesos Banorte'!C46</f>
        <v>0</v>
      </c>
      <c r="D46" s="287">
        <f>'Pesos Banorte'!D46</f>
        <v>0</v>
      </c>
      <c r="E46" s="287">
        <f>'Pesos Banorte'!E46</f>
        <v>0</v>
      </c>
      <c r="F46" s="287">
        <f>'Pesos Banorte'!F46</f>
        <v>0</v>
      </c>
      <c r="G46" s="287">
        <f>'Pesos Banorte'!G46</f>
        <v>0</v>
      </c>
      <c r="H46" s="80">
        <f>'Dlls Banorte'!U46</f>
        <v>0</v>
      </c>
      <c r="I46" s="80">
        <f>'Dlls Banorte'!V46</f>
        <v>0</v>
      </c>
      <c r="J46" s="80">
        <f>'Dlls Banorte'!W46</f>
        <v>0</v>
      </c>
    </row>
    <row r="47" spans="1:10" ht="15" thickBot="1">
      <c r="A47" s="272"/>
      <c r="B47" s="64">
        <v>35</v>
      </c>
      <c r="C47" s="287">
        <f>'Pesos Banorte'!C47</f>
        <v>0</v>
      </c>
      <c r="D47" s="287">
        <f>'Pesos Banorte'!D47</f>
        <v>0</v>
      </c>
      <c r="E47" s="287">
        <f>'Pesos Banorte'!E47</f>
        <v>0</v>
      </c>
      <c r="F47" s="287">
        <f>'Pesos Banorte'!F47</f>
        <v>0</v>
      </c>
      <c r="G47" s="287">
        <f>'Pesos Banorte'!G47</f>
        <v>0</v>
      </c>
      <c r="H47" s="80">
        <f>'Dlls Banorte'!U47</f>
        <v>0</v>
      </c>
      <c r="I47" s="80">
        <f>'Dlls Banorte'!V47</f>
        <v>0</v>
      </c>
      <c r="J47" s="80">
        <f>'Dlls Banorte'!W47</f>
        <v>0</v>
      </c>
    </row>
    <row r="48" spans="1:10" ht="15" thickBot="1">
      <c r="A48" s="272"/>
      <c r="B48" s="64">
        <v>36</v>
      </c>
      <c r="C48" s="287">
        <f>'Pesos Banorte'!C48</f>
        <v>0</v>
      </c>
      <c r="D48" s="287">
        <f>'Pesos Banorte'!D48</f>
        <v>0</v>
      </c>
      <c r="E48" s="287">
        <f>'Pesos Banorte'!E48</f>
        <v>0</v>
      </c>
      <c r="F48" s="287">
        <f>'Pesos Banorte'!F48</f>
        <v>0</v>
      </c>
      <c r="G48" s="287">
        <f>'Pesos Banorte'!G48</f>
        <v>0</v>
      </c>
      <c r="H48" s="80">
        <f>'Dlls Banorte'!U48</f>
        <v>0</v>
      </c>
      <c r="I48" s="80">
        <f>'Dlls Banorte'!V48</f>
        <v>0</v>
      </c>
      <c r="J48" s="80">
        <f>'Dlls Banorte'!W48</f>
        <v>0</v>
      </c>
    </row>
    <row r="49" spans="1:10" ht="15" thickBot="1">
      <c r="A49" s="272"/>
      <c r="B49" s="64">
        <v>37</v>
      </c>
      <c r="C49" s="287">
        <f>'Pesos Banorte'!C49</f>
        <v>0</v>
      </c>
      <c r="D49" s="287">
        <f>'Pesos Banorte'!D49</f>
        <v>0</v>
      </c>
      <c r="E49" s="287">
        <f>'Pesos Banorte'!E49</f>
        <v>0</v>
      </c>
      <c r="F49" s="287">
        <f>'Pesos Banorte'!F49</f>
        <v>0</v>
      </c>
      <c r="G49" s="287">
        <f>'Pesos Banorte'!G49</f>
        <v>0</v>
      </c>
      <c r="H49" s="80">
        <f>'Dlls Banorte'!U49</f>
        <v>0</v>
      </c>
      <c r="I49" s="80">
        <f>'Dlls Banorte'!V49</f>
        <v>0</v>
      </c>
      <c r="J49" s="80">
        <f>'Dlls Banorte'!W49</f>
        <v>0</v>
      </c>
    </row>
    <row r="50" spans="1:10" ht="15" thickBot="1">
      <c r="A50" s="272"/>
      <c r="B50" s="64">
        <v>38</v>
      </c>
      <c r="C50" s="287">
        <f>'Pesos Banorte'!C50</f>
        <v>0</v>
      </c>
      <c r="D50" s="287">
        <f>'Pesos Banorte'!D50</f>
        <v>0</v>
      </c>
      <c r="E50" s="287">
        <f>'Pesos Banorte'!E50</f>
        <v>0</v>
      </c>
      <c r="F50" s="287">
        <f>'Pesos Banorte'!F50</f>
        <v>0</v>
      </c>
      <c r="G50" s="287">
        <f>'Pesos Banorte'!G50</f>
        <v>0</v>
      </c>
      <c r="H50" s="80">
        <f>'Dlls Banorte'!U50</f>
        <v>0</v>
      </c>
      <c r="I50" s="80">
        <f>'Dlls Banorte'!V50</f>
        <v>0</v>
      </c>
      <c r="J50" s="80">
        <f>'Dlls Banorte'!W50</f>
        <v>0</v>
      </c>
    </row>
    <row r="51" spans="1:10" ht="15" thickBot="1">
      <c r="A51" s="272"/>
      <c r="B51" s="64">
        <v>39</v>
      </c>
      <c r="C51" s="287">
        <f>'Pesos Banorte'!C51</f>
        <v>0</v>
      </c>
      <c r="D51" s="287">
        <f>'Pesos Banorte'!D51</f>
        <v>0</v>
      </c>
      <c r="E51" s="287">
        <f>'Pesos Banorte'!E51</f>
        <v>0</v>
      </c>
      <c r="F51" s="287">
        <f>'Pesos Banorte'!F51</f>
        <v>0</v>
      </c>
      <c r="G51" s="287">
        <f>'Pesos Banorte'!G51</f>
        <v>0</v>
      </c>
      <c r="H51" s="80">
        <f>'Dlls Banorte'!U51</f>
        <v>0</v>
      </c>
      <c r="I51" s="80">
        <f>'Dlls Banorte'!V51</f>
        <v>0</v>
      </c>
      <c r="J51" s="80">
        <f>'Dlls Banorte'!W51</f>
        <v>0</v>
      </c>
    </row>
    <row r="52" spans="1:10" ht="15" thickBot="1">
      <c r="A52" s="272"/>
      <c r="B52" s="64">
        <v>40</v>
      </c>
      <c r="C52" s="287">
        <f>'Pesos Banorte'!C52</f>
        <v>0</v>
      </c>
      <c r="D52" s="287">
        <f>'Pesos Banorte'!D52</f>
        <v>0</v>
      </c>
      <c r="E52" s="287">
        <f>'Pesos Banorte'!E52</f>
        <v>0</v>
      </c>
      <c r="F52" s="287">
        <f>'Pesos Banorte'!F52</f>
        <v>0</v>
      </c>
      <c r="G52" s="287">
        <f>'Pesos Banorte'!G52</f>
        <v>0</v>
      </c>
      <c r="H52" s="80">
        <f>'Dlls Banorte'!U52</f>
        <v>0</v>
      </c>
      <c r="I52" s="80">
        <f>'Dlls Banorte'!V52</f>
        <v>0</v>
      </c>
      <c r="J52" s="80">
        <f>'Dlls Banorte'!W52</f>
        <v>0</v>
      </c>
    </row>
    <row r="53" spans="1:10" ht="15" thickBot="1">
      <c r="A53" s="272"/>
      <c r="B53" s="64">
        <v>41</v>
      </c>
      <c r="C53" s="287">
        <f>'Pesos Banorte'!C53</f>
        <v>0</v>
      </c>
      <c r="D53" s="287">
        <f>'Pesos Banorte'!D53</f>
        <v>0</v>
      </c>
      <c r="E53" s="287">
        <f>'Pesos Banorte'!E53</f>
        <v>0</v>
      </c>
      <c r="F53" s="287">
        <f>'Pesos Banorte'!F53</f>
        <v>0</v>
      </c>
      <c r="G53" s="287">
        <f>'Pesos Banorte'!G53</f>
        <v>0</v>
      </c>
      <c r="H53" s="80">
        <f>'Dlls Banorte'!U53</f>
        <v>0</v>
      </c>
      <c r="I53" s="80">
        <f>'Dlls Banorte'!V53</f>
        <v>0</v>
      </c>
      <c r="J53" s="80">
        <f>'Dlls Banorte'!W53</f>
        <v>0</v>
      </c>
    </row>
    <row r="54" spans="1:10" ht="15" thickBot="1">
      <c r="A54" s="272"/>
      <c r="B54" s="64">
        <v>42</v>
      </c>
      <c r="C54" s="287">
        <f>'Pesos Banorte'!C54</f>
        <v>0</v>
      </c>
      <c r="D54" s="287">
        <f>'Pesos Banorte'!D54</f>
        <v>0</v>
      </c>
      <c r="E54" s="287">
        <f>'Pesos Banorte'!E54</f>
        <v>0</v>
      </c>
      <c r="F54" s="287">
        <f>'Pesos Banorte'!F54</f>
        <v>0</v>
      </c>
      <c r="G54" s="287">
        <f>'Pesos Banorte'!G54</f>
        <v>0</v>
      </c>
      <c r="H54" s="80">
        <f>'Dlls Banorte'!U54</f>
        <v>0</v>
      </c>
      <c r="I54" s="80">
        <f>'Dlls Banorte'!V54</f>
        <v>0</v>
      </c>
      <c r="J54" s="80">
        <f>'Dlls Banorte'!W54</f>
        <v>0</v>
      </c>
    </row>
    <row r="55" spans="1:10" ht="15" thickBot="1">
      <c r="A55" s="272"/>
      <c r="B55" s="64">
        <v>43</v>
      </c>
      <c r="C55" s="287">
        <f>'Pesos Banorte'!C55</f>
        <v>0</v>
      </c>
      <c r="D55" s="287">
        <f>'Pesos Banorte'!D55</f>
        <v>0</v>
      </c>
      <c r="E55" s="287">
        <f>'Pesos Banorte'!E55</f>
        <v>0</v>
      </c>
      <c r="F55" s="287">
        <f>'Pesos Banorte'!F55</f>
        <v>0</v>
      </c>
      <c r="G55" s="287">
        <f>'Pesos Banorte'!G55</f>
        <v>0</v>
      </c>
      <c r="H55" s="80">
        <f>'Dlls Banorte'!U55</f>
        <v>0</v>
      </c>
      <c r="I55" s="80">
        <f>'Dlls Banorte'!V55</f>
        <v>0</v>
      </c>
      <c r="J55" s="80">
        <f>'Dlls Banorte'!W55</f>
        <v>0</v>
      </c>
    </row>
    <row r="56" spans="1:10" ht="15" thickBot="1">
      <c r="A56" s="272"/>
      <c r="B56" s="64">
        <v>44</v>
      </c>
      <c r="C56" s="287">
        <f>'Pesos Banorte'!C56</f>
        <v>0</v>
      </c>
      <c r="D56" s="287">
        <f>'Pesos Banorte'!D56</f>
        <v>0</v>
      </c>
      <c r="E56" s="287">
        <f>'Pesos Banorte'!E56</f>
        <v>0</v>
      </c>
      <c r="F56" s="287">
        <f>'Pesos Banorte'!F56</f>
        <v>0</v>
      </c>
      <c r="G56" s="287">
        <f>'Pesos Banorte'!G56</f>
        <v>0</v>
      </c>
      <c r="H56" s="80">
        <f>'Dlls Banorte'!U56</f>
        <v>0</v>
      </c>
      <c r="I56" s="80">
        <f>'Dlls Banorte'!V56</f>
        <v>0</v>
      </c>
      <c r="J56" s="80">
        <f>'Dlls Banorte'!W56</f>
        <v>0</v>
      </c>
    </row>
    <row r="57" spans="1:10" ht="15" thickBot="1">
      <c r="A57" s="272"/>
      <c r="B57" s="64">
        <v>45</v>
      </c>
      <c r="C57" s="287">
        <f>'Pesos Banorte'!C57</f>
        <v>0</v>
      </c>
      <c r="D57" s="287">
        <f>'Pesos Banorte'!D57</f>
        <v>0</v>
      </c>
      <c r="E57" s="287">
        <f>'Pesos Banorte'!E57</f>
        <v>0</v>
      </c>
      <c r="F57" s="287">
        <f>'Pesos Banorte'!F57</f>
        <v>0</v>
      </c>
      <c r="G57" s="287">
        <f>'Pesos Banorte'!G57</f>
        <v>0</v>
      </c>
      <c r="H57" s="80">
        <f>'Dlls Banorte'!U57</f>
        <v>0</v>
      </c>
      <c r="I57" s="80">
        <f>'Dlls Banorte'!V57</f>
        <v>0</v>
      </c>
      <c r="J57" s="80">
        <f>'Dlls Banorte'!W57</f>
        <v>0</v>
      </c>
    </row>
    <row r="58" spans="1:10" ht="15" thickBot="1">
      <c r="A58" s="272"/>
      <c r="B58" s="64">
        <v>46</v>
      </c>
      <c r="C58" s="287">
        <f>'Pesos Banorte'!C58</f>
        <v>0</v>
      </c>
      <c r="D58" s="287">
        <f>'Pesos Banorte'!D58</f>
        <v>0</v>
      </c>
      <c r="E58" s="287">
        <f>'Pesos Banorte'!E58</f>
        <v>0</v>
      </c>
      <c r="F58" s="287">
        <f>'Pesos Banorte'!F58</f>
        <v>0</v>
      </c>
      <c r="G58" s="287">
        <f>'Pesos Banorte'!G58</f>
        <v>0</v>
      </c>
      <c r="H58" s="80">
        <f>'Dlls Banorte'!U58</f>
        <v>0</v>
      </c>
      <c r="I58" s="80">
        <f>'Dlls Banorte'!V58</f>
        <v>0</v>
      </c>
      <c r="J58" s="80">
        <f>'Dlls Banorte'!W58</f>
        <v>0</v>
      </c>
    </row>
    <row r="59" spans="1:10" ht="15" thickBot="1">
      <c r="A59" s="272"/>
      <c r="B59" s="64">
        <v>47</v>
      </c>
      <c r="C59" s="287">
        <f>'Pesos Banorte'!C59</f>
        <v>0</v>
      </c>
      <c r="D59" s="287">
        <f>'Pesos Banorte'!D59</f>
        <v>0</v>
      </c>
      <c r="E59" s="287">
        <f>'Pesos Banorte'!E59</f>
        <v>0</v>
      </c>
      <c r="F59" s="287">
        <f>'Pesos Banorte'!F59</f>
        <v>0</v>
      </c>
      <c r="G59" s="287">
        <f>'Pesos Banorte'!G59</f>
        <v>0</v>
      </c>
      <c r="H59" s="80">
        <f>'Dlls Banorte'!U59</f>
        <v>0</v>
      </c>
      <c r="I59" s="80">
        <f>'Dlls Banorte'!V59</f>
        <v>0</v>
      </c>
      <c r="J59" s="80">
        <f>'Dlls Banorte'!W59</f>
        <v>0</v>
      </c>
    </row>
    <row r="60" spans="1:10" ht="15" thickBot="1">
      <c r="A60" s="272"/>
      <c r="B60" s="64">
        <v>48</v>
      </c>
      <c r="C60" s="287">
        <f>'Pesos Banorte'!C60</f>
        <v>0</v>
      </c>
      <c r="D60" s="287">
        <f>'Pesos Banorte'!D60</f>
        <v>0</v>
      </c>
      <c r="E60" s="287">
        <f>'Pesos Banorte'!E60</f>
        <v>0</v>
      </c>
      <c r="F60" s="287">
        <f>'Pesos Banorte'!F60</f>
        <v>0</v>
      </c>
      <c r="G60" s="287">
        <f>'Pesos Banorte'!G60</f>
        <v>0</v>
      </c>
      <c r="H60" s="80">
        <f>'Dlls Banorte'!U60</f>
        <v>0</v>
      </c>
      <c r="I60" s="80">
        <f>'Dlls Banorte'!V60</f>
        <v>0</v>
      </c>
      <c r="J60" s="80">
        <f>'Dlls Banorte'!W60</f>
        <v>0</v>
      </c>
    </row>
    <row r="61" spans="1:10" ht="15" thickBot="1">
      <c r="A61" s="272"/>
      <c r="B61" s="64">
        <v>49</v>
      </c>
      <c r="C61" s="287">
        <f>'Pesos Banorte'!C61</f>
        <v>0</v>
      </c>
      <c r="D61" s="287">
        <f>'Pesos Banorte'!D61</f>
        <v>0</v>
      </c>
      <c r="E61" s="287">
        <f>'Pesos Banorte'!E61</f>
        <v>0</v>
      </c>
      <c r="F61" s="287">
        <f>'Pesos Banorte'!F61</f>
        <v>0</v>
      </c>
      <c r="G61" s="287">
        <f>'Pesos Banorte'!G61</f>
        <v>0</v>
      </c>
      <c r="H61" s="80">
        <f>'Dlls Banorte'!U61</f>
        <v>0</v>
      </c>
      <c r="I61" s="80">
        <f>'Dlls Banorte'!V61</f>
        <v>0</v>
      </c>
      <c r="J61" s="80">
        <f>'Dlls Banorte'!W61</f>
        <v>0</v>
      </c>
    </row>
    <row r="62" spans="1:10" ht="15" thickBot="1">
      <c r="A62" s="272"/>
      <c r="B62" s="64">
        <v>50</v>
      </c>
      <c r="C62" s="287">
        <f>'Pesos Banorte'!C62</f>
        <v>0</v>
      </c>
      <c r="D62" s="287">
        <f>'Pesos Banorte'!D62</f>
        <v>0</v>
      </c>
      <c r="E62" s="287">
        <f>'Pesos Banorte'!E62</f>
        <v>0</v>
      </c>
      <c r="F62" s="287">
        <f>'Pesos Banorte'!F62</f>
        <v>0</v>
      </c>
      <c r="G62" s="287">
        <f>'Pesos Banorte'!G62</f>
        <v>0</v>
      </c>
      <c r="H62" s="80">
        <f>'Dlls Banorte'!U62</f>
        <v>0</v>
      </c>
      <c r="I62" s="80">
        <f>'Dlls Banorte'!V62</f>
        <v>0</v>
      </c>
      <c r="J62" s="80">
        <f>'Dlls Banorte'!W62</f>
        <v>0</v>
      </c>
    </row>
    <row r="63" spans="1:10" ht="15" thickBot="1">
      <c r="A63" s="272"/>
      <c r="B63" s="64">
        <v>51</v>
      </c>
      <c r="C63" s="287">
        <f>'Pesos Banorte'!C63</f>
        <v>0</v>
      </c>
      <c r="D63" s="287">
        <f>'Pesos Banorte'!D63</f>
        <v>0</v>
      </c>
      <c r="E63" s="287">
        <f>'Pesos Banorte'!E63</f>
        <v>0</v>
      </c>
      <c r="F63" s="287">
        <f>'Pesos Banorte'!F63</f>
        <v>0</v>
      </c>
      <c r="G63" s="287">
        <f>'Pesos Banorte'!G63</f>
        <v>0</v>
      </c>
      <c r="H63" s="80">
        <f>'Dlls Banorte'!U63</f>
        <v>0</v>
      </c>
      <c r="I63" s="80">
        <f>'Dlls Banorte'!V63</f>
        <v>0</v>
      </c>
      <c r="J63" s="80">
        <f>'Dlls Banorte'!W63</f>
        <v>0</v>
      </c>
    </row>
    <row r="64" spans="1:10" ht="15" thickBot="1">
      <c r="A64" s="272"/>
      <c r="B64" s="64">
        <v>52</v>
      </c>
      <c r="C64" s="287">
        <f>'Pesos Banorte'!C64</f>
        <v>0</v>
      </c>
      <c r="D64" s="287">
        <f>'Pesos Banorte'!D64</f>
        <v>0</v>
      </c>
      <c r="E64" s="287">
        <f>'Pesos Banorte'!E64</f>
        <v>0</v>
      </c>
      <c r="F64" s="287">
        <f>'Pesos Banorte'!F64</f>
        <v>0</v>
      </c>
      <c r="G64" s="287">
        <f>'Pesos Banorte'!G64</f>
        <v>0</v>
      </c>
      <c r="H64" s="80">
        <f>'Dlls Banorte'!U64</f>
        <v>0</v>
      </c>
      <c r="I64" s="80">
        <f>'Dlls Banorte'!V64</f>
        <v>0</v>
      </c>
      <c r="J64" s="80">
        <f>'Dlls Banorte'!W64</f>
        <v>0</v>
      </c>
    </row>
    <row r="65" spans="1:10" ht="15" thickBot="1">
      <c r="A65" s="272"/>
      <c r="B65" s="64">
        <v>53</v>
      </c>
      <c r="C65" s="287">
        <f>'Pesos Banorte'!C65</f>
        <v>0</v>
      </c>
      <c r="D65" s="287">
        <f>'Pesos Banorte'!D65</f>
        <v>0</v>
      </c>
      <c r="E65" s="287">
        <f>'Pesos Banorte'!E65</f>
        <v>0</v>
      </c>
      <c r="F65" s="287">
        <f>'Pesos Banorte'!F65</f>
        <v>0</v>
      </c>
      <c r="G65" s="287">
        <f>'Pesos Banorte'!G65</f>
        <v>0</v>
      </c>
      <c r="H65" s="80">
        <f>'Dlls Banorte'!U65</f>
        <v>0</v>
      </c>
      <c r="I65" s="80">
        <f>'Dlls Banorte'!V65</f>
        <v>0</v>
      </c>
      <c r="J65" s="80">
        <f>'Dlls Banorte'!W65</f>
        <v>0</v>
      </c>
    </row>
    <row r="66" spans="1:10" ht="15" thickBot="1">
      <c r="A66" s="272"/>
      <c r="B66" s="64">
        <v>54</v>
      </c>
      <c r="C66" s="287">
        <f>'Pesos Banorte'!C66</f>
        <v>0</v>
      </c>
      <c r="D66" s="287">
        <f>'Pesos Banorte'!D66</f>
        <v>0</v>
      </c>
      <c r="E66" s="287">
        <f>'Pesos Banorte'!E66</f>
        <v>0</v>
      </c>
      <c r="F66" s="287">
        <f>'Pesos Banorte'!F66</f>
        <v>0</v>
      </c>
      <c r="G66" s="287">
        <f>'Pesos Banorte'!G66</f>
        <v>0</v>
      </c>
      <c r="H66" s="80">
        <f>'Dlls Banorte'!U66</f>
        <v>0</v>
      </c>
      <c r="I66" s="80">
        <f>'Dlls Banorte'!V66</f>
        <v>0</v>
      </c>
      <c r="J66" s="80">
        <f>'Dlls Banorte'!W66</f>
        <v>0</v>
      </c>
    </row>
    <row r="67" spans="1:10" ht="15" thickBot="1">
      <c r="A67" s="272"/>
      <c r="B67" s="64">
        <v>55</v>
      </c>
      <c r="C67" s="287">
        <f>'Pesos Banorte'!C67</f>
        <v>0</v>
      </c>
      <c r="D67" s="287">
        <f>'Pesos Banorte'!D67</f>
        <v>0</v>
      </c>
      <c r="E67" s="287">
        <f>'Pesos Banorte'!E67</f>
        <v>0</v>
      </c>
      <c r="F67" s="287">
        <f>'Pesos Banorte'!F67</f>
        <v>0</v>
      </c>
      <c r="G67" s="287">
        <f>'Pesos Banorte'!G67</f>
        <v>0</v>
      </c>
      <c r="H67" s="80">
        <f>'Dlls Banorte'!U67</f>
        <v>0</v>
      </c>
      <c r="I67" s="80">
        <f>'Dlls Banorte'!V67</f>
        <v>0</v>
      </c>
      <c r="J67" s="80">
        <f>'Dlls Banorte'!W67</f>
        <v>0</v>
      </c>
    </row>
    <row r="68" spans="1:10" ht="15" thickBot="1">
      <c r="A68" s="272"/>
      <c r="B68" s="64">
        <v>56</v>
      </c>
      <c r="C68" s="287">
        <f>'Pesos Banorte'!C68</f>
        <v>0</v>
      </c>
      <c r="D68" s="287">
        <f>'Pesos Banorte'!D68</f>
        <v>0</v>
      </c>
      <c r="E68" s="287">
        <f>'Pesos Banorte'!E68</f>
        <v>0</v>
      </c>
      <c r="F68" s="287">
        <f>'Pesos Banorte'!F68</f>
        <v>0</v>
      </c>
      <c r="G68" s="287">
        <f>'Pesos Banorte'!G68</f>
        <v>0</v>
      </c>
      <c r="H68" s="80">
        <f>'Dlls Banorte'!U68</f>
        <v>0</v>
      </c>
      <c r="I68" s="80">
        <f>'Dlls Banorte'!V68</f>
        <v>0</v>
      </c>
      <c r="J68" s="80">
        <f>'Dlls Banorte'!W68</f>
        <v>0</v>
      </c>
    </row>
    <row r="69" spans="1:10" ht="15" thickBot="1">
      <c r="A69" s="272"/>
      <c r="B69" s="64">
        <v>57</v>
      </c>
      <c r="C69" s="287">
        <f>'Pesos Banorte'!C69</f>
        <v>0</v>
      </c>
      <c r="D69" s="287">
        <f>'Pesos Banorte'!D69</f>
        <v>0</v>
      </c>
      <c r="E69" s="287">
        <f>'Pesos Banorte'!E69</f>
        <v>0</v>
      </c>
      <c r="F69" s="287">
        <f>'Pesos Banorte'!F69</f>
        <v>0</v>
      </c>
      <c r="G69" s="287">
        <f>'Pesos Banorte'!G69</f>
        <v>0</v>
      </c>
      <c r="H69" s="80">
        <f>'Dlls Banorte'!U69</f>
        <v>0</v>
      </c>
      <c r="I69" s="80">
        <f>'Dlls Banorte'!V69</f>
        <v>0</v>
      </c>
      <c r="J69" s="80">
        <f>'Dlls Banorte'!W69</f>
        <v>0</v>
      </c>
    </row>
    <row r="70" spans="1:10" ht="15" thickBot="1">
      <c r="A70" s="272"/>
      <c r="B70" s="64">
        <v>58</v>
      </c>
      <c r="C70" s="287">
        <f>'Pesos Banorte'!C70</f>
        <v>0</v>
      </c>
      <c r="D70" s="287">
        <f>'Pesos Banorte'!D70</f>
        <v>0</v>
      </c>
      <c r="E70" s="287">
        <f>'Pesos Banorte'!E70</f>
        <v>0</v>
      </c>
      <c r="F70" s="287">
        <f>'Pesos Banorte'!F70</f>
        <v>0</v>
      </c>
      <c r="G70" s="287">
        <f>'Pesos Banorte'!G70</f>
        <v>0</v>
      </c>
      <c r="H70" s="80">
        <f>'Dlls Banorte'!U70</f>
        <v>0</v>
      </c>
      <c r="I70" s="80">
        <f>'Dlls Banorte'!V70</f>
        <v>0</v>
      </c>
      <c r="J70" s="80">
        <f>'Dlls Banorte'!W70</f>
        <v>0</v>
      </c>
    </row>
    <row r="71" spans="1:10" ht="15" thickBot="1">
      <c r="A71" s="272"/>
      <c r="B71" s="64">
        <v>59</v>
      </c>
      <c r="C71" s="287">
        <f>'Pesos Banorte'!C71</f>
        <v>0</v>
      </c>
      <c r="D71" s="287">
        <f>'Pesos Banorte'!D71</f>
        <v>0</v>
      </c>
      <c r="E71" s="287">
        <f>'Pesos Banorte'!E71</f>
        <v>0</v>
      </c>
      <c r="F71" s="287">
        <f>'Pesos Banorte'!F71</f>
        <v>0</v>
      </c>
      <c r="G71" s="287">
        <f>'Pesos Banorte'!G71</f>
        <v>0</v>
      </c>
      <c r="H71" s="80">
        <f>'Dlls Banorte'!U71</f>
        <v>0</v>
      </c>
      <c r="I71" s="80">
        <f>'Dlls Banorte'!V71</f>
        <v>0</v>
      </c>
      <c r="J71" s="80">
        <f>'Dlls Banorte'!W71</f>
        <v>0</v>
      </c>
    </row>
    <row r="72" spans="1:10" ht="15" thickBot="1">
      <c r="A72" s="272"/>
      <c r="B72" s="64">
        <v>60</v>
      </c>
      <c r="C72" s="287">
        <f>'Pesos Banorte'!C72</f>
        <v>0</v>
      </c>
      <c r="D72" s="287">
        <f>'Pesos Banorte'!D72</f>
        <v>0</v>
      </c>
      <c r="E72" s="287">
        <f>'Pesos Banorte'!E72</f>
        <v>0</v>
      </c>
      <c r="F72" s="287">
        <f>'Pesos Banorte'!F72</f>
        <v>0</v>
      </c>
      <c r="G72" s="287">
        <f>'Pesos Banorte'!G72</f>
        <v>0</v>
      </c>
      <c r="H72" s="80">
        <f>'Dlls Banorte'!U72</f>
        <v>0</v>
      </c>
      <c r="I72" s="80">
        <f>'Dlls Banorte'!V72</f>
        <v>0</v>
      </c>
      <c r="J72" s="80">
        <f>'Dlls Banorte'!W72</f>
        <v>0</v>
      </c>
    </row>
    <row r="73" spans="1:10" ht="15" thickBot="1">
      <c r="A73" s="272"/>
      <c r="B73" s="64">
        <v>61</v>
      </c>
      <c r="C73" s="287">
        <f>'Pesos Banorte'!C73</f>
        <v>0</v>
      </c>
      <c r="D73" s="287">
        <f>'Pesos Banorte'!D73</f>
        <v>0</v>
      </c>
      <c r="E73" s="287">
        <f>'Pesos Banorte'!E73</f>
        <v>0</v>
      </c>
      <c r="F73" s="287">
        <f>'Pesos Banorte'!F73</f>
        <v>0</v>
      </c>
      <c r="G73" s="287">
        <f>'Pesos Banorte'!G73</f>
        <v>0</v>
      </c>
      <c r="H73" s="80">
        <f>'Dlls Banorte'!U73</f>
        <v>0</v>
      </c>
      <c r="I73" s="80">
        <f>'Dlls Banorte'!V73</f>
        <v>0</v>
      </c>
      <c r="J73" s="80">
        <f>'Dlls Banorte'!W73</f>
        <v>0</v>
      </c>
    </row>
    <row r="74" spans="1:10" ht="15" thickBot="1">
      <c r="A74" s="272"/>
      <c r="B74" s="64">
        <v>62</v>
      </c>
      <c r="C74" s="287">
        <f>'Pesos Banorte'!C74</f>
        <v>0</v>
      </c>
      <c r="D74" s="287">
        <f>'Pesos Banorte'!D74</f>
        <v>0</v>
      </c>
      <c r="E74" s="287">
        <f>'Pesos Banorte'!E74</f>
        <v>0</v>
      </c>
      <c r="F74" s="287">
        <f>'Pesos Banorte'!F74</f>
        <v>0</v>
      </c>
      <c r="G74" s="287">
        <f>'Pesos Banorte'!G74</f>
        <v>0</v>
      </c>
      <c r="H74" s="80">
        <f>'Dlls Banorte'!U74</f>
        <v>0</v>
      </c>
      <c r="I74" s="80">
        <f>'Dlls Banorte'!V74</f>
        <v>0</v>
      </c>
      <c r="J74" s="80">
        <f>'Dlls Banorte'!W74</f>
        <v>0</v>
      </c>
    </row>
    <row r="75" spans="1:10" ht="15" thickBot="1">
      <c r="A75" s="272"/>
      <c r="B75" s="64">
        <v>63</v>
      </c>
      <c r="C75" s="287">
        <f>'Pesos Banorte'!C75</f>
        <v>0</v>
      </c>
      <c r="D75" s="287">
        <f>'Pesos Banorte'!D75</f>
        <v>0</v>
      </c>
      <c r="E75" s="287">
        <f>'Pesos Banorte'!E75</f>
        <v>0</v>
      </c>
      <c r="F75" s="287">
        <f>'Pesos Banorte'!F75</f>
        <v>0</v>
      </c>
      <c r="G75" s="287">
        <f>'Pesos Banorte'!G75</f>
        <v>0</v>
      </c>
      <c r="H75" s="80">
        <f>'Dlls Banorte'!U75</f>
        <v>0</v>
      </c>
      <c r="I75" s="80">
        <f>'Dlls Banorte'!V75</f>
        <v>0</v>
      </c>
      <c r="J75" s="80">
        <f>'Dlls Banorte'!W75</f>
        <v>0</v>
      </c>
    </row>
    <row r="76" spans="1:10" ht="15" thickBot="1">
      <c r="A76" s="272"/>
      <c r="B76" s="64">
        <v>64</v>
      </c>
      <c r="C76" s="287">
        <f>'Pesos Banorte'!C76</f>
        <v>0</v>
      </c>
      <c r="D76" s="287">
        <f>'Pesos Banorte'!D76</f>
        <v>0</v>
      </c>
      <c r="E76" s="287">
        <f>'Pesos Banorte'!E76</f>
        <v>0</v>
      </c>
      <c r="F76" s="287">
        <f>'Pesos Banorte'!F76</f>
        <v>0</v>
      </c>
      <c r="G76" s="287">
        <f>'Pesos Banorte'!G76</f>
        <v>0</v>
      </c>
      <c r="H76" s="80">
        <f>'Dlls Banorte'!U76</f>
        <v>0</v>
      </c>
      <c r="I76" s="80">
        <f>'Dlls Banorte'!V76</f>
        <v>0</v>
      </c>
      <c r="J76" s="80">
        <f>'Dlls Banorte'!W76</f>
        <v>0</v>
      </c>
    </row>
    <row r="77" spans="1:10" ht="15" thickBot="1">
      <c r="A77" s="272"/>
      <c r="B77" s="64">
        <v>65</v>
      </c>
      <c r="C77" s="287">
        <f>'Pesos Banorte'!C77</f>
        <v>0</v>
      </c>
      <c r="D77" s="287">
        <f>'Pesos Banorte'!D77</f>
        <v>0</v>
      </c>
      <c r="E77" s="287">
        <f>'Pesos Banorte'!E77</f>
        <v>0</v>
      </c>
      <c r="F77" s="287">
        <f>'Pesos Banorte'!F77</f>
        <v>0</v>
      </c>
      <c r="G77" s="287">
        <f>'Pesos Banorte'!G77</f>
        <v>0</v>
      </c>
      <c r="H77" s="80">
        <f>'Dlls Banorte'!U77</f>
        <v>0</v>
      </c>
      <c r="I77" s="80">
        <f>'Dlls Banorte'!V77</f>
        <v>0</v>
      </c>
      <c r="J77" s="80">
        <f>'Dlls Banorte'!W77</f>
        <v>0</v>
      </c>
    </row>
    <row r="78" spans="1:10" ht="15" thickBot="1">
      <c r="A78" s="272"/>
      <c r="B78" s="64">
        <v>66</v>
      </c>
      <c r="C78" s="287">
        <f>'Pesos Banorte'!C78</f>
        <v>0</v>
      </c>
      <c r="D78" s="287">
        <f>'Pesos Banorte'!D78</f>
        <v>0</v>
      </c>
      <c r="E78" s="287">
        <f>'Pesos Banorte'!E78</f>
        <v>0</v>
      </c>
      <c r="F78" s="287">
        <f>'Pesos Banorte'!F78</f>
        <v>0</v>
      </c>
      <c r="G78" s="287">
        <f>'Pesos Banorte'!G78</f>
        <v>0</v>
      </c>
      <c r="H78" s="80">
        <f>'Dlls Banorte'!U78</f>
        <v>0</v>
      </c>
      <c r="I78" s="80">
        <f>'Dlls Banorte'!V78</f>
        <v>0</v>
      </c>
      <c r="J78" s="80">
        <f>'Dlls Banorte'!W78</f>
        <v>0</v>
      </c>
    </row>
    <row r="79" spans="1:10" ht="15" thickBot="1">
      <c r="A79" s="272"/>
      <c r="B79" s="64">
        <v>67</v>
      </c>
      <c r="C79" s="287">
        <f>'Pesos Banorte'!C79</f>
        <v>0</v>
      </c>
      <c r="D79" s="287">
        <f>'Pesos Banorte'!D79</f>
        <v>0</v>
      </c>
      <c r="E79" s="287">
        <f>'Pesos Banorte'!E79</f>
        <v>0</v>
      </c>
      <c r="F79" s="287">
        <f>'Pesos Banorte'!F79</f>
        <v>0</v>
      </c>
      <c r="G79" s="287">
        <f>'Pesos Banorte'!G79</f>
        <v>0</v>
      </c>
      <c r="H79" s="80">
        <f>'Dlls Banorte'!U79</f>
        <v>0</v>
      </c>
      <c r="I79" s="80">
        <f>'Dlls Banorte'!V79</f>
        <v>0</v>
      </c>
      <c r="J79" s="80">
        <f>'Dlls Banorte'!W79</f>
        <v>0</v>
      </c>
    </row>
    <row r="80" spans="1:10" ht="15" thickBot="1">
      <c r="A80" s="272"/>
      <c r="B80" s="64">
        <v>68</v>
      </c>
      <c r="C80" s="287">
        <f>'Pesos Banorte'!C80</f>
        <v>0</v>
      </c>
      <c r="D80" s="287">
        <f>'Pesos Banorte'!D80</f>
        <v>0</v>
      </c>
      <c r="E80" s="287">
        <f>'Pesos Banorte'!E80</f>
        <v>0</v>
      </c>
      <c r="F80" s="287">
        <f>'Pesos Banorte'!F80</f>
        <v>0</v>
      </c>
      <c r="G80" s="287">
        <f>'Pesos Banorte'!G80</f>
        <v>0</v>
      </c>
      <c r="H80" s="80">
        <f>'Dlls Banorte'!U80</f>
        <v>0</v>
      </c>
      <c r="I80" s="80">
        <f>'Dlls Banorte'!V80</f>
        <v>0</v>
      </c>
      <c r="J80" s="80">
        <f>'Dlls Banorte'!W80</f>
        <v>0</v>
      </c>
    </row>
    <row r="81" spans="1:10" ht="15" thickBot="1">
      <c r="A81" s="272"/>
      <c r="B81" s="64">
        <v>69</v>
      </c>
      <c r="C81" s="287">
        <f>'Pesos Banorte'!C81</f>
        <v>0</v>
      </c>
      <c r="D81" s="287">
        <f>'Pesos Banorte'!D81</f>
        <v>0</v>
      </c>
      <c r="E81" s="287">
        <f>'Pesos Banorte'!E81</f>
        <v>0</v>
      </c>
      <c r="F81" s="287">
        <f>'Pesos Banorte'!F81</f>
        <v>0</v>
      </c>
      <c r="G81" s="287">
        <f>'Pesos Banorte'!G81</f>
        <v>0</v>
      </c>
      <c r="H81" s="80">
        <f>'Dlls Banorte'!U81</f>
        <v>0</v>
      </c>
      <c r="I81" s="80">
        <f>'Dlls Banorte'!V81</f>
        <v>0</v>
      </c>
      <c r="J81" s="80">
        <f>'Dlls Banorte'!W81</f>
        <v>0</v>
      </c>
    </row>
    <row r="82" spans="1:10" ht="15" thickBot="1">
      <c r="A82" s="272"/>
      <c r="B82" s="64">
        <v>70</v>
      </c>
      <c r="C82" s="287">
        <f>'Pesos Banorte'!C82</f>
        <v>0</v>
      </c>
      <c r="D82" s="287">
        <f>'Pesos Banorte'!D82</f>
        <v>0</v>
      </c>
      <c r="E82" s="287">
        <f>'Pesos Banorte'!E82</f>
        <v>0</v>
      </c>
      <c r="F82" s="287">
        <f>'Pesos Banorte'!F82</f>
        <v>0</v>
      </c>
      <c r="G82" s="287">
        <f>'Pesos Banorte'!G82</f>
        <v>0</v>
      </c>
      <c r="H82" s="80">
        <f>'Dlls Banorte'!U82</f>
        <v>0</v>
      </c>
      <c r="I82" s="80">
        <f>'Dlls Banorte'!V82</f>
        <v>0</v>
      </c>
      <c r="J82" s="80">
        <f>'Dlls Banorte'!W82</f>
        <v>0</v>
      </c>
    </row>
    <row r="83" spans="1:10" ht="15" thickBot="1">
      <c r="A83" s="272"/>
      <c r="B83" s="64">
        <v>71</v>
      </c>
      <c r="C83" s="287">
        <f>'Pesos Banorte'!C83</f>
        <v>0</v>
      </c>
      <c r="D83" s="287">
        <f>'Pesos Banorte'!D83</f>
        <v>0</v>
      </c>
      <c r="E83" s="287">
        <f>'Pesos Banorte'!E83</f>
        <v>0</v>
      </c>
      <c r="F83" s="287">
        <f>'Pesos Banorte'!F83</f>
        <v>0</v>
      </c>
      <c r="G83" s="287">
        <f>'Pesos Banorte'!G83</f>
        <v>0</v>
      </c>
      <c r="H83" s="80">
        <f>'Dlls Banorte'!U83</f>
        <v>0</v>
      </c>
      <c r="I83" s="80">
        <f>'Dlls Banorte'!V83</f>
        <v>0</v>
      </c>
      <c r="J83" s="80">
        <f>'Dlls Banorte'!W83</f>
        <v>0</v>
      </c>
    </row>
    <row r="84" spans="1:10" ht="15" thickBot="1">
      <c r="A84" s="272"/>
      <c r="B84" s="64">
        <v>72</v>
      </c>
      <c r="C84" s="287">
        <f>'Pesos Banorte'!C84</f>
        <v>0</v>
      </c>
      <c r="D84" s="287">
        <f>'Pesos Banorte'!D84</f>
        <v>0</v>
      </c>
      <c r="E84" s="287">
        <f>'Pesos Banorte'!E84</f>
        <v>0</v>
      </c>
      <c r="F84" s="287">
        <f>'Pesos Banorte'!F84</f>
        <v>0</v>
      </c>
      <c r="G84" s="287">
        <f>'Pesos Banorte'!G84</f>
        <v>0</v>
      </c>
      <c r="H84" s="80">
        <f>'Dlls Banorte'!U84</f>
        <v>0</v>
      </c>
      <c r="I84" s="80">
        <f>'Dlls Banorte'!V84</f>
        <v>0</v>
      </c>
      <c r="J84" s="80">
        <f>'Dlls Banorte'!W84</f>
        <v>0</v>
      </c>
    </row>
    <row r="85" spans="1:10" ht="15" thickBot="1">
      <c r="A85" s="272"/>
      <c r="B85" s="64">
        <v>73</v>
      </c>
      <c r="C85" s="287">
        <f>'Pesos Banorte'!C85</f>
        <v>0</v>
      </c>
      <c r="D85" s="287">
        <f>'Pesos Banorte'!D85</f>
        <v>0</v>
      </c>
      <c r="E85" s="287">
        <f>'Pesos Banorte'!E85</f>
        <v>0</v>
      </c>
      <c r="F85" s="287">
        <f>'Pesos Banorte'!F85</f>
        <v>0</v>
      </c>
      <c r="G85" s="287">
        <f>'Pesos Banorte'!G85</f>
        <v>0</v>
      </c>
      <c r="H85" s="80">
        <f>'Dlls Banorte'!U85</f>
        <v>0</v>
      </c>
      <c r="I85" s="80">
        <f>'Dlls Banorte'!V85</f>
        <v>0</v>
      </c>
      <c r="J85" s="80">
        <f>'Dlls Banorte'!W85</f>
        <v>0</v>
      </c>
    </row>
    <row r="86" spans="1:10" ht="15" thickBot="1">
      <c r="A86" s="272"/>
      <c r="B86" s="64">
        <v>74</v>
      </c>
      <c r="C86" s="287">
        <f>'Pesos Banorte'!C86</f>
        <v>0</v>
      </c>
      <c r="D86" s="287">
        <f>'Pesos Banorte'!D86</f>
        <v>0</v>
      </c>
      <c r="E86" s="287">
        <f>'Pesos Banorte'!E86</f>
        <v>0</v>
      </c>
      <c r="F86" s="287">
        <f>'Pesos Banorte'!F86</f>
        <v>0</v>
      </c>
      <c r="G86" s="287">
        <f>'Pesos Banorte'!G86</f>
        <v>0</v>
      </c>
      <c r="H86" s="80">
        <f>'Dlls Banorte'!U86</f>
        <v>0</v>
      </c>
      <c r="I86" s="80">
        <f>'Dlls Banorte'!V86</f>
        <v>0</v>
      </c>
      <c r="J86" s="80">
        <f>'Dlls Banorte'!W86</f>
        <v>0</v>
      </c>
    </row>
    <row r="87" spans="1:10" ht="15" thickBot="1">
      <c r="A87" s="272"/>
      <c r="B87" s="64">
        <v>75</v>
      </c>
      <c r="C87" s="287">
        <f>'Pesos Banorte'!C87</f>
        <v>0</v>
      </c>
      <c r="D87" s="287">
        <f>'Pesos Banorte'!D87</f>
        <v>0</v>
      </c>
      <c r="E87" s="287">
        <f>'Pesos Banorte'!E87</f>
        <v>0</v>
      </c>
      <c r="F87" s="287">
        <f>'Pesos Banorte'!F87</f>
        <v>0</v>
      </c>
      <c r="G87" s="287">
        <f>'Pesos Banorte'!G87</f>
        <v>0</v>
      </c>
      <c r="H87" s="80">
        <f>'Dlls Banorte'!U87</f>
        <v>0</v>
      </c>
      <c r="I87" s="80">
        <f>'Dlls Banorte'!V87</f>
        <v>0</v>
      </c>
      <c r="J87" s="80">
        <f>'Dlls Banorte'!W87</f>
        <v>0</v>
      </c>
    </row>
    <row r="88" spans="1:10" ht="15" thickBot="1">
      <c r="A88" s="272"/>
      <c r="B88" s="64">
        <v>76</v>
      </c>
      <c r="C88" s="287">
        <f>'Pesos Banorte'!C88</f>
        <v>0</v>
      </c>
      <c r="D88" s="287">
        <f>'Pesos Banorte'!D88</f>
        <v>0</v>
      </c>
      <c r="E88" s="287">
        <f>'Pesos Banorte'!E88</f>
        <v>0</v>
      </c>
      <c r="F88" s="287">
        <f>'Pesos Banorte'!F88</f>
        <v>0</v>
      </c>
      <c r="G88" s="287">
        <f>'Pesos Banorte'!G88</f>
        <v>0</v>
      </c>
      <c r="H88" s="80">
        <f>'Dlls Banorte'!U88</f>
        <v>0</v>
      </c>
      <c r="I88" s="80">
        <f>'Dlls Banorte'!V88</f>
        <v>0</v>
      </c>
      <c r="J88" s="80">
        <f>'Dlls Banorte'!W88</f>
        <v>0</v>
      </c>
    </row>
    <row r="89" spans="1:10" ht="15" thickBot="1">
      <c r="A89" s="272"/>
      <c r="B89" s="64">
        <v>77</v>
      </c>
      <c r="C89" s="287">
        <f>'Pesos Banorte'!C89</f>
        <v>0</v>
      </c>
      <c r="D89" s="287">
        <f>'Pesos Banorte'!D89</f>
        <v>0</v>
      </c>
      <c r="E89" s="287">
        <f>'Pesos Banorte'!E89</f>
        <v>0</v>
      </c>
      <c r="F89" s="287">
        <f>'Pesos Banorte'!F89</f>
        <v>0</v>
      </c>
      <c r="G89" s="287">
        <f>'Pesos Banorte'!G89</f>
        <v>0</v>
      </c>
      <c r="H89" s="80">
        <f>'Dlls Banorte'!U89</f>
        <v>0</v>
      </c>
      <c r="I89" s="80">
        <f>'Dlls Banorte'!V89</f>
        <v>0</v>
      </c>
      <c r="J89" s="80">
        <f>'Dlls Banorte'!W89</f>
        <v>0</v>
      </c>
    </row>
    <row r="90" spans="1:10" ht="15" thickBot="1">
      <c r="A90" s="272"/>
      <c r="B90" s="64">
        <v>78</v>
      </c>
      <c r="C90" s="287">
        <f>'Pesos Banorte'!C90</f>
        <v>0</v>
      </c>
      <c r="D90" s="287">
        <f>'Pesos Banorte'!D90</f>
        <v>0</v>
      </c>
      <c r="E90" s="287">
        <f>'Pesos Banorte'!E90</f>
        <v>0</v>
      </c>
      <c r="F90" s="287">
        <f>'Pesos Banorte'!F90</f>
        <v>0</v>
      </c>
      <c r="G90" s="287">
        <f>'Pesos Banorte'!G90</f>
        <v>0</v>
      </c>
      <c r="H90" s="80">
        <f>'Dlls Banorte'!U90</f>
        <v>0</v>
      </c>
      <c r="I90" s="80">
        <f>'Dlls Banorte'!V90</f>
        <v>0</v>
      </c>
      <c r="J90" s="80">
        <f>'Dlls Banorte'!W90</f>
        <v>0</v>
      </c>
    </row>
    <row r="91" spans="1:10" ht="15" thickBot="1">
      <c r="A91" s="272"/>
      <c r="B91" s="64">
        <v>79</v>
      </c>
      <c r="C91" s="287">
        <f>'Pesos Banorte'!C91</f>
        <v>0</v>
      </c>
      <c r="D91" s="287">
        <f>'Pesos Banorte'!D91</f>
        <v>0</v>
      </c>
      <c r="E91" s="287">
        <f>'Pesos Banorte'!E91</f>
        <v>0</v>
      </c>
      <c r="F91" s="287">
        <f>'Pesos Banorte'!F91</f>
        <v>0</v>
      </c>
      <c r="G91" s="287">
        <f>'Pesos Banorte'!G91</f>
        <v>0</v>
      </c>
      <c r="H91" s="80">
        <f>'Dlls Banorte'!U91</f>
        <v>0</v>
      </c>
      <c r="I91" s="80">
        <f>'Dlls Banorte'!V91</f>
        <v>0</v>
      </c>
      <c r="J91" s="80">
        <f>'Dlls Banorte'!W91</f>
        <v>0</v>
      </c>
    </row>
    <row r="92" spans="1:10" ht="15" thickBot="1">
      <c r="A92" s="272"/>
      <c r="B92" s="64">
        <v>80</v>
      </c>
      <c r="C92" s="287">
        <f>'Pesos Banorte'!C92</f>
        <v>0</v>
      </c>
      <c r="D92" s="287">
        <f>'Pesos Banorte'!D92</f>
        <v>0</v>
      </c>
      <c r="E92" s="287">
        <f>'Pesos Banorte'!E92</f>
        <v>0</v>
      </c>
      <c r="F92" s="287">
        <f>'Pesos Banorte'!F92</f>
        <v>0</v>
      </c>
      <c r="G92" s="287">
        <f>'Pesos Banorte'!G92</f>
        <v>0</v>
      </c>
      <c r="H92" s="80">
        <f>'Dlls Banorte'!U92</f>
        <v>0</v>
      </c>
      <c r="I92" s="80">
        <f>'Dlls Banorte'!V92</f>
        <v>0</v>
      </c>
      <c r="J92" s="80">
        <f>'Dlls Banorte'!W92</f>
        <v>0</v>
      </c>
    </row>
    <row r="93" spans="1:10" ht="15" thickBot="1">
      <c r="A93" s="272"/>
      <c r="B93" s="64">
        <v>81</v>
      </c>
      <c r="C93" s="287">
        <f>'Pesos Banorte'!C93</f>
        <v>0</v>
      </c>
      <c r="D93" s="287">
        <f>'Pesos Banorte'!D93</f>
        <v>0</v>
      </c>
      <c r="E93" s="287">
        <f>'Pesos Banorte'!E93</f>
        <v>0</v>
      </c>
      <c r="F93" s="287">
        <f>'Pesos Banorte'!F93</f>
        <v>0</v>
      </c>
      <c r="G93" s="287">
        <f>'Pesos Banorte'!G93</f>
        <v>0</v>
      </c>
      <c r="H93" s="80">
        <f>'Dlls Banorte'!U93</f>
        <v>0</v>
      </c>
      <c r="I93" s="80">
        <f>'Dlls Banorte'!V93</f>
        <v>0</v>
      </c>
      <c r="J93" s="80">
        <f>'Dlls Banorte'!W93</f>
        <v>0</v>
      </c>
    </row>
    <row r="94" spans="1:10" ht="15" thickBot="1">
      <c r="A94" s="272"/>
      <c r="B94" s="64">
        <v>82</v>
      </c>
      <c r="C94" s="287">
        <f>'Pesos Banorte'!C94</f>
        <v>0</v>
      </c>
      <c r="D94" s="287">
        <f>'Pesos Banorte'!D94</f>
        <v>0</v>
      </c>
      <c r="E94" s="287">
        <f>'Pesos Banorte'!E94</f>
        <v>0</v>
      </c>
      <c r="F94" s="287">
        <f>'Pesos Banorte'!F94</f>
        <v>0</v>
      </c>
      <c r="G94" s="287">
        <f>'Pesos Banorte'!G94</f>
        <v>0</v>
      </c>
      <c r="H94" s="80">
        <f>'Dlls Banorte'!U94</f>
        <v>0</v>
      </c>
      <c r="I94" s="80">
        <f>'Dlls Banorte'!V94</f>
        <v>0</v>
      </c>
      <c r="J94" s="80">
        <f>'Dlls Banorte'!W94</f>
        <v>0</v>
      </c>
    </row>
    <row r="95" spans="1:10" ht="15" thickBot="1">
      <c r="A95" s="272"/>
      <c r="B95" s="64">
        <v>83</v>
      </c>
      <c r="C95" s="287">
        <f>'Pesos Banorte'!C95</f>
        <v>0</v>
      </c>
      <c r="D95" s="287">
        <f>'Pesos Banorte'!D95</f>
        <v>0</v>
      </c>
      <c r="E95" s="287">
        <f>'Pesos Banorte'!E95</f>
        <v>0</v>
      </c>
      <c r="F95" s="287">
        <f>'Pesos Banorte'!F95</f>
        <v>0</v>
      </c>
      <c r="G95" s="287">
        <f>'Pesos Banorte'!G95</f>
        <v>0</v>
      </c>
      <c r="H95" s="80">
        <f>'Dlls Banorte'!U95</f>
        <v>0</v>
      </c>
      <c r="I95" s="80">
        <f>'Dlls Banorte'!V95</f>
        <v>0</v>
      </c>
      <c r="J95" s="80">
        <f>'Dlls Banorte'!W95</f>
        <v>0</v>
      </c>
    </row>
    <row r="96" spans="1:10" ht="15" thickBot="1">
      <c r="A96" s="272"/>
      <c r="B96" s="64">
        <v>84</v>
      </c>
      <c r="C96" s="287">
        <f>'Pesos Banorte'!C96</f>
        <v>0</v>
      </c>
      <c r="D96" s="287">
        <f>'Pesos Banorte'!D96</f>
        <v>0</v>
      </c>
      <c r="E96" s="287">
        <f>'Pesos Banorte'!E96</f>
        <v>0</v>
      </c>
      <c r="F96" s="287">
        <f>'Pesos Banorte'!F96</f>
        <v>0</v>
      </c>
      <c r="G96" s="287">
        <f>'Pesos Banorte'!G96</f>
        <v>0</v>
      </c>
      <c r="H96" s="80">
        <f>'Dlls Banorte'!U96</f>
        <v>0</v>
      </c>
      <c r="I96" s="80">
        <f>'Dlls Banorte'!V96</f>
        <v>0</v>
      </c>
      <c r="J96" s="80">
        <f>'Dlls Banorte'!W96</f>
        <v>0</v>
      </c>
    </row>
    <row r="97" spans="1:10" ht="15" thickBot="1">
      <c r="A97" s="272"/>
      <c r="B97" s="64">
        <v>85</v>
      </c>
      <c r="C97" s="287">
        <f>'Pesos Banorte'!C97</f>
        <v>0</v>
      </c>
      <c r="D97" s="287">
        <f>'Pesos Banorte'!D97</f>
        <v>0</v>
      </c>
      <c r="E97" s="287">
        <f>'Pesos Banorte'!E97</f>
        <v>0</v>
      </c>
      <c r="F97" s="287">
        <f>'Pesos Banorte'!F97</f>
        <v>0</v>
      </c>
      <c r="G97" s="287">
        <f>'Pesos Banorte'!G97</f>
        <v>0</v>
      </c>
      <c r="H97" s="80">
        <f>'Dlls Banorte'!U97</f>
        <v>0</v>
      </c>
      <c r="I97" s="80">
        <f>'Dlls Banorte'!V97</f>
        <v>0</v>
      </c>
      <c r="J97" s="80">
        <f>'Dlls Banorte'!W97</f>
        <v>0</v>
      </c>
    </row>
    <row r="98" spans="1:10" ht="15" thickBot="1">
      <c r="A98" s="272"/>
      <c r="B98" s="64">
        <v>86</v>
      </c>
      <c r="C98" s="287">
        <f>'Pesos Banorte'!C98</f>
        <v>0</v>
      </c>
      <c r="D98" s="287">
        <f>'Pesos Banorte'!D98</f>
        <v>0</v>
      </c>
      <c r="E98" s="287">
        <f>'Pesos Banorte'!E98</f>
        <v>0</v>
      </c>
      <c r="F98" s="287">
        <f>'Pesos Banorte'!F98</f>
        <v>0</v>
      </c>
      <c r="G98" s="287">
        <f>'Pesos Banorte'!G98</f>
        <v>0</v>
      </c>
      <c r="H98" s="80">
        <f>'Dlls Banorte'!U98</f>
        <v>0</v>
      </c>
      <c r="I98" s="80">
        <f>'Dlls Banorte'!V98</f>
        <v>0</v>
      </c>
      <c r="J98" s="80">
        <f>'Dlls Banorte'!W98</f>
        <v>0</v>
      </c>
    </row>
    <row r="99" spans="1:10" ht="15" thickBot="1">
      <c r="A99" s="272"/>
      <c r="B99" s="64">
        <v>87</v>
      </c>
      <c r="C99" s="287">
        <f>'Pesos Banorte'!C99</f>
        <v>0</v>
      </c>
      <c r="D99" s="287">
        <f>'Pesos Banorte'!D99</f>
        <v>0</v>
      </c>
      <c r="E99" s="287">
        <f>'Pesos Banorte'!E99</f>
        <v>0</v>
      </c>
      <c r="F99" s="287">
        <f>'Pesos Banorte'!F99</f>
        <v>0</v>
      </c>
      <c r="G99" s="287">
        <f>'Pesos Banorte'!G99</f>
        <v>0</v>
      </c>
      <c r="H99" s="80">
        <f>'Dlls Banorte'!U99</f>
        <v>0</v>
      </c>
      <c r="I99" s="80">
        <f>'Dlls Banorte'!V99</f>
        <v>0</v>
      </c>
      <c r="J99" s="80">
        <f>'Dlls Banorte'!W99</f>
        <v>0</v>
      </c>
    </row>
    <row r="100" spans="1:10" ht="15" thickBot="1">
      <c r="A100" s="272"/>
      <c r="B100" s="64">
        <v>88</v>
      </c>
      <c r="C100" s="287">
        <f>'Pesos Banorte'!C100</f>
        <v>0</v>
      </c>
      <c r="D100" s="287">
        <f>'Pesos Banorte'!D100</f>
        <v>0</v>
      </c>
      <c r="E100" s="287">
        <f>'Pesos Banorte'!E100</f>
        <v>0</v>
      </c>
      <c r="F100" s="287">
        <f>'Pesos Banorte'!F100</f>
        <v>0</v>
      </c>
      <c r="G100" s="287">
        <f>'Pesos Banorte'!G100</f>
        <v>0</v>
      </c>
      <c r="H100" s="80">
        <f>'Dlls Banorte'!U100</f>
        <v>0</v>
      </c>
      <c r="I100" s="80">
        <f>'Dlls Banorte'!V100</f>
        <v>0</v>
      </c>
      <c r="J100" s="80">
        <f>'Dlls Banorte'!W100</f>
        <v>0</v>
      </c>
    </row>
    <row r="101" spans="1:10" ht="15" thickBot="1">
      <c r="A101" s="272"/>
      <c r="B101" s="64">
        <v>89</v>
      </c>
      <c r="C101" s="287">
        <f>'Pesos Banorte'!C101</f>
        <v>0</v>
      </c>
      <c r="D101" s="287">
        <f>'Pesos Banorte'!D101</f>
        <v>0</v>
      </c>
      <c r="E101" s="287">
        <f>'Pesos Banorte'!E101</f>
        <v>0</v>
      </c>
      <c r="F101" s="287">
        <f>'Pesos Banorte'!F101</f>
        <v>0</v>
      </c>
      <c r="G101" s="287">
        <f>'Pesos Banorte'!G101</f>
        <v>0</v>
      </c>
      <c r="H101" s="80">
        <f>'Dlls Banorte'!U101</f>
        <v>0</v>
      </c>
      <c r="I101" s="80">
        <f>'Dlls Banorte'!V101</f>
        <v>0</v>
      </c>
      <c r="J101" s="80">
        <f>'Dlls Banorte'!W101</f>
        <v>0</v>
      </c>
    </row>
    <row r="102" spans="1:10" ht="15" thickBot="1">
      <c r="A102" s="272"/>
      <c r="B102" s="64">
        <v>90</v>
      </c>
      <c r="C102" s="287">
        <f>'Pesos Banorte'!C102</f>
        <v>0</v>
      </c>
      <c r="D102" s="287">
        <f>'Pesos Banorte'!D102</f>
        <v>0</v>
      </c>
      <c r="E102" s="287">
        <f>'Pesos Banorte'!E102</f>
        <v>0</v>
      </c>
      <c r="F102" s="287">
        <f>'Pesos Banorte'!F102</f>
        <v>0</v>
      </c>
      <c r="G102" s="287">
        <f>'Pesos Banorte'!G102</f>
        <v>0</v>
      </c>
      <c r="H102" s="80">
        <f>'Dlls Banorte'!U102</f>
        <v>0</v>
      </c>
      <c r="I102" s="80">
        <f>'Dlls Banorte'!V102</f>
        <v>0</v>
      </c>
      <c r="J102" s="80">
        <f>'Dlls Banorte'!W102</f>
        <v>0</v>
      </c>
    </row>
    <row r="103" spans="1:10" ht="15" thickBot="1">
      <c r="A103" s="272"/>
      <c r="B103" s="64">
        <v>91</v>
      </c>
      <c r="C103" s="287">
        <f>'Pesos Banorte'!C103</f>
        <v>0</v>
      </c>
      <c r="D103" s="287">
        <f>'Pesos Banorte'!D103</f>
        <v>0</v>
      </c>
      <c r="E103" s="287">
        <f>'Pesos Banorte'!E103</f>
        <v>0</v>
      </c>
      <c r="F103" s="287">
        <f>'Pesos Banorte'!F103</f>
        <v>0</v>
      </c>
      <c r="G103" s="287">
        <f>'Pesos Banorte'!G103</f>
        <v>0</v>
      </c>
      <c r="H103" s="80">
        <f>'Dlls Banorte'!U103</f>
        <v>0</v>
      </c>
      <c r="I103" s="80">
        <f>'Dlls Banorte'!V103</f>
        <v>0</v>
      </c>
      <c r="J103" s="80">
        <f>'Dlls Banorte'!W103</f>
        <v>0</v>
      </c>
    </row>
    <row r="104" spans="1:10" ht="15" thickBot="1">
      <c r="A104" s="272"/>
      <c r="B104" s="64">
        <v>92</v>
      </c>
      <c r="C104" s="287">
        <f>'Pesos Banorte'!C104</f>
        <v>0</v>
      </c>
      <c r="D104" s="287">
        <f>'Pesos Banorte'!D104</f>
        <v>0</v>
      </c>
      <c r="E104" s="287">
        <f>'Pesos Banorte'!E104</f>
        <v>0</v>
      </c>
      <c r="F104" s="287">
        <f>'Pesos Banorte'!F104</f>
        <v>0</v>
      </c>
      <c r="G104" s="287">
        <f>'Pesos Banorte'!G104</f>
        <v>0</v>
      </c>
      <c r="H104" s="80">
        <f>'Dlls Banorte'!U104</f>
        <v>0</v>
      </c>
      <c r="I104" s="80">
        <f>'Dlls Banorte'!V104</f>
        <v>0</v>
      </c>
      <c r="J104" s="80">
        <f>'Dlls Banorte'!W104</f>
        <v>0</v>
      </c>
    </row>
    <row r="105" spans="1:10" ht="15" thickBot="1">
      <c r="A105" s="272"/>
      <c r="B105" s="64">
        <v>93</v>
      </c>
      <c r="C105" s="287">
        <f>'Pesos Banorte'!C105</f>
        <v>0</v>
      </c>
      <c r="D105" s="287">
        <f>'Pesos Banorte'!D105</f>
        <v>0</v>
      </c>
      <c r="E105" s="287">
        <f>'Pesos Banorte'!E105</f>
        <v>0</v>
      </c>
      <c r="F105" s="287">
        <f>'Pesos Banorte'!F105</f>
        <v>0</v>
      </c>
      <c r="G105" s="287">
        <f>'Pesos Banorte'!G105</f>
        <v>0</v>
      </c>
      <c r="H105" s="80">
        <f>'Dlls Banorte'!U105</f>
        <v>0</v>
      </c>
      <c r="I105" s="80">
        <f>'Dlls Banorte'!V105</f>
        <v>0</v>
      </c>
      <c r="J105" s="80">
        <f>'Dlls Banorte'!W105</f>
        <v>0</v>
      </c>
    </row>
    <row r="106" spans="1:10" ht="15" thickBot="1">
      <c r="A106" s="272"/>
      <c r="B106" s="64">
        <v>94</v>
      </c>
      <c r="C106" s="287">
        <f>'Pesos Banorte'!C106</f>
        <v>0</v>
      </c>
      <c r="D106" s="287">
        <f>'Pesos Banorte'!D106</f>
        <v>0</v>
      </c>
      <c r="E106" s="287">
        <f>'Pesos Banorte'!E106</f>
        <v>0</v>
      </c>
      <c r="F106" s="287">
        <f>'Pesos Banorte'!F106</f>
        <v>0</v>
      </c>
      <c r="G106" s="287">
        <f>'Pesos Banorte'!G106</f>
        <v>0</v>
      </c>
      <c r="H106" s="80">
        <f>'Dlls Banorte'!U106</f>
        <v>0</v>
      </c>
      <c r="I106" s="80">
        <f>'Dlls Banorte'!V106</f>
        <v>0</v>
      </c>
      <c r="J106" s="80">
        <f>'Dlls Banorte'!W106</f>
        <v>0</v>
      </c>
    </row>
    <row r="107" spans="1:10" ht="15" thickBot="1">
      <c r="A107" s="272"/>
      <c r="B107" s="64">
        <v>95</v>
      </c>
      <c r="C107" s="287">
        <f>'Pesos Banorte'!C107</f>
        <v>0</v>
      </c>
      <c r="D107" s="287">
        <f>'Pesos Banorte'!D107</f>
        <v>0</v>
      </c>
      <c r="E107" s="287">
        <f>'Pesos Banorte'!E107</f>
        <v>0</v>
      </c>
      <c r="F107" s="287">
        <f>'Pesos Banorte'!F107</f>
        <v>0</v>
      </c>
      <c r="G107" s="287">
        <f>'Pesos Banorte'!G107</f>
        <v>0</v>
      </c>
      <c r="H107" s="80">
        <f>'Dlls Banorte'!U107</f>
        <v>0</v>
      </c>
      <c r="I107" s="80">
        <f>'Dlls Banorte'!V107</f>
        <v>0</v>
      </c>
      <c r="J107" s="80">
        <f>'Dlls Banorte'!W107</f>
        <v>0</v>
      </c>
    </row>
    <row r="108" spans="1:10" ht="15" thickBot="1">
      <c r="A108" s="272"/>
      <c r="B108" s="64">
        <v>96</v>
      </c>
      <c r="C108" s="287">
        <f>'Pesos Banorte'!C108</f>
        <v>0</v>
      </c>
      <c r="D108" s="287">
        <f>'Pesos Banorte'!D108</f>
        <v>0</v>
      </c>
      <c r="E108" s="287">
        <f>'Pesos Banorte'!E108</f>
        <v>0</v>
      </c>
      <c r="F108" s="287">
        <f>'Pesos Banorte'!F108</f>
        <v>0</v>
      </c>
      <c r="G108" s="287">
        <f>'Pesos Banorte'!G108</f>
        <v>0</v>
      </c>
      <c r="H108" s="80">
        <f>'Dlls Banorte'!U108</f>
        <v>0</v>
      </c>
      <c r="I108" s="80">
        <f>'Dlls Banorte'!V108</f>
        <v>0</v>
      </c>
      <c r="J108" s="80">
        <f>'Dlls Banorte'!W108</f>
        <v>0</v>
      </c>
    </row>
    <row r="109" spans="1:10" ht="15" thickBot="1">
      <c r="A109" s="272"/>
      <c r="B109" s="64">
        <v>97</v>
      </c>
      <c r="C109" s="287">
        <f>'Pesos Banorte'!C109</f>
        <v>0</v>
      </c>
      <c r="D109" s="287">
        <f>'Pesos Banorte'!D109</f>
        <v>0</v>
      </c>
      <c r="E109" s="287">
        <f>'Pesos Banorte'!E109</f>
        <v>0</v>
      </c>
      <c r="F109" s="287">
        <f>'Pesos Banorte'!F109</f>
        <v>0</v>
      </c>
      <c r="G109" s="287">
        <f>'Pesos Banorte'!G109</f>
        <v>0</v>
      </c>
      <c r="H109" s="80">
        <f>'Dlls Banorte'!U109</f>
        <v>0</v>
      </c>
      <c r="I109" s="80">
        <f>'Dlls Banorte'!V109</f>
        <v>0</v>
      </c>
      <c r="J109" s="80">
        <f>'Dlls Banorte'!W109</f>
        <v>0</v>
      </c>
    </row>
    <row r="110" spans="1:10" ht="15" thickBot="1">
      <c r="A110" s="272"/>
      <c r="B110" s="64">
        <v>98</v>
      </c>
      <c r="C110" s="287">
        <f>'Pesos Banorte'!C110</f>
        <v>0</v>
      </c>
      <c r="D110" s="287">
        <f>'Pesos Banorte'!D110</f>
        <v>0</v>
      </c>
      <c r="E110" s="287">
        <f>'Pesos Banorte'!E110</f>
        <v>0</v>
      </c>
      <c r="F110" s="287">
        <f>'Pesos Banorte'!F110</f>
        <v>0</v>
      </c>
      <c r="G110" s="287">
        <f>'Pesos Banorte'!G110</f>
        <v>0</v>
      </c>
      <c r="H110" s="80">
        <f>'Dlls Banorte'!U110</f>
        <v>0</v>
      </c>
      <c r="I110" s="80">
        <f>'Dlls Banorte'!V110</f>
        <v>0</v>
      </c>
      <c r="J110" s="80">
        <f>'Dlls Banorte'!W110</f>
        <v>0</v>
      </c>
    </row>
    <row r="111" spans="1:10" ht="15" thickBot="1">
      <c r="A111" s="272"/>
      <c r="B111" s="64">
        <v>99</v>
      </c>
      <c r="C111" s="287">
        <f>'Pesos Banorte'!C111</f>
        <v>0</v>
      </c>
      <c r="D111" s="287">
        <f>'Pesos Banorte'!D111</f>
        <v>0</v>
      </c>
      <c r="E111" s="287">
        <f>'Pesos Banorte'!E111</f>
        <v>0</v>
      </c>
      <c r="F111" s="287">
        <f>'Pesos Banorte'!F111</f>
        <v>0</v>
      </c>
      <c r="G111" s="287">
        <f>'Pesos Banorte'!G111</f>
        <v>0</v>
      </c>
      <c r="H111" s="80">
        <f>'Dlls Banorte'!U111</f>
        <v>0</v>
      </c>
      <c r="I111" s="80">
        <f>'Dlls Banorte'!V111</f>
        <v>0</v>
      </c>
      <c r="J111" s="80">
        <f>'Dlls Banorte'!W111</f>
        <v>0</v>
      </c>
    </row>
    <row r="112" spans="1:10" ht="15" thickBot="1">
      <c r="A112" s="272"/>
      <c r="B112" s="64">
        <v>100</v>
      </c>
      <c r="C112" s="287">
        <f>'Pesos Banorte'!C112</f>
        <v>0</v>
      </c>
      <c r="D112" s="287">
        <f>'Pesos Banorte'!D112</f>
        <v>0</v>
      </c>
      <c r="E112" s="287">
        <f>'Pesos Banorte'!E112</f>
        <v>0</v>
      </c>
      <c r="F112" s="287">
        <f>'Pesos Banorte'!F112</f>
        <v>0</v>
      </c>
      <c r="G112" s="287">
        <f>'Pesos Banorte'!G112</f>
        <v>0</v>
      </c>
      <c r="H112" s="80">
        <f>'Dlls Banorte'!U112</f>
        <v>0</v>
      </c>
      <c r="I112" s="80">
        <f>'Dlls Banorte'!V112</f>
        <v>0</v>
      </c>
      <c r="J112" s="80">
        <f>'Dlls Banorte'!W112</f>
        <v>0</v>
      </c>
    </row>
    <row r="113" spans="1:10" ht="15" thickBot="1">
      <c r="A113" s="272"/>
      <c r="B113" s="64">
        <v>101</v>
      </c>
      <c r="C113" s="287">
        <f>'Pesos Banorte'!C113</f>
        <v>0</v>
      </c>
      <c r="D113" s="287">
        <f>'Pesos Banorte'!D113</f>
        <v>0</v>
      </c>
      <c r="E113" s="287">
        <f>'Pesos Banorte'!E113</f>
        <v>0</v>
      </c>
      <c r="F113" s="287">
        <f>'Pesos Banorte'!F113</f>
        <v>0</v>
      </c>
      <c r="G113" s="287">
        <f>'Pesos Banorte'!G113</f>
        <v>0</v>
      </c>
      <c r="H113" s="80">
        <f>'Dlls Banorte'!U113</f>
        <v>0</v>
      </c>
      <c r="I113" s="80">
        <f>'Dlls Banorte'!V113</f>
        <v>0</v>
      </c>
      <c r="J113" s="80">
        <f>'Dlls Banorte'!W113</f>
        <v>0</v>
      </c>
    </row>
    <row r="114" spans="1:10" ht="15" thickBot="1">
      <c r="A114" s="272"/>
      <c r="B114" s="64">
        <v>102</v>
      </c>
      <c r="C114" s="287">
        <f>'Pesos Banorte'!C114</f>
        <v>0</v>
      </c>
      <c r="D114" s="287">
        <f>'Pesos Banorte'!D114</f>
        <v>0</v>
      </c>
      <c r="E114" s="287">
        <f>'Pesos Banorte'!E114</f>
        <v>0</v>
      </c>
      <c r="F114" s="287">
        <f>'Pesos Banorte'!F114</f>
        <v>0</v>
      </c>
      <c r="G114" s="287">
        <f>'Pesos Banorte'!G114</f>
        <v>0</v>
      </c>
      <c r="H114" s="80">
        <f>'Dlls Banorte'!U114</f>
        <v>0</v>
      </c>
      <c r="I114" s="80">
        <f>'Dlls Banorte'!V114</f>
        <v>0</v>
      </c>
      <c r="J114" s="80">
        <f>'Dlls Banorte'!W114</f>
        <v>0</v>
      </c>
    </row>
    <row r="115" spans="1:10" ht="15" thickBot="1">
      <c r="A115" s="272"/>
      <c r="B115" s="64">
        <v>103</v>
      </c>
      <c r="C115" s="287">
        <f>'Pesos Banorte'!C115</f>
        <v>0</v>
      </c>
      <c r="D115" s="287">
        <f>'Pesos Banorte'!D115</f>
        <v>0</v>
      </c>
      <c r="E115" s="287">
        <f>'Pesos Banorte'!E115</f>
        <v>0</v>
      </c>
      <c r="F115" s="287">
        <f>'Pesos Banorte'!F115</f>
        <v>0</v>
      </c>
      <c r="G115" s="287">
        <f>'Pesos Banorte'!G115</f>
        <v>0</v>
      </c>
      <c r="H115" s="80">
        <f>'Dlls Banorte'!U115</f>
        <v>0</v>
      </c>
      <c r="I115" s="80">
        <f>'Dlls Banorte'!V115</f>
        <v>0</v>
      </c>
      <c r="J115" s="80">
        <f>'Dlls Banorte'!W115</f>
        <v>0</v>
      </c>
    </row>
    <row r="116" spans="1:10" ht="15" thickBot="1">
      <c r="A116" s="272"/>
      <c r="B116" s="64">
        <v>104</v>
      </c>
      <c r="C116" s="287">
        <f>'Pesos Banorte'!C116</f>
        <v>0</v>
      </c>
      <c r="D116" s="287">
        <f>'Pesos Banorte'!D116</f>
        <v>0</v>
      </c>
      <c r="E116" s="287">
        <f>'Pesos Banorte'!E116</f>
        <v>0</v>
      </c>
      <c r="F116" s="287">
        <f>'Pesos Banorte'!F116</f>
        <v>0</v>
      </c>
      <c r="G116" s="287">
        <f>'Pesos Banorte'!G116</f>
        <v>0</v>
      </c>
      <c r="H116" s="80">
        <f>'Dlls Banorte'!U116</f>
        <v>0</v>
      </c>
      <c r="I116" s="80">
        <f>'Dlls Banorte'!V116</f>
        <v>0</v>
      </c>
      <c r="J116" s="80">
        <f>'Dlls Banorte'!W116</f>
        <v>0</v>
      </c>
    </row>
    <row r="117" spans="1:10" ht="15" thickBot="1">
      <c r="A117" s="272"/>
      <c r="B117" s="64">
        <v>105</v>
      </c>
      <c r="C117" s="287">
        <f>'Pesos Banorte'!C117</f>
        <v>0</v>
      </c>
      <c r="D117" s="287">
        <f>'Pesos Banorte'!D117</f>
        <v>0</v>
      </c>
      <c r="E117" s="287">
        <f>'Pesos Banorte'!E117</f>
        <v>0</v>
      </c>
      <c r="F117" s="287">
        <f>'Pesos Banorte'!F117</f>
        <v>0</v>
      </c>
      <c r="G117" s="287">
        <f>'Pesos Banorte'!G117</f>
        <v>0</v>
      </c>
      <c r="H117" s="80">
        <f>'Dlls Banorte'!U117</f>
        <v>0</v>
      </c>
      <c r="I117" s="80">
        <f>'Dlls Banorte'!V117</f>
        <v>0</v>
      </c>
      <c r="J117" s="80">
        <f>'Dlls Banorte'!W117</f>
        <v>0</v>
      </c>
    </row>
    <row r="118" spans="1:10" ht="15" thickBot="1">
      <c r="A118" s="272"/>
      <c r="B118" s="64">
        <v>106</v>
      </c>
      <c r="C118" s="287">
        <f>'Pesos Banorte'!C118</f>
        <v>0</v>
      </c>
      <c r="D118" s="287">
        <f>'Pesos Banorte'!D118</f>
        <v>0</v>
      </c>
      <c r="E118" s="287">
        <f>'Pesos Banorte'!E118</f>
        <v>0</v>
      </c>
      <c r="F118" s="287">
        <f>'Pesos Banorte'!F118</f>
        <v>0</v>
      </c>
      <c r="G118" s="287">
        <f>'Pesos Banorte'!G118</f>
        <v>0</v>
      </c>
      <c r="H118" s="80">
        <f>'Dlls Banorte'!U118</f>
        <v>0</v>
      </c>
      <c r="I118" s="80">
        <f>'Dlls Banorte'!V118</f>
        <v>0</v>
      </c>
      <c r="J118" s="80">
        <f>'Dlls Banorte'!W118</f>
        <v>0</v>
      </c>
    </row>
    <row r="119" spans="1:10" ht="15" thickBot="1">
      <c r="A119" s="272"/>
      <c r="B119" s="64">
        <v>107</v>
      </c>
      <c r="C119" s="287">
        <f>'Pesos Banorte'!C119</f>
        <v>0</v>
      </c>
      <c r="D119" s="287">
        <f>'Pesos Banorte'!D119</f>
        <v>0</v>
      </c>
      <c r="E119" s="287">
        <f>'Pesos Banorte'!E119</f>
        <v>0</v>
      </c>
      <c r="F119" s="287">
        <f>'Pesos Banorte'!F119</f>
        <v>0</v>
      </c>
      <c r="G119" s="287">
        <f>'Pesos Banorte'!G119</f>
        <v>0</v>
      </c>
      <c r="H119" s="80">
        <f>'Dlls Banorte'!U119</f>
        <v>0</v>
      </c>
      <c r="I119" s="80">
        <f>'Dlls Banorte'!V119</f>
        <v>0</v>
      </c>
      <c r="J119" s="80">
        <f>'Dlls Banorte'!W119</f>
        <v>0</v>
      </c>
    </row>
    <row r="120" spans="1:10" ht="15" thickBot="1">
      <c r="A120" s="272"/>
      <c r="B120" s="64">
        <v>108</v>
      </c>
      <c r="C120" s="287">
        <f>'Pesos Banorte'!C120</f>
        <v>0</v>
      </c>
      <c r="D120" s="287">
        <f>'Pesos Banorte'!D120</f>
        <v>0</v>
      </c>
      <c r="E120" s="287">
        <f>'Pesos Banorte'!E120</f>
        <v>0</v>
      </c>
      <c r="F120" s="287">
        <f>'Pesos Banorte'!F120</f>
        <v>0</v>
      </c>
      <c r="G120" s="287">
        <f>'Pesos Banorte'!G120</f>
        <v>0</v>
      </c>
      <c r="H120" s="80">
        <f>'Dlls Banorte'!U120</f>
        <v>0</v>
      </c>
      <c r="I120" s="80">
        <f>'Dlls Banorte'!V120</f>
        <v>0</v>
      </c>
      <c r="J120" s="80">
        <f>'Dlls Banorte'!W120</f>
        <v>0</v>
      </c>
    </row>
    <row r="121" spans="1:10" ht="15" thickBot="1">
      <c r="A121" s="272"/>
      <c r="B121" s="64">
        <v>109</v>
      </c>
      <c r="C121" s="287">
        <f>'Pesos Banorte'!C121</f>
        <v>0</v>
      </c>
      <c r="D121" s="287">
        <f>'Pesos Banorte'!D121</f>
        <v>0</v>
      </c>
      <c r="E121" s="287">
        <f>'Pesos Banorte'!E121</f>
        <v>0</v>
      </c>
      <c r="F121" s="287">
        <f>'Pesos Banorte'!F121</f>
        <v>0</v>
      </c>
      <c r="G121" s="287">
        <f>'Pesos Banorte'!G121</f>
        <v>0</v>
      </c>
      <c r="H121" s="80">
        <f>'Dlls Banorte'!U121</f>
        <v>0</v>
      </c>
      <c r="I121" s="80">
        <f>'Dlls Banorte'!V121</f>
        <v>0</v>
      </c>
      <c r="J121" s="80">
        <f>'Dlls Banorte'!W121</f>
        <v>0</v>
      </c>
    </row>
    <row r="122" spans="1:10" ht="15" thickBot="1">
      <c r="A122" s="272"/>
      <c r="B122" s="64">
        <v>110</v>
      </c>
      <c r="C122" s="287">
        <f>'Pesos Banorte'!C122</f>
        <v>0</v>
      </c>
      <c r="D122" s="287">
        <f>'Pesos Banorte'!D122</f>
        <v>0</v>
      </c>
      <c r="E122" s="287">
        <f>'Pesos Banorte'!E122</f>
        <v>0</v>
      </c>
      <c r="F122" s="287">
        <f>'Pesos Banorte'!F122</f>
        <v>0</v>
      </c>
      <c r="G122" s="287">
        <f>'Pesos Banorte'!G122</f>
        <v>0</v>
      </c>
      <c r="H122" s="80">
        <f>'Dlls Banorte'!U122</f>
        <v>0</v>
      </c>
      <c r="I122" s="80">
        <f>'Dlls Banorte'!V122</f>
        <v>0</v>
      </c>
      <c r="J122" s="80">
        <f>'Dlls Banorte'!W122</f>
        <v>0</v>
      </c>
    </row>
    <row r="123" spans="1:10" ht="15" thickBot="1">
      <c r="A123" s="272"/>
      <c r="B123" s="64">
        <v>111</v>
      </c>
      <c r="C123" s="287">
        <f>'Pesos Banorte'!C123</f>
        <v>0</v>
      </c>
      <c r="D123" s="287">
        <f>'Pesos Banorte'!D123</f>
        <v>0</v>
      </c>
      <c r="E123" s="287">
        <f>'Pesos Banorte'!E123</f>
        <v>0</v>
      </c>
      <c r="F123" s="287">
        <f>'Pesos Banorte'!F123</f>
        <v>0</v>
      </c>
      <c r="G123" s="287">
        <f>'Pesos Banorte'!G123</f>
        <v>0</v>
      </c>
      <c r="H123" s="80">
        <f>'Dlls Banorte'!U123</f>
        <v>0</v>
      </c>
      <c r="I123" s="80">
        <f>'Dlls Banorte'!V123</f>
        <v>0</v>
      </c>
      <c r="J123" s="80">
        <f>'Dlls Banorte'!W123</f>
        <v>0</v>
      </c>
    </row>
    <row r="124" spans="1:10" ht="15" thickBot="1">
      <c r="A124" s="272"/>
      <c r="B124" s="64">
        <v>112</v>
      </c>
      <c r="C124" s="287">
        <f>'Pesos Banorte'!C124</f>
        <v>0</v>
      </c>
      <c r="D124" s="287">
        <f>'Pesos Banorte'!D124</f>
        <v>0</v>
      </c>
      <c r="E124" s="287">
        <f>'Pesos Banorte'!E124</f>
        <v>0</v>
      </c>
      <c r="F124" s="287">
        <f>'Pesos Banorte'!F124</f>
        <v>0</v>
      </c>
      <c r="G124" s="287">
        <f>'Pesos Banorte'!G124</f>
        <v>0</v>
      </c>
      <c r="H124" s="80">
        <f>'Dlls Banorte'!U124</f>
        <v>0</v>
      </c>
      <c r="I124" s="80">
        <f>'Dlls Banorte'!V124</f>
        <v>0</v>
      </c>
      <c r="J124" s="80">
        <f>'Dlls Banorte'!W124</f>
        <v>0</v>
      </c>
    </row>
    <row r="125" spans="1:10" ht="15" thickBot="1">
      <c r="A125" s="272"/>
      <c r="B125" s="64">
        <v>113</v>
      </c>
      <c r="C125" s="287">
        <f>'Pesos Banorte'!C125</f>
        <v>0</v>
      </c>
      <c r="D125" s="287">
        <f>'Pesos Banorte'!D125</f>
        <v>0</v>
      </c>
      <c r="E125" s="287">
        <f>'Pesos Banorte'!E125</f>
        <v>0</v>
      </c>
      <c r="F125" s="287">
        <f>'Pesos Banorte'!F125</f>
        <v>0</v>
      </c>
      <c r="G125" s="287">
        <f>'Pesos Banorte'!G125</f>
        <v>0</v>
      </c>
      <c r="H125" s="80">
        <f>'Dlls Banorte'!U125</f>
        <v>0</v>
      </c>
      <c r="I125" s="80">
        <f>'Dlls Banorte'!V125</f>
        <v>0</v>
      </c>
      <c r="J125" s="80">
        <f>'Dlls Banorte'!W125</f>
        <v>0</v>
      </c>
    </row>
    <row r="126" spans="1:10" ht="15" thickBot="1">
      <c r="A126" s="272"/>
      <c r="B126" s="64">
        <v>114</v>
      </c>
      <c r="C126" s="287">
        <f>'Pesos Banorte'!C126</f>
        <v>0</v>
      </c>
      <c r="D126" s="287">
        <f>'Pesos Banorte'!D126</f>
        <v>0</v>
      </c>
      <c r="E126" s="287">
        <f>'Pesos Banorte'!E126</f>
        <v>0</v>
      </c>
      <c r="F126" s="287">
        <f>'Pesos Banorte'!F126</f>
        <v>0</v>
      </c>
      <c r="G126" s="287">
        <f>'Pesos Banorte'!G126</f>
        <v>0</v>
      </c>
      <c r="H126" s="80">
        <f>'Dlls Banorte'!U126</f>
        <v>0</v>
      </c>
      <c r="I126" s="80">
        <f>'Dlls Banorte'!V126</f>
        <v>0</v>
      </c>
      <c r="J126" s="80">
        <f>'Dlls Banorte'!W126</f>
        <v>0</v>
      </c>
    </row>
    <row r="127" spans="1:10" ht="15" thickBot="1">
      <c r="A127" s="272"/>
      <c r="B127" s="64">
        <v>115</v>
      </c>
      <c r="C127" s="287">
        <f>'Pesos Banorte'!C127</f>
        <v>0</v>
      </c>
      <c r="D127" s="287">
        <f>'Pesos Banorte'!D127</f>
        <v>0</v>
      </c>
      <c r="E127" s="287">
        <f>'Pesos Banorte'!E127</f>
        <v>0</v>
      </c>
      <c r="F127" s="287">
        <f>'Pesos Banorte'!F127</f>
        <v>0</v>
      </c>
      <c r="G127" s="287">
        <f>'Pesos Banorte'!G127</f>
        <v>0</v>
      </c>
      <c r="H127" s="80">
        <f>'Dlls Banorte'!U127</f>
        <v>0</v>
      </c>
      <c r="I127" s="80">
        <f>'Dlls Banorte'!V127</f>
        <v>0</v>
      </c>
      <c r="J127" s="80">
        <f>'Dlls Banorte'!W127</f>
        <v>0</v>
      </c>
    </row>
    <row r="128" spans="1:10" ht="15" thickBot="1">
      <c r="A128" s="272"/>
      <c r="B128" s="64">
        <v>116</v>
      </c>
      <c r="C128" s="287">
        <f>'Pesos Banorte'!C128</f>
        <v>0</v>
      </c>
      <c r="D128" s="287">
        <f>'Pesos Banorte'!D128</f>
        <v>0</v>
      </c>
      <c r="E128" s="287">
        <f>'Pesos Banorte'!E128</f>
        <v>0</v>
      </c>
      <c r="F128" s="287">
        <f>'Pesos Banorte'!F128</f>
        <v>0</v>
      </c>
      <c r="G128" s="287">
        <f>'Pesos Banorte'!G128</f>
        <v>0</v>
      </c>
      <c r="H128" s="80">
        <f>'Dlls Banorte'!U128</f>
        <v>0</v>
      </c>
      <c r="I128" s="80">
        <f>'Dlls Banorte'!V128</f>
        <v>0</v>
      </c>
      <c r="J128" s="80">
        <f>'Dlls Banorte'!W128</f>
        <v>0</v>
      </c>
    </row>
    <row r="129" spans="1:10" ht="15" thickBot="1">
      <c r="A129" s="272"/>
      <c r="B129" s="64">
        <v>117</v>
      </c>
      <c r="C129" s="287">
        <f>'Pesos Banorte'!C129</f>
        <v>0</v>
      </c>
      <c r="D129" s="287">
        <f>'Pesos Banorte'!D129</f>
        <v>0</v>
      </c>
      <c r="E129" s="287">
        <f>'Pesos Banorte'!E129</f>
        <v>0</v>
      </c>
      <c r="F129" s="287">
        <f>'Pesos Banorte'!F129</f>
        <v>0</v>
      </c>
      <c r="G129" s="287">
        <f>'Pesos Banorte'!G129</f>
        <v>0</v>
      </c>
      <c r="H129" s="80">
        <f>'Dlls Banorte'!U129</f>
        <v>0</v>
      </c>
      <c r="I129" s="80">
        <f>'Dlls Banorte'!V129</f>
        <v>0</v>
      </c>
      <c r="J129" s="80">
        <f>'Dlls Banorte'!W129</f>
        <v>0</v>
      </c>
    </row>
    <row r="130" spans="1:10" ht="15" thickBot="1">
      <c r="A130" s="272"/>
      <c r="B130" s="64">
        <v>118</v>
      </c>
      <c r="C130" s="287">
        <f>'Pesos Banorte'!C130</f>
        <v>0</v>
      </c>
      <c r="D130" s="287">
        <f>'Pesos Banorte'!D130</f>
        <v>0</v>
      </c>
      <c r="E130" s="287">
        <f>'Pesos Banorte'!E130</f>
        <v>0</v>
      </c>
      <c r="F130" s="287">
        <f>'Pesos Banorte'!F130</f>
        <v>0</v>
      </c>
      <c r="G130" s="287">
        <f>'Pesos Banorte'!G130</f>
        <v>0</v>
      </c>
      <c r="H130" s="80">
        <f>'Dlls Banorte'!U130</f>
        <v>0</v>
      </c>
      <c r="I130" s="80">
        <f>'Dlls Banorte'!V130</f>
        <v>0</v>
      </c>
      <c r="J130" s="80">
        <f>'Dlls Banorte'!W130</f>
        <v>0</v>
      </c>
    </row>
    <row r="131" spans="1:10" ht="15" thickBot="1">
      <c r="A131" s="272"/>
      <c r="B131" s="64">
        <v>119</v>
      </c>
      <c r="C131" s="287">
        <f>'Pesos Banorte'!C131</f>
        <v>0</v>
      </c>
      <c r="D131" s="287">
        <f>'Pesos Banorte'!D131</f>
        <v>0</v>
      </c>
      <c r="E131" s="287">
        <f>'Pesos Banorte'!E131</f>
        <v>0</v>
      </c>
      <c r="F131" s="287">
        <f>'Pesos Banorte'!F131</f>
        <v>0</v>
      </c>
      <c r="G131" s="287">
        <f>'Pesos Banorte'!G131</f>
        <v>0</v>
      </c>
      <c r="H131" s="80">
        <f>'Dlls Banorte'!U131</f>
        <v>0</v>
      </c>
      <c r="I131" s="80">
        <f>'Dlls Banorte'!V131</f>
        <v>0</v>
      </c>
      <c r="J131" s="80">
        <f>'Dlls Banorte'!W131</f>
        <v>0</v>
      </c>
    </row>
    <row r="132" spans="1:10" ht="15" thickBot="1">
      <c r="A132" s="272"/>
      <c r="B132" s="64">
        <v>120</v>
      </c>
      <c r="C132" s="287">
        <f>'Pesos Banorte'!C132</f>
        <v>0</v>
      </c>
      <c r="D132" s="287">
        <f>'Pesos Banorte'!D132</f>
        <v>0</v>
      </c>
      <c r="E132" s="287">
        <f>'Pesos Banorte'!E132</f>
        <v>0</v>
      </c>
      <c r="F132" s="287">
        <f>'Pesos Banorte'!F132</f>
        <v>0</v>
      </c>
      <c r="G132" s="287">
        <f>'Pesos Banorte'!G132</f>
        <v>0</v>
      </c>
      <c r="H132" s="80">
        <f>'Dlls Banorte'!U132</f>
        <v>0</v>
      </c>
      <c r="I132" s="80">
        <f>'Dlls Banorte'!V132</f>
        <v>0</v>
      </c>
      <c r="J132" s="80">
        <f>'Dlls Banorte'!W132</f>
        <v>0</v>
      </c>
    </row>
    <row r="133" spans="1:10" ht="15" thickBot="1">
      <c r="A133" s="272"/>
      <c r="B133" s="64">
        <v>121</v>
      </c>
      <c r="C133" s="287">
        <f>'Pesos Banorte'!C133</f>
        <v>0</v>
      </c>
      <c r="D133" s="287">
        <f>'Pesos Banorte'!D133</f>
        <v>0</v>
      </c>
      <c r="E133" s="287">
        <f>'Pesos Banorte'!E133</f>
        <v>0</v>
      </c>
      <c r="F133" s="287">
        <f>'Pesos Banorte'!F133</f>
        <v>0</v>
      </c>
      <c r="G133" s="287">
        <f>'Pesos Banorte'!G133</f>
        <v>0</v>
      </c>
      <c r="H133" s="80">
        <f>'Dlls Banorte'!U133</f>
        <v>0</v>
      </c>
      <c r="I133" s="80">
        <f>'Dlls Banorte'!V133</f>
        <v>0</v>
      </c>
      <c r="J133" s="80">
        <f>'Dlls Banorte'!W133</f>
        <v>0</v>
      </c>
    </row>
    <row r="134" spans="1:10" ht="15" thickBot="1">
      <c r="A134" s="272"/>
      <c r="B134" s="64">
        <v>122</v>
      </c>
      <c r="C134" s="287">
        <f>'Pesos Banorte'!C134</f>
        <v>0</v>
      </c>
      <c r="D134" s="287">
        <f>'Pesos Banorte'!D134</f>
        <v>0</v>
      </c>
      <c r="E134" s="287">
        <f>'Pesos Banorte'!E134</f>
        <v>0</v>
      </c>
      <c r="F134" s="287">
        <f>'Pesos Banorte'!F134</f>
        <v>0</v>
      </c>
      <c r="G134" s="287">
        <f>'Pesos Banorte'!G134</f>
        <v>0</v>
      </c>
      <c r="H134" s="80">
        <f>'Dlls Banorte'!U134</f>
        <v>0</v>
      </c>
      <c r="I134" s="80">
        <f>'Dlls Banorte'!V134</f>
        <v>0</v>
      </c>
      <c r="J134" s="80">
        <f>'Dlls Banorte'!W134</f>
        <v>0</v>
      </c>
    </row>
    <row r="135" spans="1:10" ht="15" thickBot="1">
      <c r="A135" s="272"/>
      <c r="B135" s="64">
        <v>123</v>
      </c>
      <c r="C135" s="287">
        <f>'Pesos Banorte'!C135</f>
        <v>0</v>
      </c>
      <c r="D135" s="287">
        <f>'Pesos Banorte'!D135</f>
        <v>0</v>
      </c>
      <c r="E135" s="287">
        <f>'Pesos Banorte'!E135</f>
        <v>0</v>
      </c>
      <c r="F135" s="287">
        <f>'Pesos Banorte'!F135</f>
        <v>0</v>
      </c>
      <c r="G135" s="287">
        <f>'Pesos Banorte'!G135</f>
        <v>0</v>
      </c>
      <c r="H135" s="80">
        <f>'Dlls Banorte'!U135</f>
        <v>0</v>
      </c>
      <c r="I135" s="80">
        <f>'Dlls Banorte'!V135</f>
        <v>0</v>
      </c>
      <c r="J135" s="80">
        <f>'Dlls Banorte'!W135</f>
        <v>0</v>
      </c>
    </row>
    <row r="136" spans="1:10" ht="15" thickBot="1">
      <c r="A136" s="272"/>
      <c r="B136" s="64">
        <v>124</v>
      </c>
      <c r="C136" s="287">
        <f>'Pesos Banorte'!C136</f>
        <v>0</v>
      </c>
      <c r="D136" s="287">
        <f>'Pesos Banorte'!D136</f>
        <v>0</v>
      </c>
      <c r="E136" s="287">
        <f>'Pesos Banorte'!E136</f>
        <v>0</v>
      </c>
      <c r="F136" s="287">
        <f>'Pesos Banorte'!F136</f>
        <v>0</v>
      </c>
      <c r="G136" s="287">
        <f>'Pesos Banorte'!G136</f>
        <v>0</v>
      </c>
      <c r="H136" s="80">
        <f>'Dlls Banorte'!U136</f>
        <v>0</v>
      </c>
      <c r="I136" s="80">
        <f>'Dlls Banorte'!V136</f>
        <v>0</v>
      </c>
      <c r="J136" s="80">
        <f>'Dlls Banorte'!W136</f>
        <v>0</v>
      </c>
    </row>
    <row r="137" spans="1:10" ht="15" thickBot="1">
      <c r="A137" s="272"/>
      <c r="B137" s="64">
        <v>125</v>
      </c>
      <c r="C137" s="287">
        <f>'Pesos Banorte'!C137</f>
        <v>0</v>
      </c>
      <c r="D137" s="287">
        <f>'Pesos Banorte'!D137</f>
        <v>0</v>
      </c>
      <c r="E137" s="287">
        <f>'Pesos Banorte'!E137</f>
        <v>0</v>
      </c>
      <c r="F137" s="287">
        <f>'Pesos Banorte'!F137</f>
        <v>0</v>
      </c>
      <c r="G137" s="287">
        <f>'Pesos Banorte'!G137</f>
        <v>0</v>
      </c>
      <c r="H137" s="80">
        <f>'Dlls Banorte'!U137</f>
        <v>0</v>
      </c>
      <c r="I137" s="80">
        <f>'Dlls Banorte'!V137</f>
        <v>0</v>
      </c>
      <c r="J137" s="80">
        <f>'Dlls Banorte'!W137</f>
        <v>0</v>
      </c>
    </row>
    <row r="138" spans="1:10" ht="15" thickBot="1">
      <c r="A138" s="272"/>
      <c r="B138" s="64">
        <v>126</v>
      </c>
      <c r="C138" s="287">
        <f>'Pesos Banorte'!C138</f>
        <v>0</v>
      </c>
      <c r="D138" s="287">
        <f>'Pesos Banorte'!D138</f>
        <v>0</v>
      </c>
      <c r="E138" s="287">
        <f>'Pesos Banorte'!E138</f>
        <v>0</v>
      </c>
      <c r="F138" s="287">
        <f>'Pesos Banorte'!F138</f>
        <v>0</v>
      </c>
      <c r="G138" s="287">
        <f>'Pesos Banorte'!G138</f>
        <v>0</v>
      </c>
      <c r="H138" s="80">
        <f>'Dlls Banorte'!U138</f>
        <v>0</v>
      </c>
      <c r="I138" s="80">
        <f>'Dlls Banorte'!V138</f>
        <v>0</v>
      </c>
      <c r="J138" s="80">
        <f>'Dlls Banorte'!W138</f>
        <v>0</v>
      </c>
    </row>
    <row r="139" spans="1:10" ht="15" thickBot="1">
      <c r="A139" s="272"/>
      <c r="B139" s="64">
        <v>127</v>
      </c>
      <c r="C139" s="287">
        <f>'Pesos Banorte'!C139</f>
        <v>0</v>
      </c>
      <c r="D139" s="287">
        <f>'Pesos Banorte'!D139</f>
        <v>0</v>
      </c>
      <c r="E139" s="287">
        <f>'Pesos Banorte'!E139</f>
        <v>0</v>
      </c>
      <c r="F139" s="287">
        <f>'Pesos Banorte'!F139</f>
        <v>0</v>
      </c>
      <c r="G139" s="287">
        <f>'Pesos Banorte'!G139</f>
        <v>0</v>
      </c>
      <c r="H139" s="80">
        <f>'Dlls Banorte'!U139</f>
        <v>0</v>
      </c>
      <c r="I139" s="80">
        <f>'Dlls Banorte'!V139</f>
        <v>0</v>
      </c>
      <c r="J139" s="80">
        <f>'Dlls Banorte'!W139</f>
        <v>0</v>
      </c>
    </row>
    <row r="140" spans="1:10" ht="15" thickBot="1">
      <c r="A140" s="272"/>
      <c r="B140" s="64">
        <v>128</v>
      </c>
      <c r="C140" s="287">
        <f>'Pesos Banorte'!C140</f>
        <v>0</v>
      </c>
      <c r="D140" s="287">
        <f>'Pesos Banorte'!D140</f>
        <v>0</v>
      </c>
      <c r="E140" s="287">
        <f>'Pesos Banorte'!E140</f>
        <v>0</v>
      </c>
      <c r="F140" s="287">
        <f>'Pesos Banorte'!F140</f>
        <v>0</v>
      </c>
      <c r="G140" s="287">
        <f>'Pesos Banorte'!G140</f>
        <v>0</v>
      </c>
      <c r="H140" s="80">
        <f>'Dlls Banorte'!U140</f>
        <v>0</v>
      </c>
      <c r="I140" s="80">
        <f>'Dlls Banorte'!V140</f>
        <v>0</v>
      </c>
      <c r="J140" s="80">
        <f>'Dlls Banorte'!W140</f>
        <v>0</v>
      </c>
    </row>
    <row r="141" spans="1:10" ht="15" thickBot="1">
      <c r="A141" s="272"/>
      <c r="B141" s="64">
        <v>129</v>
      </c>
      <c r="C141" s="287">
        <f>'Pesos Banorte'!C141</f>
        <v>0</v>
      </c>
      <c r="D141" s="287">
        <f>'Pesos Banorte'!D141</f>
        <v>0</v>
      </c>
      <c r="E141" s="287">
        <f>'Pesos Banorte'!E141</f>
        <v>0</v>
      </c>
      <c r="F141" s="287">
        <f>'Pesos Banorte'!F141</f>
        <v>0</v>
      </c>
      <c r="G141" s="287">
        <f>'Pesos Banorte'!G141</f>
        <v>0</v>
      </c>
      <c r="H141" s="80">
        <f>'Dlls Banorte'!U141</f>
        <v>0</v>
      </c>
      <c r="I141" s="80">
        <f>'Dlls Banorte'!V141</f>
        <v>0</v>
      </c>
      <c r="J141" s="80">
        <f>'Dlls Banorte'!W141</f>
        <v>0</v>
      </c>
    </row>
    <row r="142" spans="1:10" ht="15" thickBot="1">
      <c r="A142" s="272"/>
      <c r="B142" s="64">
        <v>130</v>
      </c>
      <c r="C142" s="287">
        <f>'Pesos Banorte'!C142</f>
        <v>0</v>
      </c>
      <c r="D142" s="287">
        <f>'Pesos Banorte'!D142</f>
        <v>0</v>
      </c>
      <c r="E142" s="287">
        <f>'Pesos Banorte'!E142</f>
        <v>0</v>
      </c>
      <c r="F142" s="287">
        <f>'Pesos Banorte'!F142</f>
        <v>0</v>
      </c>
      <c r="G142" s="287">
        <f>'Pesos Banorte'!G142</f>
        <v>0</v>
      </c>
      <c r="H142" s="80">
        <f>'Dlls Banorte'!U142</f>
        <v>0</v>
      </c>
      <c r="I142" s="80">
        <f>'Dlls Banorte'!V142</f>
        <v>0</v>
      </c>
      <c r="J142" s="80">
        <f>'Dlls Banorte'!W142</f>
        <v>0</v>
      </c>
    </row>
    <row r="143" spans="1:10" ht="15" thickBot="1">
      <c r="A143" s="272"/>
      <c r="B143" s="64">
        <v>131</v>
      </c>
      <c r="C143" s="287">
        <f>'Pesos Banorte'!C143</f>
        <v>0</v>
      </c>
      <c r="D143" s="287">
        <f>'Pesos Banorte'!D143</f>
        <v>0</v>
      </c>
      <c r="E143" s="287">
        <f>'Pesos Banorte'!E143</f>
        <v>0</v>
      </c>
      <c r="F143" s="287">
        <f>'Pesos Banorte'!F143</f>
        <v>0</v>
      </c>
      <c r="G143" s="287">
        <f>'Pesos Banorte'!G143</f>
        <v>0</v>
      </c>
      <c r="H143" s="80">
        <f>'Dlls Banorte'!U143</f>
        <v>0</v>
      </c>
      <c r="I143" s="80">
        <f>'Dlls Banorte'!V143</f>
        <v>0</v>
      </c>
      <c r="J143" s="80">
        <f>'Dlls Banorte'!W143</f>
        <v>0</v>
      </c>
    </row>
    <row r="144" spans="1:10" ht="15" thickBot="1">
      <c r="A144" s="272"/>
      <c r="B144" s="64">
        <v>132</v>
      </c>
      <c r="C144" s="287">
        <f>'Pesos Banorte'!C144</f>
        <v>0</v>
      </c>
      <c r="D144" s="287">
        <f>'Pesos Banorte'!D144</f>
        <v>0</v>
      </c>
      <c r="E144" s="287">
        <f>'Pesos Banorte'!E144</f>
        <v>0</v>
      </c>
      <c r="F144" s="287">
        <f>'Pesos Banorte'!F144</f>
        <v>0</v>
      </c>
      <c r="G144" s="287">
        <f>'Pesos Banorte'!G144</f>
        <v>0</v>
      </c>
      <c r="H144" s="80">
        <f>'Dlls Banorte'!U144</f>
        <v>0</v>
      </c>
      <c r="I144" s="80">
        <f>'Dlls Banorte'!V144</f>
        <v>0</v>
      </c>
      <c r="J144" s="80">
        <f>'Dlls Banorte'!W144</f>
        <v>0</v>
      </c>
    </row>
    <row r="145" spans="1:10" ht="15" thickBot="1">
      <c r="A145" s="272"/>
      <c r="B145" s="64">
        <v>133</v>
      </c>
      <c r="C145" s="287">
        <f>'Pesos Banorte'!C145</f>
        <v>0</v>
      </c>
      <c r="D145" s="287">
        <f>'Pesos Banorte'!D145</f>
        <v>0</v>
      </c>
      <c r="E145" s="287">
        <f>'Pesos Banorte'!E145</f>
        <v>0</v>
      </c>
      <c r="F145" s="287">
        <f>'Pesos Banorte'!F145</f>
        <v>0</v>
      </c>
      <c r="G145" s="287">
        <f>'Pesos Banorte'!G145</f>
        <v>0</v>
      </c>
      <c r="H145" s="80">
        <f>'Dlls Banorte'!U145</f>
        <v>0</v>
      </c>
      <c r="I145" s="80">
        <f>'Dlls Banorte'!V145</f>
        <v>0</v>
      </c>
      <c r="J145" s="80">
        <f>'Dlls Banorte'!W145</f>
        <v>0</v>
      </c>
    </row>
    <row r="146" spans="1:10" ht="15" thickBot="1">
      <c r="A146" s="272"/>
      <c r="B146" s="64">
        <v>134</v>
      </c>
      <c r="C146" s="287">
        <f>'Pesos Banorte'!C146</f>
        <v>0</v>
      </c>
      <c r="D146" s="287">
        <f>'Pesos Banorte'!D146</f>
        <v>0</v>
      </c>
      <c r="E146" s="287">
        <f>'Pesos Banorte'!E146</f>
        <v>0</v>
      </c>
      <c r="F146" s="287">
        <f>'Pesos Banorte'!F146</f>
        <v>0</v>
      </c>
      <c r="G146" s="287">
        <f>'Pesos Banorte'!G146</f>
        <v>0</v>
      </c>
      <c r="H146" s="80">
        <f>'Dlls Banorte'!U146</f>
        <v>0</v>
      </c>
      <c r="I146" s="80">
        <f>'Dlls Banorte'!V146</f>
        <v>0</v>
      </c>
      <c r="J146" s="80">
        <f>'Dlls Banorte'!W146</f>
        <v>0</v>
      </c>
    </row>
    <row r="147" spans="1:10" ht="15" thickBot="1">
      <c r="A147" s="272"/>
      <c r="B147" s="64">
        <v>135</v>
      </c>
      <c r="C147" s="287">
        <f>'Pesos Banorte'!C147</f>
        <v>0</v>
      </c>
      <c r="D147" s="287">
        <f>'Pesos Banorte'!D147</f>
        <v>0</v>
      </c>
      <c r="E147" s="287">
        <f>'Pesos Banorte'!E147</f>
        <v>0</v>
      </c>
      <c r="F147" s="287">
        <f>'Pesos Banorte'!F147</f>
        <v>0</v>
      </c>
      <c r="G147" s="287">
        <f>'Pesos Banorte'!G147</f>
        <v>0</v>
      </c>
      <c r="H147" s="80">
        <f>'Dlls Banorte'!U147</f>
        <v>0</v>
      </c>
      <c r="I147" s="80">
        <f>'Dlls Banorte'!V147</f>
        <v>0</v>
      </c>
      <c r="J147" s="80">
        <f>'Dlls Banorte'!W147</f>
        <v>0</v>
      </c>
    </row>
    <row r="148" spans="1:10" ht="15" thickBot="1">
      <c r="A148" s="272"/>
      <c r="B148" s="64">
        <v>136</v>
      </c>
      <c r="C148" s="287">
        <f>'Pesos Banorte'!C148</f>
        <v>0</v>
      </c>
      <c r="D148" s="287">
        <f>'Pesos Banorte'!D148</f>
        <v>0</v>
      </c>
      <c r="E148" s="287">
        <f>'Pesos Banorte'!E148</f>
        <v>0</v>
      </c>
      <c r="F148" s="287">
        <f>'Pesos Banorte'!F148</f>
        <v>0</v>
      </c>
      <c r="G148" s="287">
        <f>'Pesos Banorte'!G148</f>
        <v>0</v>
      </c>
      <c r="H148" s="80">
        <f>'Dlls Banorte'!U148</f>
        <v>0</v>
      </c>
      <c r="I148" s="80">
        <f>'Dlls Banorte'!V148</f>
        <v>0</v>
      </c>
      <c r="J148" s="80">
        <f>'Dlls Banorte'!W148</f>
        <v>0</v>
      </c>
    </row>
    <row r="149" spans="1:10" ht="15" thickBot="1">
      <c r="A149" s="272"/>
      <c r="B149" s="64">
        <v>137</v>
      </c>
      <c r="C149" s="287">
        <f>'Pesos Banorte'!C149</f>
        <v>0</v>
      </c>
      <c r="D149" s="287">
        <f>'Pesos Banorte'!D149</f>
        <v>0</v>
      </c>
      <c r="E149" s="287">
        <f>'Pesos Banorte'!E149</f>
        <v>0</v>
      </c>
      <c r="F149" s="287">
        <f>'Pesos Banorte'!F149</f>
        <v>0</v>
      </c>
      <c r="G149" s="287">
        <f>'Pesos Banorte'!G149</f>
        <v>0</v>
      </c>
      <c r="H149" s="80">
        <f>'Dlls Banorte'!U149</f>
        <v>0</v>
      </c>
      <c r="I149" s="80">
        <f>'Dlls Banorte'!V149</f>
        <v>0</v>
      </c>
      <c r="J149" s="80">
        <f>'Dlls Banorte'!W149</f>
        <v>0</v>
      </c>
    </row>
    <row r="150" spans="1:10" ht="15" thickBot="1">
      <c r="A150" s="272"/>
      <c r="B150" s="64">
        <v>138</v>
      </c>
      <c r="C150" s="287">
        <f>'Pesos Banorte'!C150</f>
        <v>0</v>
      </c>
      <c r="D150" s="287">
        <f>'Pesos Banorte'!D150</f>
        <v>0</v>
      </c>
      <c r="E150" s="287">
        <f>'Pesos Banorte'!E150</f>
        <v>0</v>
      </c>
      <c r="F150" s="287">
        <f>'Pesos Banorte'!F150</f>
        <v>0</v>
      </c>
      <c r="G150" s="287">
        <f>'Pesos Banorte'!G150</f>
        <v>0</v>
      </c>
      <c r="H150" s="80">
        <f>'Dlls Banorte'!U150</f>
        <v>0</v>
      </c>
      <c r="I150" s="80">
        <f>'Dlls Banorte'!V150</f>
        <v>0</v>
      </c>
      <c r="J150" s="80">
        <f>'Dlls Banorte'!W150</f>
        <v>0</v>
      </c>
    </row>
    <row r="151" spans="1:10" ht="15" thickBot="1">
      <c r="A151" s="272"/>
      <c r="B151" s="64">
        <v>139</v>
      </c>
      <c r="C151" s="287">
        <f>'Pesos Banorte'!C151</f>
        <v>0</v>
      </c>
      <c r="D151" s="287">
        <f>'Pesos Banorte'!D151</f>
        <v>0</v>
      </c>
      <c r="E151" s="287">
        <f>'Pesos Banorte'!E151</f>
        <v>0</v>
      </c>
      <c r="F151" s="287">
        <f>'Pesos Banorte'!F151</f>
        <v>0</v>
      </c>
      <c r="G151" s="287">
        <f>'Pesos Banorte'!G151</f>
        <v>0</v>
      </c>
      <c r="H151" s="80">
        <f>'Dlls Banorte'!U151</f>
        <v>0</v>
      </c>
      <c r="I151" s="80">
        <f>'Dlls Banorte'!V151</f>
        <v>0</v>
      </c>
      <c r="J151" s="80">
        <f>'Dlls Banorte'!W151</f>
        <v>0</v>
      </c>
    </row>
    <row r="152" spans="1:10" ht="15" thickBot="1">
      <c r="A152" s="272"/>
      <c r="B152" s="64">
        <v>140</v>
      </c>
      <c r="C152" s="287">
        <f>'Pesos Banorte'!C152</f>
        <v>0</v>
      </c>
      <c r="D152" s="287">
        <f>'Pesos Banorte'!D152</f>
        <v>0</v>
      </c>
      <c r="E152" s="287">
        <f>'Pesos Banorte'!E152</f>
        <v>0</v>
      </c>
      <c r="F152" s="287">
        <f>'Pesos Banorte'!F152</f>
        <v>0</v>
      </c>
      <c r="G152" s="287">
        <f>'Pesos Banorte'!G152</f>
        <v>0</v>
      </c>
      <c r="H152" s="80">
        <f>'Dlls Banorte'!U152</f>
        <v>0</v>
      </c>
      <c r="I152" s="80">
        <f>'Dlls Banorte'!V152</f>
        <v>0</v>
      </c>
      <c r="J152" s="80">
        <f>'Dlls Banorte'!W152</f>
        <v>0</v>
      </c>
    </row>
    <row r="153" spans="1:10" ht="15" thickBot="1">
      <c r="A153" s="272"/>
      <c r="B153" s="64">
        <v>141</v>
      </c>
      <c r="C153" s="287">
        <f>'Pesos Banorte'!C153</f>
        <v>0</v>
      </c>
      <c r="D153" s="287">
        <f>'Pesos Banorte'!D153</f>
        <v>0</v>
      </c>
      <c r="E153" s="287">
        <f>'Pesos Banorte'!E153</f>
        <v>0</v>
      </c>
      <c r="F153" s="287">
        <f>'Pesos Banorte'!F153</f>
        <v>0</v>
      </c>
      <c r="G153" s="287">
        <f>'Pesos Banorte'!G153</f>
        <v>0</v>
      </c>
      <c r="H153" s="80">
        <f>'Dlls Banorte'!U153</f>
        <v>0</v>
      </c>
      <c r="I153" s="80">
        <f>'Dlls Banorte'!V153</f>
        <v>0</v>
      </c>
      <c r="J153" s="80">
        <f>'Dlls Banorte'!W153</f>
        <v>0</v>
      </c>
    </row>
    <row r="154" spans="1:10" ht="15" thickBot="1">
      <c r="A154" s="272"/>
      <c r="B154" s="64">
        <v>142</v>
      </c>
      <c r="C154" s="287">
        <f>'Pesos Banorte'!C154</f>
        <v>0</v>
      </c>
      <c r="D154" s="287">
        <f>'Pesos Banorte'!D154</f>
        <v>0</v>
      </c>
      <c r="E154" s="287">
        <f>'Pesos Banorte'!E154</f>
        <v>0</v>
      </c>
      <c r="F154" s="287">
        <f>'Pesos Banorte'!F154</f>
        <v>0</v>
      </c>
      <c r="G154" s="287">
        <f>'Pesos Banorte'!G154</f>
        <v>0</v>
      </c>
      <c r="H154" s="80">
        <f>'Dlls Banorte'!U154</f>
        <v>0</v>
      </c>
      <c r="I154" s="80">
        <f>'Dlls Banorte'!V154</f>
        <v>0</v>
      </c>
      <c r="J154" s="80">
        <f>'Dlls Banorte'!W154</f>
        <v>0</v>
      </c>
    </row>
    <row r="155" spans="1:10" ht="15" thickBot="1">
      <c r="A155" s="272"/>
      <c r="B155" s="64">
        <v>143</v>
      </c>
      <c r="C155" s="287">
        <f>'Pesos Banorte'!C155</f>
        <v>0</v>
      </c>
      <c r="D155" s="287">
        <f>'Pesos Banorte'!D155</f>
        <v>0</v>
      </c>
      <c r="E155" s="287">
        <f>'Pesos Banorte'!E155</f>
        <v>0</v>
      </c>
      <c r="F155" s="287">
        <f>'Pesos Banorte'!F155</f>
        <v>0</v>
      </c>
      <c r="G155" s="287">
        <f>'Pesos Banorte'!G155</f>
        <v>0</v>
      </c>
      <c r="H155" s="80">
        <f>'Dlls Banorte'!U155</f>
        <v>0</v>
      </c>
      <c r="I155" s="80">
        <f>'Dlls Banorte'!V155</f>
        <v>0</v>
      </c>
      <c r="J155" s="80">
        <f>'Dlls Banorte'!W155</f>
        <v>0</v>
      </c>
    </row>
    <row r="156" spans="1:10" ht="15" thickBot="1">
      <c r="A156" s="272"/>
      <c r="B156" s="64">
        <v>144</v>
      </c>
      <c r="C156" s="287">
        <f>'Pesos Banorte'!C156</f>
        <v>0</v>
      </c>
      <c r="D156" s="287">
        <f>'Pesos Banorte'!D156</f>
        <v>0</v>
      </c>
      <c r="E156" s="287">
        <f>'Pesos Banorte'!E156</f>
        <v>0</v>
      </c>
      <c r="F156" s="287">
        <f>'Pesos Banorte'!F156</f>
        <v>0</v>
      </c>
      <c r="G156" s="287">
        <f>'Pesos Banorte'!G156</f>
        <v>0</v>
      </c>
      <c r="H156" s="80">
        <f>'Dlls Banorte'!U156</f>
        <v>0</v>
      </c>
      <c r="I156" s="80">
        <f>'Dlls Banorte'!V156</f>
        <v>0</v>
      </c>
      <c r="J156" s="80">
        <f>'Dlls Banorte'!W156</f>
        <v>0</v>
      </c>
    </row>
    <row r="157" spans="1:10" ht="15" thickBot="1">
      <c r="A157" s="272"/>
      <c r="B157" s="64">
        <v>145</v>
      </c>
      <c r="C157" s="287">
        <f>'Pesos Banorte'!C157</f>
        <v>0</v>
      </c>
      <c r="D157" s="287">
        <f>'Pesos Banorte'!D157</f>
        <v>0</v>
      </c>
      <c r="E157" s="287">
        <f>'Pesos Banorte'!E157</f>
        <v>0</v>
      </c>
      <c r="F157" s="287">
        <f>'Pesos Banorte'!F157</f>
        <v>0</v>
      </c>
      <c r="G157" s="287">
        <f>'Pesos Banorte'!G157</f>
        <v>0</v>
      </c>
      <c r="H157" s="80">
        <f>'Dlls Banorte'!U157</f>
        <v>0</v>
      </c>
      <c r="I157" s="80">
        <f>'Dlls Banorte'!V157</f>
        <v>0</v>
      </c>
      <c r="J157" s="80">
        <f>'Dlls Banorte'!W157</f>
        <v>0</v>
      </c>
    </row>
    <row r="158" spans="1:10" ht="15" thickBot="1">
      <c r="A158" s="272"/>
      <c r="B158" s="64">
        <v>146</v>
      </c>
      <c r="C158" s="287">
        <f>'Pesos Banorte'!C158</f>
        <v>0</v>
      </c>
      <c r="D158" s="287">
        <f>'Pesos Banorte'!D158</f>
        <v>0</v>
      </c>
      <c r="E158" s="287">
        <f>'Pesos Banorte'!E158</f>
        <v>0</v>
      </c>
      <c r="F158" s="287">
        <f>'Pesos Banorte'!F158</f>
        <v>0</v>
      </c>
      <c r="G158" s="287">
        <f>'Pesos Banorte'!G158</f>
        <v>0</v>
      </c>
      <c r="H158" s="80">
        <f>'Dlls Banorte'!U158</f>
        <v>0</v>
      </c>
      <c r="I158" s="80">
        <f>'Dlls Banorte'!V158</f>
        <v>0</v>
      </c>
      <c r="J158" s="80">
        <f>'Dlls Banorte'!W158</f>
        <v>0</v>
      </c>
    </row>
    <row r="159" spans="1:10" ht="15" thickBot="1">
      <c r="A159" s="272"/>
      <c r="B159" s="64">
        <v>147</v>
      </c>
      <c r="C159" s="287">
        <f>'Pesos Banorte'!C159</f>
        <v>0</v>
      </c>
      <c r="D159" s="287">
        <f>'Pesos Banorte'!D159</f>
        <v>0</v>
      </c>
      <c r="E159" s="287">
        <f>'Pesos Banorte'!E159</f>
        <v>0</v>
      </c>
      <c r="F159" s="287">
        <f>'Pesos Banorte'!F159</f>
        <v>0</v>
      </c>
      <c r="G159" s="287">
        <f>'Pesos Banorte'!G159</f>
        <v>0</v>
      </c>
      <c r="H159" s="80">
        <f>'Dlls Banorte'!U159</f>
        <v>0</v>
      </c>
      <c r="I159" s="80">
        <f>'Dlls Banorte'!V159</f>
        <v>0</v>
      </c>
      <c r="J159" s="80">
        <f>'Dlls Banorte'!W159</f>
        <v>0</v>
      </c>
    </row>
    <row r="160" spans="1:10" ht="15" thickBot="1">
      <c r="A160" s="272"/>
      <c r="B160" s="64">
        <v>148</v>
      </c>
      <c r="C160" s="287">
        <f>'Pesos Banorte'!C160</f>
        <v>0</v>
      </c>
      <c r="D160" s="287">
        <f>'Pesos Banorte'!D160</f>
        <v>0</v>
      </c>
      <c r="E160" s="287">
        <f>'Pesos Banorte'!E160</f>
        <v>0</v>
      </c>
      <c r="F160" s="287">
        <f>'Pesos Banorte'!F160</f>
        <v>0</v>
      </c>
      <c r="G160" s="287">
        <f>'Pesos Banorte'!G160</f>
        <v>0</v>
      </c>
      <c r="H160" s="80">
        <f>'Dlls Banorte'!U160</f>
        <v>0</v>
      </c>
      <c r="I160" s="80">
        <f>'Dlls Banorte'!V160</f>
        <v>0</v>
      </c>
      <c r="J160" s="80">
        <f>'Dlls Banorte'!W160</f>
        <v>0</v>
      </c>
    </row>
    <row r="161" spans="1:10" ht="15" thickBot="1">
      <c r="A161" s="272"/>
      <c r="B161" s="64">
        <v>149</v>
      </c>
      <c r="C161" s="287">
        <f>'Pesos Banorte'!C161</f>
        <v>0</v>
      </c>
      <c r="D161" s="287">
        <f>'Pesos Banorte'!D161</f>
        <v>0</v>
      </c>
      <c r="E161" s="287">
        <f>'Pesos Banorte'!E161</f>
        <v>0</v>
      </c>
      <c r="F161" s="287">
        <f>'Pesos Banorte'!F161</f>
        <v>0</v>
      </c>
      <c r="G161" s="287">
        <f>'Pesos Banorte'!G161</f>
        <v>0</v>
      </c>
      <c r="H161" s="80">
        <f>'Dlls Banorte'!U161</f>
        <v>0</v>
      </c>
      <c r="I161" s="80">
        <f>'Dlls Banorte'!V161</f>
        <v>0</v>
      </c>
      <c r="J161" s="80">
        <f>'Dlls Banorte'!W161</f>
        <v>0</v>
      </c>
    </row>
    <row r="162" spans="1:10" ht="15" thickBot="1">
      <c r="A162" s="272"/>
      <c r="B162" s="64">
        <v>150</v>
      </c>
      <c r="C162" s="287">
        <f>'Pesos Banorte'!C162</f>
        <v>0</v>
      </c>
      <c r="D162" s="287">
        <f>'Pesos Banorte'!D162</f>
        <v>0</v>
      </c>
      <c r="E162" s="287">
        <f>'Pesos Banorte'!E162</f>
        <v>0</v>
      </c>
      <c r="F162" s="287">
        <f>'Pesos Banorte'!F162</f>
        <v>0</v>
      </c>
      <c r="G162" s="287">
        <f>'Pesos Banorte'!G162</f>
        <v>0</v>
      </c>
      <c r="H162" s="80">
        <f>'Dlls Banorte'!U162</f>
        <v>0</v>
      </c>
      <c r="I162" s="80">
        <f>'Dlls Banorte'!V162</f>
        <v>0</v>
      </c>
      <c r="J162" s="80">
        <f>'Dlls Banorte'!W162</f>
        <v>0</v>
      </c>
    </row>
    <row r="163" spans="1:10" ht="15" thickBot="1">
      <c r="B163" s="3"/>
      <c r="C163" s="271"/>
      <c r="D163" s="3"/>
      <c r="F163" s="3"/>
      <c r="G163" s="3"/>
      <c r="H163" s="80">
        <f>'Dlls Banorte'!U163</f>
        <v>0</v>
      </c>
      <c r="I163" s="80">
        <f>'Dlls Banorte'!V163</f>
        <v>0</v>
      </c>
      <c r="J163" s="80">
        <f>'Dlls Banorte'!W163</f>
        <v>0</v>
      </c>
    </row>
    <row r="164" spans="1:10" ht="15.75" customHeight="1">
      <c r="B164" s="3"/>
      <c r="C164" s="271"/>
      <c r="D164" s="3"/>
      <c r="F164" s="3"/>
      <c r="G164" s="3"/>
    </row>
    <row r="165" spans="1:10" ht="15.75" customHeight="1">
      <c r="B165" s="3"/>
      <c r="C165" s="3"/>
      <c r="D165" s="3"/>
      <c r="F165" s="3"/>
      <c r="G165" s="3"/>
    </row>
    <row r="166" spans="1:10">
      <c r="B166" s="3"/>
      <c r="C166" s="3"/>
      <c r="D166" s="3"/>
      <c r="F166" s="3"/>
      <c r="G166" s="3"/>
    </row>
  </sheetData>
  <mergeCells count="4">
    <mergeCell ref="B8:D9"/>
    <mergeCell ref="H9:J9"/>
    <mergeCell ref="H10:J10"/>
    <mergeCell ref="B12:G12"/>
  </mergeCells>
  <conditionalFormatting sqref="H11:J163">
    <cfRule type="cellIs" dxfId="60" priority="7" operator="lessThan">
      <formula>0</formula>
    </cfRule>
  </conditionalFormatting>
  <conditionalFormatting sqref="A12 A11:G11 A163:G163">
    <cfRule type="cellIs" dxfId="59" priority="3" operator="lessThan">
      <formula>0</formula>
    </cfRule>
  </conditionalFormatting>
  <conditionalFormatting sqref="A13:A162">
    <cfRule type="cellIs" dxfId="58" priority="2" operator="lessThan">
      <formula>0</formula>
    </cfRule>
  </conditionalFormatting>
  <conditionalFormatting sqref="B13:B162">
    <cfRule type="cellIs" dxfId="57" priority="1" operator="lessThan">
      <formula>0</formula>
    </cfRule>
  </conditionalFormatting>
  <pageMargins left="0.7" right="0.7" top="0.75" bottom="0.75" header="0.3" footer="0.3"/>
  <pageSetup scale="45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3">
    <tabColor rgb="FF44B3E1"/>
  </sheetPr>
  <dimension ref="A1:AE166"/>
  <sheetViews>
    <sheetView view="pageBreakPreview" zoomScale="70" zoomScaleNormal="100" zoomScaleSheetLayoutView="70" workbookViewId="0"/>
  </sheetViews>
  <sheetFormatPr baseColWidth="10" defaultRowHeight="14.4"/>
  <cols>
    <col min="1" max="1" width="17.5546875" style="3" customWidth="1"/>
    <col min="2" max="2" width="5" style="2" customWidth="1"/>
    <col min="3" max="3" width="16.5546875" style="2" customWidth="1"/>
    <col min="4" max="4" width="13.6640625" style="2" customWidth="1"/>
    <col min="5" max="5" width="39" style="3" customWidth="1"/>
    <col min="6" max="6" width="45" style="5" customWidth="1"/>
    <col min="7" max="7" width="13.88671875" style="6" customWidth="1"/>
    <col min="8" max="8" width="15.6640625" style="7" customWidth="1"/>
    <col min="9" max="10" width="15.6640625" style="3" customWidth="1"/>
    <col min="11" max="31" width="11.44140625" style="3"/>
  </cols>
  <sheetData>
    <row r="1" spans="1:10" ht="15.6">
      <c r="A1" s="1" t="s">
        <v>0</v>
      </c>
      <c r="B1" s="1"/>
      <c r="D1" s="3"/>
      <c r="E1" s="4" t="s">
        <v>1</v>
      </c>
    </row>
    <row r="2" spans="1:10" ht="15.6">
      <c r="A2" s="1" t="s">
        <v>2</v>
      </c>
      <c r="B2" s="1"/>
      <c r="D2" s="3"/>
      <c r="E2" s="4"/>
    </row>
    <row r="3" spans="1:10" ht="15.6">
      <c r="A3" s="1" t="s">
        <v>3</v>
      </c>
      <c r="B3" s="1"/>
      <c r="D3" s="3"/>
      <c r="E3" s="4"/>
      <c r="I3" s="7"/>
    </row>
    <row r="4" spans="1:10" ht="15.6">
      <c r="A4" s="1"/>
      <c r="B4" s="1"/>
      <c r="D4" s="3"/>
      <c r="E4" s="4"/>
      <c r="I4" s="7"/>
      <c r="J4" s="7"/>
    </row>
    <row r="5" spans="1:10" ht="21">
      <c r="A5" s="9" t="s">
        <v>4</v>
      </c>
      <c r="B5" s="9"/>
      <c r="D5" s="3"/>
      <c r="E5" s="4"/>
      <c r="I5" s="7"/>
      <c r="J5" s="7"/>
    </row>
    <row r="6" spans="1:10" ht="18">
      <c r="A6" s="1" t="s">
        <v>5</v>
      </c>
      <c r="B6" s="1"/>
      <c r="C6" s="71"/>
      <c r="D6" s="201"/>
      <c r="E6" s="4"/>
      <c r="H6" s="11"/>
      <c r="I6" s="7"/>
      <c r="J6" s="7"/>
    </row>
    <row r="7" spans="1:10" ht="18.600000000000001" thickBot="1">
      <c r="B7" s="13"/>
      <c r="C7" s="194"/>
      <c r="D7" s="10"/>
      <c r="E7" s="10"/>
      <c r="H7" s="15"/>
      <c r="I7" s="18"/>
      <c r="J7" s="15"/>
    </row>
    <row r="8" spans="1:10" ht="19.5" customHeight="1" thickTop="1">
      <c r="A8" s="19"/>
      <c r="B8" s="345" t="s">
        <v>30</v>
      </c>
      <c r="C8" s="346"/>
      <c r="D8" s="347"/>
      <c r="E8" s="10"/>
      <c r="H8" s="20"/>
      <c r="I8" s="22"/>
      <c r="J8" s="20"/>
    </row>
    <row r="9" spans="1:10" ht="18.75" customHeight="1" thickBot="1">
      <c r="A9" s="23"/>
      <c r="B9" s="348"/>
      <c r="C9" s="349"/>
      <c r="D9" s="350"/>
      <c r="E9" s="23"/>
      <c r="F9" s="24"/>
      <c r="G9" s="25"/>
      <c r="H9" s="331">
        <v>0.13</v>
      </c>
      <c r="I9" s="331"/>
      <c r="J9" s="331"/>
    </row>
    <row r="10" spans="1:10" ht="18.600000000000001" thickTop="1" thickBot="1">
      <c r="A10" s="26"/>
      <c r="B10" s="27"/>
      <c r="C10" s="27"/>
      <c r="D10" s="27"/>
      <c r="E10" s="26"/>
      <c r="F10" s="28"/>
      <c r="G10" s="29"/>
      <c r="H10" s="340" t="s">
        <v>9</v>
      </c>
      <c r="I10" s="340"/>
      <c r="J10" s="341"/>
    </row>
    <row r="11" spans="1:10" ht="15" thickBot="1"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238" t="s">
        <v>20</v>
      </c>
      <c r="I11" s="238" t="s">
        <v>23</v>
      </c>
      <c r="J11" s="238" t="s">
        <v>24</v>
      </c>
    </row>
    <row r="12" spans="1:10" ht="30.6" thickBot="1">
      <c r="A12" s="272"/>
      <c r="B12" s="324" t="s">
        <v>27</v>
      </c>
      <c r="C12" s="324"/>
      <c r="D12" s="324"/>
      <c r="E12" s="324"/>
      <c r="F12" s="324"/>
      <c r="G12" s="324"/>
      <c r="H12" s="79">
        <f>'Dlls Banorte'!U12</f>
        <v>0</v>
      </c>
      <c r="I12" s="79">
        <f>'Dlls Banorte'!V12</f>
        <v>0</v>
      </c>
      <c r="J12" s="79">
        <f>'Dlls Banorte'!W12</f>
        <v>0</v>
      </c>
    </row>
    <row r="13" spans="1:10" ht="15" thickBot="1">
      <c r="A13" s="272" t="s">
        <v>1280</v>
      </c>
      <c r="B13" s="64">
        <v>1</v>
      </c>
      <c r="C13" s="287">
        <f>'Pesos Banorte'!C13</f>
        <v>0</v>
      </c>
      <c r="D13" s="287">
        <f>'Pesos Banorte'!D13</f>
        <v>0</v>
      </c>
      <c r="E13" s="287">
        <f>'Pesos Banorte'!E13</f>
        <v>0</v>
      </c>
      <c r="F13" s="287">
        <f>'Pesos Banorte'!F13</f>
        <v>0</v>
      </c>
      <c r="G13" s="287">
        <f>'Pesos Banorte'!G13</f>
        <v>0</v>
      </c>
      <c r="H13" s="79">
        <f>'Dlls Banorte'!U13</f>
        <v>0</v>
      </c>
      <c r="I13" s="79">
        <f>'Dlls Banorte'!V13</f>
        <v>0</v>
      </c>
      <c r="J13" s="79">
        <f>'Dlls Banorte'!W13</f>
        <v>0</v>
      </c>
    </row>
    <row r="14" spans="1:10" ht="15" thickBot="1">
      <c r="A14" s="272" t="s">
        <v>1280</v>
      </c>
      <c r="B14" s="64">
        <v>2</v>
      </c>
      <c r="C14" s="287">
        <f>'Pesos Banorte'!C14</f>
        <v>0</v>
      </c>
      <c r="D14" s="287">
        <f>'Pesos Banorte'!D14</f>
        <v>0</v>
      </c>
      <c r="E14" s="287">
        <f>'Pesos Banorte'!E14</f>
        <v>0</v>
      </c>
      <c r="F14" s="287">
        <f>'Pesos Banorte'!F14</f>
        <v>0</v>
      </c>
      <c r="G14" s="287">
        <f>'Pesos Banorte'!G14</f>
        <v>0</v>
      </c>
      <c r="H14" s="79">
        <f>'Dlls Banorte'!U14</f>
        <v>0</v>
      </c>
      <c r="I14" s="79">
        <f>'Dlls Banorte'!V14</f>
        <v>0</v>
      </c>
      <c r="J14" s="79">
        <f>'Dlls Banorte'!W14</f>
        <v>0</v>
      </c>
    </row>
    <row r="15" spans="1:10" ht="15" thickBot="1">
      <c r="A15" s="272" t="s">
        <v>1280</v>
      </c>
      <c r="B15" s="64">
        <v>3</v>
      </c>
      <c r="C15" s="287">
        <f>'Pesos Banorte'!C15</f>
        <v>0</v>
      </c>
      <c r="D15" s="287">
        <f>'Pesos Banorte'!D15</f>
        <v>0</v>
      </c>
      <c r="E15" s="287">
        <f>'Pesos Banorte'!E15</f>
        <v>0</v>
      </c>
      <c r="F15" s="287">
        <f>'Pesos Banorte'!F15</f>
        <v>0</v>
      </c>
      <c r="G15" s="287">
        <f>'Pesos Banorte'!G15</f>
        <v>0</v>
      </c>
      <c r="H15" s="79">
        <f>'Dlls Banorte'!U15</f>
        <v>0</v>
      </c>
      <c r="I15" s="79">
        <f>'Dlls Banorte'!V15</f>
        <v>0</v>
      </c>
      <c r="J15" s="79">
        <f>'Dlls Banorte'!W15</f>
        <v>0</v>
      </c>
    </row>
    <row r="16" spans="1:10" ht="15" thickBot="1">
      <c r="A16" s="272" t="s">
        <v>1280</v>
      </c>
      <c r="B16" s="64">
        <v>4</v>
      </c>
      <c r="C16" s="287">
        <f>'Pesos Banorte'!C16</f>
        <v>0</v>
      </c>
      <c r="D16" s="287">
        <f>'Pesos Banorte'!D16</f>
        <v>0</v>
      </c>
      <c r="E16" s="287">
        <f>'Pesos Banorte'!E16</f>
        <v>0</v>
      </c>
      <c r="F16" s="287">
        <f>'Pesos Banorte'!F16</f>
        <v>0</v>
      </c>
      <c r="G16" s="287">
        <f>'Pesos Banorte'!G16</f>
        <v>0</v>
      </c>
      <c r="H16" s="79">
        <f>'Dlls Banorte'!U16</f>
        <v>0</v>
      </c>
      <c r="I16" s="79">
        <f>'Dlls Banorte'!V16</f>
        <v>0</v>
      </c>
      <c r="J16" s="79">
        <f>'Dlls Banorte'!W16</f>
        <v>0</v>
      </c>
    </row>
    <row r="17" spans="1:10" ht="15" thickBot="1">
      <c r="A17" s="272" t="s">
        <v>1280</v>
      </c>
      <c r="B17" s="64">
        <v>5</v>
      </c>
      <c r="C17" s="287">
        <f>'Pesos Banorte'!C17</f>
        <v>0</v>
      </c>
      <c r="D17" s="287">
        <f>'Pesos Banorte'!D17</f>
        <v>0</v>
      </c>
      <c r="E17" s="287">
        <f>'Pesos Banorte'!E17</f>
        <v>0</v>
      </c>
      <c r="F17" s="287">
        <f>'Pesos Banorte'!F17</f>
        <v>0</v>
      </c>
      <c r="G17" s="287">
        <f>'Pesos Banorte'!G17</f>
        <v>0</v>
      </c>
      <c r="H17" s="79">
        <f>'Dlls Banorte'!U17</f>
        <v>0</v>
      </c>
      <c r="I17" s="79">
        <f>'Dlls Banorte'!V17</f>
        <v>0</v>
      </c>
      <c r="J17" s="79">
        <f>'Dlls Banorte'!W17</f>
        <v>0</v>
      </c>
    </row>
    <row r="18" spans="1:10" ht="15" thickBot="1">
      <c r="A18" s="272" t="s">
        <v>1280</v>
      </c>
      <c r="B18" s="64">
        <v>6</v>
      </c>
      <c r="C18" s="287">
        <f>'Pesos Banorte'!C18</f>
        <v>0</v>
      </c>
      <c r="D18" s="287">
        <f>'Pesos Banorte'!D18</f>
        <v>0</v>
      </c>
      <c r="E18" s="287">
        <f>'Pesos Banorte'!E18</f>
        <v>0</v>
      </c>
      <c r="F18" s="287">
        <f>'Pesos Banorte'!F18</f>
        <v>0</v>
      </c>
      <c r="G18" s="287">
        <f>'Pesos Banorte'!G18</f>
        <v>0</v>
      </c>
      <c r="H18" s="79">
        <f>'Dlls Banorte'!U18</f>
        <v>0</v>
      </c>
      <c r="I18" s="79">
        <f>'Dlls Banorte'!V18</f>
        <v>0</v>
      </c>
      <c r="J18" s="79">
        <f>'Dlls Banorte'!W18</f>
        <v>0</v>
      </c>
    </row>
    <row r="19" spans="1:10" ht="15" thickBot="1">
      <c r="A19" s="272"/>
      <c r="B19" s="64">
        <v>7</v>
      </c>
      <c r="C19" s="287">
        <f>'Pesos Banorte'!C19</f>
        <v>0</v>
      </c>
      <c r="D19" s="287">
        <f>'Pesos Banorte'!D19</f>
        <v>0</v>
      </c>
      <c r="E19" s="287">
        <f>'Pesos Banorte'!E19</f>
        <v>0</v>
      </c>
      <c r="F19" s="287">
        <f>'Pesos Banorte'!F19</f>
        <v>0</v>
      </c>
      <c r="G19" s="287">
        <f>'Pesos Banorte'!G19</f>
        <v>0</v>
      </c>
      <c r="H19" s="79">
        <f>'Dlls Banorte'!U19</f>
        <v>0</v>
      </c>
      <c r="I19" s="79">
        <f>'Dlls Banorte'!V19</f>
        <v>0</v>
      </c>
      <c r="J19" s="79">
        <f>'Dlls Banorte'!W19</f>
        <v>0</v>
      </c>
    </row>
    <row r="20" spans="1:10" ht="15" thickBot="1">
      <c r="A20" s="272"/>
      <c r="B20" s="64">
        <v>8</v>
      </c>
      <c r="C20" s="287">
        <f>'Pesos Banorte'!C20</f>
        <v>0</v>
      </c>
      <c r="D20" s="287">
        <f>'Pesos Banorte'!D20</f>
        <v>0</v>
      </c>
      <c r="E20" s="287">
        <f>'Pesos Banorte'!E20</f>
        <v>0</v>
      </c>
      <c r="F20" s="287">
        <f>'Pesos Banorte'!F20</f>
        <v>0</v>
      </c>
      <c r="G20" s="287">
        <f>'Pesos Banorte'!G20</f>
        <v>0</v>
      </c>
      <c r="H20" s="79">
        <f>'Dlls Banorte'!U20</f>
        <v>0</v>
      </c>
      <c r="I20" s="79">
        <f>'Dlls Banorte'!V20</f>
        <v>0</v>
      </c>
      <c r="J20" s="79">
        <f>'Dlls Banorte'!W20</f>
        <v>0</v>
      </c>
    </row>
    <row r="21" spans="1:10" ht="15" thickBot="1">
      <c r="A21" s="272"/>
      <c r="B21" s="64">
        <v>9</v>
      </c>
      <c r="C21" s="287">
        <f>'Pesos Banorte'!C21</f>
        <v>0</v>
      </c>
      <c r="D21" s="287">
        <f>'Pesos Banorte'!D21</f>
        <v>0</v>
      </c>
      <c r="E21" s="287">
        <f>'Pesos Banorte'!E21</f>
        <v>0</v>
      </c>
      <c r="F21" s="287">
        <f>'Pesos Banorte'!F21</f>
        <v>0</v>
      </c>
      <c r="G21" s="287">
        <f>'Pesos Banorte'!G21</f>
        <v>0</v>
      </c>
      <c r="H21" s="79">
        <f>'Dlls Banorte'!U21</f>
        <v>0</v>
      </c>
      <c r="I21" s="79">
        <f>'Dlls Banorte'!V21</f>
        <v>0</v>
      </c>
      <c r="J21" s="79">
        <f>'Dlls Banorte'!W21</f>
        <v>0</v>
      </c>
    </row>
    <row r="22" spans="1:10" ht="15" thickBot="1">
      <c r="A22" s="272"/>
      <c r="B22" s="64">
        <v>10</v>
      </c>
      <c r="C22" s="287">
        <f>'Pesos Banorte'!C22</f>
        <v>0</v>
      </c>
      <c r="D22" s="287">
        <f>'Pesos Banorte'!D22</f>
        <v>0</v>
      </c>
      <c r="E22" s="287">
        <f>'Pesos Banorte'!E22</f>
        <v>0</v>
      </c>
      <c r="F22" s="287">
        <f>'Pesos Banorte'!F22</f>
        <v>0</v>
      </c>
      <c r="G22" s="287">
        <f>'Pesos Banorte'!G22</f>
        <v>0</v>
      </c>
      <c r="H22" s="79">
        <f>'Dlls Banorte'!U22</f>
        <v>0</v>
      </c>
      <c r="I22" s="79">
        <f>'Dlls Banorte'!V22</f>
        <v>0</v>
      </c>
      <c r="J22" s="79">
        <f>'Dlls Banorte'!W22</f>
        <v>0</v>
      </c>
    </row>
    <row r="23" spans="1:10" ht="15" thickBot="1">
      <c r="A23" s="272"/>
      <c r="B23" s="64">
        <v>11</v>
      </c>
      <c r="C23" s="287">
        <f>'Pesos Banorte'!C23</f>
        <v>0</v>
      </c>
      <c r="D23" s="287">
        <f>'Pesos Banorte'!D23</f>
        <v>0</v>
      </c>
      <c r="E23" s="287">
        <f>'Pesos Banorte'!E23</f>
        <v>0</v>
      </c>
      <c r="F23" s="287">
        <f>'Pesos Banorte'!F23</f>
        <v>0</v>
      </c>
      <c r="G23" s="287">
        <f>'Pesos Banorte'!G23</f>
        <v>0</v>
      </c>
      <c r="H23" s="79">
        <f>'Dlls Banorte'!U23</f>
        <v>0</v>
      </c>
      <c r="I23" s="79">
        <f>'Dlls Banorte'!V23</f>
        <v>0</v>
      </c>
      <c r="J23" s="79">
        <f>'Dlls Banorte'!W23</f>
        <v>0</v>
      </c>
    </row>
    <row r="24" spans="1:10" ht="15" thickBot="1">
      <c r="A24" s="272"/>
      <c r="B24" s="64">
        <v>12</v>
      </c>
      <c r="C24" s="287">
        <f>'Pesos Banorte'!C24</f>
        <v>0</v>
      </c>
      <c r="D24" s="287">
        <f>'Pesos Banorte'!D24</f>
        <v>0</v>
      </c>
      <c r="E24" s="287">
        <f>'Pesos Banorte'!E24</f>
        <v>0</v>
      </c>
      <c r="F24" s="287">
        <f>'Pesos Banorte'!F24</f>
        <v>0</v>
      </c>
      <c r="G24" s="287">
        <f>'Pesos Banorte'!G24</f>
        <v>0</v>
      </c>
      <c r="H24" s="79">
        <f>'Dlls Banorte'!U24</f>
        <v>0</v>
      </c>
      <c r="I24" s="79">
        <f>'Dlls Banorte'!V24</f>
        <v>0</v>
      </c>
      <c r="J24" s="79">
        <f>'Dlls Banorte'!W24</f>
        <v>0</v>
      </c>
    </row>
    <row r="25" spans="1:10" ht="15" thickBot="1">
      <c r="A25" s="272"/>
      <c r="B25" s="64">
        <v>13</v>
      </c>
      <c r="C25" s="287">
        <f>'Pesos Banorte'!C25</f>
        <v>0</v>
      </c>
      <c r="D25" s="287">
        <f>'Pesos Banorte'!D25</f>
        <v>0</v>
      </c>
      <c r="E25" s="287">
        <f>'Pesos Banorte'!E25</f>
        <v>0</v>
      </c>
      <c r="F25" s="287">
        <f>'Pesos Banorte'!F25</f>
        <v>0</v>
      </c>
      <c r="G25" s="287">
        <f>'Pesos Banorte'!G25</f>
        <v>0</v>
      </c>
      <c r="H25" s="79">
        <f>'Dlls Banorte'!U25</f>
        <v>0</v>
      </c>
      <c r="I25" s="79">
        <f>'Dlls Banorte'!V25</f>
        <v>0</v>
      </c>
      <c r="J25" s="79">
        <f>'Dlls Banorte'!W25</f>
        <v>0</v>
      </c>
    </row>
    <row r="26" spans="1:10" ht="15" thickBot="1">
      <c r="A26" s="272"/>
      <c r="B26" s="64">
        <v>14</v>
      </c>
      <c r="C26" s="287">
        <f>'Pesos Banorte'!C26</f>
        <v>0</v>
      </c>
      <c r="D26" s="287">
        <f>'Pesos Banorte'!D26</f>
        <v>0</v>
      </c>
      <c r="E26" s="287">
        <f>'Pesos Banorte'!E26</f>
        <v>0</v>
      </c>
      <c r="F26" s="287">
        <f>'Pesos Banorte'!F26</f>
        <v>0</v>
      </c>
      <c r="G26" s="287">
        <f>'Pesos Banorte'!G26</f>
        <v>0</v>
      </c>
      <c r="H26" s="79">
        <f>'Dlls Banorte'!U26</f>
        <v>0</v>
      </c>
      <c r="I26" s="79">
        <f>'Dlls Banorte'!V26</f>
        <v>0</v>
      </c>
      <c r="J26" s="79">
        <f>'Dlls Banorte'!W26</f>
        <v>0</v>
      </c>
    </row>
    <row r="27" spans="1:10" ht="15" thickBot="1">
      <c r="A27" s="272"/>
      <c r="B27" s="64">
        <v>15</v>
      </c>
      <c r="C27" s="287">
        <f>'Pesos Banorte'!C27</f>
        <v>0</v>
      </c>
      <c r="D27" s="287">
        <f>'Pesos Banorte'!D27</f>
        <v>0</v>
      </c>
      <c r="E27" s="287">
        <f>'Pesos Banorte'!E27</f>
        <v>0</v>
      </c>
      <c r="F27" s="287">
        <f>'Pesos Banorte'!F27</f>
        <v>0</v>
      </c>
      <c r="G27" s="287">
        <f>'Pesos Banorte'!G27</f>
        <v>0</v>
      </c>
      <c r="H27" s="79">
        <f>'Dlls Banorte'!U27</f>
        <v>0</v>
      </c>
      <c r="I27" s="79">
        <f>'Dlls Banorte'!V27</f>
        <v>0</v>
      </c>
      <c r="J27" s="79">
        <f>'Dlls Banorte'!W27</f>
        <v>0</v>
      </c>
    </row>
    <row r="28" spans="1:10" ht="15" thickBot="1">
      <c r="A28" s="272"/>
      <c r="B28" s="64">
        <v>16</v>
      </c>
      <c r="C28" s="287">
        <f>'Pesos Banorte'!C28</f>
        <v>0</v>
      </c>
      <c r="D28" s="287">
        <f>'Pesos Banorte'!D28</f>
        <v>0</v>
      </c>
      <c r="E28" s="287">
        <f>'Pesos Banorte'!E28</f>
        <v>0</v>
      </c>
      <c r="F28" s="287">
        <f>'Pesos Banorte'!F28</f>
        <v>0</v>
      </c>
      <c r="G28" s="287">
        <f>'Pesos Banorte'!G28</f>
        <v>0</v>
      </c>
      <c r="H28" s="79">
        <f>'Dlls Banorte'!U28</f>
        <v>0</v>
      </c>
      <c r="I28" s="79">
        <f>'Dlls Banorte'!V28</f>
        <v>0</v>
      </c>
      <c r="J28" s="79">
        <f>'Dlls Banorte'!W28</f>
        <v>0</v>
      </c>
    </row>
    <row r="29" spans="1:10" ht="15" thickBot="1">
      <c r="A29" s="272"/>
      <c r="B29" s="64">
        <v>17</v>
      </c>
      <c r="C29" s="287">
        <f>'Pesos Banorte'!C29</f>
        <v>0</v>
      </c>
      <c r="D29" s="287">
        <f>'Pesos Banorte'!D29</f>
        <v>0</v>
      </c>
      <c r="E29" s="287">
        <f>'Pesos Banorte'!E29</f>
        <v>0</v>
      </c>
      <c r="F29" s="287">
        <f>'Pesos Banorte'!F29</f>
        <v>0</v>
      </c>
      <c r="G29" s="287">
        <f>'Pesos Banorte'!G29</f>
        <v>0</v>
      </c>
      <c r="H29" s="79">
        <f>'Dlls Banorte'!U29</f>
        <v>0</v>
      </c>
      <c r="I29" s="79">
        <f>'Dlls Banorte'!V29</f>
        <v>0</v>
      </c>
      <c r="J29" s="79">
        <f>'Dlls Banorte'!W29</f>
        <v>0</v>
      </c>
    </row>
    <row r="30" spans="1:10" ht="15" thickBot="1">
      <c r="A30" s="272"/>
      <c r="B30" s="64">
        <v>18</v>
      </c>
      <c r="C30" s="287">
        <f>'Pesos Banorte'!C30</f>
        <v>0</v>
      </c>
      <c r="D30" s="287">
        <f>'Pesos Banorte'!D30</f>
        <v>0</v>
      </c>
      <c r="E30" s="287">
        <f>'Pesos Banorte'!E30</f>
        <v>0</v>
      </c>
      <c r="F30" s="287">
        <f>'Pesos Banorte'!F30</f>
        <v>0</v>
      </c>
      <c r="G30" s="287">
        <f>'Pesos Banorte'!G30</f>
        <v>0</v>
      </c>
      <c r="H30" s="79">
        <f>'Dlls Banorte'!U30</f>
        <v>0</v>
      </c>
      <c r="I30" s="79">
        <f>'Dlls Banorte'!V30</f>
        <v>0</v>
      </c>
      <c r="J30" s="79">
        <f>'Dlls Banorte'!W30</f>
        <v>0</v>
      </c>
    </row>
    <row r="31" spans="1:10" ht="15" thickBot="1">
      <c r="A31" s="272"/>
      <c r="B31" s="64">
        <v>19</v>
      </c>
      <c r="C31" s="287">
        <f>'Pesos Banorte'!C31</f>
        <v>0</v>
      </c>
      <c r="D31" s="287">
        <f>'Pesos Banorte'!D31</f>
        <v>0</v>
      </c>
      <c r="E31" s="287">
        <f>'Pesos Banorte'!E31</f>
        <v>0</v>
      </c>
      <c r="F31" s="287">
        <f>'Pesos Banorte'!F31</f>
        <v>0</v>
      </c>
      <c r="G31" s="287">
        <f>'Pesos Banorte'!G31</f>
        <v>0</v>
      </c>
      <c r="H31" s="79">
        <f>'Dlls Banorte'!U31</f>
        <v>0</v>
      </c>
      <c r="I31" s="79">
        <f>'Dlls Banorte'!V31</f>
        <v>0</v>
      </c>
      <c r="J31" s="79">
        <f>'Dlls Banorte'!W31</f>
        <v>0</v>
      </c>
    </row>
    <row r="32" spans="1:10" ht="15" thickBot="1">
      <c r="A32" s="272"/>
      <c r="B32" s="64">
        <v>20</v>
      </c>
      <c r="C32" s="287">
        <f>'Pesos Banorte'!C32</f>
        <v>0</v>
      </c>
      <c r="D32" s="287">
        <f>'Pesos Banorte'!D32</f>
        <v>0</v>
      </c>
      <c r="E32" s="287">
        <f>'Pesos Banorte'!E32</f>
        <v>0</v>
      </c>
      <c r="F32" s="287">
        <f>'Pesos Banorte'!F32</f>
        <v>0</v>
      </c>
      <c r="G32" s="287">
        <f>'Pesos Banorte'!G32</f>
        <v>0</v>
      </c>
      <c r="H32" s="79">
        <f>'Dlls Banorte'!U32</f>
        <v>0</v>
      </c>
      <c r="I32" s="79">
        <f>'Dlls Banorte'!V32</f>
        <v>0</v>
      </c>
      <c r="J32" s="79">
        <f>'Dlls Banorte'!W32</f>
        <v>0</v>
      </c>
    </row>
    <row r="33" spans="1:10" ht="15" thickBot="1">
      <c r="A33" s="272"/>
      <c r="B33" s="64">
        <v>21</v>
      </c>
      <c r="C33" s="287">
        <f>'Pesos Banorte'!C33</f>
        <v>0</v>
      </c>
      <c r="D33" s="287">
        <f>'Pesos Banorte'!D33</f>
        <v>0</v>
      </c>
      <c r="E33" s="287">
        <f>'Pesos Banorte'!E33</f>
        <v>0</v>
      </c>
      <c r="F33" s="287">
        <f>'Pesos Banorte'!F33</f>
        <v>0</v>
      </c>
      <c r="G33" s="287">
        <f>'Pesos Banorte'!G33</f>
        <v>0</v>
      </c>
      <c r="H33" s="79">
        <f>'Dlls Banorte'!U33</f>
        <v>0</v>
      </c>
      <c r="I33" s="79">
        <f>'Dlls Banorte'!V33</f>
        <v>0</v>
      </c>
      <c r="J33" s="79">
        <f>'Dlls Banorte'!W33</f>
        <v>0</v>
      </c>
    </row>
    <row r="34" spans="1:10" ht="15" thickBot="1">
      <c r="A34" s="272"/>
      <c r="B34" s="64">
        <v>22</v>
      </c>
      <c r="C34" s="287">
        <f>'Pesos Banorte'!C34</f>
        <v>0</v>
      </c>
      <c r="D34" s="287">
        <f>'Pesos Banorte'!D34</f>
        <v>0</v>
      </c>
      <c r="E34" s="287">
        <f>'Pesos Banorte'!E34</f>
        <v>0</v>
      </c>
      <c r="F34" s="287">
        <f>'Pesos Banorte'!F34</f>
        <v>0</v>
      </c>
      <c r="G34" s="287">
        <f>'Pesos Banorte'!G34</f>
        <v>0</v>
      </c>
      <c r="H34" s="79">
        <f>'Dlls Banorte'!U34</f>
        <v>0</v>
      </c>
      <c r="I34" s="79">
        <f>'Dlls Banorte'!V34</f>
        <v>0</v>
      </c>
      <c r="J34" s="79">
        <f>'Dlls Banorte'!W34</f>
        <v>0</v>
      </c>
    </row>
    <row r="35" spans="1:10" ht="15" thickBot="1">
      <c r="A35" s="272"/>
      <c r="B35" s="64">
        <v>23</v>
      </c>
      <c r="C35" s="287">
        <f>'Pesos Banorte'!C35</f>
        <v>0</v>
      </c>
      <c r="D35" s="287">
        <f>'Pesos Banorte'!D35</f>
        <v>0</v>
      </c>
      <c r="E35" s="287">
        <f>'Pesos Banorte'!E35</f>
        <v>0</v>
      </c>
      <c r="F35" s="287">
        <f>'Pesos Banorte'!F35</f>
        <v>0</v>
      </c>
      <c r="G35" s="287">
        <f>'Pesos Banorte'!G35</f>
        <v>0</v>
      </c>
      <c r="H35" s="79">
        <f>'Dlls Banorte'!U35</f>
        <v>0</v>
      </c>
      <c r="I35" s="79">
        <f>'Dlls Banorte'!V35</f>
        <v>0</v>
      </c>
      <c r="J35" s="79">
        <f>'Dlls Banorte'!W35</f>
        <v>0</v>
      </c>
    </row>
    <row r="36" spans="1:10" ht="15" thickBot="1">
      <c r="A36" s="272"/>
      <c r="B36" s="64">
        <v>24</v>
      </c>
      <c r="C36" s="287">
        <f>'Pesos Banorte'!C36</f>
        <v>0</v>
      </c>
      <c r="D36" s="287">
        <f>'Pesos Banorte'!D36</f>
        <v>0</v>
      </c>
      <c r="E36" s="287">
        <f>'Pesos Banorte'!E36</f>
        <v>0</v>
      </c>
      <c r="F36" s="287">
        <f>'Pesos Banorte'!F36</f>
        <v>0</v>
      </c>
      <c r="G36" s="287">
        <f>'Pesos Banorte'!G36</f>
        <v>0</v>
      </c>
      <c r="H36" s="79">
        <f>'Dlls Banorte'!U36</f>
        <v>0</v>
      </c>
      <c r="I36" s="79">
        <f>'Dlls Banorte'!V36</f>
        <v>0</v>
      </c>
      <c r="J36" s="79">
        <f>'Dlls Banorte'!W36</f>
        <v>0</v>
      </c>
    </row>
    <row r="37" spans="1:10" ht="15" thickBot="1">
      <c r="A37" s="272"/>
      <c r="B37" s="64">
        <v>25</v>
      </c>
      <c r="C37" s="287">
        <f>'Pesos Banorte'!C37</f>
        <v>0</v>
      </c>
      <c r="D37" s="287">
        <f>'Pesos Banorte'!D37</f>
        <v>0</v>
      </c>
      <c r="E37" s="287">
        <f>'Pesos Banorte'!E37</f>
        <v>0</v>
      </c>
      <c r="F37" s="287">
        <f>'Pesos Banorte'!F37</f>
        <v>0</v>
      </c>
      <c r="G37" s="287">
        <f>'Pesos Banorte'!G37</f>
        <v>0</v>
      </c>
      <c r="H37" s="79">
        <f>'Dlls Banorte'!U37</f>
        <v>0</v>
      </c>
      <c r="I37" s="79">
        <f>'Dlls Banorte'!V37</f>
        <v>0</v>
      </c>
      <c r="J37" s="79">
        <f>'Dlls Banorte'!W37</f>
        <v>0</v>
      </c>
    </row>
    <row r="38" spans="1:10" ht="15" thickBot="1">
      <c r="A38" s="272"/>
      <c r="B38" s="64">
        <v>26</v>
      </c>
      <c r="C38" s="287">
        <f>'Pesos Banorte'!C38</f>
        <v>0</v>
      </c>
      <c r="D38" s="287">
        <f>'Pesos Banorte'!D38</f>
        <v>0</v>
      </c>
      <c r="E38" s="287">
        <f>'Pesos Banorte'!E38</f>
        <v>0</v>
      </c>
      <c r="F38" s="287">
        <f>'Pesos Banorte'!F38</f>
        <v>0</v>
      </c>
      <c r="G38" s="287">
        <f>'Pesos Banorte'!G38</f>
        <v>0</v>
      </c>
      <c r="H38" s="79">
        <f>'Dlls Banorte'!U38</f>
        <v>0</v>
      </c>
      <c r="I38" s="79">
        <f>'Dlls Banorte'!V38</f>
        <v>0</v>
      </c>
      <c r="J38" s="79">
        <f>'Dlls Banorte'!W38</f>
        <v>0</v>
      </c>
    </row>
    <row r="39" spans="1:10" ht="15" thickBot="1">
      <c r="A39" s="272"/>
      <c r="B39" s="64">
        <v>27</v>
      </c>
      <c r="C39" s="287">
        <f>'Pesos Banorte'!C39</f>
        <v>0</v>
      </c>
      <c r="D39" s="287">
        <f>'Pesos Banorte'!D39</f>
        <v>0</v>
      </c>
      <c r="E39" s="287">
        <f>'Pesos Banorte'!E39</f>
        <v>0</v>
      </c>
      <c r="F39" s="287">
        <f>'Pesos Banorte'!F39</f>
        <v>0</v>
      </c>
      <c r="G39" s="287">
        <f>'Pesos Banorte'!G39</f>
        <v>0</v>
      </c>
      <c r="H39" s="79">
        <f>'Dlls Banorte'!U39</f>
        <v>0</v>
      </c>
      <c r="I39" s="79">
        <f>'Dlls Banorte'!V39</f>
        <v>0</v>
      </c>
      <c r="J39" s="79">
        <f>'Dlls Banorte'!W39</f>
        <v>0</v>
      </c>
    </row>
    <row r="40" spans="1:10" ht="15" thickBot="1">
      <c r="A40" s="272"/>
      <c r="B40" s="64">
        <v>28</v>
      </c>
      <c r="C40" s="287">
        <f>'Pesos Banorte'!C40</f>
        <v>0</v>
      </c>
      <c r="D40" s="287">
        <f>'Pesos Banorte'!D40</f>
        <v>0</v>
      </c>
      <c r="E40" s="287">
        <f>'Pesos Banorte'!E40</f>
        <v>0</v>
      </c>
      <c r="F40" s="287">
        <f>'Pesos Banorte'!F40</f>
        <v>0</v>
      </c>
      <c r="G40" s="287">
        <f>'Pesos Banorte'!G40</f>
        <v>0</v>
      </c>
      <c r="H40" s="79">
        <f>'Dlls Banorte'!U40</f>
        <v>0</v>
      </c>
      <c r="I40" s="79">
        <f>'Dlls Banorte'!V40</f>
        <v>0</v>
      </c>
      <c r="J40" s="79">
        <f>'Dlls Banorte'!W40</f>
        <v>0</v>
      </c>
    </row>
    <row r="41" spans="1:10" ht="15" thickBot="1">
      <c r="A41" s="272"/>
      <c r="B41" s="64">
        <v>29</v>
      </c>
      <c r="C41" s="287">
        <f>'Pesos Banorte'!C41</f>
        <v>0</v>
      </c>
      <c r="D41" s="287">
        <f>'Pesos Banorte'!D41</f>
        <v>0</v>
      </c>
      <c r="E41" s="287">
        <f>'Pesos Banorte'!E41</f>
        <v>0</v>
      </c>
      <c r="F41" s="287">
        <f>'Pesos Banorte'!F41</f>
        <v>0</v>
      </c>
      <c r="G41" s="287">
        <f>'Pesos Banorte'!G41</f>
        <v>0</v>
      </c>
      <c r="H41" s="79">
        <f>'Dlls Banorte'!U41</f>
        <v>0</v>
      </c>
      <c r="I41" s="79">
        <f>'Dlls Banorte'!V41</f>
        <v>0</v>
      </c>
      <c r="J41" s="79">
        <f>'Dlls Banorte'!W41</f>
        <v>0</v>
      </c>
    </row>
    <row r="42" spans="1:10" ht="15" thickBot="1">
      <c r="A42" s="272"/>
      <c r="B42" s="64">
        <v>30</v>
      </c>
      <c r="C42" s="287">
        <f>'Pesos Banorte'!C42</f>
        <v>0</v>
      </c>
      <c r="D42" s="287">
        <f>'Pesos Banorte'!D42</f>
        <v>0</v>
      </c>
      <c r="E42" s="287">
        <f>'Pesos Banorte'!E42</f>
        <v>0</v>
      </c>
      <c r="F42" s="287">
        <f>'Pesos Banorte'!F42</f>
        <v>0</v>
      </c>
      <c r="G42" s="287">
        <f>'Pesos Banorte'!G42</f>
        <v>0</v>
      </c>
      <c r="H42" s="79">
        <f>'Dlls Banorte'!U42</f>
        <v>0</v>
      </c>
      <c r="I42" s="79">
        <f>'Dlls Banorte'!V42</f>
        <v>0</v>
      </c>
      <c r="J42" s="79">
        <f>'Dlls Banorte'!W42</f>
        <v>0</v>
      </c>
    </row>
    <row r="43" spans="1:10" ht="15" thickBot="1">
      <c r="A43" s="272"/>
      <c r="B43" s="64">
        <v>31</v>
      </c>
      <c r="C43" s="287">
        <f>'Pesos Banorte'!C43</f>
        <v>0</v>
      </c>
      <c r="D43" s="287">
        <f>'Pesos Banorte'!D43</f>
        <v>0</v>
      </c>
      <c r="E43" s="287">
        <f>'Pesos Banorte'!E43</f>
        <v>0</v>
      </c>
      <c r="F43" s="287">
        <f>'Pesos Banorte'!F43</f>
        <v>0</v>
      </c>
      <c r="G43" s="287">
        <f>'Pesos Banorte'!G43</f>
        <v>0</v>
      </c>
      <c r="H43" s="79">
        <f>'Dlls Banorte'!U43</f>
        <v>0</v>
      </c>
      <c r="I43" s="79">
        <f>'Dlls Banorte'!V43</f>
        <v>0</v>
      </c>
      <c r="J43" s="79">
        <f>'Dlls Banorte'!W43</f>
        <v>0</v>
      </c>
    </row>
    <row r="44" spans="1:10" ht="15" thickBot="1">
      <c r="A44" s="272"/>
      <c r="B44" s="64">
        <v>32</v>
      </c>
      <c r="C44" s="287">
        <f>'Pesos Banorte'!C44</f>
        <v>0</v>
      </c>
      <c r="D44" s="287">
        <f>'Pesos Banorte'!D44</f>
        <v>0</v>
      </c>
      <c r="E44" s="287">
        <f>'Pesos Banorte'!E44</f>
        <v>0</v>
      </c>
      <c r="F44" s="287">
        <f>'Pesos Banorte'!F44</f>
        <v>0</v>
      </c>
      <c r="G44" s="287">
        <f>'Pesos Banorte'!G44</f>
        <v>0</v>
      </c>
      <c r="H44" s="79">
        <f>'Dlls Banorte'!U44</f>
        <v>0</v>
      </c>
      <c r="I44" s="79">
        <f>'Dlls Banorte'!V44</f>
        <v>0</v>
      </c>
      <c r="J44" s="79">
        <f>'Dlls Banorte'!W44</f>
        <v>0</v>
      </c>
    </row>
    <row r="45" spans="1:10" ht="15" thickBot="1">
      <c r="A45" s="272"/>
      <c r="B45" s="64">
        <v>33</v>
      </c>
      <c r="C45" s="287">
        <f>'Pesos Banorte'!C45</f>
        <v>0</v>
      </c>
      <c r="D45" s="287">
        <f>'Pesos Banorte'!D45</f>
        <v>0</v>
      </c>
      <c r="E45" s="287">
        <f>'Pesos Banorte'!E45</f>
        <v>0</v>
      </c>
      <c r="F45" s="287">
        <f>'Pesos Banorte'!F45</f>
        <v>0</v>
      </c>
      <c r="G45" s="287">
        <f>'Pesos Banorte'!G45</f>
        <v>0</v>
      </c>
      <c r="H45" s="79">
        <f>'Dlls Banorte'!U45</f>
        <v>0</v>
      </c>
      <c r="I45" s="79">
        <f>'Dlls Banorte'!V45</f>
        <v>0</v>
      </c>
      <c r="J45" s="79">
        <f>'Dlls Banorte'!W45</f>
        <v>0</v>
      </c>
    </row>
    <row r="46" spans="1:10" ht="15" thickBot="1">
      <c r="A46" s="272"/>
      <c r="B46" s="64">
        <v>34</v>
      </c>
      <c r="C46" s="287">
        <f>'Pesos Banorte'!C46</f>
        <v>0</v>
      </c>
      <c r="D46" s="287">
        <f>'Pesos Banorte'!D46</f>
        <v>0</v>
      </c>
      <c r="E46" s="287">
        <f>'Pesos Banorte'!E46</f>
        <v>0</v>
      </c>
      <c r="F46" s="287">
        <f>'Pesos Banorte'!F46</f>
        <v>0</v>
      </c>
      <c r="G46" s="287">
        <f>'Pesos Banorte'!G46</f>
        <v>0</v>
      </c>
      <c r="H46" s="79">
        <f>'Dlls Banorte'!U46</f>
        <v>0</v>
      </c>
      <c r="I46" s="79">
        <f>'Dlls Banorte'!V46</f>
        <v>0</v>
      </c>
      <c r="J46" s="79">
        <f>'Dlls Banorte'!W46</f>
        <v>0</v>
      </c>
    </row>
    <row r="47" spans="1:10" ht="15" thickBot="1">
      <c r="A47" s="272"/>
      <c r="B47" s="64">
        <v>35</v>
      </c>
      <c r="C47" s="287">
        <f>'Pesos Banorte'!C47</f>
        <v>0</v>
      </c>
      <c r="D47" s="287">
        <f>'Pesos Banorte'!D47</f>
        <v>0</v>
      </c>
      <c r="E47" s="287">
        <f>'Pesos Banorte'!E47</f>
        <v>0</v>
      </c>
      <c r="F47" s="287">
        <f>'Pesos Banorte'!F47</f>
        <v>0</v>
      </c>
      <c r="G47" s="287">
        <f>'Pesos Banorte'!G47</f>
        <v>0</v>
      </c>
      <c r="H47" s="79">
        <f>'Dlls Banorte'!U47</f>
        <v>0</v>
      </c>
      <c r="I47" s="79">
        <f>'Dlls Banorte'!V47</f>
        <v>0</v>
      </c>
      <c r="J47" s="79">
        <f>'Dlls Banorte'!W47</f>
        <v>0</v>
      </c>
    </row>
    <row r="48" spans="1:10" ht="15" thickBot="1">
      <c r="A48" s="272"/>
      <c r="B48" s="64">
        <v>36</v>
      </c>
      <c r="C48" s="287">
        <f>'Pesos Banorte'!C48</f>
        <v>0</v>
      </c>
      <c r="D48" s="287">
        <f>'Pesos Banorte'!D48</f>
        <v>0</v>
      </c>
      <c r="E48" s="287">
        <f>'Pesos Banorte'!E48</f>
        <v>0</v>
      </c>
      <c r="F48" s="287">
        <f>'Pesos Banorte'!F48</f>
        <v>0</v>
      </c>
      <c r="G48" s="287">
        <f>'Pesos Banorte'!G48</f>
        <v>0</v>
      </c>
      <c r="H48" s="79">
        <f>'Dlls Banorte'!U48</f>
        <v>0</v>
      </c>
      <c r="I48" s="79">
        <f>'Dlls Banorte'!V48</f>
        <v>0</v>
      </c>
      <c r="J48" s="79">
        <f>'Dlls Banorte'!W48</f>
        <v>0</v>
      </c>
    </row>
    <row r="49" spans="1:10" ht="15" thickBot="1">
      <c r="A49" s="272"/>
      <c r="B49" s="64">
        <v>37</v>
      </c>
      <c r="C49" s="287">
        <f>'Pesos Banorte'!C49</f>
        <v>0</v>
      </c>
      <c r="D49" s="287">
        <f>'Pesos Banorte'!D49</f>
        <v>0</v>
      </c>
      <c r="E49" s="287">
        <f>'Pesos Banorte'!E49</f>
        <v>0</v>
      </c>
      <c r="F49" s="287">
        <f>'Pesos Banorte'!F49</f>
        <v>0</v>
      </c>
      <c r="G49" s="287">
        <f>'Pesos Banorte'!G49</f>
        <v>0</v>
      </c>
      <c r="H49" s="79">
        <f>'Dlls Banorte'!U49</f>
        <v>0</v>
      </c>
      <c r="I49" s="79">
        <f>'Dlls Banorte'!V49</f>
        <v>0</v>
      </c>
      <c r="J49" s="79">
        <f>'Dlls Banorte'!W49</f>
        <v>0</v>
      </c>
    </row>
    <row r="50" spans="1:10" ht="15" thickBot="1">
      <c r="A50" s="272"/>
      <c r="B50" s="64">
        <v>38</v>
      </c>
      <c r="C50" s="287">
        <f>'Pesos Banorte'!C50</f>
        <v>0</v>
      </c>
      <c r="D50" s="287">
        <f>'Pesos Banorte'!D50</f>
        <v>0</v>
      </c>
      <c r="E50" s="287">
        <f>'Pesos Banorte'!E50</f>
        <v>0</v>
      </c>
      <c r="F50" s="287">
        <f>'Pesos Banorte'!F50</f>
        <v>0</v>
      </c>
      <c r="G50" s="287">
        <f>'Pesos Banorte'!G50</f>
        <v>0</v>
      </c>
      <c r="H50" s="79">
        <f>'Dlls Banorte'!U50</f>
        <v>0</v>
      </c>
      <c r="I50" s="79">
        <f>'Dlls Banorte'!V50</f>
        <v>0</v>
      </c>
      <c r="J50" s="79">
        <f>'Dlls Banorte'!W50</f>
        <v>0</v>
      </c>
    </row>
    <row r="51" spans="1:10" ht="15" thickBot="1">
      <c r="A51" s="272"/>
      <c r="B51" s="64">
        <v>39</v>
      </c>
      <c r="C51" s="287">
        <f>'Pesos Banorte'!C51</f>
        <v>0</v>
      </c>
      <c r="D51" s="287">
        <f>'Pesos Banorte'!D51</f>
        <v>0</v>
      </c>
      <c r="E51" s="287">
        <f>'Pesos Banorte'!E51</f>
        <v>0</v>
      </c>
      <c r="F51" s="287">
        <f>'Pesos Banorte'!F51</f>
        <v>0</v>
      </c>
      <c r="G51" s="287">
        <f>'Pesos Banorte'!G51</f>
        <v>0</v>
      </c>
      <c r="H51" s="79">
        <f>'Dlls Banorte'!U51</f>
        <v>0</v>
      </c>
      <c r="I51" s="79">
        <f>'Dlls Banorte'!V51</f>
        <v>0</v>
      </c>
      <c r="J51" s="79">
        <f>'Dlls Banorte'!W51</f>
        <v>0</v>
      </c>
    </row>
    <row r="52" spans="1:10" ht="15" thickBot="1">
      <c r="A52" s="272"/>
      <c r="B52" s="64">
        <v>40</v>
      </c>
      <c r="C52" s="287">
        <f>'Pesos Banorte'!C52</f>
        <v>0</v>
      </c>
      <c r="D52" s="287">
        <f>'Pesos Banorte'!D52</f>
        <v>0</v>
      </c>
      <c r="E52" s="287">
        <f>'Pesos Banorte'!E52</f>
        <v>0</v>
      </c>
      <c r="F52" s="287">
        <f>'Pesos Banorte'!F52</f>
        <v>0</v>
      </c>
      <c r="G52" s="287">
        <f>'Pesos Banorte'!G52</f>
        <v>0</v>
      </c>
      <c r="H52" s="79">
        <f>'Dlls Banorte'!U52</f>
        <v>0</v>
      </c>
      <c r="I52" s="79">
        <f>'Dlls Banorte'!V52</f>
        <v>0</v>
      </c>
      <c r="J52" s="79">
        <f>'Dlls Banorte'!W52</f>
        <v>0</v>
      </c>
    </row>
    <row r="53" spans="1:10" ht="15" thickBot="1">
      <c r="A53" s="272"/>
      <c r="B53" s="64">
        <v>41</v>
      </c>
      <c r="C53" s="287">
        <f>'Pesos Banorte'!C53</f>
        <v>0</v>
      </c>
      <c r="D53" s="287">
        <f>'Pesos Banorte'!D53</f>
        <v>0</v>
      </c>
      <c r="E53" s="287">
        <f>'Pesos Banorte'!E53</f>
        <v>0</v>
      </c>
      <c r="F53" s="287">
        <f>'Pesos Banorte'!F53</f>
        <v>0</v>
      </c>
      <c r="G53" s="287">
        <f>'Pesos Banorte'!G53</f>
        <v>0</v>
      </c>
      <c r="H53" s="79">
        <f>'Dlls Banorte'!U53</f>
        <v>0</v>
      </c>
      <c r="I53" s="79">
        <f>'Dlls Banorte'!V53</f>
        <v>0</v>
      </c>
      <c r="J53" s="79">
        <f>'Dlls Banorte'!W53</f>
        <v>0</v>
      </c>
    </row>
    <row r="54" spans="1:10" ht="15" thickBot="1">
      <c r="A54" s="272"/>
      <c r="B54" s="64">
        <v>42</v>
      </c>
      <c r="C54" s="287">
        <f>'Pesos Banorte'!C54</f>
        <v>0</v>
      </c>
      <c r="D54" s="287">
        <f>'Pesos Banorte'!D54</f>
        <v>0</v>
      </c>
      <c r="E54" s="287">
        <f>'Pesos Banorte'!E54</f>
        <v>0</v>
      </c>
      <c r="F54" s="287">
        <f>'Pesos Banorte'!F54</f>
        <v>0</v>
      </c>
      <c r="G54" s="287">
        <f>'Pesos Banorte'!G54</f>
        <v>0</v>
      </c>
      <c r="H54" s="79">
        <f>'Dlls Banorte'!U54</f>
        <v>0</v>
      </c>
      <c r="I54" s="79">
        <f>'Dlls Banorte'!V54</f>
        <v>0</v>
      </c>
      <c r="J54" s="79">
        <f>'Dlls Banorte'!W54</f>
        <v>0</v>
      </c>
    </row>
    <row r="55" spans="1:10" ht="15" thickBot="1">
      <c r="A55" s="272"/>
      <c r="B55" s="64">
        <v>43</v>
      </c>
      <c r="C55" s="287">
        <f>'Pesos Banorte'!C55</f>
        <v>0</v>
      </c>
      <c r="D55" s="287">
        <f>'Pesos Banorte'!D55</f>
        <v>0</v>
      </c>
      <c r="E55" s="287">
        <f>'Pesos Banorte'!E55</f>
        <v>0</v>
      </c>
      <c r="F55" s="287">
        <f>'Pesos Banorte'!F55</f>
        <v>0</v>
      </c>
      <c r="G55" s="287">
        <f>'Pesos Banorte'!G55</f>
        <v>0</v>
      </c>
      <c r="H55" s="79">
        <f>'Dlls Banorte'!U55</f>
        <v>0</v>
      </c>
      <c r="I55" s="79">
        <f>'Dlls Banorte'!V55</f>
        <v>0</v>
      </c>
      <c r="J55" s="79">
        <f>'Dlls Banorte'!W55</f>
        <v>0</v>
      </c>
    </row>
    <row r="56" spans="1:10" ht="15" thickBot="1">
      <c r="A56" s="272"/>
      <c r="B56" s="64">
        <v>44</v>
      </c>
      <c r="C56" s="287">
        <f>'Pesos Banorte'!C56</f>
        <v>0</v>
      </c>
      <c r="D56" s="287">
        <f>'Pesos Banorte'!D56</f>
        <v>0</v>
      </c>
      <c r="E56" s="287">
        <f>'Pesos Banorte'!E56</f>
        <v>0</v>
      </c>
      <c r="F56" s="287">
        <f>'Pesos Banorte'!F56</f>
        <v>0</v>
      </c>
      <c r="G56" s="287">
        <f>'Pesos Banorte'!G56</f>
        <v>0</v>
      </c>
      <c r="H56" s="79">
        <f>'Dlls Banorte'!U56</f>
        <v>0</v>
      </c>
      <c r="I56" s="79">
        <f>'Dlls Banorte'!V56</f>
        <v>0</v>
      </c>
      <c r="J56" s="79">
        <f>'Dlls Banorte'!W56</f>
        <v>0</v>
      </c>
    </row>
    <row r="57" spans="1:10" ht="15" thickBot="1">
      <c r="A57" s="272"/>
      <c r="B57" s="64">
        <v>45</v>
      </c>
      <c r="C57" s="287">
        <f>'Pesos Banorte'!C57</f>
        <v>0</v>
      </c>
      <c r="D57" s="287">
        <f>'Pesos Banorte'!D57</f>
        <v>0</v>
      </c>
      <c r="E57" s="287">
        <f>'Pesos Banorte'!E57</f>
        <v>0</v>
      </c>
      <c r="F57" s="287">
        <f>'Pesos Banorte'!F57</f>
        <v>0</v>
      </c>
      <c r="G57" s="287">
        <f>'Pesos Banorte'!G57</f>
        <v>0</v>
      </c>
      <c r="H57" s="79">
        <f>'Dlls Banorte'!U57</f>
        <v>0</v>
      </c>
      <c r="I57" s="79">
        <f>'Dlls Banorte'!V57</f>
        <v>0</v>
      </c>
      <c r="J57" s="79">
        <f>'Dlls Banorte'!W57</f>
        <v>0</v>
      </c>
    </row>
    <row r="58" spans="1:10" ht="15" thickBot="1">
      <c r="A58" s="272"/>
      <c r="B58" s="64">
        <v>46</v>
      </c>
      <c r="C58" s="287">
        <f>'Pesos Banorte'!C58</f>
        <v>0</v>
      </c>
      <c r="D58" s="287">
        <f>'Pesos Banorte'!D58</f>
        <v>0</v>
      </c>
      <c r="E58" s="287">
        <f>'Pesos Banorte'!E58</f>
        <v>0</v>
      </c>
      <c r="F58" s="287">
        <f>'Pesos Banorte'!F58</f>
        <v>0</v>
      </c>
      <c r="G58" s="287">
        <f>'Pesos Banorte'!G58</f>
        <v>0</v>
      </c>
      <c r="H58" s="79">
        <f>'Dlls Banorte'!U58</f>
        <v>0</v>
      </c>
      <c r="I58" s="79">
        <f>'Dlls Banorte'!V58</f>
        <v>0</v>
      </c>
      <c r="J58" s="79">
        <f>'Dlls Banorte'!W58</f>
        <v>0</v>
      </c>
    </row>
    <row r="59" spans="1:10" ht="15" thickBot="1">
      <c r="A59" s="272"/>
      <c r="B59" s="64">
        <v>47</v>
      </c>
      <c r="C59" s="287">
        <f>'Pesos Banorte'!C59</f>
        <v>0</v>
      </c>
      <c r="D59" s="287">
        <f>'Pesos Banorte'!D59</f>
        <v>0</v>
      </c>
      <c r="E59" s="287">
        <f>'Pesos Banorte'!E59</f>
        <v>0</v>
      </c>
      <c r="F59" s="287">
        <f>'Pesos Banorte'!F59</f>
        <v>0</v>
      </c>
      <c r="G59" s="287">
        <f>'Pesos Banorte'!G59</f>
        <v>0</v>
      </c>
      <c r="H59" s="79">
        <f>'Dlls Banorte'!U59</f>
        <v>0</v>
      </c>
      <c r="I59" s="79">
        <f>'Dlls Banorte'!V59</f>
        <v>0</v>
      </c>
      <c r="J59" s="79">
        <f>'Dlls Banorte'!W59</f>
        <v>0</v>
      </c>
    </row>
    <row r="60" spans="1:10" ht="15" thickBot="1">
      <c r="A60" s="272"/>
      <c r="B60" s="64">
        <v>48</v>
      </c>
      <c r="C60" s="287">
        <f>'Pesos Banorte'!C60</f>
        <v>0</v>
      </c>
      <c r="D60" s="287">
        <f>'Pesos Banorte'!D60</f>
        <v>0</v>
      </c>
      <c r="E60" s="287">
        <f>'Pesos Banorte'!E60</f>
        <v>0</v>
      </c>
      <c r="F60" s="287">
        <f>'Pesos Banorte'!F60</f>
        <v>0</v>
      </c>
      <c r="G60" s="287">
        <f>'Pesos Banorte'!G60</f>
        <v>0</v>
      </c>
      <c r="H60" s="79">
        <f>'Dlls Banorte'!U60</f>
        <v>0</v>
      </c>
      <c r="I60" s="79">
        <f>'Dlls Banorte'!V60</f>
        <v>0</v>
      </c>
      <c r="J60" s="79">
        <f>'Dlls Banorte'!W60</f>
        <v>0</v>
      </c>
    </row>
    <row r="61" spans="1:10" ht="15" thickBot="1">
      <c r="A61" s="272"/>
      <c r="B61" s="64">
        <v>49</v>
      </c>
      <c r="C61" s="287">
        <f>'Pesos Banorte'!C61</f>
        <v>0</v>
      </c>
      <c r="D61" s="287">
        <f>'Pesos Banorte'!D61</f>
        <v>0</v>
      </c>
      <c r="E61" s="287">
        <f>'Pesos Banorte'!E61</f>
        <v>0</v>
      </c>
      <c r="F61" s="287">
        <f>'Pesos Banorte'!F61</f>
        <v>0</v>
      </c>
      <c r="G61" s="287">
        <f>'Pesos Banorte'!G61</f>
        <v>0</v>
      </c>
      <c r="H61" s="79">
        <f>'Dlls Banorte'!U61</f>
        <v>0</v>
      </c>
      <c r="I61" s="79">
        <f>'Dlls Banorte'!V61</f>
        <v>0</v>
      </c>
      <c r="J61" s="79">
        <f>'Dlls Banorte'!W61</f>
        <v>0</v>
      </c>
    </row>
    <row r="62" spans="1:10" ht="15" thickBot="1">
      <c r="A62" s="272"/>
      <c r="B62" s="64">
        <v>50</v>
      </c>
      <c r="C62" s="287">
        <f>'Pesos Banorte'!C62</f>
        <v>0</v>
      </c>
      <c r="D62" s="287">
        <f>'Pesos Banorte'!D62</f>
        <v>0</v>
      </c>
      <c r="E62" s="287">
        <f>'Pesos Banorte'!E62</f>
        <v>0</v>
      </c>
      <c r="F62" s="287">
        <f>'Pesos Banorte'!F62</f>
        <v>0</v>
      </c>
      <c r="G62" s="287">
        <f>'Pesos Banorte'!G62</f>
        <v>0</v>
      </c>
      <c r="H62" s="79">
        <f>'Dlls Banorte'!U62</f>
        <v>0</v>
      </c>
      <c r="I62" s="79">
        <f>'Dlls Banorte'!V62</f>
        <v>0</v>
      </c>
      <c r="J62" s="79">
        <f>'Dlls Banorte'!W62</f>
        <v>0</v>
      </c>
    </row>
    <row r="63" spans="1:10" ht="15" thickBot="1">
      <c r="A63" s="272"/>
      <c r="B63" s="64">
        <v>51</v>
      </c>
      <c r="C63" s="287">
        <f>'Pesos Banorte'!C63</f>
        <v>0</v>
      </c>
      <c r="D63" s="287">
        <f>'Pesos Banorte'!D63</f>
        <v>0</v>
      </c>
      <c r="E63" s="287">
        <f>'Pesos Banorte'!E63</f>
        <v>0</v>
      </c>
      <c r="F63" s="287">
        <f>'Pesos Banorte'!F63</f>
        <v>0</v>
      </c>
      <c r="G63" s="287">
        <f>'Pesos Banorte'!G63</f>
        <v>0</v>
      </c>
      <c r="H63" s="79">
        <f>'Dlls Banorte'!U63</f>
        <v>0</v>
      </c>
      <c r="I63" s="79">
        <f>'Dlls Banorte'!V63</f>
        <v>0</v>
      </c>
      <c r="J63" s="79">
        <f>'Dlls Banorte'!W63</f>
        <v>0</v>
      </c>
    </row>
    <row r="64" spans="1:10" ht="15" thickBot="1">
      <c r="A64" s="272"/>
      <c r="B64" s="64">
        <v>52</v>
      </c>
      <c r="C64" s="287">
        <f>'Pesos Banorte'!C64</f>
        <v>0</v>
      </c>
      <c r="D64" s="287">
        <f>'Pesos Banorte'!D64</f>
        <v>0</v>
      </c>
      <c r="E64" s="287">
        <f>'Pesos Banorte'!E64</f>
        <v>0</v>
      </c>
      <c r="F64" s="287">
        <f>'Pesos Banorte'!F64</f>
        <v>0</v>
      </c>
      <c r="G64" s="287">
        <f>'Pesos Banorte'!G64</f>
        <v>0</v>
      </c>
      <c r="H64" s="79">
        <f>'Dlls Banorte'!U64</f>
        <v>0</v>
      </c>
      <c r="I64" s="79">
        <f>'Dlls Banorte'!V64</f>
        <v>0</v>
      </c>
      <c r="J64" s="79">
        <f>'Dlls Banorte'!W64</f>
        <v>0</v>
      </c>
    </row>
    <row r="65" spans="1:10" ht="15" thickBot="1">
      <c r="A65" s="272"/>
      <c r="B65" s="64">
        <v>53</v>
      </c>
      <c r="C65" s="287">
        <f>'Pesos Banorte'!C65</f>
        <v>0</v>
      </c>
      <c r="D65" s="287">
        <f>'Pesos Banorte'!D65</f>
        <v>0</v>
      </c>
      <c r="E65" s="287">
        <f>'Pesos Banorte'!E65</f>
        <v>0</v>
      </c>
      <c r="F65" s="287">
        <f>'Pesos Banorte'!F65</f>
        <v>0</v>
      </c>
      <c r="G65" s="287">
        <f>'Pesos Banorte'!G65</f>
        <v>0</v>
      </c>
      <c r="H65" s="79">
        <f>'Dlls Banorte'!U65</f>
        <v>0</v>
      </c>
      <c r="I65" s="79">
        <f>'Dlls Banorte'!V65</f>
        <v>0</v>
      </c>
      <c r="J65" s="79">
        <f>'Dlls Banorte'!W65</f>
        <v>0</v>
      </c>
    </row>
    <row r="66" spans="1:10" ht="15" thickBot="1">
      <c r="A66" s="272"/>
      <c r="B66" s="64">
        <v>54</v>
      </c>
      <c r="C66" s="287">
        <f>'Pesos Banorte'!C66</f>
        <v>0</v>
      </c>
      <c r="D66" s="287">
        <f>'Pesos Banorte'!D66</f>
        <v>0</v>
      </c>
      <c r="E66" s="287">
        <f>'Pesos Banorte'!E66</f>
        <v>0</v>
      </c>
      <c r="F66" s="287">
        <f>'Pesos Banorte'!F66</f>
        <v>0</v>
      </c>
      <c r="G66" s="287">
        <f>'Pesos Banorte'!G66</f>
        <v>0</v>
      </c>
      <c r="H66" s="79">
        <f>'Dlls Banorte'!U66</f>
        <v>0</v>
      </c>
      <c r="I66" s="79">
        <f>'Dlls Banorte'!V66</f>
        <v>0</v>
      </c>
      <c r="J66" s="79">
        <f>'Dlls Banorte'!W66</f>
        <v>0</v>
      </c>
    </row>
    <row r="67" spans="1:10" ht="15" thickBot="1">
      <c r="A67" s="272"/>
      <c r="B67" s="64">
        <v>55</v>
      </c>
      <c r="C67" s="287">
        <f>'Pesos Banorte'!C67</f>
        <v>0</v>
      </c>
      <c r="D67" s="287">
        <f>'Pesos Banorte'!D67</f>
        <v>0</v>
      </c>
      <c r="E67" s="287">
        <f>'Pesos Banorte'!E67</f>
        <v>0</v>
      </c>
      <c r="F67" s="287">
        <f>'Pesos Banorte'!F67</f>
        <v>0</v>
      </c>
      <c r="G67" s="287">
        <f>'Pesos Banorte'!G67</f>
        <v>0</v>
      </c>
      <c r="H67" s="79">
        <f>'Dlls Banorte'!U67</f>
        <v>0</v>
      </c>
      <c r="I67" s="79">
        <f>'Dlls Banorte'!V67</f>
        <v>0</v>
      </c>
      <c r="J67" s="79">
        <f>'Dlls Banorte'!W67</f>
        <v>0</v>
      </c>
    </row>
    <row r="68" spans="1:10" ht="15" thickBot="1">
      <c r="A68" s="272"/>
      <c r="B68" s="64">
        <v>56</v>
      </c>
      <c r="C68" s="287">
        <f>'Pesos Banorte'!C68</f>
        <v>0</v>
      </c>
      <c r="D68" s="287">
        <f>'Pesos Banorte'!D68</f>
        <v>0</v>
      </c>
      <c r="E68" s="287">
        <f>'Pesos Banorte'!E68</f>
        <v>0</v>
      </c>
      <c r="F68" s="287">
        <f>'Pesos Banorte'!F68</f>
        <v>0</v>
      </c>
      <c r="G68" s="287">
        <f>'Pesos Banorte'!G68</f>
        <v>0</v>
      </c>
      <c r="H68" s="79">
        <f>'Dlls Banorte'!U68</f>
        <v>0</v>
      </c>
      <c r="I68" s="79">
        <f>'Dlls Banorte'!V68</f>
        <v>0</v>
      </c>
      <c r="J68" s="79">
        <f>'Dlls Banorte'!W68</f>
        <v>0</v>
      </c>
    </row>
    <row r="69" spans="1:10" ht="15" thickBot="1">
      <c r="A69" s="272"/>
      <c r="B69" s="64">
        <v>57</v>
      </c>
      <c r="C69" s="287">
        <f>'Pesos Banorte'!C69</f>
        <v>0</v>
      </c>
      <c r="D69" s="287">
        <f>'Pesos Banorte'!D69</f>
        <v>0</v>
      </c>
      <c r="E69" s="287">
        <f>'Pesos Banorte'!E69</f>
        <v>0</v>
      </c>
      <c r="F69" s="287">
        <f>'Pesos Banorte'!F69</f>
        <v>0</v>
      </c>
      <c r="G69" s="287">
        <f>'Pesos Banorte'!G69</f>
        <v>0</v>
      </c>
      <c r="H69" s="79">
        <f>'Dlls Banorte'!U69</f>
        <v>0</v>
      </c>
      <c r="I69" s="79">
        <f>'Dlls Banorte'!V69</f>
        <v>0</v>
      </c>
      <c r="J69" s="79">
        <f>'Dlls Banorte'!W69</f>
        <v>0</v>
      </c>
    </row>
    <row r="70" spans="1:10" ht="15" thickBot="1">
      <c r="A70" s="272"/>
      <c r="B70" s="64">
        <v>58</v>
      </c>
      <c r="C70" s="287">
        <f>'Pesos Banorte'!C70</f>
        <v>0</v>
      </c>
      <c r="D70" s="287">
        <f>'Pesos Banorte'!D70</f>
        <v>0</v>
      </c>
      <c r="E70" s="287">
        <f>'Pesos Banorte'!E70</f>
        <v>0</v>
      </c>
      <c r="F70" s="287">
        <f>'Pesos Banorte'!F70</f>
        <v>0</v>
      </c>
      <c r="G70" s="287">
        <f>'Pesos Banorte'!G70</f>
        <v>0</v>
      </c>
      <c r="H70" s="79">
        <f>'Dlls Banorte'!U70</f>
        <v>0</v>
      </c>
      <c r="I70" s="79">
        <f>'Dlls Banorte'!V70</f>
        <v>0</v>
      </c>
      <c r="J70" s="79">
        <f>'Dlls Banorte'!W70</f>
        <v>0</v>
      </c>
    </row>
    <row r="71" spans="1:10" ht="15" thickBot="1">
      <c r="A71" s="272"/>
      <c r="B71" s="64">
        <v>59</v>
      </c>
      <c r="C71" s="287">
        <f>'Pesos Banorte'!C71</f>
        <v>0</v>
      </c>
      <c r="D71" s="287">
        <f>'Pesos Banorte'!D71</f>
        <v>0</v>
      </c>
      <c r="E71" s="287">
        <f>'Pesos Banorte'!E71</f>
        <v>0</v>
      </c>
      <c r="F71" s="287">
        <f>'Pesos Banorte'!F71</f>
        <v>0</v>
      </c>
      <c r="G71" s="287">
        <f>'Pesos Banorte'!G71</f>
        <v>0</v>
      </c>
      <c r="H71" s="79">
        <f>'Dlls Banorte'!U71</f>
        <v>0</v>
      </c>
      <c r="I71" s="79">
        <f>'Dlls Banorte'!V71</f>
        <v>0</v>
      </c>
      <c r="J71" s="79">
        <f>'Dlls Banorte'!W71</f>
        <v>0</v>
      </c>
    </row>
    <row r="72" spans="1:10" ht="15" thickBot="1">
      <c r="A72" s="272"/>
      <c r="B72" s="64">
        <v>60</v>
      </c>
      <c r="C72" s="287">
        <f>'Pesos Banorte'!C72</f>
        <v>0</v>
      </c>
      <c r="D72" s="287">
        <f>'Pesos Banorte'!D72</f>
        <v>0</v>
      </c>
      <c r="E72" s="287">
        <f>'Pesos Banorte'!E72</f>
        <v>0</v>
      </c>
      <c r="F72" s="287">
        <f>'Pesos Banorte'!F72</f>
        <v>0</v>
      </c>
      <c r="G72" s="287">
        <f>'Pesos Banorte'!G72</f>
        <v>0</v>
      </c>
      <c r="H72" s="79">
        <f>'Dlls Banorte'!U72</f>
        <v>0</v>
      </c>
      <c r="I72" s="79">
        <f>'Dlls Banorte'!V72</f>
        <v>0</v>
      </c>
      <c r="J72" s="79">
        <f>'Dlls Banorte'!W72</f>
        <v>0</v>
      </c>
    </row>
    <row r="73" spans="1:10" ht="15" thickBot="1">
      <c r="A73" s="272"/>
      <c r="B73" s="64">
        <v>61</v>
      </c>
      <c r="C73" s="287">
        <f>'Pesos Banorte'!C73</f>
        <v>0</v>
      </c>
      <c r="D73" s="287">
        <f>'Pesos Banorte'!D73</f>
        <v>0</v>
      </c>
      <c r="E73" s="287">
        <f>'Pesos Banorte'!E73</f>
        <v>0</v>
      </c>
      <c r="F73" s="287">
        <f>'Pesos Banorte'!F73</f>
        <v>0</v>
      </c>
      <c r="G73" s="287">
        <f>'Pesos Banorte'!G73</f>
        <v>0</v>
      </c>
      <c r="H73" s="79">
        <f>'Dlls Banorte'!U73</f>
        <v>0</v>
      </c>
      <c r="I73" s="79">
        <f>'Dlls Banorte'!V73</f>
        <v>0</v>
      </c>
      <c r="J73" s="79">
        <f>'Dlls Banorte'!W73</f>
        <v>0</v>
      </c>
    </row>
    <row r="74" spans="1:10" ht="15" thickBot="1">
      <c r="A74" s="272"/>
      <c r="B74" s="64">
        <v>62</v>
      </c>
      <c r="C74" s="287">
        <f>'Pesos Banorte'!C74</f>
        <v>0</v>
      </c>
      <c r="D74" s="287">
        <f>'Pesos Banorte'!D74</f>
        <v>0</v>
      </c>
      <c r="E74" s="287">
        <f>'Pesos Banorte'!E74</f>
        <v>0</v>
      </c>
      <c r="F74" s="287">
        <f>'Pesos Banorte'!F74</f>
        <v>0</v>
      </c>
      <c r="G74" s="287">
        <f>'Pesos Banorte'!G74</f>
        <v>0</v>
      </c>
      <c r="H74" s="79">
        <f>'Dlls Banorte'!U74</f>
        <v>0</v>
      </c>
      <c r="I74" s="79">
        <f>'Dlls Banorte'!V74</f>
        <v>0</v>
      </c>
      <c r="J74" s="79">
        <f>'Dlls Banorte'!W74</f>
        <v>0</v>
      </c>
    </row>
    <row r="75" spans="1:10" ht="15" thickBot="1">
      <c r="A75" s="272"/>
      <c r="B75" s="64">
        <v>63</v>
      </c>
      <c r="C75" s="287">
        <f>'Pesos Banorte'!C75</f>
        <v>0</v>
      </c>
      <c r="D75" s="287">
        <f>'Pesos Banorte'!D75</f>
        <v>0</v>
      </c>
      <c r="E75" s="287">
        <f>'Pesos Banorte'!E75</f>
        <v>0</v>
      </c>
      <c r="F75" s="287">
        <f>'Pesos Banorte'!F75</f>
        <v>0</v>
      </c>
      <c r="G75" s="287">
        <f>'Pesos Banorte'!G75</f>
        <v>0</v>
      </c>
      <c r="H75" s="79">
        <f>'Dlls Banorte'!U75</f>
        <v>0</v>
      </c>
      <c r="I75" s="79">
        <f>'Dlls Banorte'!V75</f>
        <v>0</v>
      </c>
      <c r="J75" s="79">
        <f>'Dlls Banorte'!W75</f>
        <v>0</v>
      </c>
    </row>
    <row r="76" spans="1:10" ht="15" thickBot="1">
      <c r="A76" s="272"/>
      <c r="B76" s="64">
        <v>64</v>
      </c>
      <c r="C76" s="287">
        <f>'Pesos Banorte'!C76</f>
        <v>0</v>
      </c>
      <c r="D76" s="287">
        <f>'Pesos Banorte'!D76</f>
        <v>0</v>
      </c>
      <c r="E76" s="287">
        <f>'Pesos Banorte'!E76</f>
        <v>0</v>
      </c>
      <c r="F76" s="287">
        <f>'Pesos Banorte'!F76</f>
        <v>0</v>
      </c>
      <c r="G76" s="287">
        <f>'Pesos Banorte'!G76</f>
        <v>0</v>
      </c>
      <c r="H76" s="79">
        <f>'Dlls Banorte'!U76</f>
        <v>0</v>
      </c>
      <c r="I76" s="79">
        <f>'Dlls Banorte'!V76</f>
        <v>0</v>
      </c>
      <c r="J76" s="79">
        <f>'Dlls Banorte'!W76</f>
        <v>0</v>
      </c>
    </row>
    <row r="77" spans="1:10" ht="15" thickBot="1">
      <c r="A77" s="272"/>
      <c r="B77" s="64">
        <v>65</v>
      </c>
      <c r="C77" s="287">
        <f>'Pesos Banorte'!C77</f>
        <v>0</v>
      </c>
      <c r="D77" s="287">
        <f>'Pesos Banorte'!D77</f>
        <v>0</v>
      </c>
      <c r="E77" s="287">
        <f>'Pesos Banorte'!E77</f>
        <v>0</v>
      </c>
      <c r="F77" s="287">
        <f>'Pesos Banorte'!F77</f>
        <v>0</v>
      </c>
      <c r="G77" s="287">
        <f>'Pesos Banorte'!G77</f>
        <v>0</v>
      </c>
      <c r="H77" s="79">
        <f>'Dlls Banorte'!U77</f>
        <v>0</v>
      </c>
      <c r="I77" s="79">
        <f>'Dlls Banorte'!V77</f>
        <v>0</v>
      </c>
      <c r="J77" s="79">
        <f>'Dlls Banorte'!W77</f>
        <v>0</v>
      </c>
    </row>
    <row r="78" spans="1:10" ht="15" thickBot="1">
      <c r="A78" s="272"/>
      <c r="B78" s="64">
        <v>66</v>
      </c>
      <c r="C78" s="287">
        <f>'Pesos Banorte'!C78</f>
        <v>0</v>
      </c>
      <c r="D78" s="287">
        <f>'Pesos Banorte'!D78</f>
        <v>0</v>
      </c>
      <c r="E78" s="287">
        <f>'Pesos Banorte'!E78</f>
        <v>0</v>
      </c>
      <c r="F78" s="287">
        <f>'Pesos Banorte'!F78</f>
        <v>0</v>
      </c>
      <c r="G78" s="287">
        <f>'Pesos Banorte'!G78</f>
        <v>0</v>
      </c>
      <c r="H78" s="79">
        <f>'Dlls Banorte'!U78</f>
        <v>0</v>
      </c>
      <c r="I78" s="79">
        <f>'Dlls Banorte'!V78</f>
        <v>0</v>
      </c>
      <c r="J78" s="79">
        <f>'Dlls Banorte'!W78</f>
        <v>0</v>
      </c>
    </row>
    <row r="79" spans="1:10" ht="15" thickBot="1">
      <c r="A79" s="272"/>
      <c r="B79" s="64">
        <v>67</v>
      </c>
      <c r="C79" s="287">
        <f>'Pesos Banorte'!C79</f>
        <v>0</v>
      </c>
      <c r="D79" s="287">
        <f>'Pesos Banorte'!D79</f>
        <v>0</v>
      </c>
      <c r="E79" s="287">
        <f>'Pesos Banorte'!E79</f>
        <v>0</v>
      </c>
      <c r="F79" s="287">
        <f>'Pesos Banorte'!F79</f>
        <v>0</v>
      </c>
      <c r="G79" s="287">
        <f>'Pesos Banorte'!G79</f>
        <v>0</v>
      </c>
      <c r="H79" s="79">
        <f>'Dlls Banorte'!U79</f>
        <v>0</v>
      </c>
      <c r="I79" s="79">
        <f>'Dlls Banorte'!V79</f>
        <v>0</v>
      </c>
      <c r="J79" s="79">
        <f>'Dlls Banorte'!W79</f>
        <v>0</v>
      </c>
    </row>
    <row r="80" spans="1:10" ht="15" thickBot="1">
      <c r="A80" s="272"/>
      <c r="B80" s="64">
        <v>68</v>
      </c>
      <c r="C80" s="287">
        <f>'Pesos Banorte'!C80</f>
        <v>0</v>
      </c>
      <c r="D80" s="287">
        <f>'Pesos Banorte'!D80</f>
        <v>0</v>
      </c>
      <c r="E80" s="287">
        <f>'Pesos Banorte'!E80</f>
        <v>0</v>
      </c>
      <c r="F80" s="287">
        <f>'Pesos Banorte'!F80</f>
        <v>0</v>
      </c>
      <c r="G80" s="287">
        <f>'Pesos Banorte'!G80</f>
        <v>0</v>
      </c>
      <c r="H80" s="79">
        <f>'Dlls Banorte'!U80</f>
        <v>0</v>
      </c>
      <c r="I80" s="79">
        <f>'Dlls Banorte'!V80</f>
        <v>0</v>
      </c>
      <c r="J80" s="79">
        <f>'Dlls Banorte'!W80</f>
        <v>0</v>
      </c>
    </row>
    <row r="81" spans="1:10" ht="15" thickBot="1">
      <c r="A81" s="272"/>
      <c r="B81" s="64">
        <v>69</v>
      </c>
      <c r="C81" s="287">
        <f>'Pesos Banorte'!C81</f>
        <v>0</v>
      </c>
      <c r="D81" s="287">
        <f>'Pesos Banorte'!D81</f>
        <v>0</v>
      </c>
      <c r="E81" s="287">
        <f>'Pesos Banorte'!E81</f>
        <v>0</v>
      </c>
      <c r="F81" s="287">
        <f>'Pesos Banorte'!F81</f>
        <v>0</v>
      </c>
      <c r="G81" s="287">
        <f>'Pesos Banorte'!G81</f>
        <v>0</v>
      </c>
      <c r="H81" s="79">
        <f>'Dlls Banorte'!U81</f>
        <v>0</v>
      </c>
      <c r="I81" s="79">
        <f>'Dlls Banorte'!V81</f>
        <v>0</v>
      </c>
      <c r="J81" s="79">
        <f>'Dlls Banorte'!W81</f>
        <v>0</v>
      </c>
    </row>
    <row r="82" spans="1:10" ht="15" thickBot="1">
      <c r="A82" s="272"/>
      <c r="B82" s="64">
        <v>70</v>
      </c>
      <c r="C82" s="287">
        <f>'Pesos Banorte'!C82</f>
        <v>0</v>
      </c>
      <c r="D82" s="287">
        <f>'Pesos Banorte'!D82</f>
        <v>0</v>
      </c>
      <c r="E82" s="287">
        <f>'Pesos Banorte'!E82</f>
        <v>0</v>
      </c>
      <c r="F82" s="287">
        <f>'Pesos Banorte'!F82</f>
        <v>0</v>
      </c>
      <c r="G82" s="287">
        <f>'Pesos Banorte'!G82</f>
        <v>0</v>
      </c>
      <c r="H82" s="79">
        <f>'Dlls Banorte'!U82</f>
        <v>0</v>
      </c>
      <c r="I82" s="79">
        <f>'Dlls Banorte'!V82</f>
        <v>0</v>
      </c>
      <c r="J82" s="79">
        <f>'Dlls Banorte'!W82</f>
        <v>0</v>
      </c>
    </row>
    <row r="83" spans="1:10" ht="15" thickBot="1">
      <c r="A83" s="272"/>
      <c r="B83" s="64">
        <v>71</v>
      </c>
      <c r="C83" s="287">
        <f>'Pesos Banorte'!C83</f>
        <v>0</v>
      </c>
      <c r="D83" s="287">
        <f>'Pesos Banorte'!D83</f>
        <v>0</v>
      </c>
      <c r="E83" s="287">
        <f>'Pesos Banorte'!E83</f>
        <v>0</v>
      </c>
      <c r="F83" s="287">
        <f>'Pesos Banorte'!F83</f>
        <v>0</v>
      </c>
      <c r="G83" s="287">
        <f>'Pesos Banorte'!G83</f>
        <v>0</v>
      </c>
      <c r="H83" s="79">
        <f>'Dlls Banorte'!U83</f>
        <v>0</v>
      </c>
      <c r="I83" s="79">
        <f>'Dlls Banorte'!V83</f>
        <v>0</v>
      </c>
      <c r="J83" s="79">
        <f>'Dlls Banorte'!W83</f>
        <v>0</v>
      </c>
    </row>
    <row r="84" spans="1:10" ht="15" thickBot="1">
      <c r="A84" s="272"/>
      <c r="B84" s="64">
        <v>72</v>
      </c>
      <c r="C84" s="287">
        <f>'Pesos Banorte'!C84</f>
        <v>0</v>
      </c>
      <c r="D84" s="287">
        <f>'Pesos Banorte'!D84</f>
        <v>0</v>
      </c>
      <c r="E84" s="287">
        <f>'Pesos Banorte'!E84</f>
        <v>0</v>
      </c>
      <c r="F84" s="287">
        <f>'Pesos Banorte'!F84</f>
        <v>0</v>
      </c>
      <c r="G84" s="287">
        <f>'Pesos Banorte'!G84</f>
        <v>0</v>
      </c>
      <c r="H84" s="79">
        <f>'Dlls Banorte'!U84</f>
        <v>0</v>
      </c>
      <c r="I84" s="79">
        <f>'Dlls Banorte'!V84</f>
        <v>0</v>
      </c>
      <c r="J84" s="79">
        <f>'Dlls Banorte'!W84</f>
        <v>0</v>
      </c>
    </row>
    <row r="85" spans="1:10" ht="15" thickBot="1">
      <c r="A85" s="272"/>
      <c r="B85" s="64">
        <v>73</v>
      </c>
      <c r="C85" s="287">
        <f>'Pesos Banorte'!C85</f>
        <v>0</v>
      </c>
      <c r="D85" s="287">
        <f>'Pesos Banorte'!D85</f>
        <v>0</v>
      </c>
      <c r="E85" s="287">
        <f>'Pesos Banorte'!E85</f>
        <v>0</v>
      </c>
      <c r="F85" s="287">
        <f>'Pesos Banorte'!F85</f>
        <v>0</v>
      </c>
      <c r="G85" s="287">
        <f>'Pesos Banorte'!G85</f>
        <v>0</v>
      </c>
      <c r="H85" s="79">
        <f>'Dlls Banorte'!U85</f>
        <v>0</v>
      </c>
      <c r="I85" s="79">
        <f>'Dlls Banorte'!V85</f>
        <v>0</v>
      </c>
      <c r="J85" s="79">
        <f>'Dlls Banorte'!W85</f>
        <v>0</v>
      </c>
    </row>
    <row r="86" spans="1:10" ht="15" thickBot="1">
      <c r="A86" s="272"/>
      <c r="B86" s="64">
        <v>74</v>
      </c>
      <c r="C86" s="287">
        <f>'Pesos Banorte'!C86</f>
        <v>0</v>
      </c>
      <c r="D86" s="287">
        <f>'Pesos Banorte'!D86</f>
        <v>0</v>
      </c>
      <c r="E86" s="287">
        <f>'Pesos Banorte'!E86</f>
        <v>0</v>
      </c>
      <c r="F86" s="287">
        <f>'Pesos Banorte'!F86</f>
        <v>0</v>
      </c>
      <c r="G86" s="287">
        <f>'Pesos Banorte'!G86</f>
        <v>0</v>
      </c>
      <c r="H86" s="79">
        <f>'Dlls Banorte'!U86</f>
        <v>0</v>
      </c>
      <c r="I86" s="79">
        <f>'Dlls Banorte'!V86</f>
        <v>0</v>
      </c>
      <c r="J86" s="79">
        <f>'Dlls Banorte'!W86</f>
        <v>0</v>
      </c>
    </row>
    <row r="87" spans="1:10" ht="15" thickBot="1">
      <c r="A87" s="272"/>
      <c r="B87" s="64">
        <v>75</v>
      </c>
      <c r="C87" s="287">
        <f>'Pesos Banorte'!C87</f>
        <v>0</v>
      </c>
      <c r="D87" s="287">
        <f>'Pesos Banorte'!D87</f>
        <v>0</v>
      </c>
      <c r="E87" s="287">
        <f>'Pesos Banorte'!E87</f>
        <v>0</v>
      </c>
      <c r="F87" s="287">
        <f>'Pesos Banorte'!F87</f>
        <v>0</v>
      </c>
      <c r="G87" s="287">
        <f>'Pesos Banorte'!G87</f>
        <v>0</v>
      </c>
      <c r="H87" s="79">
        <f>'Dlls Banorte'!U87</f>
        <v>0</v>
      </c>
      <c r="I87" s="79">
        <f>'Dlls Banorte'!V87</f>
        <v>0</v>
      </c>
      <c r="J87" s="79">
        <f>'Dlls Banorte'!W87</f>
        <v>0</v>
      </c>
    </row>
    <row r="88" spans="1:10" ht="15" thickBot="1">
      <c r="A88" s="272"/>
      <c r="B88" s="64">
        <v>76</v>
      </c>
      <c r="C88" s="287">
        <f>'Pesos Banorte'!C88</f>
        <v>0</v>
      </c>
      <c r="D88" s="287">
        <f>'Pesos Banorte'!D88</f>
        <v>0</v>
      </c>
      <c r="E88" s="287">
        <f>'Pesos Banorte'!E88</f>
        <v>0</v>
      </c>
      <c r="F88" s="287">
        <f>'Pesos Banorte'!F88</f>
        <v>0</v>
      </c>
      <c r="G88" s="287">
        <f>'Pesos Banorte'!G88</f>
        <v>0</v>
      </c>
      <c r="H88" s="79">
        <f>'Dlls Banorte'!U88</f>
        <v>0</v>
      </c>
      <c r="I88" s="79">
        <f>'Dlls Banorte'!V88</f>
        <v>0</v>
      </c>
      <c r="J88" s="79">
        <f>'Dlls Banorte'!W88</f>
        <v>0</v>
      </c>
    </row>
    <row r="89" spans="1:10" ht="15" thickBot="1">
      <c r="A89" s="272"/>
      <c r="B89" s="64">
        <v>77</v>
      </c>
      <c r="C89" s="287">
        <f>'Pesos Banorte'!C89</f>
        <v>0</v>
      </c>
      <c r="D89" s="287">
        <f>'Pesos Banorte'!D89</f>
        <v>0</v>
      </c>
      <c r="E89" s="287">
        <f>'Pesos Banorte'!E89</f>
        <v>0</v>
      </c>
      <c r="F89" s="287">
        <f>'Pesos Banorte'!F89</f>
        <v>0</v>
      </c>
      <c r="G89" s="287">
        <f>'Pesos Banorte'!G89</f>
        <v>0</v>
      </c>
      <c r="H89" s="79">
        <f>'Dlls Banorte'!U89</f>
        <v>0</v>
      </c>
      <c r="I89" s="79">
        <f>'Dlls Banorte'!V89</f>
        <v>0</v>
      </c>
      <c r="J89" s="79">
        <f>'Dlls Banorte'!W89</f>
        <v>0</v>
      </c>
    </row>
    <row r="90" spans="1:10" ht="15" thickBot="1">
      <c r="A90" s="272"/>
      <c r="B90" s="64">
        <v>78</v>
      </c>
      <c r="C90" s="287">
        <f>'Pesos Banorte'!C90</f>
        <v>0</v>
      </c>
      <c r="D90" s="287">
        <f>'Pesos Banorte'!D90</f>
        <v>0</v>
      </c>
      <c r="E90" s="287">
        <f>'Pesos Banorte'!E90</f>
        <v>0</v>
      </c>
      <c r="F90" s="287">
        <f>'Pesos Banorte'!F90</f>
        <v>0</v>
      </c>
      <c r="G90" s="287">
        <f>'Pesos Banorte'!G90</f>
        <v>0</v>
      </c>
      <c r="H90" s="79">
        <f>'Dlls Banorte'!U90</f>
        <v>0</v>
      </c>
      <c r="I90" s="79">
        <f>'Dlls Banorte'!V90</f>
        <v>0</v>
      </c>
      <c r="J90" s="79">
        <f>'Dlls Banorte'!W90</f>
        <v>0</v>
      </c>
    </row>
    <row r="91" spans="1:10" ht="15" thickBot="1">
      <c r="A91" s="272"/>
      <c r="B91" s="64">
        <v>79</v>
      </c>
      <c r="C91" s="287">
        <f>'Pesos Banorte'!C91</f>
        <v>0</v>
      </c>
      <c r="D91" s="287">
        <f>'Pesos Banorte'!D91</f>
        <v>0</v>
      </c>
      <c r="E91" s="287">
        <f>'Pesos Banorte'!E91</f>
        <v>0</v>
      </c>
      <c r="F91" s="287">
        <f>'Pesos Banorte'!F91</f>
        <v>0</v>
      </c>
      <c r="G91" s="287">
        <f>'Pesos Banorte'!G91</f>
        <v>0</v>
      </c>
      <c r="H91" s="79">
        <f>'Dlls Banorte'!U91</f>
        <v>0</v>
      </c>
      <c r="I91" s="79">
        <f>'Dlls Banorte'!V91</f>
        <v>0</v>
      </c>
      <c r="J91" s="79">
        <f>'Dlls Banorte'!W91</f>
        <v>0</v>
      </c>
    </row>
    <row r="92" spans="1:10" ht="15" thickBot="1">
      <c r="A92" s="272"/>
      <c r="B92" s="64">
        <v>80</v>
      </c>
      <c r="C92" s="287">
        <f>'Pesos Banorte'!C92</f>
        <v>0</v>
      </c>
      <c r="D92" s="287">
        <f>'Pesos Banorte'!D92</f>
        <v>0</v>
      </c>
      <c r="E92" s="287">
        <f>'Pesos Banorte'!E92</f>
        <v>0</v>
      </c>
      <c r="F92" s="287">
        <f>'Pesos Banorte'!F92</f>
        <v>0</v>
      </c>
      <c r="G92" s="287">
        <f>'Pesos Banorte'!G92</f>
        <v>0</v>
      </c>
      <c r="H92" s="79">
        <f>'Dlls Banorte'!U92</f>
        <v>0</v>
      </c>
      <c r="I92" s="79">
        <f>'Dlls Banorte'!V92</f>
        <v>0</v>
      </c>
      <c r="J92" s="79">
        <f>'Dlls Banorte'!W92</f>
        <v>0</v>
      </c>
    </row>
    <row r="93" spans="1:10" ht="15" thickBot="1">
      <c r="A93" s="272"/>
      <c r="B93" s="64">
        <v>81</v>
      </c>
      <c r="C93" s="287">
        <f>'Pesos Banorte'!C93</f>
        <v>0</v>
      </c>
      <c r="D93" s="287">
        <f>'Pesos Banorte'!D93</f>
        <v>0</v>
      </c>
      <c r="E93" s="287">
        <f>'Pesos Banorte'!E93</f>
        <v>0</v>
      </c>
      <c r="F93" s="287">
        <f>'Pesos Banorte'!F93</f>
        <v>0</v>
      </c>
      <c r="G93" s="287">
        <f>'Pesos Banorte'!G93</f>
        <v>0</v>
      </c>
      <c r="H93" s="79">
        <f>'Dlls Banorte'!U93</f>
        <v>0</v>
      </c>
      <c r="I93" s="79">
        <f>'Dlls Banorte'!V93</f>
        <v>0</v>
      </c>
      <c r="J93" s="79">
        <f>'Dlls Banorte'!W93</f>
        <v>0</v>
      </c>
    </row>
    <row r="94" spans="1:10" ht="15" thickBot="1">
      <c r="A94" s="272"/>
      <c r="B94" s="64">
        <v>82</v>
      </c>
      <c r="C94" s="287">
        <f>'Pesos Banorte'!C94</f>
        <v>0</v>
      </c>
      <c r="D94" s="287">
        <f>'Pesos Banorte'!D94</f>
        <v>0</v>
      </c>
      <c r="E94" s="287">
        <f>'Pesos Banorte'!E94</f>
        <v>0</v>
      </c>
      <c r="F94" s="287">
        <f>'Pesos Banorte'!F94</f>
        <v>0</v>
      </c>
      <c r="G94" s="287">
        <f>'Pesos Banorte'!G94</f>
        <v>0</v>
      </c>
      <c r="H94" s="79">
        <f>'Dlls Banorte'!U94</f>
        <v>0</v>
      </c>
      <c r="I94" s="79">
        <f>'Dlls Banorte'!V94</f>
        <v>0</v>
      </c>
      <c r="J94" s="79">
        <f>'Dlls Banorte'!W94</f>
        <v>0</v>
      </c>
    </row>
    <row r="95" spans="1:10" ht="15" thickBot="1">
      <c r="A95" s="272"/>
      <c r="B95" s="64">
        <v>83</v>
      </c>
      <c r="C95" s="287">
        <f>'Pesos Banorte'!C95</f>
        <v>0</v>
      </c>
      <c r="D95" s="287">
        <f>'Pesos Banorte'!D95</f>
        <v>0</v>
      </c>
      <c r="E95" s="287">
        <f>'Pesos Banorte'!E95</f>
        <v>0</v>
      </c>
      <c r="F95" s="287">
        <f>'Pesos Banorte'!F95</f>
        <v>0</v>
      </c>
      <c r="G95" s="287">
        <f>'Pesos Banorte'!G95</f>
        <v>0</v>
      </c>
      <c r="H95" s="79">
        <f>'Dlls Banorte'!U95</f>
        <v>0</v>
      </c>
      <c r="I95" s="79">
        <f>'Dlls Banorte'!V95</f>
        <v>0</v>
      </c>
      <c r="J95" s="79">
        <f>'Dlls Banorte'!W95</f>
        <v>0</v>
      </c>
    </row>
    <row r="96" spans="1:10" ht="15" thickBot="1">
      <c r="A96" s="272"/>
      <c r="B96" s="64">
        <v>84</v>
      </c>
      <c r="C96" s="287">
        <f>'Pesos Banorte'!C96</f>
        <v>0</v>
      </c>
      <c r="D96" s="287">
        <f>'Pesos Banorte'!D96</f>
        <v>0</v>
      </c>
      <c r="E96" s="287">
        <f>'Pesos Banorte'!E96</f>
        <v>0</v>
      </c>
      <c r="F96" s="287">
        <f>'Pesos Banorte'!F96</f>
        <v>0</v>
      </c>
      <c r="G96" s="287">
        <f>'Pesos Banorte'!G96</f>
        <v>0</v>
      </c>
      <c r="H96" s="79">
        <f>'Dlls Banorte'!U96</f>
        <v>0</v>
      </c>
      <c r="I96" s="79">
        <f>'Dlls Banorte'!V96</f>
        <v>0</v>
      </c>
      <c r="J96" s="79">
        <f>'Dlls Banorte'!W96</f>
        <v>0</v>
      </c>
    </row>
    <row r="97" spans="1:10" ht="15" thickBot="1">
      <c r="A97" s="272"/>
      <c r="B97" s="64">
        <v>85</v>
      </c>
      <c r="C97" s="287">
        <f>'Pesos Banorte'!C97</f>
        <v>0</v>
      </c>
      <c r="D97" s="287">
        <f>'Pesos Banorte'!D97</f>
        <v>0</v>
      </c>
      <c r="E97" s="287">
        <f>'Pesos Banorte'!E97</f>
        <v>0</v>
      </c>
      <c r="F97" s="287">
        <f>'Pesos Banorte'!F97</f>
        <v>0</v>
      </c>
      <c r="G97" s="287">
        <f>'Pesos Banorte'!G97</f>
        <v>0</v>
      </c>
      <c r="H97" s="79">
        <f>'Dlls Banorte'!U97</f>
        <v>0</v>
      </c>
      <c r="I97" s="79">
        <f>'Dlls Banorte'!V97</f>
        <v>0</v>
      </c>
      <c r="J97" s="79">
        <f>'Dlls Banorte'!W97</f>
        <v>0</v>
      </c>
    </row>
    <row r="98" spans="1:10" ht="15" thickBot="1">
      <c r="A98" s="272"/>
      <c r="B98" s="64">
        <v>86</v>
      </c>
      <c r="C98" s="287">
        <f>'Pesos Banorte'!C98</f>
        <v>0</v>
      </c>
      <c r="D98" s="287">
        <f>'Pesos Banorte'!D98</f>
        <v>0</v>
      </c>
      <c r="E98" s="287">
        <f>'Pesos Banorte'!E98</f>
        <v>0</v>
      </c>
      <c r="F98" s="287">
        <f>'Pesos Banorte'!F98</f>
        <v>0</v>
      </c>
      <c r="G98" s="287">
        <f>'Pesos Banorte'!G98</f>
        <v>0</v>
      </c>
      <c r="H98" s="79">
        <f>'Dlls Banorte'!U98</f>
        <v>0</v>
      </c>
      <c r="I98" s="79">
        <f>'Dlls Banorte'!V98</f>
        <v>0</v>
      </c>
      <c r="J98" s="79">
        <f>'Dlls Banorte'!W98</f>
        <v>0</v>
      </c>
    </row>
    <row r="99" spans="1:10" ht="15" thickBot="1">
      <c r="A99" s="272"/>
      <c r="B99" s="64">
        <v>87</v>
      </c>
      <c r="C99" s="287">
        <f>'Pesos Banorte'!C99</f>
        <v>0</v>
      </c>
      <c r="D99" s="287">
        <f>'Pesos Banorte'!D99</f>
        <v>0</v>
      </c>
      <c r="E99" s="287">
        <f>'Pesos Banorte'!E99</f>
        <v>0</v>
      </c>
      <c r="F99" s="287">
        <f>'Pesos Banorte'!F99</f>
        <v>0</v>
      </c>
      <c r="G99" s="287">
        <f>'Pesos Banorte'!G99</f>
        <v>0</v>
      </c>
      <c r="H99" s="79">
        <f>'Dlls Banorte'!U99</f>
        <v>0</v>
      </c>
      <c r="I99" s="79">
        <f>'Dlls Banorte'!V99</f>
        <v>0</v>
      </c>
      <c r="J99" s="79">
        <f>'Dlls Banorte'!W99</f>
        <v>0</v>
      </c>
    </row>
    <row r="100" spans="1:10" ht="15" thickBot="1">
      <c r="A100" s="272"/>
      <c r="B100" s="64">
        <v>88</v>
      </c>
      <c r="C100" s="287">
        <f>'Pesos Banorte'!C100</f>
        <v>0</v>
      </c>
      <c r="D100" s="287">
        <f>'Pesos Banorte'!D100</f>
        <v>0</v>
      </c>
      <c r="E100" s="287">
        <f>'Pesos Banorte'!E100</f>
        <v>0</v>
      </c>
      <c r="F100" s="287">
        <f>'Pesos Banorte'!F100</f>
        <v>0</v>
      </c>
      <c r="G100" s="287">
        <f>'Pesos Banorte'!G100</f>
        <v>0</v>
      </c>
      <c r="H100" s="79">
        <f>'Dlls Banorte'!U100</f>
        <v>0</v>
      </c>
      <c r="I100" s="79">
        <f>'Dlls Banorte'!V100</f>
        <v>0</v>
      </c>
      <c r="J100" s="79">
        <f>'Dlls Banorte'!W100</f>
        <v>0</v>
      </c>
    </row>
    <row r="101" spans="1:10" ht="15" thickBot="1">
      <c r="A101" s="272"/>
      <c r="B101" s="64">
        <v>89</v>
      </c>
      <c r="C101" s="287">
        <f>'Pesos Banorte'!C101</f>
        <v>0</v>
      </c>
      <c r="D101" s="287">
        <f>'Pesos Banorte'!D101</f>
        <v>0</v>
      </c>
      <c r="E101" s="287">
        <f>'Pesos Banorte'!E101</f>
        <v>0</v>
      </c>
      <c r="F101" s="287">
        <f>'Pesos Banorte'!F101</f>
        <v>0</v>
      </c>
      <c r="G101" s="287">
        <f>'Pesos Banorte'!G101</f>
        <v>0</v>
      </c>
      <c r="H101" s="79">
        <f>'Dlls Banorte'!U101</f>
        <v>0</v>
      </c>
      <c r="I101" s="79">
        <f>'Dlls Banorte'!V101</f>
        <v>0</v>
      </c>
      <c r="J101" s="79">
        <f>'Dlls Banorte'!W101</f>
        <v>0</v>
      </c>
    </row>
    <row r="102" spans="1:10" ht="15" thickBot="1">
      <c r="A102" s="272"/>
      <c r="B102" s="64">
        <v>90</v>
      </c>
      <c r="C102" s="287">
        <f>'Pesos Banorte'!C102</f>
        <v>0</v>
      </c>
      <c r="D102" s="287">
        <f>'Pesos Banorte'!D102</f>
        <v>0</v>
      </c>
      <c r="E102" s="287">
        <f>'Pesos Banorte'!E102</f>
        <v>0</v>
      </c>
      <c r="F102" s="287">
        <f>'Pesos Banorte'!F102</f>
        <v>0</v>
      </c>
      <c r="G102" s="287">
        <f>'Pesos Banorte'!G102</f>
        <v>0</v>
      </c>
      <c r="H102" s="79">
        <f>'Dlls Banorte'!U102</f>
        <v>0</v>
      </c>
      <c r="I102" s="79">
        <f>'Dlls Banorte'!V102</f>
        <v>0</v>
      </c>
      <c r="J102" s="79">
        <f>'Dlls Banorte'!W102</f>
        <v>0</v>
      </c>
    </row>
    <row r="103" spans="1:10" ht="15" thickBot="1">
      <c r="A103" s="272"/>
      <c r="B103" s="64">
        <v>91</v>
      </c>
      <c r="C103" s="287">
        <f>'Pesos Banorte'!C103</f>
        <v>0</v>
      </c>
      <c r="D103" s="287">
        <f>'Pesos Banorte'!D103</f>
        <v>0</v>
      </c>
      <c r="E103" s="287">
        <f>'Pesos Banorte'!E103</f>
        <v>0</v>
      </c>
      <c r="F103" s="287">
        <f>'Pesos Banorte'!F103</f>
        <v>0</v>
      </c>
      <c r="G103" s="287">
        <f>'Pesos Banorte'!G103</f>
        <v>0</v>
      </c>
      <c r="H103" s="79">
        <f>'Dlls Banorte'!U103</f>
        <v>0</v>
      </c>
      <c r="I103" s="79">
        <f>'Dlls Banorte'!V103</f>
        <v>0</v>
      </c>
      <c r="J103" s="79">
        <f>'Dlls Banorte'!W103</f>
        <v>0</v>
      </c>
    </row>
    <row r="104" spans="1:10" ht="15" thickBot="1">
      <c r="A104" s="272"/>
      <c r="B104" s="64">
        <v>92</v>
      </c>
      <c r="C104" s="287">
        <f>'Pesos Banorte'!C104</f>
        <v>0</v>
      </c>
      <c r="D104" s="287">
        <f>'Pesos Banorte'!D104</f>
        <v>0</v>
      </c>
      <c r="E104" s="287">
        <f>'Pesos Banorte'!E104</f>
        <v>0</v>
      </c>
      <c r="F104" s="287">
        <f>'Pesos Banorte'!F104</f>
        <v>0</v>
      </c>
      <c r="G104" s="287">
        <f>'Pesos Banorte'!G104</f>
        <v>0</v>
      </c>
      <c r="H104" s="79">
        <f>'Dlls Banorte'!U104</f>
        <v>0</v>
      </c>
      <c r="I104" s="79">
        <f>'Dlls Banorte'!V104</f>
        <v>0</v>
      </c>
      <c r="J104" s="79">
        <f>'Dlls Banorte'!W104</f>
        <v>0</v>
      </c>
    </row>
    <row r="105" spans="1:10" ht="15" thickBot="1">
      <c r="A105" s="272"/>
      <c r="B105" s="64">
        <v>93</v>
      </c>
      <c r="C105" s="287">
        <f>'Pesos Banorte'!C105</f>
        <v>0</v>
      </c>
      <c r="D105" s="287">
        <f>'Pesos Banorte'!D105</f>
        <v>0</v>
      </c>
      <c r="E105" s="287">
        <f>'Pesos Banorte'!E105</f>
        <v>0</v>
      </c>
      <c r="F105" s="287">
        <f>'Pesos Banorte'!F105</f>
        <v>0</v>
      </c>
      <c r="G105" s="287">
        <f>'Pesos Banorte'!G105</f>
        <v>0</v>
      </c>
      <c r="H105" s="79">
        <f>'Dlls Banorte'!U105</f>
        <v>0</v>
      </c>
      <c r="I105" s="79">
        <f>'Dlls Banorte'!V105</f>
        <v>0</v>
      </c>
      <c r="J105" s="79">
        <f>'Dlls Banorte'!W105</f>
        <v>0</v>
      </c>
    </row>
    <row r="106" spans="1:10" ht="15" thickBot="1">
      <c r="A106" s="272"/>
      <c r="B106" s="64">
        <v>94</v>
      </c>
      <c r="C106" s="287">
        <f>'Pesos Banorte'!C106</f>
        <v>0</v>
      </c>
      <c r="D106" s="287">
        <f>'Pesos Banorte'!D106</f>
        <v>0</v>
      </c>
      <c r="E106" s="287">
        <f>'Pesos Banorte'!E106</f>
        <v>0</v>
      </c>
      <c r="F106" s="287">
        <f>'Pesos Banorte'!F106</f>
        <v>0</v>
      </c>
      <c r="G106" s="287">
        <f>'Pesos Banorte'!G106</f>
        <v>0</v>
      </c>
      <c r="H106" s="79">
        <f>'Dlls Banorte'!U106</f>
        <v>0</v>
      </c>
      <c r="I106" s="79">
        <f>'Dlls Banorte'!V106</f>
        <v>0</v>
      </c>
      <c r="J106" s="79">
        <f>'Dlls Banorte'!W106</f>
        <v>0</v>
      </c>
    </row>
    <row r="107" spans="1:10" ht="15" thickBot="1">
      <c r="A107" s="272"/>
      <c r="B107" s="64">
        <v>95</v>
      </c>
      <c r="C107" s="287">
        <f>'Pesos Banorte'!C107</f>
        <v>0</v>
      </c>
      <c r="D107" s="287">
        <f>'Pesos Banorte'!D107</f>
        <v>0</v>
      </c>
      <c r="E107" s="287">
        <f>'Pesos Banorte'!E107</f>
        <v>0</v>
      </c>
      <c r="F107" s="287">
        <f>'Pesos Banorte'!F107</f>
        <v>0</v>
      </c>
      <c r="G107" s="287">
        <f>'Pesos Banorte'!G107</f>
        <v>0</v>
      </c>
      <c r="H107" s="79">
        <f>'Dlls Banorte'!U107</f>
        <v>0</v>
      </c>
      <c r="I107" s="79">
        <f>'Dlls Banorte'!V107</f>
        <v>0</v>
      </c>
      <c r="J107" s="79">
        <f>'Dlls Banorte'!W107</f>
        <v>0</v>
      </c>
    </row>
    <row r="108" spans="1:10" ht="15" thickBot="1">
      <c r="A108" s="272"/>
      <c r="B108" s="64">
        <v>96</v>
      </c>
      <c r="C108" s="287">
        <f>'Pesos Banorte'!C108</f>
        <v>0</v>
      </c>
      <c r="D108" s="287">
        <f>'Pesos Banorte'!D108</f>
        <v>0</v>
      </c>
      <c r="E108" s="287">
        <f>'Pesos Banorte'!E108</f>
        <v>0</v>
      </c>
      <c r="F108" s="287">
        <f>'Pesos Banorte'!F108</f>
        <v>0</v>
      </c>
      <c r="G108" s="287">
        <f>'Pesos Banorte'!G108</f>
        <v>0</v>
      </c>
      <c r="H108" s="79">
        <f>'Dlls Banorte'!U108</f>
        <v>0</v>
      </c>
      <c r="I108" s="79">
        <f>'Dlls Banorte'!V108</f>
        <v>0</v>
      </c>
      <c r="J108" s="79">
        <f>'Dlls Banorte'!W108</f>
        <v>0</v>
      </c>
    </row>
    <row r="109" spans="1:10" ht="15" thickBot="1">
      <c r="A109" s="272"/>
      <c r="B109" s="64">
        <v>97</v>
      </c>
      <c r="C109" s="287">
        <f>'Pesos Banorte'!C109</f>
        <v>0</v>
      </c>
      <c r="D109" s="287">
        <f>'Pesos Banorte'!D109</f>
        <v>0</v>
      </c>
      <c r="E109" s="287">
        <f>'Pesos Banorte'!E109</f>
        <v>0</v>
      </c>
      <c r="F109" s="287">
        <f>'Pesos Banorte'!F109</f>
        <v>0</v>
      </c>
      <c r="G109" s="287">
        <f>'Pesos Banorte'!G109</f>
        <v>0</v>
      </c>
      <c r="H109" s="79">
        <f>'Dlls Banorte'!U109</f>
        <v>0</v>
      </c>
      <c r="I109" s="79">
        <f>'Dlls Banorte'!V109</f>
        <v>0</v>
      </c>
      <c r="J109" s="79">
        <f>'Dlls Banorte'!W109</f>
        <v>0</v>
      </c>
    </row>
    <row r="110" spans="1:10" ht="15" thickBot="1">
      <c r="A110" s="272"/>
      <c r="B110" s="64">
        <v>98</v>
      </c>
      <c r="C110" s="287">
        <f>'Pesos Banorte'!C110</f>
        <v>0</v>
      </c>
      <c r="D110" s="287">
        <f>'Pesos Banorte'!D110</f>
        <v>0</v>
      </c>
      <c r="E110" s="287">
        <f>'Pesos Banorte'!E110</f>
        <v>0</v>
      </c>
      <c r="F110" s="287">
        <f>'Pesos Banorte'!F110</f>
        <v>0</v>
      </c>
      <c r="G110" s="287">
        <f>'Pesos Banorte'!G110</f>
        <v>0</v>
      </c>
      <c r="H110" s="79">
        <f>'Dlls Banorte'!U110</f>
        <v>0</v>
      </c>
      <c r="I110" s="79">
        <f>'Dlls Banorte'!V110</f>
        <v>0</v>
      </c>
      <c r="J110" s="79">
        <f>'Dlls Banorte'!W110</f>
        <v>0</v>
      </c>
    </row>
    <row r="111" spans="1:10" ht="15" thickBot="1">
      <c r="A111" s="272"/>
      <c r="B111" s="64">
        <v>99</v>
      </c>
      <c r="C111" s="287">
        <f>'Pesos Banorte'!C111</f>
        <v>0</v>
      </c>
      <c r="D111" s="287">
        <f>'Pesos Banorte'!D111</f>
        <v>0</v>
      </c>
      <c r="E111" s="287">
        <f>'Pesos Banorte'!E111</f>
        <v>0</v>
      </c>
      <c r="F111" s="287">
        <f>'Pesos Banorte'!F111</f>
        <v>0</v>
      </c>
      <c r="G111" s="287">
        <f>'Pesos Banorte'!G111</f>
        <v>0</v>
      </c>
      <c r="H111" s="79">
        <f>'Dlls Banorte'!U111</f>
        <v>0</v>
      </c>
      <c r="I111" s="79">
        <f>'Dlls Banorte'!V111</f>
        <v>0</v>
      </c>
      <c r="J111" s="79">
        <f>'Dlls Banorte'!W111</f>
        <v>0</v>
      </c>
    </row>
    <row r="112" spans="1:10" ht="15" thickBot="1">
      <c r="A112" s="272"/>
      <c r="B112" s="64">
        <v>100</v>
      </c>
      <c r="C112" s="287">
        <f>'Pesos Banorte'!C112</f>
        <v>0</v>
      </c>
      <c r="D112" s="287">
        <f>'Pesos Banorte'!D112</f>
        <v>0</v>
      </c>
      <c r="E112" s="287">
        <f>'Pesos Banorte'!E112</f>
        <v>0</v>
      </c>
      <c r="F112" s="287">
        <f>'Pesos Banorte'!F112</f>
        <v>0</v>
      </c>
      <c r="G112" s="287">
        <f>'Pesos Banorte'!G112</f>
        <v>0</v>
      </c>
      <c r="H112" s="79">
        <f>'Dlls Banorte'!U112</f>
        <v>0</v>
      </c>
      <c r="I112" s="79">
        <f>'Dlls Banorte'!V112</f>
        <v>0</v>
      </c>
      <c r="J112" s="79">
        <f>'Dlls Banorte'!W112</f>
        <v>0</v>
      </c>
    </row>
    <row r="113" spans="1:10" ht="15" thickBot="1">
      <c r="A113" s="272"/>
      <c r="B113" s="64">
        <v>101</v>
      </c>
      <c r="C113" s="287">
        <f>'Pesos Banorte'!C113</f>
        <v>0</v>
      </c>
      <c r="D113" s="287">
        <f>'Pesos Banorte'!D113</f>
        <v>0</v>
      </c>
      <c r="E113" s="287">
        <f>'Pesos Banorte'!E113</f>
        <v>0</v>
      </c>
      <c r="F113" s="287">
        <f>'Pesos Banorte'!F113</f>
        <v>0</v>
      </c>
      <c r="G113" s="287">
        <f>'Pesos Banorte'!G113</f>
        <v>0</v>
      </c>
      <c r="H113" s="79">
        <f>'Dlls Banorte'!U113</f>
        <v>0</v>
      </c>
      <c r="I113" s="79">
        <f>'Dlls Banorte'!V113</f>
        <v>0</v>
      </c>
      <c r="J113" s="79">
        <f>'Dlls Banorte'!W113</f>
        <v>0</v>
      </c>
    </row>
    <row r="114" spans="1:10" ht="15" thickBot="1">
      <c r="A114" s="272"/>
      <c r="B114" s="64">
        <v>102</v>
      </c>
      <c r="C114" s="287">
        <f>'Pesos Banorte'!C114</f>
        <v>0</v>
      </c>
      <c r="D114" s="287">
        <f>'Pesos Banorte'!D114</f>
        <v>0</v>
      </c>
      <c r="E114" s="287">
        <f>'Pesos Banorte'!E114</f>
        <v>0</v>
      </c>
      <c r="F114" s="287">
        <f>'Pesos Banorte'!F114</f>
        <v>0</v>
      </c>
      <c r="G114" s="287">
        <f>'Pesos Banorte'!G114</f>
        <v>0</v>
      </c>
      <c r="H114" s="79">
        <f>'Dlls Banorte'!U114</f>
        <v>0</v>
      </c>
      <c r="I114" s="79">
        <f>'Dlls Banorte'!V114</f>
        <v>0</v>
      </c>
      <c r="J114" s="79">
        <f>'Dlls Banorte'!W114</f>
        <v>0</v>
      </c>
    </row>
    <row r="115" spans="1:10" ht="15" thickBot="1">
      <c r="A115" s="272"/>
      <c r="B115" s="64">
        <v>103</v>
      </c>
      <c r="C115" s="287">
        <f>'Pesos Banorte'!C115</f>
        <v>0</v>
      </c>
      <c r="D115" s="287">
        <f>'Pesos Banorte'!D115</f>
        <v>0</v>
      </c>
      <c r="E115" s="287">
        <f>'Pesos Banorte'!E115</f>
        <v>0</v>
      </c>
      <c r="F115" s="287">
        <f>'Pesos Banorte'!F115</f>
        <v>0</v>
      </c>
      <c r="G115" s="287">
        <f>'Pesos Banorte'!G115</f>
        <v>0</v>
      </c>
      <c r="H115" s="79">
        <f>'Dlls Banorte'!U115</f>
        <v>0</v>
      </c>
      <c r="I115" s="79">
        <f>'Dlls Banorte'!V115</f>
        <v>0</v>
      </c>
      <c r="J115" s="79">
        <f>'Dlls Banorte'!W115</f>
        <v>0</v>
      </c>
    </row>
    <row r="116" spans="1:10" ht="15" thickBot="1">
      <c r="A116" s="272"/>
      <c r="B116" s="64">
        <v>104</v>
      </c>
      <c r="C116" s="287">
        <f>'Pesos Banorte'!C116</f>
        <v>0</v>
      </c>
      <c r="D116" s="287">
        <f>'Pesos Banorte'!D116</f>
        <v>0</v>
      </c>
      <c r="E116" s="287">
        <f>'Pesos Banorte'!E116</f>
        <v>0</v>
      </c>
      <c r="F116" s="287">
        <f>'Pesos Banorte'!F116</f>
        <v>0</v>
      </c>
      <c r="G116" s="287">
        <f>'Pesos Banorte'!G116</f>
        <v>0</v>
      </c>
      <c r="H116" s="79">
        <f>'Dlls Banorte'!U116</f>
        <v>0</v>
      </c>
      <c r="I116" s="79">
        <f>'Dlls Banorte'!V116</f>
        <v>0</v>
      </c>
      <c r="J116" s="79">
        <f>'Dlls Banorte'!W116</f>
        <v>0</v>
      </c>
    </row>
    <row r="117" spans="1:10" ht="15" thickBot="1">
      <c r="A117" s="272"/>
      <c r="B117" s="64">
        <v>105</v>
      </c>
      <c r="C117" s="287">
        <f>'Pesos Banorte'!C117</f>
        <v>0</v>
      </c>
      <c r="D117" s="287">
        <f>'Pesos Banorte'!D117</f>
        <v>0</v>
      </c>
      <c r="E117" s="287">
        <f>'Pesos Banorte'!E117</f>
        <v>0</v>
      </c>
      <c r="F117" s="287">
        <f>'Pesos Banorte'!F117</f>
        <v>0</v>
      </c>
      <c r="G117" s="287">
        <f>'Pesos Banorte'!G117</f>
        <v>0</v>
      </c>
      <c r="H117" s="79">
        <f>'Dlls Banorte'!U117</f>
        <v>0</v>
      </c>
      <c r="I117" s="79">
        <f>'Dlls Banorte'!V117</f>
        <v>0</v>
      </c>
      <c r="J117" s="79">
        <f>'Dlls Banorte'!W117</f>
        <v>0</v>
      </c>
    </row>
    <row r="118" spans="1:10" ht="15" thickBot="1">
      <c r="A118" s="272"/>
      <c r="B118" s="64">
        <v>106</v>
      </c>
      <c r="C118" s="287">
        <f>'Pesos Banorte'!C118</f>
        <v>0</v>
      </c>
      <c r="D118" s="287">
        <f>'Pesos Banorte'!D118</f>
        <v>0</v>
      </c>
      <c r="E118" s="287">
        <f>'Pesos Banorte'!E118</f>
        <v>0</v>
      </c>
      <c r="F118" s="287">
        <f>'Pesos Banorte'!F118</f>
        <v>0</v>
      </c>
      <c r="G118" s="287">
        <f>'Pesos Banorte'!G118</f>
        <v>0</v>
      </c>
      <c r="H118" s="79">
        <f>'Dlls Banorte'!U118</f>
        <v>0</v>
      </c>
      <c r="I118" s="79">
        <f>'Dlls Banorte'!V118</f>
        <v>0</v>
      </c>
      <c r="J118" s="79">
        <f>'Dlls Banorte'!W118</f>
        <v>0</v>
      </c>
    </row>
    <row r="119" spans="1:10" ht="15" thickBot="1">
      <c r="A119" s="272"/>
      <c r="B119" s="64">
        <v>107</v>
      </c>
      <c r="C119" s="287">
        <f>'Pesos Banorte'!C119</f>
        <v>0</v>
      </c>
      <c r="D119" s="287">
        <f>'Pesos Banorte'!D119</f>
        <v>0</v>
      </c>
      <c r="E119" s="287">
        <f>'Pesos Banorte'!E119</f>
        <v>0</v>
      </c>
      <c r="F119" s="287">
        <f>'Pesos Banorte'!F119</f>
        <v>0</v>
      </c>
      <c r="G119" s="287">
        <f>'Pesos Banorte'!G119</f>
        <v>0</v>
      </c>
      <c r="H119" s="79">
        <f>'Dlls Banorte'!U119</f>
        <v>0</v>
      </c>
      <c r="I119" s="79">
        <f>'Dlls Banorte'!V119</f>
        <v>0</v>
      </c>
      <c r="J119" s="79">
        <f>'Dlls Banorte'!W119</f>
        <v>0</v>
      </c>
    </row>
    <row r="120" spans="1:10" ht="15" thickBot="1">
      <c r="A120" s="272"/>
      <c r="B120" s="64">
        <v>108</v>
      </c>
      <c r="C120" s="287">
        <f>'Pesos Banorte'!C120</f>
        <v>0</v>
      </c>
      <c r="D120" s="287">
        <f>'Pesos Banorte'!D120</f>
        <v>0</v>
      </c>
      <c r="E120" s="287">
        <f>'Pesos Banorte'!E120</f>
        <v>0</v>
      </c>
      <c r="F120" s="287">
        <f>'Pesos Banorte'!F120</f>
        <v>0</v>
      </c>
      <c r="G120" s="287">
        <f>'Pesos Banorte'!G120</f>
        <v>0</v>
      </c>
      <c r="H120" s="79">
        <f>'Dlls Banorte'!U120</f>
        <v>0</v>
      </c>
      <c r="I120" s="79">
        <f>'Dlls Banorte'!V120</f>
        <v>0</v>
      </c>
      <c r="J120" s="79">
        <f>'Dlls Banorte'!W120</f>
        <v>0</v>
      </c>
    </row>
    <row r="121" spans="1:10" ht="15" thickBot="1">
      <c r="A121" s="272"/>
      <c r="B121" s="64">
        <v>109</v>
      </c>
      <c r="C121" s="287">
        <f>'Pesos Banorte'!C121</f>
        <v>0</v>
      </c>
      <c r="D121" s="287">
        <f>'Pesos Banorte'!D121</f>
        <v>0</v>
      </c>
      <c r="E121" s="287">
        <f>'Pesos Banorte'!E121</f>
        <v>0</v>
      </c>
      <c r="F121" s="287">
        <f>'Pesos Banorte'!F121</f>
        <v>0</v>
      </c>
      <c r="G121" s="287">
        <f>'Pesos Banorte'!G121</f>
        <v>0</v>
      </c>
      <c r="H121" s="79">
        <f>'Dlls Banorte'!U121</f>
        <v>0</v>
      </c>
      <c r="I121" s="79">
        <f>'Dlls Banorte'!V121</f>
        <v>0</v>
      </c>
      <c r="J121" s="79">
        <f>'Dlls Banorte'!W121</f>
        <v>0</v>
      </c>
    </row>
    <row r="122" spans="1:10" ht="15" thickBot="1">
      <c r="A122" s="272"/>
      <c r="B122" s="64">
        <v>110</v>
      </c>
      <c r="C122" s="287">
        <f>'Pesos Banorte'!C122</f>
        <v>0</v>
      </c>
      <c r="D122" s="287">
        <f>'Pesos Banorte'!D122</f>
        <v>0</v>
      </c>
      <c r="E122" s="287">
        <f>'Pesos Banorte'!E122</f>
        <v>0</v>
      </c>
      <c r="F122" s="287">
        <f>'Pesos Banorte'!F122</f>
        <v>0</v>
      </c>
      <c r="G122" s="287">
        <f>'Pesos Banorte'!G122</f>
        <v>0</v>
      </c>
      <c r="H122" s="79">
        <f>'Dlls Banorte'!U122</f>
        <v>0</v>
      </c>
      <c r="I122" s="79">
        <f>'Dlls Banorte'!V122</f>
        <v>0</v>
      </c>
      <c r="J122" s="79">
        <f>'Dlls Banorte'!W122</f>
        <v>0</v>
      </c>
    </row>
    <row r="123" spans="1:10" ht="15" thickBot="1">
      <c r="A123" s="272"/>
      <c r="B123" s="64">
        <v>111</v>
      </c>
      <c r="C123" s="287">
        <f>'Pesos Banorte'!C123</f>
        <v>0</v>
      </c>
      <c r="D123" s="287">
        <f>'Pesos Banorte'!D123</f>
        <v>0</v>
      </c>
      <c r="E123" s="287">
        <f>'Pesos Banorte'!E123</f>
        <v>0</v>
      </c>
      <c r="F123" s="287">
        <f>'Pesos Banorte'!F123</f>
        <v>0</v>
      </c>
      <c r="G123" s="287">
        <f>'Pesos Banorte'!G123</f>
        <v>0</v>
      </c>
      <c r="H123" s="79">
        <f>'Dlls Banorte'!U123</f>
        <v>0</v>
      </c>
      <c r="I123" s="79">
        <f>'Dlls Banorte'!V123</f>
        <v>0</v>
      </c>
      <c r="J123" s="79">
        <f>'Dlls Banorte'!W123</f>
        <v>0</v>
      </c>
    </row>
    <row r="124" spans="1:10" ht="15" thickBot="1">
      <c r="A124" s="272"/>
      <c r="B124" s="64">
        <v>112</v>
      </c>
      <c r="C124" s="287">
        <f>'Pesos Banorte'!C124</f>
        <v>0</v>
      </c>
      <c r="D124" s="287">
        <f>'Pesos Banorte'!D124</f>
        <v>0</v>
      </c>
      <c r="E124" s="287">
        <f>'Pesos Banorte'!E124</f>
        <v>0</v>
      </c>
      <c r="F124" s="287">
        <f>'Pesos Banorte'!F124</f>
        <v>0</v>
      </c>
      <c r="G124" s="287">
        <f>'Pesos Banorte'!G124</f>
        <v>0</v>
      </c>
      <c r="H124" s="79">
        <f>'Dlls Banorte'!U124</f>
        <v>0</v>
      </c>
      <c r="I124" s="79">
        <f>'Dlls Banorte'!V124</f>
        <v>0</v>
      </c>
      <c r="J124" s="79">
        <f>'Dlls Banorte'!W124</f>
        <v>0</v>
      </c>
    </row>
    <row r="125" spans="1:10" ht="15" thickBot="1">
      <c r="A125" s="272"/>
      <c r="B125" s="64">
        <v>113</v>
      </c>
      <c r="C125" s="287">
        <f>'Pesos Banorte'!C125</f>
        <v>0</v>
      </c>
      <c r="D125" s="287">
        <f>'Pesos Banorte'!D125</f>
        <v>0</v>
      </c>
      <c r="E125" s="287">
        <f>'Pesos Banorte'!E125</f>
        <v>0</v>
      </c>
      <c r="F125" s="287">
        <f>'Pesos Banorte'!F125</f>
        <v>0</v>
      </c>
      <c r="G125" s="287">
        <f>'Pesos Banorte'!G125</f>
        <v>0</v>
      </c>
      <c r="H125" s="79">
        <f>'Dlls Banorte'!U125</f>
        <v>0</v>
      </c>
      <c r="I125" s="79">
        <f>'Dlls Banorte'!V125</f>
        <v>0</v>
      </c>
      <c r="J125" s="79">
        <f>'Dlls Banorte'!W125</f>
        <v>0</v>
      </c>
    </row>
    <row r="126" spans="1:10" ht="15" thickBot="1">
      <c r="A126" s="272"/>
      <c r="B126" s="64">
        <v>114</v>
      </c>
      <c r="C126" s="287">
        <f>'Pesos Banorte'!C126</f>
        <v>0</v>
      </c>
      <c r="D126" s="287">
        <f>'Pesos Banorte'!D126</f>
        <v>0</v>
      </c>
      <c r="E126" s="287">
        <f>'Pesos Banorte'!E126</f>
        <v>0</v>
      </c>
      <c r="F126" s="287">
        <f>'Pesos Banorte'!F126</f>
        <v>0</v>
      </c>
      <c r="G126" s="287">
        <f>'Pesos Banorte'!G126</f>
        <v>0</v>
      </c>
      <c r="H126" s="79">
        <f>'Dlls Banorte'!U126</f>
        <v>0</v>
      </c>
      <c r="I126" s="79">
        <f>'Dlls Banorte'!V126</f>
        <v>0</v>
      </c>
      <c r="J126" s="79">
        <f>'Dlls Banorte'!W126</f>
        <v>0</v>
      </c>
    </row>
    <row r="127" spans="1:10" ht="15" thickBot="1">
      <c r="A127" s="272"/>
      <c r="B127" s="64">
        <v>115</v>
      </c>
      <c r="C127" s="287">
        <f>'Pesos Banorte'!C127</f>
        <v>0</v>
      </c>
      <c r="D127" s="287">
        <f>'Pesos Banorte'!D127</f>
        <v>0</v>
      </c>
      <c r="E127" s="287">
        <f>'Pesos Banorte'!E127</f>
        <v>0</v>
      </c>
      <c r="F127" s="287">
        <f>'Pesos Banorte'!F127</f>
        <v>0</v>
      </c>
      <c r="G127" s="287">
        <f>'Pesos Banorte'!G127</f>
        <v>0</v>
      </c>
      <c r="H127" s="79">
        <f>'Dlls Banorte'!U127</f>
        <v>0</v>
      </c>
      <c r="I127" s="79">
        <f>'Dlls Banorte'!V127</f>
        <v>0</v>
      </c>
      <c r="J127" s="79">
        <f>'Dlls Banorte'!W127</f>
        <v>0</v>
      </c>
    </row>
    <row r="128" spans="1:10" ht="15" thickBot="1">
      <c r="A128" s="272"/>
      <c r="B128" s="64">
        <v>116</v>
      </c>
      <c r="C128" s="287">
        <f>'Pesos Banorte'!C128</f>
        <v>0</v>
      </c>
      <c r="D128" s="287">
        <f>'Pesos Banorte'!D128</f>
        <v>0</v>
      </c>
      <c r="E128" s="287">
        <f>'Pesos Banorte'!E128</f>
        <v>0</v>
      </c>
      <c r="F128" s="287">
        <f>'Pesos Banorte'!F128</f>
        <v>0</v>
      </c>
      <c r="G128" s="287">
        <f>'Pesos Banorte'!G128</f>
        <v>0</v>
      </c>
      <c r="H128" s="79">
        <f>'Dlls Banorte'!U128</f>
        <v>0</v>
      </c>
      <c r="I128" s="79">
        <f>'Dlls Banorte'!V128</f>
        <v>0</v>
      </c>
      <c r="J128" s="79">
        <f>'Dlls Banorte'!W128</f>
        <v>0</v>
      </c>
    </row>
    <row r="129" spans="1:10" ht="15" thickBot="1">
      <c r="A129" s="272"/>
      <c r="B129" s="64">
        <v>117</v>
      </c>
      <c r="C129" s="287">
        <f>'Pesos Banorte'!C129</f>
        <v>0</v>
      </c>
      <c r="D129" s="287">
        <f>'Pesos Banorte'!D129</f>
        <v>0</v>
      </c>
      <c r="E129" s="287">
        <f>'Pesos Banorte'!E129</f>
        <v>0</v>
      </c>
      <c r="F129" s="287">
        <f>'Pesos Banorte'!F129</f>
        <v>0</v>
      </c>
      <c r="G129" s="287">
        <f>'Pesos Banorte'!G129</f>
        <v>0</v>
      </c>
      <c r="H129" s="79">
        <f>'Dlls Banorte'!U129</f>
        <v>0</v>
      </c>
      <c r="I129" s="79">
        <f>'Dlls Banorte'!V129</f>
        <v>0</v>
      </c>
      <c r="J129" s="79">
        <f>'Dlls Banorte'!W129</f>
        <v>0</v>
      </c>
    </row>
    <row r="130" spans="1:10" ht="15" thickBot="1">
      <c r="A130" s="272"/>
      <c r="B130" s="64">
        <v>118</v>
      </c>
      <c r="C130" s="287">
        <f>'Pesos Banorte'!C130</f>
        <v>0</v>
      </c>
      <c r="D130" s="287">
        <f>'Pesos Banorte'!D130</f>
        <v>0</v>
      </c>
      <c r="E130" s="287">
        <f>'Pesos Banorte'!E130</f>
        <v>0</v>
      </c>
      <c r="F130" s="287">
        <f>'Pesos Banorte'!F130</f>
        <v>0</v>
      </c>
      <c r="G130" s="287">
        <f>'Pesos Banorte'!G130</f>
        <v>0</v>
      </c>
      <c r="H130" s="79">
        <f>'Dlls Banorte'!U130</f>
        <v>0</v>
      </c>
      <c r="I130" s="79">
        <f>'Dlls Banorte'!V130</f>
        <v>0</v>
      </c>
      <c r="J130" s="79">
        <f>'Dlls Banorte'!W130</f>
        <v>0</v>
      </c>
    </row>
    <row r="131" spans="1:10" ht="15" thickBot="1">
      <c r="A131" s="272"/>
      <c r="B131" s="64">
        <v>119</v>
      </c>
      <c r="C131" s="287">
        <f>'Pesos Banorte'!C131</f>
        <v>0</v>
      </c>
      <c r="D131" s="287">
        <f>'Pesos Banorte'!D131</f>
        <v>0</v>
      </c>
      <c r="E131" s="287">
        <f>'Pesos Banorte'!E131</f>
        <v>0</v>
      </c>
      <c r="F131" s="287">
        <f>'Pesos Banorte'!F131</f>
        <v>0</v>
      </c>
      <c r="G131" s="287">
        <f>'Pesos Banorte'!G131</f>
        <v>0</v>
      </c>
      <c r="H131" s="79">
        <f>'Dlls Banorte'!U131</f>
        <v>0</v>
      </c>
      <c r="I131" s="79">
        <f>'Dlls Banorte'!V131</f>
        <v>0</v>
      </c>
      <c r="J131" s="79">
        <f>'Dlls Banorte'!W131</f>
        <v>0</v>
      </c>
    </row>
    <row r="132" spans="1:10" ht="15" thickBot="1">
      <c r="A132" s="272"/>
      <c r="B132" s="64">
        <v>120</v>
      </c>
      <c r="C132" s="287">
        <f>'Pesos Banorte'!C132</f>
        <v>0</v>
      </c>
      <c r="D132" s="287">
        <f>'Pesos Banorte'!D132</f>
        <v>0</v>
      </c>
      <c r="E132" s="287">
        <f>'Pesos Banorte'!E132</f>
        <v>0</v>
      </c>
      <c r="F132" s="287">
        <f>'Pesos Banorte'!F132</f>
        <v>0</v>
      </c>
      <c r="G132" s="287">
        <f>'Pesos Banorte'!G132</f>
        <v>0</v>
      </c>
      <c r="H132" s="79">
        <f>'Dlls Banorte'!U132</f>
        <v>0</v>
      </c>
      <c r="I132" s="79">
        <f>'Dlls Banorte'!V132</f>
        <v>0</v>
      </c>
      <c r="J132" s="79">
        <f>'Dlls Banorte'!W132</f>
        <v>0</v>
      </c>
    </row>
    <row r="133" spans="1:10" ht="15" thickBot="1">
      <c r="A133" s="272"/>
      <c r="B133" s="64">
        <v>121</v>
      </c>
      <c r="C133" s="287">
        <f>'Pesos Banorte'!C133</f>
        <v>0</v>
      </c>
      <c r="D133" s="287">
        <f>'Pesos Banorte'!D133</f>
        <v>0</v>
      </c>
      <c r="E133" s="287">
        <f>'Pesos Banorte'!E133</f>
        <v>0</v>
      </c>
      <c r="F133" s="287">
        <f>'Pesos Banorte'!F133</f>
        <v>0</v>
      </c>
      <c r="G133" s="287">
        <f>'Pesos Banorte'!G133</f>
        <v>0</v>
      </c>
      <c r="H133" s="79">
        <f>'Dlls Banorte'!U133</f>
        <v>0</v>
      </c>
      <c r="I133" s="79">
        <f>'Dlls Banorte'!V133</f>
        <v>0</v>
      </c>
      <c r="J133" s="79">
        <f>'Dlls Banorte'!W133</f>
        <v>0</v>
      </c>
    </row>
    <row r="134" spans="1:10" ht="15" thickBot="1">
      <c r="A134" s="272"/>
      <c r="B134" s="64">
        <v>122</v>
      </c>
      <c r="C134" s="287">
        <f>'Pesos Banorte'!C134</f>
        <v>0</v>
      </c>
      <c r="D134" s="287">
        <f>'Pesos Banorte'!D134</f>
        <v>0</v>
      </c>
      <c r="E134" s="287">
        <f>'Pesos Banorte'!E134</f>
        <v>0</v>
      </c>
      <c r="F134" s="287">
        <f>'Pesos Banorte'!F134</f>
        <v>0</v>
      </c>
      <c r="G134" s="287">
        <f>'Pesos Banorte'!G134</f>
        <v>0</v>
      </c>
      <c r="H134" s="79">
        <f>'Dlls Banorte'!U134</f>
        <v>0</v>
      </c>
      <c r="I134" s="79">
        <f>'Dlls Banorte'!V134</f>
        <v>0</v>
      </c>
      <c r="J134" s="79">
        <f>'Dlls Banorte'!W134</f>
        <v>0</v>
      </c>
    </row>
    <row r="135" spans="1:10" ht="15" thickBot="1">
      <c r="A135" s="272"/>
      <c r="B135" s="64">
        <v>123</v>
      </c>
      <c r="C135" s="287">
        <f>'Pesos Banorte'!C135</f>
        <v>0</v>
      </c>
      <c r="D135" s="287">
        <f>'Pesos Banorte'!D135</f>
        <v>0</v>
      </c>
      <c r="E135" s="287">
        <f>'Pesos Banorte'!E135</f>
        <v>0</v>
      </c>
      <c r="F135" s="287">
        <f>'Pesos Banorte'!F135</f>
        <v>0</v>
      </c>
      <c r="G135" s="287">
        <f>'Pesos Banorte'!G135</f>
        <v>0</v>
      </c>
      <c r="H135" s="79">
        <f>'Dlls Banorte'!U135</f>
        <v>0</v>
      </c>
      <c r="I135" s="79">
        <f>'Dlls Banorte'!V135</f>
        <v>0</v>
      </c>
      <c r="J135" s="79">
        <f>'Dlls Banorte'!W135</f>
        <v>0</v>
      </c>
    </row>
    <row r="136" spans="1:10" ht="15" thickBot="1">
      <c r="A136" s="272"/>
      <c r="B136" s="64">
        <v>124</v>
      </c>
      <c r="C136" s="287">
        <f>'Pesos Banorte'!C136</f>
        <v>0</v>
      </c>
      <c r="D136" s="287">
        <f>'Pesos Banorte'!D136</f>
        <v>0</v>
      </c>
      <c r="E136" s="287">
        <f>'Pesos Banorte'!E136</f>
        <v>0</v>
      </c>
      <c r="F136" s="287">
        <f>'Pesos Banorte'!F136</f>
        <v>0</v>
      </c>
      <c r="G136" s="287">
        <f>'Pesos Banorte'!G136</f>
        <v>0</v>
      </c>
      <c r="H136" s="79">
        <f>'Dlls Banorte'!U136</f>
        <v>0</v>
      </c>
      <c r="I136" s="79">
        <f>'Dlls Banorte'!V136</f>
        <v>0</v>
      </c>
      <c r="J136" s="79">
        <f>'Dlls Banorte'!W136</f>
        <v>0</v>
      </c>
    </row>
    <row r="137" spans="1:10" ht="15" thickBot="1">
      <c r="A137" s="272"/>
      <c r="B137" s="64">
        <v>125</v>
      </c>
      <c r="C137" s="287">
        <f>'Pesos Banorte'!C137</f>
        <v>0</v>
      </c>
      <c r="D137" s="287">
        <f>'Pesos Banorte'!D137</f>
        <v>0</v>
      </c>
      <c r="E137" s="287">
        <f>'Pesos Banorte'!E137</f>
        <v>0</v>
      </c>
      <c r="F137" s="287">
        <f>'Pesos Banorte'!F137</f>
        <v>0</v>
      </c>
      <c r="G137" s="287">
        <f>'Pesos Banorte'!G137</f>
        <v>0</v>
      </c>
      <c r="H137" s="79">
        <f>'Dlls Banorte'!U137</f>
        <v>0</v>
      </c>
      <c r="I137" s="79">
        <f>'Dlls Banorte'!V137</f>
        <v>0</v>
      </c>
      <c r="J137" s="79">
        <f>'Dlls Banorte'!W137</f>
        <v>0</v>
      </c>
    </row>
    <row r="138" spans="1:10" ht="15" thickBot="1">
      <c r="A138" s="272"/>
      <c r="B138" s="64">
        <v>126</v>
      </c>
      <c r="C138" s="287">
        <f>'Pesos Banorte'!C138</f>
        <v>0</v>
      </c>
      <c r="D138" s="287">
        <f>'Pesos Banorte'!D138</f>
        <v>0</v>
      </c>
      <c r="E138" s="287">
        <f>'Pesos Banorte'!E138</f>
        <v>0</v>
      </c>
      <c r="F138" s="287">
        <f>'Pesos Banorte'!F138</f>
        <v>0</v>
      </c>
      <c r="G138" s="287">
        <f>'Pesos Banorte'!G138</f>
        <v>0</v>
      </c>
      <c r="H138" s="79">
        <f>'Dlls Banorte'!U138</f>
        <v>0</v>
      </c>
      <c r="I138" s="79">
        <f>'Dlls Banorte'!V138</f>
        <v>0</v>
      </c>
      <c r="J138" s="79">
        <f>'Dlls Banorte'!W138</f>
        <v>0</v>
      </c>
    </row>
    <row r="139" spans="1:10" ht="15" thickBot="1">
      <c r="A139" s="272"/>
      <c r="B139" s="64">
        <v>127</v>
      </c>
      <c r="C139" s="287">
        <f>'Pesos Banorte'!C139</f>
        <v>0</v>
      </c>
      <c r="D139" s="287">
        <f>'Pesos Banorte'!D139</f>
        <v>0</v>
      </c>
      <c r="E139" s="287">
        <f>'Pesos Banorte'!E139</f>
        <v>0</v>
      </c>
      <c r="F139" s="287">
        <f>'Pesos Banorte'!F139</f>
        <v>0</v>
      </c>
      <c r="G139" s="287">
        <f>'Pesos Banorte'!G139</f>
        <v>0</v>
      </c>
      <c r="H139" s="79">
        <f>'Dlls Banorte'!U139</f>
        <v>0</v>
      </c>
      <c r="I139" s="79">
        <f>'Dlls Banorte'!V139</f>
        <v>0</v>
      </c>
      <c r="J139" s="79">
        <f>'Dlls Banorte'!W139</f>
        <v>0</v>
      </c>
    </row>
    <row r="140" spans="1:10" ht="15" thickBot="1">
      <c r="A140" s="272"/>
      <c r="B140" s="64">
        <v>128</v>
      </c>
      <c r="C140" s="287">
        <f>'Pesos Banorte'!C140</f>
        <v>0</v>
      </c>
      <c r="D140" s="287">
        <f>'Pesos Banorte'!D140</f>
        <v>0</v>
      </c>
      <c r="E140" s="287">
        <f>'Pesos Banorte'!E140</f>
        <v>0</v>
      </c>
      <c r="F140" s="287">
        <f>'Pesos Banorte'!F140</f>
        <v>0</v>
      </c>
      <c r="G140" s="287">
        <f>'Pesos Banorte'!G140</f>
        <v>0</v>
      </c>
      <c r="H140" s="79">
        <f>'Dlls Banorte'!U140</f>
        <v>0</v>
      </c>
      <c r="I140" s="79">
        <f>'Dlls Banorte'!V140</f>
        <v>0</v>
      </c>
      <c r="J140" s="79">
        <f>'Dlls Banorte'!W140</f>
        <v>0</v>
      </c>
    </row>
    <row r="141" spans="1:10" ht="15" thickBot="1">
      <c r="A141" s="272"/>
      <c r="B141" s="64">
        <v>129</v>
      </c>
      <c r="C141" s="287">
        <f>'Pesos Banorte'!C141</f>
        <v>0</v>
      </c>
      <c r="D141" s="287">
        <f>'Pesos Banorte'!D141</f>
        <v>0</v>
      </c>
      <c r="E141" s="287">
        <f>'Pesos Banorte'!E141</f>
        <v>0</v>
      </c>
      <c r="F141" s="287">
        <f>'Pesos Banorte'!F141</f>
        <v>0</v>
      </c>
      <c r="G141" s="287">
        <f>'Pesos Banorte'!G141</f>
        <v>0</v>
      </c>
      <c r="H141" s="79">
        <f>'Dlls Banorte'!U141</f>
        <v>0</v>
      </c>
      <c r="I141" s="79">
        <f>'Dlls Banorte'!V141</f>
        <v>0</v>
      </c>
      <c r="J141" s="79">
        <f>'Dlls Banorte'!W141</f>
        <v>0</v>
      </c>
    </row>
    <row r="142" spans="1:10" ht="15" thickBot="1">
      <c r="A142" s="272"/>
      <c r="B142" s="64">
        <v>130</v>
      </c>
      <c r="C142" s="287">
        <f>'Pesos Banorte'!C142</f>
        <v>0</v>
      </c>
      <c r="D142" s="287">
        <f>'Pesos Banorte'!D142</f>
        <v>0</v>
      </c>
      <c r="E142" s="287">
        <f>'Pesos Banorte'!E142</f>
        <v>0</v>
      </c>
      <c r="F142" s="287">
        <f>'Pesos Banorte'!F142</f>
        <v>0</v>
      </c>
      <c r="G142" s="287">
        <f>'Pesos Banorte'!G142</f>
        <v>0</v>
      </c>
      <c r="H142" s="79">
        <f>'Dlls Banorte'!U142</f>
        <v>0</v>
      </c>
      <c r="I142" s="79">
        <f>'Dlls Banorte'!V142</f>
        <v>0</v>
      </c>
      <c r="J142" s="79">
        <f>'Dlls Banorte'!W142</f>
        <v>0</v>
      </c>
    </row>
    <row r="143" spans="1:10" ht="15" thickBot="1">
      <c r="A143" s="272"/>
      <c r="B143" s="64">
        <v>131</v>
      </c>
      <c r="C143" s="287">
        <f>'Pesos Banorte'!C143</f>
        <v>0</v>
      </c>
      <c r="D143" s="287">
        <f>'Pesos Banorte'!D143</f>
        <v>0</v>
      </c>
      <c r="E143" s="287">
        <f>'Pesos Banorte'!E143</f>
        <v>0</v>
      </c>
      <c r="F143" s="287">
        <f>'Pesos Banorte'!F143</f>
        <v>0</v>
      </c>
      <c r="G143" s="287">
        <f>'Pesos Banorte'!G143</f>
        <v>0</v>
      </c>
      <c r="H143" s="79">
        <f>'Dlls Banorte'!U143</f>
        <v>0</v>
      </c>
      <c r="I143" s="79">
        <f>'Dlls Banorte'!V143</f>
        <v>0</v>
      </c>
      <c r="J143" s="79">
        <f>'Dlls Banorte'!W143</f>
        <v>0</v>
      </c>
    </row>
    <row r="144" spans="1:10" ht="15" thickBot="1">
      <c r="A144" s="272"/>
      <c r="B144" s="64">
        <v>132</v>
      </c>
      <c r="C144" s="287">
        <f>'Pesos Banorte'!C144</f>
        <v>0</v>
      </c>
      <c r="D144" s="287">
        <f>'Pesos Banorte'!D144</f>
        <v>0</v>
      </c>
      <c r="E144" s="287">
        <f>'Pesos Banorte'!E144</f>
        <v>0</v>
      </c>
      <c r="F144" s="287">
        <f>'Pesos Banorte'!F144</f>
        <v>0</v>
      </c>
      <c r="G144" s="287">
        <f>'Pesos Banorte'!G144</f>
        <v>0</v>
      </c>
      <c r="H144" s="79">
        <f>'Dlls Banorte'!U144</f>
        <v>0</v>
      </c>
      <c r="I144" s="79">
        <f>'Dlls Banorte'!V144</f>
        <v>0</v>
      </c>
      <c r="J144" s="79">
        <f>'Dlls Banorte'!W144</f>
        <v>0</v>
      </c>
    </row>
    <row r="145" spans="1:10" ht="15" thickBot="1">
      <c r="A145" s="272"/>
      <c r="B145" s="64">
        <v>133</v>
      </c>
      <c r="C145" s="287">
        <f>'Pesos Banorte'!C145</f>
        <v>0</v>
      </c>
      <c r="D145" s="287">
        <f>'Pesos Banorte'!D145</f>
        <v>0</v>
      </c>
      <c r="E145" s="287">
        <f>'Pesos Banorte'!E145</f>
        <v>0</v>
      </c>
      <c r="F145" s="287">
        <f>'Pesos Banorte'!F145</f>
        <v>0</v>
      </c>
      <c r="G145" s="287">
        <f>'Pesos Banorte'!G145</f>
        <v>0</v>
      </c>
      <c r="H145" s="79">
        <f>'Dlls Banorte'!U145</f>
        <v>0</v>
      </c>
      <c r="I145" s="79">
        <f>'Dlls Banorte'!V145</f>
        <v>0</v>
      </c>
      <c r="J145" s="79">
        <f>'Dlls Banorte'!W145</f>
        <v>0</v>
      </c>
    </row>
    <row r="146" spans="1:10" ht="15" thickBot="1">
      <c r="A146" s="272"/>
      <c r="B146" s="64">
        <v>134</v>
      </c>
      <c r="C146" s="287">
        <f>'Pesos Banorte'!C146</f>
        <v>0</v>
      </c>
      <c r="D146" s="287">
        <f>'Pesos Banorte'!D146</f>
        <v>0</v>
      </c>
      <c r="E146" s="287">
        <f>'Pesos Banorte'!E146</f>
        <v>0</v>
      </c>
      <c r="F146" s="287">
        <f>'Pesos Banorte'!F146</f>
        <v>0</v>
      </c>
      <c r="G146" s="287">
        <f>'Pesos Banorte'!G146</f>
        <v>0</v>
      </c>
      <c r="H146" s="79">
        <f>'Dlls Banorte'!U146</f>
        <v>0</v>
      </c>
      <c r="I146" s="79">
        <f>'Dlls Banorte'!V146</f>
        <v>0</v>
      </c>
      <c r="J146" s="79">
        <f>'Dlls Banorte'!W146</f>
        <v>0</v>
      </c>
    </row>
    <row r="147" spans="1:10" ht="15" thickBot="1">
      <c r="A147" s="272"/>
      <c r="B147" s="64">
        <v>135</v>
      </c>
      <c r="C147" s="287">
        <f>'Pesos Banorte'!C147</f>
        <v>0</v>
      </c>
      <c r="D147" s="287">
        <f>'Pesos Banorte'!D147</f>
        <v>0</v>
      </c>
      <c r="E147" s="287">
        <f>'Pesos Banorte'!E147</f>
        <v>0</v>
      </c>
      <c r="F147" s="287">
        <f>'Pesos Banorte'!F147</f>
        <v>0</v>
      </c>
      <c r="G147" s="287">
        <f>'Pesos Banorte'!G147</f>
        <v>0</v>
      </c>
      <c r="H147" s="79">
        <f>'Dlls Banorte'!U147</f>
        <v>0</v>
      </c>
      <c r="I147" s="79">
        <f>'Dlls Banorte'!V147</f>
        <v>0</v>
      </c>
      <c r="J147" s="79">
        <f>'Dlls Banorte'!W147</f>
        <v>0</v>
      </c>
    </row>
    <row r="148" spans="1:10" ht="15" thickBot="1">
      <c r="A148" s="272"/>
      <c r="B148" s="64">
        <v>136</v>
      </c>
      <c r="C148" s="287">
        <f>'Pesos Banorte'!C148</f>
        <v>0</v>
      </c>
      <c r="D148" s="287">
        <f>'Pesos Banorte'!D148</f>
        <v>0</v>
      </c>
      <c r="E148" s="287">
        <f>'Pesos Banorte'!E148</f>
        <v>0</v>
      </c>
      <c r="F148" s="287">
        <f>'Pesos Banorte'!F148</f>
        <v>0</v>
      </c>
      <c r="G148" s="287">
        <f>'Pesos Banorte'!G148</f>
        <v>0</v>
      </c>
      <c r="H148" s="79">
        <f>'Dlls Banorte'!U148</f>
        <v>0</v>
      </c>
      <c r="I148" s="79">
        <f>'Dlls Banorte'!V148</f>
        <v>0</v>
      </c>
      <c r="J148" s="79">
        <f>'Dlls Banorte'!W148</f>
        <v>0</v>
      </c>
    </row>
    <row r="149" spans="1:10" ht="15" thickBot="1">
      <c r="A149" s="272"/>
      <c r="B149" s="64">
        <v>137</v>
      </c>
      <c r="C149" s="287">
        <f>'Pesos Banorte'!C149</f>
        <v>0</v>
      </c>
      <c r="D149" s="287">
        <f>'Pesos Banorte'!D149</f>
        <v>0</v>
      </c>
      <c r="E149" s="287">
        <f>'Pesos Banorte'!E149</f>
        <v>0</v>
      </c>
      <c r="F149" s="287">
        <f>'Pesos Banorte'!F149</f>
        <v>0</v>
      </c>
      <c r="G149" s="287">
        <f>'Pesos Banorte'!G149</f>
        <v>0</v>
      </c>
      <c r="H149" s="79">
        <f>'Dlls Banorte'!U149</f>
        <v>0</v>
      </c>
      <c r="I149" s="79">
        <f>'Dlls Banorte'!V149</f>
        <v>0</v>
      </c>
      <c r="J149" s="79">
        <f>'Dlls Banorte'!W149</f>
        <v>0</v>
      </c>
    </row>
    <row r="150" spans="1:10" ht="15" thickBot="1">
      <c r="A150" s="272"/>
      <c r="B150" s="64">
        <v>138</v>
      </c>
      <c r="C150" s="287">
        <f>'Pesos Banorte'!C150</f>
        <v>0</v>
      </c>
      <c r="D150" s="287">
        <f>'Pesos Banorte'!D150</f>
        <v>0</v>
      </c>
      <c r="E150" s="287">
        <f>'Pesos Banorte'!E150</f>
        <v>0</v>
      </c>
      <c r="F150" s="287">
        <f>'Pesos Banorte'!F150</f>
        <v>0</v>
      </c>
      <c r="G150" s="287">
        <f>'Pesos Banorte'!G150</f>
        <v>0</v>
      </c>
      <c r="H150" s="79">
        <f>'Dlls Banorte'!U150</f>
        <v>0</v>
      </c>
      <c r="I150" s="79">
        <f>'Dlls Banorte'!V150</f>
        <v>0</v>
      </c>
      <c r="J150" s="79">
        <f>'Dlls Banorte'!W150</f>
        <v>0</v>
      </c>
    </row>
    <row r="151" spans="1:10" ht="15" thickBot="1">
      <c r="A151" s="272"/>
      <c r="B151" s="64">
        <v>139</v>
      </c>
      <c r="C151" s="287">
        <f>'Pesos Banorte'!C151</f>
        <v>0</v>
      </c>
      <c r="D151" s="287">
        <f>'Pesos Banorte'!D151</f>
        <v>0</v>
      </c>
      <c r="E151" s="287">
        <f>'Pesos Banorte'!E151</f>
        <v>0</v>
      </c>
      <c r="F151" s="287">
        <f>'Pesos Banorte'!F151</f>
        <v>0</v>
      </c>
      <c r="G151" s="287">
        <f>'Pesos Banorte'!G151</f>
        <v>0</v>
      </c>
      <c r="H151" s="79">
        <f>'Dlls Banorte'!U151</f>
        <v>0</v>
      </c>
      <c r="I151" s="79">
        <f>'Dlls Banorte'!V151</f>
        <v>0</v>
      </c>
      <c r="J151" s="79">
        <f>'Dlls Banorte'!W151</f>
        <v>0</v>
      </c>
    </row>
    <row r="152" spans="1:10" ht="15" thickBot="1">
      <c r="A152" s="272"/>
      <c r="B152" s="64">
        <v>140</v>
      </c>
      <c r="C152" s="287">
        <f>'Pesos Banorte'!C152</f>
        <v>0</v>
      </c>
      <c r="D152" s="287">
        <f>'Pesos Banorte'!D152</f>
        <v>0</v>
      </c>
      <c r="E152" s="287">
        <f>'Pesos Banorte'!E152</f>
        <v>0</v>
      </c>
      <c r="F152" s="287">
        <f>'Pesos Banorte'!F152</f>
        <v>0</v>
      </c>
      <c r="G152" s="287">
        <f>'Pesos Banorte'!G152</f>
        <v>0</v>
      </c>
      <c r="H152" s="79">
        <f>'Dlls Banorte'!U152</f>
        <v>0</v>
      </c>
      <c r="I152" s="79">
        <f>'Dlls Banorte'!V152</f>
        <v>0</v>
      </c>
      <c r="J152" s="79">
        <f>'Dlls Banorte'!W152</f>
        <v>0</v>
      </c>
    </row>
    <row r="153" spans="1:10" ht="15" thickBot="1">
      <c r="A153" s="272"/>
      <c r="B153" s="64">
        <v>141</v>
      </c>
      <c r="C153" s="287">
        <f>'Pesos Banorte'!C153</f>
        <v>0</v>
      </c>
      <c r="D153" s="287">
        <f>'Pesos Banorte'!D153</f>
        <v>0</v>
      </c>
      <c r="E153" s="287">
        <f>'Pesos Banorte'!E153</f>
        <v>0</v>
      </c>
      <c r="F153" s="287">
        <f>'Pesos Banorte'!F153</f>
        <v>0</v>
      </c>
      <c r="G153" s="287">
        <f>'Pesos Banorte'!G153</f>
        <v>0</v>
      </c>
      <c r="H153" s="79">
        <f>'Dlls Banorte'!U153</f>
        <v>0</v>
      </c>
      <c r="I153" s="79">
        <f>'Dlls Banorte'!V153</f>
        <v>0</v>
      </c>
      <c r="J153" s="79">
        <f>'Dlls Banorte'!W153</f>
        <v>0</v>
      </c>
    </row>
    <row r="154" spans="1:10" ht="15" thickBot="1">
      <c r="A154" s="272"/>
      <c r="B154" s="64">
        <v>142</v>
      </c>
      <c r="C154" s="287">
        <f>'Pesos Banorte'!C154</f>
        <v>0</v>
      </c>
      <c r="D154" s="287">
        <f>'Pesos Banorte'!D154</f>
        <v>0</v>
      </c>
      <c r="E154" s="287">
        <f>'Pesos Banorte'!E154</f>
        <v>0</v>
      </c>
      <c r="F154" s="287">
        <f>'Pesos Banorte'!F154</f>
        <v>0</v>
      </c>
      <c r="G154" s="287">
        <f>'Pesos Banorte'!G154</f>
        <v>0</v>
      </c>
      <c r="H154" s="79">
        <f>'Dlls Banorte'!U154</f>
        <v>0</v>
      </c>
      <c r="I154" s="79">
        <f>'Dlls Banorte'!V154</f>
        <v>0</v>
      </c>
      <c r="J154" s="79">
        <f>'Dlls Banorte'!W154</f>
        <v>0</v>
      </c>
    </row>
    <row r="155" spans="1:10" ht="15" thickBot="1">
      <c r="A155" s="272"/>
      <c r="B155" s="64">
        <v>143</v>
      </c>
      <c r="C155" s="287">
        <f>'Pesos Banorte'!C155</f>
        <v>0</v>
      </c>
      <c r="D155" s="287">
        <f>'Pesos Banorte'!D155</f>
        <v>0</v>
      </c>
      <c r="E155" s="287">
        <f>'Pesos Banorte'!E155</f>
        <v>0</v>
      </c>
      <c r="F155" s="287">
        <f>'Pesos Banorte'!F155</f>
        <v>0</v>
      </c>
      <c r="G155" s="287">
        <f>'Pesos Banorte'!G155</f>
        <v>0</v>
      </c>
      <c r="H155" s="79">
        <f>'Dlls Banorte'!U155</f>
        <v>0</v>
      </c>
      <c r="I155" s="79">
        <f>'Dlls Banorte'!V155</f>
        <v>0</v>
      </c>
      <c r="J155" s="79">
        <f>'Dlls Banorte'!W155</f>
        <v>0</v>
      </c>
    </row>
    <row r="156" spans="1:10" ht="15" thickBot="1">
      <c r="A156" s="272"/>
      <c r="B156" s="64">
        <v>144</v>
      </c>
      <c r="C156" s="287">
        <f>'Pesos Banorte'!C156</f>
        <v>0</v>
      </c>
      <c r="D156" s="287">
        <f>'Pesos Banorte'!D156</f>
        <v>0</v>
      </c>
      <c r="E156" s="287">
        <f>'Pesos Banorte'!E156</f>
        <v>0</v>
      </c>
      <c r="F156" s="287">
        <f>'Pesos Banorte'!F156</f>
        <v>0</v>
      </c>
      <c r="G156" s="287">
        <f>'Pesos Banorte'!G156</f>
        <v>0</v>
      </c>
      <c r="H156" s="79">
        <f>'Dlls Banorte'!U156</f>
        <v>0</v>
      </c>
      <c r="I156" s="79">
        <f>'Dlls Banorte'!V156</f>
        <v>0</v>
      </c>
      <c r="J156" s="79">
        <f>'Dlls Banorte'!W156</f>
        <v>0</v>
      </c>
    </row>
    <row r="157" spans="1:10" ht="15" thickBot="1">
      <c r="A157" s="272"/>
      <c r="B157" s="64">
        <v>145</v>
      </c>
      <c r="C157" s="287">
        <f>'Pesos Banorte'!C157</f>
        <v>0</v>
      </c>
      <c r="D157" s="287">
        <f>'Pesos Banorte'!D157</f>
        <v>0</v>
      </c>
      <c r="E157" s="287">
        <f>'Pesos Banorte'!E157</f>
        <v>0</v>
      </c>
      <c r="F157" s="287">
        <f>'Pesos Banorte'!F157</f>
        <v>0</v>
      </c>
      <c r="G157" s="287">
        <f>'Pesos Banorte'!G157</f>
        <v>0</v>
      </c>
      <c r="H157" s="79">
        <f>'Dlls Banorte'!U157</f>
        <v>0</v>
      </c>
      <c r="I157" s="79">
        <f>'Dlls Banorte'!V157</f>
        <v>0</v>
      </c>
      <c r="J157" s="79">
        <f>'Dlls Banorte'!W157</f>
        <v>0</v>
      </c>
    </row>
    <row r="158" spans="1:10" ht="15" thickBot="1">
      <c r="A158" s="272"/>
      <c r="B158" s="64">
        <v>146</v>
      </c>
      <c r="C158" s="287">
        <f>'Pesos Banorte'!C158</f>
        <v>0</v>
      </c>
      <c r="D158" s="287">
        <f>'Pesos Banorte'!D158</f>
        <v>0</v>
      </c>
      <c r="E158" s="287">
        <f>'Pesos Banorte'!E158</f>
        <v>0</v>
      </c>
      <c r="F158" s="287">
        <f>'Pesos Banorte'!F158</f>
        <v>0</v>
      </c>
      <c r="G158" s="287">
        <f>'Pesos Banorte'!G158</f>
        <v>0</v>
      </c>
      <c r="H158" s="79">
        <f>'Dlls Banorte'!U158</f>
        <v>0</v>
      </c>
      <c r="I158" s="79">
        <f>'Dlls Banorte'!V158</f>
        <v>0</v>
      </c>
      <c r="J158" s="79">
        <f>'Dlls Banorte'!W158</f>
        <v>0</v>
      </c>
    </row>
    <row r="159" spans="1:10" ht="15" thickBot="1">
      <c r="A159" s="272"/>
      <c r="B159" s="64">
        <v>147</v>
      </c>
      <c r="C159" s="287">
        <f>'Pesos Banorte'!C159</f>
        <v>0</v>
      </c>
      <c r="D159" s="287">
        <f>'Pesos Banorte'!D159</f>
        <v>0</v>
      </c>
      <c r="E159" s="287">
        <f>'Pesos Banorte'!E159</f>
        <v>0</v>
      </c>
      <c r="F159" s="287">
        <f>'Pesos Banorte'!F159</f>
        <v>0</v>
      </c>
      <c r="G159" s="287">
        <f>'Pesos Banorte'!G159</f>
        <v>0</v>
      </c>
      <c r="H159" s="79">
        <f>'Dlls Banorte'!U159</f>
        <v>0</v>
      </c>
      <c r="I159" s="79">
        <f>'Dlls Banorte'!V159</f>
        <v>0</v>
      </c>
      <c r="J159" s="79">
        <f>'Dlls Banorte'!W159</f>
        <v>0</v>
      </c>
    </row>
    <row r="160" spans="1:10" ht="15" thickBot="1">
      <c r="A160" s="272"/>
      <c r="B160" s="64">
        <v>148</v>
      </c>
      <c r="C160" s="287">
        <f>'Pesos Banorte'!C160</f>
        <v>0</v>
      </c>
      <c r="D160" s="287">
        <f>'Pesos Banorte'!D160</f>
        <v>0</v>
      </c>
      <c r="E160" s="287">
        <f>'Pesos Banorte'!E160</f>
        <v>0</v>
      </c>
      <c r="F160" s="287">
        <f>'Pesos Banorte'!F160</f>
        <v>0</v>
      </c>
      <c r="G160" s="287">
        <f>'Pesos Banorte'!G160</f>
        <v>0</v>
      </c>
      <c r="H160" s="79">
        <f>'Dlls Banorte'!U160</f>
        <v>0</v>
      </c>
      <c r="I160" s="79">
        <f>'Dlls Banorte'!V160</f>
        <v>0</v>
      </c>
      <c r="J160" s="79">
        <f>'Dlls Banorte'!W160</f>
        <v>0</v>
      </c>
    </row>
    <row r="161" spans="1:10" ht="15" thickBot="1">
      <c r="A161" s="272"/>
      <c r="B161" s="64">
        <v>149</v>
      </c>
      <c r="C161" s="287">
        <f>'Pesos Banorte'!C161</f>
        <v>0</v>
      </c>
      <c r="D161" s="287">
        <f>'Pesos Banorte'!D161</f>
        <v>0</v>
      </c>
      <c r="E161" s="287">
        <f>'Pesos Banorte'!E161</f>
        <v>0</v>
      </c>
      <c r="F161" s="287">
        <f>'Pesos Banorte'!F161</f>
        <v>0</v>
      </c>
      <c r="G161" s="287">
        <f>'Pesos Banorte'!G161</f>
        <v>0</v>
      </c>
      <c r="H161" s="79">
        <f>'Dlls Banorte'!U161</f>
        <v>0</v>
      </c>
      <c r="I161" s="79">
        <f>'Dlls Banorte'!V161</f>
        <v>0</v>
      </c>
      <c r="J161" s="79">
        <f>'Dlls Banorte'!W161</f>
        <v>0</v>
      </c>
    </row>
    <row r="162" spans="1:10" ht="15" thickBot="1">
      <c r="A162" s="272"/>
      <c r="B162" s="64">
        <v>150</v>
      </c>
      <c r="C162" s="287">
        <f>'Pesos Banorte'!C162</f>
        <v>0</v>
      </c>
      <c r="D162" s="287">
        <f>'Pesos Banorte'!D162</f>
        <v>0</v>
      </c>
      <c r="E162" s="287">
        <f>'Pesos Banorte'!E162</f>
        <v>0</v>
      </c>
      <c r="F162" s="287">
        <f>'Pesos Banorte'!F162</f>
        <v>0</v>
      </c>
      <c r="G162" s="287">
        <f>'Pesos Banorte'!G162</f>
        <v>0</v>
      </c>
      <c r="H162" s="79">
        <f>'Dlls Banorte'!U162</f>
        <v>0</v>
      </c>
      <c r="I162" s="79">
        <f>'Dlls Banorte'!V162</f>
        <v>0</v>
      </c>
      <c r="J162" s="79">
        <f>'Dlls Banorte'!W162</f>
        <v>0</v>
      </c>
    </row>
    <row r="163" spans="1:10" ht="15" thickBot="1">
      <c r="B163" s="3"/>
      <c r="C163" s="271"/>
      <c r="D163" s="3"/>
      <c r="F163" s="3"/>
      <c r="G163" s="3"/>
      <c r="H163" s="79">
        <f>'Dlls Banorte'!U163</f>
        <v>0</v>
      </c>
      <c r="I163" s="79">
        <f>'Dlls Banorte'!V163</f>
        <v>0</v>
      </c>
      <c r="J163" s="79">
        <f>'Dlls Banorte'!W163</f>
        <v>0</v>
      </c>
    </row>
    <row r="164" spans="1:10">
      <c r="B164" s="3"/>
      <c r="C164" s="271"/>
      <c r="D164" s="3"/>
      <c r="F164" s="3"/>
      <c r="G164" s="3"/>
    </row>
    <row r="165" spans="1:10">
      <c r="B165" s="3"/>
      <c r="C165" s="3"/>
      <c r="D165" s="3"/>
      <c r="F165" s="3"/>
      <c r="G165" s="3"/>
    </row>
    <row r="166" spans="1:10">
      <c r="B166" s="3"/>
      <c r="C166" s="3"/>
      <c r="D166" s="3"/>
      <c r="F166" s="3"/>
      <c r="G166" s="3"/>
    </row>
  </sheetData>
  <mergeCells count="4">
    <mergeCell ref="B8:D9"/>
    <mergeCell ref="H9:J9"/>
    <mergeCell ref="H10:J10"/>
    <mergeCell ref="B12:G12"/>
  </mergeCells>
  <conditionalFormatting sqref="H11:J163">
    <cfRule type="cellIs" dxfId="56" priority="7" operator="lessThan">
      <formula>0</formula>
    </cfRule>
  </conditionalFormatting>
  <conditionalFormatting sqref="A12 A11:G11 A163:G163">
    <cfRule type="cellIs" dxfId="55" priority="3" operator="lessThan">
      <formula>0</formula>
    </cfRule>
  </conditionalFormatting>
  <conditionalFormatting sqref="A13:A162">
    <cfRule type="cellIs" dxfId="54" priority="2" operator="lessThan">
      <formula>0</formula>
    </cfRule>
  </conditionalFormatting>
  <conditionalFormatting sqref="B13:B162">
    <cfRule type="cellIs" dxfId="53" priority="1" operator="lessThan">
      <formula>0</formula>
    </cfRule>
  </conditionalFormatting>
  <pageMargins left="0.7" right="0.7" top="0.75" bottom="0.75" header="0.3" footer="0.3"/>
  <pageSetup scale="43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4">
    <tabColor rgb="FF44B3E1"/>
  </sheetPr>
  <dimension ref="A1:AE166"/>
  <sheetViews>
    <sheetView view="pageBreakPreview" zoomScale="70" zoomScaleNormal="100" zoomScaleSheetLayoutView="70" workbookViewId="0"/>
  </sheetViews>
  <sheetFormatPr baseColWidth="10" defaultRowHeight="14.4"/>
  <cols>
    <col min="1" max="1" width="17.5546875" style="3" customWidth="1"/>
    <col min="2" max="2" width="5" style="2" customWidth="1"/>
    <col min="3" max="3" width="16.5546875" style="2" customWidth="1"/>
    <col min="4" max="4" width="13.6640625" style="2" customWidth="1"/>
    <col min="5" max="5" width="39" style="3" customWidth="1"/>
    <col min="6" max="6" width="45" style="5" customWidth="1"/>
    <col min="7" max="7" width="13.88671875" style="6" customWidth="1"/>
    <col min="8" max="8" width="15.6640625" style="7" customWidth="1"/>
    <col min="9" max="10" width="15.6640625" style="3" customWidth="1"/>
    <col min="11" max="31" width="11.44140625" style="3"/>
  </cols>
  <sheetData>
    <row r="1" spans="1:10" ht="15.6">
      <c r="A1" s="1" t="s">
        <v>0</v>
      </c>
      <c r="B1" s="1"/>
      <c r="D1" s="3"/>
      <c r="E1" s="4" t="s">
        <v>1</v>
      </c>
    </row>
    <row r="2" spans="1:10" ht="15.6">
      <c r="A2" s="1" t="s">
        <v>2</v>
      </c>
      <c r="B2" s="1"/>
      <c r="D2" s="3"/>
      <c r="E2" s="4"/>
    </row>
    <row r="3" spans="1:10" ht="15.6">
      <c r="A3" s="1" t="s">
        <v>3</v>
      </c>
      <c r="B3" s="1"/>
      <c r="D3" s="3"/>
      <c r="E3" s="4"/>
    </row>
    <row r="4" spans="1:10" ht="15.6">
      <c r="A4" s="1"/>
      <c r="B4" s="1"/>
      <c r="D4" s="3"/>
      <c r="E4" s="4"/>
    </row>
    <row r="5" spans="1:10" ht="21">
      <c r="A5" s="9" t="s">
        <v>4</v>
      </c>
      <c r="B5" s="9"/>
      <c r="D5" s="3"/>
      <c r="E5" s="4"/>
    </row>
    <row r="6" spans="1:10" ht="18">
      <c r="A6" s="1" t="s">
        <v>5</v>
      </c>
      <c r="B6" s="1"/>
      <c r="C6" s="71"/>
      <c r="D6" s="201"/>
      <c r="E6" s="4"/>
      <c r="H6" s="11"/>
      <c r="I6" s="12"/>
    </row>
    <row r="7" spans="1:10" ht="18.600000000000001" thickBot="1">
      <c r="B7" s="13"/>
      <c r="C7" s="194"/>
      <c r="D7" s="10"/>
      <c r="E7" s="10"/>
      <c r="H7" s="15"/>
      <c r="I7" s="16"/>
      <c r="J7" s="15"/>
    </row>
    <row r="8" spans="1:10" ht="19.5" customHeight="1" thickTop="1">
      <c r="A8" s="19"/>
      <c r="B8" s="345" t="s">
        <v>30</v>
      </c>
      <c r="C8" s="346"/>
      <c r="D8" s="347"/>
      <c r="E8" s="10"/>
      <c r="H8" s="20"/>
      <c r="I8" s="21"/>
      <c r="J8" s="20"/>
    </row>
    <row r="9" spans="1:10" ht="18.75" customHeight="1" thickBot="1">
      <c r="A9" s="23"/>
      <c r="B9" s="348"/>
      <c r="C9" s="349"/>
      <c r="D9" s="350"/>
      <c r="E9" s="23"/>
      <c r="F9" s="24"/>
      <c r="G9" s="25"/>
      <c r="H9" s="331">
        <v>0.26</v>
      </c>
      <c r="I9" s="331"/>
      <c r="J9" s="331"/>
    </row>
    <row r="10" spans="1:10" ht="18.600000000000001" thickTop="1" thickBot="1">
      <c r="A10" s="26"/>
      <c r="B10" s="27"/>
      <c r="C10" s="27"/>
      <c r="D10" s="27"/>
      <c r="E10" s="26"/>
      <c r="F10" s="28"/>
      <c r="G10" s="29"/>
      <c r="H10" s="311" t="s">
        <v>11</v>
      </c>
      <c r="I10" s="312"/>
      <c r="J10" s="313"/>
    </row>
    <row r="11" spans="1:10" ht="15" thickBot="1"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241" t="s">
        <v>20</v>
      </c>
      <c r="I11" s="241" t="s">
        <v>23</v>
      </c>
      <c r="J11" s="241" t="s">
        <v>24</v>
      </c>
    </row>
    <row r="12" spans="1:10" ht="30.6" thickBot="1">
      <c r="A12" s="272"/>
      <c r="B12" s="324" t="s">
        <v>27</v>
      </c>
      <c r="C12" s="324"/>
      <c r="D12" s="324"/>
      <c r="E12" s="324"/>
      <c r="F12" s="324"/>
      <c r="G12" s="324"/>
      <c r="H12" s="82">
        <f>'Dlls Banorte'!AA12</f>
        <v>0</v>
      </c>
      <c r="I12" s="82">
        <f>'Dlls Banorte'!AB12</f>
        <v>0</v>
      </c>
      <c r="J12" s="82">
        <f>'Dlls Banorte'!AC12</f>
        <v>0</v>
      </c>
    </row>
    <row r="13" spans="1:10" ht="15" thickBot="1">
      <c r="A13" s="272" t="s">
        <v>1280</v>
      </c>
      <c r="B13" s="64">
        <v>1</v>
      </c>
      <c r="C13" s="287">
        <f>'Pesos Banorte'!C13</f>
        <v>0</v>
      </c>
      <c r="D13" s="287">
        <f>'Pesos Banorte'!D13</f>
        <v>0</v>
      </c>
      <c r="E13" s="287">
        <f>'Pesos Banorte'!E13</f>
        <v>0</v>
      </c>
      <c r="F13" s="287">
        <f>'Pesos Banorte'!F13</f>
        <v>0</v>
      </c>
      <c r="G13" s="287">
        <f>'Pesos Banorte'!G13</f>
        <v>0</v>
      </c>
      <c r="H13" s="82">
        <f>'Dlls Banorte'!AA13</f>
        <v>0</v>
      </c>
      <c r="I13" s="82">
        <f>'Dlls Banorte'!AB13</f>
        <v>0</v>
      </c>
      <c r="J13" s="82">
        <f>'Dlls Banorte'!AC13</f>
        <v>0</v>
      </c>
    </row>
    <row r="14" spans="1:10" ht="15" thickBot="1">
      <c r="A14" s="272" t="s">
        <v>1280</v>
      </c>
      <c r="B14" s="64">
        <v>2</v>
      </c>
      <c r="C14" s="287">
        <f>'Pesos Banorte'!C14</f>
        <v>0</v>
      </c>
      <c r="D14" s="287">
        <f>'Pesos Banorte'!D14</f>
        <v>0</v>
      </c>
      <c r="E14" s="287">
        <f>'Pesos Banorte'!E14</f>
        <v>0</v>
      </c>
      <c r="F14" s="287">
        <f>'Pesos Banorte'!F14</f>
        <v>0</v>
      </c>
      <c r="G14" s="287">
        <f>'Pesos Banorte'!G14</f>
        <v>0</v>
      </c>
      <c r="H14" s="82">
        <f>'Dlls Banorte'!AA14</f>
        <v>0</v>
      </c>
      <c r="I14" s="82">
        <f>'Dlls Banorte'!AB14</f>
        <v>0</v>
      </c>
      <c r="J14" s="82">
        <f>'Dlls Banorte'!AC14</f>
        <v>0</v>
      </c>
    </row>
    <row r="15" spans="1:10" ht="15" thickBot="1">
      <c r="A15" s="272" t="s">
        <v>1280</v>
      </c>
      <c r="B15" s="64">
        <v>3</v>
      </c>
      <c r="C15" s="287">
        <f>'Pesos Banorte'!C15</f>
        <v>0</v>
      </c>
      <c r="D15" s="287">
        <f>'Pesos Banorte'!D15</f>
        <v>0</v>
      </c>
      <c r="E15" s="287">
        <f>'Pesos Banorte'!E15</f>
        <v>0</v>
      </c>
      <c r="F15" s="287">
        <f>'Pesos Banorte'!F15</f>
        <v>0</v>
      </c>
      <c r="G15" s="287">
        <f>'Pesos Banorte'!G15</f>
        <v>0</v>
      </c>
      <c r="H15" s="82">
        <f>'Dlls Banorte'!AA15</f>
        <v>0</v>
      </c>
      <c r="I15" s="82">
        <f>'Dlls Banorte'!AB15</f>
        <v>0</v>
      </c>
      <c r="J15" s="82">
        <f>'Dlls Banorte'!AC15</f>
        <v>0</v>
      </c>
    </row>
    <row r="16" spans="1:10" ht="15" thickBot="1">
      <c r="A16" s="272" t="s">
        <v>1280</v>
      </c>
      <c r="B16" s="64">
        <v>4</v>
      </c>
      <c r="C16" s="287">
        <f>'Pesos Banorte'!C16</f>
        <v>0</v>
      </c>
      <c r="D16" s="287">
        <f>'Pesos Banorte'!D16</f>
        <v>0</v>
      </c>
      <c r="E16" s="287">
        <f>'Pesos Banorte'!E16</f>
        <v>0</v>
      </c>
      <c r="F16" s="287">
        <f>'Pesos Banorte'!F16</f>
        <v>0</v>
      </c>
      <c r="G16" s="287">
        <f>'Pesos Banorte'!G16</f>
        <v>0</v>
      </c>
      <c r="H16" s="82">
        <f>'Dlls Banorte'!AA16</f>
        <v>0</v>
      </c>
      <c r="I16" s="82">
        <f>'Dlls Banorte'!AB16</f>
        <v>0</v>
      </c>
      <c r="J16" s="82">
        <f>'Dlls Banorte'!AC16</f>
        <v>0</v>
      </c>
    </row>
    <row r="17" spans="1:10" ht="15" thickBot="1">
      <c r="A17" s="272" t="s">
        <v>1280</v>
      </c>
      <c r="B17" s="64">
        <v>5</v>
      </c>
      <c r="C17" s="287">
        <f>'Pesos Banorte'!C17</f>
        <v>0</v>
      </c>
      <c r="D17" s="287">
        <f>'Pesos Banorte'!D17</f>
        <v>0</v>
      </c>
      <c r="E17" s="287">
        <f>'Pesos Banorte'!E17</f>
        <v>0</v>
      </c>
      <c r="F17" s="287">
        <f>'Pesos Banorte'!F17</f>
        <v>0</v>
      </c>
      <c r="G17" s="287">
        <f>'Pesos Banorte'!G17</f>
        <v>0</v>
      </c>
      <c r="H17" s="82">
        <f>'Dlls Banorte'!AA17</f>
        <v>0</v>
      </c>
      <c r="I17" s="82">
        <f>'Dlls Banorte'!AB17</f>
        <v>0</v>
      </c>
      <c r="J17" s="82">
        <f>'Dlls Banorte'!AC17</f>
        <v>0</v>
      </c>
    </row>
    <row r="18" spans="1:10" ht="15" thickBot="1">
      <c r="A18" s="272" t="s">
        <v>1280</v>
      </c>
      <c r="B18" s="64">
        <v>6</v>
      </c>
      <c r="C18" s="287">
        <f>'Pesos Banorte'!C18</f>
        <v>0</v>
      </c>
      <c r="D18" s="287">
        <f>'Pesos Banorte'!D18</f>
        <v>0</v>
      </c>
      <c r="E18" s="287">
        <f>'Pesos Banorte'!E18</f>
        <v>0</v>
      </c>
      <c r="F18" s="287">
        <f>'Pesos Banorte'!F18</f>
        <v>0</v>
      </c>
      <c r="G18" s="287">
        <f>'Pesos Banorte'!G18</f>
        <v>0</v>
      </c>
      <c r="H18" s="82">
        <f>'Dlls Banorte'!AA18</f>
        <v>0</v>
      </c>
      <c r="I18" s="82">
        <f>'Dlls Banorte'!AB18</f>
        <v>0</v>
      </c>
      <c r="J18" s="82">
        <f>'Dlls Banorte'!AC18</f>
        <v>0</v>
      </c>
    </row>
    <row r="19" spans="1:10" ht="15" thickBot="1">
      <c r="A19" s="272"/>
      <c r="B19" s="64">
        <v>7</v>
      </c>
      <c r="C19" s="287">
        <f>'Pesos Banorte'!C19</f>
        <v>0</v>
      </c>
      <c r="D19" s="287">
        <f>'Pesos Banorte'!D19</f>
        <v>0</v>
      </c>
      <c r="E19" s="287">
        <f>'Pesos Banorte'!E19</f>
        <v>0</v>
      </c>
      <c r="F19" s="287">
        <f>'Pesos Banorte'!F19</f>
        <v>0</v>
      </c>
      <c r="G19" s="287">
        <f>'Pesos Banorte'!G19</f>
        <v>0</v>
      </c>
      <c r="H19" s="82">
        <f>'Dlls Banorte'!AA19</f>
        <v>0</v>
      </c>
      <c r="I19" s="82">
        <f>'Dlls Banorte'!AB19</f>
        <v>0</v>
      </c>
      <c r="J19" s="82">
        <f>'Dlls Banorte'!AC19</f>
        <v>0</v>
      </c>
    </row>
    <row r="20" spans="1:10" ht="15" thickBot="1">
      <c r="A20" s="272"/>
      <c r="B20" s="64">
        <v>8</v>
      </c>
      <c r="C20" s="287">
        <f>'Pesos Banorte'!C20</f>
        <v>0</v>
      </c>
      <c r="D20" s="287">
        <f>'Pesos Banorte'!D20</f>
        <v>0</v>
      </c>
      <c r="E20" s="287">
        <f>'Pesos Banorte'!E20</f>
        <v>0</v>
      </c>
      <c r="F20" s="287">
        <f>'Pesos Banorte'!F20</f>
        <v>0</v>
      </c>
      <c r="G20" s="287">
        <f>'Pesos Banorte'!G20</f>
        <v>0</v>
      </c>
      <c r="H20" s="82">
        <f>'Dlls Banorte'!AA20</f>
        <v>0</v>
      </c>
      <c r="I20" s="82">
        <f>'Dlls Banorte'!AB20</f>
        <v>0</v>
      </c>
      <c r="J20" s="82">
        <f>'Dlls Banorte'!AC20</f>
        <v>0</v>
      </c>
    </row>
    <row r="21" spans="1:10" ht="15" thickBot="1">
      <c r="A21" s="272"/>
      <c r="B21" s="64">
        <v>9</v>
      </c>
      <c r="C21" s="287">
        <f>'Pesos Banorte'!C21</f>
        <v>0</v>
      </c>
      <c r="D21" s="287">
        <f>'Pesos Banorte'!D21</f>
        <v>0</v>
      </c>
      <c r="E21" s="287">
        <f>'Pesos Banorte'!E21</f>
        <v>0</v>
      </c>
      <c r="F21" s="287">
        <f>'Pesos Banorte'!F21</f>
        <v>0</v>
      </c>
      <c r="G21" s="287">
        <f>'Pesos Banorte'!G21</f>
        <v>0</v>
      </c>
      <c r="H21" s="82">
        <f>'Dlls Banorte'!AA21</f>
        <v>0</v>
      </c>
      <c r="I21" s="82">
        <f>'Dlls Banorte'!AB21</f>
        <v>0</v>
      </c>
      <c r="J21" s="82">
        <f>'Dlls Banorte'!AC21</f>
        <v>0</v>
      </c>
    </row>
    <row r="22" spans="1:10" ht="15" thickBot="1">
      <c r="A22" s="272"/>
      <c r="B22" s="64">
        <v>10</v>
      </c>
      <c r="C22" s="287">
        <f>'Pesos Banorte'!C22</f>
        <v>0</v>
      </c>
      <c r="D22" s="287">
        <f>'Pesos Banorte'!D22</f>
        <v>0</v>
      </c>
      <c r="E22" s="287">
        <f>'Pesos Banorte'!E22</f>
        <v>0</v>
      </c>
      <c r="F22" s="287">
        <f>'Pesos Banorte'!F22</f>
        <v>0</v>
      </c>
      <c r="G22" s="287">
        <f>'Pesos Banorte'!G22</f>
        <v>0</v>
      </c>
      <c r="H22" s="82">
        <f>'Dlls Banorte'!AA22</f>
        <v>0</v>
      </c>
      <c r="I22" s="82">
        <f>'Dlls Banorte'!AB22</f>
        <v>0</v>
      </c>
      <c r="J22" s="82">
        <f>'Dlls Banorte'!AC22</f>
        <v>0</v>
      </c>
    </row>
    <row r="23" spans="1:10" ht="15" thickBot="1">
      <c r="A23" s="272"/>
      <c r="B23" s="64">
        <v>11</v>
      </c>
      <c r="C23" s="287">
        <f>'Pesos Banorte'!C23</f>
        <v>0</v>
      </c>
      <c r="D23" s="287">
        <f>'Pesos Banorte'!D23</f>
        <v>0</v>
      </c>
      <c r="E23" s="287">
        <f>'Pesos Banorte'!E23</f>
        <v>0</v>
      </c>
      <c r="F23" s="287">
        <f>'Pesos Banorte'!F23</f>
        <v>0</v>
      </c>
      <c r="G23" s="287">
        <f>'Pesos Banorte'!G23</f>
        <v>0</v>
      </c>
      <c r="H23" s="82">
        <f>'Dlls Banorte'!AA23</f>
        <v>0</v>
      </c>
      <c r="I23" s="82">
        <f>'Dlls Banorte'!AB23</f>
        <v>0</v>
      </c>
      <c r="J23" s="82">
        <f>'Dlls Banorte'!AC23</f>
        <v>0</v>
      </c>
    </row>
    <row r="24" spans="1:10" ht="15" thickBot="1">
      <c r="A24" s="272"/>
      <c r="B24" s="64">
        <v>12</v>
      </c>
      <c r="C24" s="287">
        <f>'Pesos Banorte'!C24</f>
        <v>0</v>
      </c>
      <c r="D24" s="287">
        <f>'Pesos Banorte'!D24</f>
        <v>0</v>
      </c>
      <c r="E24" s="287">
        <f>'Pesos Banorte'!E24</f>
        <v>0</v>
      </c>
      <c r="F24" s="287">
        <f>'Pesos Banorte'!F24</f>
        <v>0</v>
      </c>
      <c r="G24" s="287">
        <f>'Pesos Banorte'!G24</f>
        <v>0</v>
      </c>
      <c r="H24" s="82">
        <f>'Dlls Banorte'!AA24</f>
        <v>0</v>
      </c>
      <c r="I24" s="82">
        <f>'Dlls Banorte'!AB24</f>
        <v>0</v>
      </c>
      <c r="J24" s="82">
        <f>'Dlls Banorte'!AC24</f>
        <v>0</v>
      </c>
    </row>
    <row r="25" spans="1:10" ht="15" thickBot="1">
      <c r="A25" s="272"/>
      <c r="B25" s="64">
        <v>13</v>
      </c>
      <c r="C25" s="287">
        <f>'Pesos Banorte'!C25</f>
        <v>0</v>
      </c>
      <c r="D25" s="287">
        <f>'Pesos Banorte'!D25</f>
        <v>0</v>
      </c>
      <c r="E25" s="287">
        <f>'Pesos Banorte'!E25</f>
        <v>0</v>
      </c>
      <c r="F25" s="287">
        <f>'Pesos Banorte'!F25</f>
        <v>0</v>
      </c>
      <c r="G25" s="287">
        <f>'Pesos Banorte'!G25</f>
        <v>0</v>
      </c>
      <c r="H25" s="82">
        <f>'Dlls Banorte'!AA25</f>
        <v>0</v>
      </c>
      <c r="I25" s="82">
        <f>'Dlls Banorte'!AB25</f>
        <v>0</v>
      </c>
      <c r="J25" s="82">
        <f>'Dlls Banorte'!AC25</f>
        <v>0</v>
      </c>
    </row>
    <row r="26" spans="1:10" ht="15" thickBot="1">
      <c r="A26" s="272"/>
      <c r="B26" s="64">
        <v>14</v>
      </c>
      <c r="C26" s="287">
        <f>'Pesos Banorte'!C26</f>
        <v>0</v>
      </c>
      <c r="D26" s="287">
        <f>'Pesos Banorte'!D26</f>
        <v>0</v>
      </c>
      <c r="E26" s="287">
        <f>'Pesos Banorte'!E26</f>
        <v>0</v>
      </c>
      <c r="F26" s="287">
        <f>'Pesos Banorte'!F26</f>
        <v>0</v>
      </c>
      <c r="G26" s="287">
        <f>'Pesos Banorte'!G26</f>
        <v>0</v>
      </c>
      <c r="H26" s="82">
        <f>'Dlls Banorte'!AA26</f>
        <v>0</v>
      </c>
      <c r="I26" s="82">
        <f>'Dlls Banorte'!AB26</f>
        <v>0</v>
      </c>
      <c r="J26" s="82">
        <f>'Dlls Banorte'!AC26</f>
        <v>0</v>
      </c>
    </row>
    <row r="27" spans="1:10" ht="15" thickBot="1">
      <c r="A27" s="272"/>
      <c r="B27" s="64">
        <v>15</v>
      </c>
      <c r="C27" s="287">
        <f>'Pesos Banorte'!C27</f>
        <v>0</v>
      </c>
      <c r="D27" s="287">
        <f>'Pesos Banorte'!D27</f>
        <v>0</v>
      </c>
      <c r="E27" s="287">
        <f>'Pesos Banorte'!E27</f>
        <v>0</v>
      </c>
      <c r="F27" s="287">
        <f>'Pesos Banorte'!F27</f>
        <v>0</v>
      </c>
      <c r="G27" s="287">
        <f>'Pesos Banorte'!G27</f>
        <v>0</v>
      </c>
      <c r="H27" s="82">
        <f>'Dlls Banorte'!AA27</f>
        <v>0</v>
      </c>
      <c r="I27" s="82">
        <f>'Dlls Banorte'!AB27</f>
        <v>0</v>
      </c>
      <c r="J27" s="82">
        <f>'Dlls Banorte'!AC27</f>
        <v>0</v>
      </c>
    </row>
    <row r="28" spans="1:10" ht="15" thickBot="1">
      <c r="A28" s="272"/>
      <c r="B28" s="64">
        <v>16</v>
      </c>
      <c r="C28" s="287">
        <f>'Pesos Banorte'!C28</f>
        <v>0</v>
      </c>
      <c r="D28" s="287">
        <f>'Pesos Banorte'!D28</f>
        <v>0</v>
      </c>
      <c r="E28" s="287">
        <f>'Pesos Banorte'!E28</f>
        <v>0</v>
      </c>
      <c r="F28" s="287">
        <f>'Pesos Banorte'!F28</f>
        <v>0</v>
      </c>
      <c r="G28" s="287">
        <f>'Pesos Banorte'!G28</f>
        <v>0</v>
      </c>
      <c r="H28" s="82">
        <f>'Dlls Banorte'!AA28</f>
        <v>0</v>
      </c>
      <c r="I28" s="82">
        <f>'Dlls Banorte'!AB28</f>
        <v>0</v>
      </c>
      <c r="J28" s="82">
        <f>'Dlls Banorte'!AC28</f>
        <v>0</v>
      </c>
    </row>
    <row r="29" spans="1:10" ht="15" thickBot="1">
      <c r="A29" s="272"/>
      <c r="B29" s="64">
        <v>17</v>
      </c>
      <c r="C29" s="287">
        <f>'Pesos Banorte'!C29</f>
        <v>0</v>
      </c>
      <c r="D29" s="287">
        <f>'Pesos Banorte'!D29</f>
        <v>0</v>
      </c>
      <c r="E29" s="287">
        <f>'Pesos Banorte'!E29</f>
        <v>0</v>
      </c>
      <c r="F29" s="287">
        <f>'Pesos Banorte'!F29</f>
        <v>0</v>
      </c>
      <c r="G29" s="287">
        <f>'Pesos Banorte'!G29</f>
        <v>0</v>
      </c>
      <c r="H29" s="82">
        <f>'Dlls Banorte'!AA29</f>
        <v>0</v>
      </c>
      <c r="I29" s="82">
        <f>'Dlls Banorte'!AB29</f>
        <v>0</v>
      </c>
      <c r="J29" s="82">
        <f>'Dlls Banorte'!AC29</f>
        <v>0</v>
      </c>
    </row>
    <row r="30" spans="1:10" ht="15" thickBot="1">
      <c r="A30" s="272"/>
      <c r="B30" s="64">
        <v>18</v>
      </c>
      <c r="C30" s="287">
        <f>'Pesos Banorte'!C30</f>
        <v>0</v>
      </c>
      <c r="D30" s="287">
        <f>'Pesos Banorte'!D30</f>
        <v>0</v>
      </c>
      <c r="E30" s="287">
        <f>'Pesos Banorte'!E30</f>
        <v>0</v>
      </c>
      <c r="F30" s="287">
        <f>'Pesos Banorte'!F30</f>
        <v>0</v>
      </c>
      <c r="G30" s="287">
        <f>'Pesos Banorte'!G30</f>
        <v>0</v>
      </c>
      <c r="H30" s="82">
        <f>'Dlls Banorte'!AA30</f>
        <v>0</v>
      </c>
      <c r="I30" s="82">
        <f>'Dlls Banorte'!AB30</f>
        <v>0</v>
      </c>
      <c r="J30" s="82">
        <f>'Dlls Banorte'!AC30</f>
        <v>0</v>
      </c>
    </row>
    <row r="31" spans="1:10" ht="15" thickBot="1">
      <c r="A31" s="272"/>
      <c r="B31" s="64">
        <v>19</v>
      </c>
      <c r="C31" s="287">
        <f>'Pesos Banorte'!C31</f>
        <v>0</v>
      </c>
      <c r="D31" s="287">
        <f>'Pesos Banorte'!D31</f>
        <v>0</v>
      </c>
      <c r="E31" s="287">
        <f>'Pesos Banorte'!E31</f>
        <v>0</v>
      </c>
      <c r="F31" s="287">
        <f>'Pesos Banorte'!F31</f>
        <v>0</v>
      </c>
      <c r="G31" s="287">
        <f>'Pesos Banorte'!G31</f>
        <v>0</v>
      </c>
      <c r="H31" s="82">
        <f>'Dlls Banorte'!AA31</f>
        <v>0</v>
      </c>
      <c r="I31" s="82">
        <f>'Dlls Banorte'!AB31</f>
        <v>0</v>
      </c>
      <c r="J31" s="82">
        <f>'Dlls Banorte'!AC31</f>
        <v>0</v>
      </c>
    </row>
    <row r="32" spans="1:10" ht="15" thickBot="1">
      <c r="A32" s="272"/>
      <c r="B32" s="64">
        <v>20</v>
      </c>
      <c r="C32" s="287">
        <f>'Pesos Banorte'!C32</f>
        <v>0</v>
      </c>
      <c r="D32" s="287">
        <f>'Pesos Banorte'!D32</f>
        <v>0</v>
      </c>
      <c r="E32" s="287">
        <f>'Pesos Banorte'!E32</f>
        <v>0</v>
      </c>
      <c r="F32" s="287">
        <f>'Pesos Banorte'!F32</f>
        <v>0</v>
      </c>
      <c r="G32" s="287">
        <f>'Pesos Banorte'!G32</f>
        <v>0</v>
      </c>
      <c r="H32" s="82">
        <f>'Dlls Banorte'!AA32</f>
        <v>0</v>
      </c>
      <c r="I32" s="82">
        <f>'Dlls Banorte'!AB32</f>
        <v>0</v>
      </c>
      <c r="J32" s="82">
        <f>'Dlls Banorte'!AC32</f>
        <v>0</v>
      </c>
    </row>
    <row r="33" spans="1:10" ht="15" thickBot="1">
      <c r="A33" s="272"/>
      <c r="B33" s="64">
        <v>21</v>
      </c>
      <c r="C33" s="287">
        <f>'Pesos Banorte'!C33</f>
        <v>0</v>
      </c>
      <c r="D33" s="287">
        <f>'Pesos Banorte'!D33</f>
        <v>0</v>
      </c>
      <c r="E33" s="287">
        <f>'Pesos Banorte'!E33</f>
        <v>0</v>
      </c>
      <c r="F33" s="287">
        <f>'Pesos Banorte'!F33</f>
        <v>0</v>
      </c>
      <c r="G33" s="287">
        <f>'Pesos Banorte'!G33</f>
        <v>0</v>
      </c>
      <c r="H33" s="82">
        <f>'Dlls Banorte'!AA33</f>
        <v>0</v>
      </c>
      <c r="I33" s="82">
        <f>'Dlls Banorte'!AB33</f>
        <v>0</v>
      </c>
      <c r="J33" s="82">
        <f>'Dlls Banorte'!AC33</f>
        <v>0</v>
      </c>
    </row>
    <row r="34" spans="1:10" ht="15" thickBot="1">
      <c r="A34" s="272"/>
      <c r="B34" s="64">
        <v>22</v>
      </c>
      <c r="C34" s="287">
        <f>'Pesos Banorte'!C34</f>
        <v>0</v>
      </c>
      <c r="D34" s="287">
        <f>'Pesos Banorte'!D34</f>
        <v>0</v>
      </c>
      <c r="E34" s="287">
        <f>'Pesos Banorte'!E34</f>
        <v>0</v>
      </c>
      <c r="F34" s="287">
        <f>'Pesos Banorte'!F34</f>
        <v>0</v>
      </c>
      <c r="G34" s="287">
        <f>'Pesos Banorte'!G34</f>
        <v>0</v>
      </c>
      <c r="H34" s="82">
        <f>'Dlls Banorte'!AA34</f>
        <v>0</v>
      </c>
      <c r="I34" s="82">
        <f>'Dlls Banorte'!AB34</f>
        <v>0</v>
      </c>
      <c r="J34" s="82">
        <f>'Dlls Banorte'!AC34</f>
        <v>0</v>
      </c>
    </row>
    <row r="35" spans="1:10" ht="15" thickBot="1">
      <c r="A35" s="272"/>
      <c r="B35" s="64">
        <v>23</v>
      </c>
      <c r="C35" s="287">
        <f>'Pesos Banorte'!C35</f>
        <v>0</v>
      </c>
      <c r="D35" s="287">
        <f>'Pesos Banorte'!D35</f>
        <v>0</v>
      </c>
      <c r="E35" s="287">
        <f>'Pesos Banorte'!E35</f>
        <v>0</v>
      </c>
      <c r="F35" s="287">
        <f>'Pesos Banorte'!F35</f>
        <v>0</v>
      </c>
      <c r="G35" s="287">
        <f>'Pesos Banorte'!G35</f>
        <v>0</v>
      </c>
      <c r="H35" s="82">
        <f>'Dlls Banorte'!AA35</f>
        <v>0</v>
      </c>
      <c r="I35" s="82">
        <f>'Dlls Banorte'!AB35</f>
        <v>0</v>
      </c>
      <c r="J35" s="82">
        <f>'Dlls Banorte'!AC35</f>
        <v>0</v>
      </c>
    </row>
    <row r="36" spans="1:10" ht="15" thickBot="1">
      <c r="A36" s="272"/>
      <c r="B36" s="64">
        <v>24</v>
      </c>
      <c r="C36" s="287">
        <f>'Pesos Banorte'!C36</f>
        <v>0</v>
      </c>
      <c r="D36" s="287">
        <f>'Pesos Banorte'!D36</f>
        <v>0</v>
      </c>
      <c r="E36" s="287">
        <f>'Pesos Banorte'!E36</f>
        <v>0</v>
      </c>
      <c r="F36" s="287">
        <f>'Pesos Banorte'!F36</f>
        <v>0</v>
      </c>
      <c r="G36" s="287">
        <f>'Pesos Banorte'!G36</f>
        <v>0</v>
      </c>
      <c r="H36" s="82">
        <f>'Dlls Banorte'!AA36</f>
        <v>0</v>
      </c>
      <c r="I36" s="82">
        <f>'Dlls Banorte'!AB36</f>
        <v>0</v>
      </c>
      <c r="J36" s="82">
        <f>'Dlls Banorte'!AC36</f>
        <v>0</v>
      </c>
    </row>
    <row r="37" spans="1:10" ht="15" thickBot="1">
      <c r="A37" s="272"/>
      <c r="B37" s="64">
        <v>25</v>
      </c>
      <c r="C37" s="287">
        <f>'Pesos Banorte'!C37</f>
        <v>0</v>
      </c>
      <c r="D37" s="287">
        <f>'Pesos Banorte'!D37</f>
        <v>0</v>
      </c>
      <c r="E37" s="287">
        <f>'Pesos Banorte'!E37</f>
        <v>0</v>
      </c>
      <c r="F37" s="287">
        <f>'Pesos Banorte'!F37</f>
        <v>0</v>
      </c>
      <c r="G37" s="287">
        <f>'Pesos Banorte'!G37</f>
        <v>0</v>
      </c>
      <c r="H37" s="82">
        <f>'Dlls Banorte'!AA37</f>
        <v>0</v>
      </c>
      <c r="I37" s="82">
        <f>'Dlls Banorte'!AB37</f>
        <v>0</v>
      </c>
      <c r="J37" s="82">
        <f>'Dlls Banorte'!AC37</f>
        <v>0</v>
      </c>
    </row>
    <row r="38" spans="1:10" ht="15" thickBot="1">
      <c r="A38" s="272"/>
      <c r="B38" s="64">
        <v>26</v>
      </c>
      <c r="C38" s="287">
        <f>'Pesos Banorte'!C38</f>
        <v>0</v>
      </c>
      <c r="D38" s="287">
        <f>'Pesos Banorte'!D38</f>
        <v>0</v>
      </c>
      <c r="E38" s="287">
        <f>'Pesos Banorte'!E38</f>
        <v>0</v>
      </c>
      <c r="F38" s="287">
        <f>'Pesos Banorte'!F38</f>
        <v>0</v>
      </c>
      <c r="G38" s="287">
        <f>'Pesos Banorte'!G38</f>
        <v>0</v>
      </c>
      <c r="H38" s="82">
        <f>'Dlls Banorte'!AA38</f>
        <v>0</v>
      </c>
      <c r="I38" s="82">
        <f>'Dlls Banorte'!AB38</f>
        <v>0</v>
      </c>
      <c r="J38" s="82">
        <f>'Dlls Banorte'!AC38</f>
        <v>0</v>
      </c>
    </row>
    <row r="39" spans="1:10" ht="15" thickBot="1">
      <c r="A39" s="272"/>
      <c r="B39" s="64">
        <v>27</v>
      </c>
      <c r="C39" s="287">
        <f>'Pesos Banorte'!C39</f>
        <v>0</v>
      </c>
      <c r="D39" s="287">
        <f>'Pesos Banorte'!D39</f>
        <v>0</v>
      </c>
      <c r="E39" s="287">
        <f>'Pesos Banorte'!E39</f>
        <v>0</v>
      </c>
      <c r="F39" s="287">
        <f>'Pesos Banorte'!F39</f>
        <v>0</v>
      </c>
      <c r="G39" s="287">
        <f>'Pesos Banorte'!G39</f>
        <v>0</v>
      </c>
      <c r="H39" s="82">
        <f>'Dlls Banorte'!AA39</f>
        <v>0</v>
      </c>
      <c r="I39" s="82">
        <f>'Dlls Banorte'!AB39</f>
        <v>0</v>
      </c>
      <c r="J39" s="82">
        <f>'Dlls Banorte'!AC39</f>
        <v>0</v>
      </c>
    </row>
    <row r="40" spans="1:10" ht="15" thickBot="1">
      <c r="A40" s="272"/>
      <c r="B40" s="64">
        <v>28</v>
      </c>
      <c r="C40" s="287">
        <f>'Pesos Banorte'!C40</f>
        <v>0</v>
      </c>
      <c r="D40" s="287">
        <f>'Pesos Banorte'!D40</f>
        <v>0</v>
      </c>
      <c r="E40" s="287">
        <f>'Pesos Banorte'!E40</f>
        <v>0</v>
      </c>
      <c r="F40" s="287">
        <f>'Pesos Banorte'!F40</f>
        <v>0</v>
      </c>
      <c r="G40" s="287">
        <f>'Pesos Banorte'!G40</f>
        <v>0</v>
      </c>
      <c r="H40" s="82">
        <f>'Dlls Banorte'!AA40</f>
        <v>0</v>
      </c>
      <c r="I40" s="82">
        <f>'Dlls Banorte'!AB40</f>
        <v>0</v>
      </c>
      <c r="J40" s="82">
        <f>'Dlls Banorte'!AC40</f>
        <v>0</v>
      </c>
    </row>
    <row r="41" spans="1:10" ht="15" thickBot="1">
      <c r="A41" s="272"/>
      <c r="B41" s="64">
        <v>29</v>
      </c>
      <c r="C41" s="287">
        <f>'Pesos Banorte'!C41</f>
        <v>0</v>
      </c>
      <c r="D41" s="287">
        <f>'Pesos Banorte'!D41</f>
        <v>0</v>
      </c>
      <c r="E41" s="287">
        <f>'Pesos Banorte'!E41</f>
        <v>0</v>
      </c>
      <c r="F41" s="287">
        <f>'Pesos Banorte'!F41</f>
        <v>0</v>
      </c>
      <c r="G41" s="287">
        <f>'Pesos Banorte'!G41</f>
        <v>0</v>
      </c>
      <c r="H41" s="82">
        <f>'Dlls Banorte'!AA41</f>
        <v>0</v>
      </c>
      <c r="I41" s="82">
        <f>'Dlls Banorte'!AB41</f>
        <v>0</v>
      </c>
      <c r="J41" s="82">
        <f>'Dlls Banorte'!AC41</f>
        <v>0</v>
      </c>
    </row>
    <row r="42" spans="1:10" ht="15" thickBot="1">
      <c r="A42" s="272"/>
      <c r="B42" s="64">
        <v>30</v>
      </c>
      <c r="C42" s="287">
        <f>'Pesos Banorte'!C42</f>
        <v>0</v>
      </c>
      <c r="D42" s="287">
        <f>'Pesos Banorte'!D42</f>
        <v>0</v>
      </c>
      <c r="E42" s="287">
        <f>'Pesos Banorte'!E42</f>
        <v>0</v>
      </c>
      <c r="F42" s="287">
        <f>'Pesos Banorte'!F42</f>
        <v>0</v>
      </c>
      <c r="G42" s="287">
        <f>'Pesos Banorte'!G42</f>
        <v>0</v>
      </c>
      <c r="H42" s="82">
        <f>'Dlls Banorte'!AA42</f>
        <v>0</v>
      </c>
      <c r="I42" s="82">
        <f>'Dlls Banorte'!AB42</f>
        <v>0</v>
      </c>
      <c r="J42" s="82">
        <f>'Dlls Banorte'!AC42</f>
        <v>0</v>
      </c>
    </row>
    <row r="43" spans="1:10" ht="15" thickBot="1">
      <c r="A43" s="272"/>
      <c r="B43" s="64">
        <v>31</v>
      </c>
      <c r="C43" s="287">
        <f>'Pesos Banorte'!C43</f>
        <v>0</v>
      </c>
      <c r="D43" s="287">
        <f>'Pesos Banorte'!D43</f>
        <v>0</v>
      </c>
      <c r="E43" s="287">
        <f>'Pesos Banorte'!E43</f>
        <v>0</v>
      </c>
      <c r="F43" s="287">
        <f>'Pesos Banorte'!F43</f>
        <v>0</v>
      </c>
      <c r="G43" s="287">
        <f>'Pesos Banorte'!G43</f>
        <v>0</v>
      </c>
      <c r="H43" s="82">
        <f>'Dlls Banorte'!AA43</f>
        <v>0</v>
      </c>
      <c r="I43" s="82">
        <f>'Dlls Banorte'!AB43</f>
        <v>0</v>
      </c>
      <c r="J43" s="82">
        <f>'Dlls Banorte'!AC43</f>
        <v>0</v>
      </c>
    </row>
    <row r="44" spans="1:10" ht="15" thickBot="1">
      <c r="A44" s="272"/>
      <c r="B44" s="64">
        <v>32</v>
      </c>
      <c r="C44" s="287">
        <f>'Pesos Banorte'!C44</f>
        <v>0</v>
      </c>
      <c r="D44" s="287">
        <f>'Pesos Banorte'!D44</f>
        <v>0</v>
      </c>
      <c r="E44" s="287">
        <f>'Pesos Banorte'!E44</f>
        <v>0</v>
      </c>
      <c r="F44" s="287">
        <f>'Pesos Banorte'!F44</f>
        <v>0</v>
      </c>
      <c r="G44" s="287">
        <f>'Pesos Banorte'!G44</f>
        <v>0</v>
      </c>
      <c r="H44" s="82">
        <f>'Dlls Banorte'!AA44</f>
        <v>0</v>
      </c>
      <c r="I44" s="82">
        <f>'Dlls Banorte'!AB44</f>
        <v>0</v>
      </c>
      <c r="J44" s="82">
        <f>'Dlls Banorte'!AC44</f>
        <v>0</v>
      </c>
    </row>
    <row r="45" spans="1:10" ht="15" thickBot="1">
      <c r="A45" s="272"/>
      <c r="B45" s="64">
        <v>33</v>
      </c>
      <c r="C45" s="287">
        <f>'Pesos Banorte'!C45</f>
        <v>0</v>
      </c>
      <c r="D45" s="287">
        <f>'Pesos Banorte'!D45</f>
        <v>0</v>
      </c>
      <c r="E45" s="287">
        <f>'Pesos Banorte'!E45</f>
        <v>0</v>
      </c>
      <c r="F45" s="287">
        <f>'Pesos Banorte'!F45</f>
        <v>0</v>
      </c>
      <c r="G45" s="287">
        <f>'Pesos Banorte'!G45</f>
        <v>0</v>
      </c>
      <c r="H45" s="82">
        <f>'Dlls Banorte'!AA45</f>
        <v>0</v>
      </c>
      <c r="I45" s="82">
        <f>'Dlls Banorte'!AB45</f>
        <v>0</v>
      </c>
      <c r="J45" s="82">
        <f>'Dlls Banorte'!AC45</f>
        <v>0</v>
      </c>
    </row>
    <row r="46" spans="1:10" ht="15" thickBot="1">
      <c r="A46" s="272"/>
      <c r="B46" s="64">
        <v>34</v>
      </c>
      <c r="C46" s="287">
        <f>'Pesos Banorte'!C46</f>
        <v>0</v>
      </c>
      <c r="D46" s="287">
        <f>'Pesos Banorte'!D46</f>
        <v>0</v>
      </c>
      <c r="E46" s="287">
        <f>'Pesos Banorte'!E46</f>
        <v>0</v>
      </c>
      <c r="F46" s="287">
        <f>'Pesos Banorte'!F46</f>
        <v>0</v>
      </c>
      <c r="G46" s="287">
        <f>'Pesos Banorte'!G46</f>
        <v>0</v>
      </c>
      <c r="H46" s="82">
        <f>'Dlls Banorte'!AA46</f>
        <v>0</v>
      </c>
      <c r="I46" s="82">
        <f>'Dlls Banorte'!AB46</f>
        <v>0</v>
      </c>
      <c r="J46" s="82">
        <f>'Dlls Banorte'!AC46</f>
        <v>0</v>
      </c>
    </row>
    <row r="47" spans="1:10" ht="15" thickBot="1">
      <c r="A47" s="272"/>
      <c r="B47" s="64">
        <v>35</v>
      </c>
      <c r="C47" s="287">
        <f>'Pesos Banorte'!C47</f>
        <v>0</v>
      </c>
      <c r="D47" s="287">
        <f>'Pesos Banorte'!D47</f>
        <v>0</v>
      </c>
      <c r="E47" s="287">
        <f>'Pesos Banorte'!E47</f>
        <v>0</v>
      </c>
      <c r="F47" s="287">
        <f>'Pesos Banorte'!F47</f>
        <v>0</v>
      </c>
      <c r="G47" s="287">
        <f>'Pesos Banorte'!G47</f>
        <v>0</v>
      </c>
      <c r="H47" s="82">
        <f>'Dlls Banorte'!AA47</f>
        <v>0</v>
      </c>
      <c r="I47" s="82">
        <f>'Dlls Banorte'!AB47</f>
        <v>0</v>
      </c>
      <c r="J47" s="82">
        <f>'Dlls Banorte'!AC47</f>
        <v>0</v>
      </c>
    </row>
    <row r="48" spans="1:10" ht="15" thickBot="1">
      <c r="A48" s="272"/>
      <c r="B48" s="64">
        <v>36</v>
      </c>
      <c r="C48" s="287">
        <f>'Pesos Banorte'!C48</f>
        <v>0</v>
      </c>
      <c r="D48" s="287">
        <f>'Pesos Banorte'!D48</f>
        <v>0</v>
      </c>
      <c r="E48" s="287">
        <f>'Pesos Banorte'!E48</f>
        <v>0</v>
      </c>
      <c r="F48" s="287">
        <f>'Pesos Banorte'!F48</f>
        <v>0</v>
      </c>
      <c r="G48" s="287">
        <f>'Pesos Banorte'!G48</f>
        <v>0</v>
      </c>
      <c r="H48" s="82">
        <f>'Dlls Banorte'!AA48</f>
        <v>0</v>
      </c>
      <c r="I48" s="82">
        <f>'Dlls Banorte'!AB48</f>
        <v>0</v>
      </c>
      <c r="J48" s="82">
        <f>'Dlls Banorte'!AC48</f>
        <v>0</v>
      </c>
    </row>
    <row r="49" spans="1:10" ht="15" thickBot="1">
      <c r="A49" s="272"/>
      <c r="B49" s="64">
        <v>37</v>
      </c>
      <c r="C49" s="287">
        <f>'Pesos Banorte'!C49</f>
        <v>0</v>
      </c>
      <c r="D49" s="287">
        <f>'Pesos Banorte'!D49</f>
        <v>0</v>
      </c>
      <c r="E49" s="287">
        <f>'Pesos Banorte'!E49</f>
        <v>0</v>
      </c>
      <c r="F49" s="287">
        <f>'Pesos Banorte'!F49</f>
        <v>0</v>
      </c>
      <c r="G49" s="287">
        <f>'Pesos Banorte'!G49</f>
        <v>0</v>
      </c>
      <c r="H49" s="82">
        <f>'Dlls Banorte'!AA49</f>
        <v>0</v>
      </c>
      <c r="I49" s="82">
        <f>'Dlls Banorte'!AB49</f>
        <v>0</v>
      </c>
      <c r="J49" s="82">
        <f>'Dlls Banorte'!AC49</f>
        <v>0</v>
      </c>
    </row>
    <row r="50" spans="1:10" ht="15" thickBot="1">
      <c r="A50" s="272"/>
      <c r="B50" s="64">
        <v>38</v>
      </c>
      <c r="C50" s="287">
        <f>'Pesos Banorte'!C50</f>
        <v>0</v>
      </c>
      <c r="D50" s="287">
        <f>'Pesos Banorte'!D50</f>
        <v>0</v>
      </c>
      <c r="E50" s="287">
        <f>'Pesos Banorte'!E50</f>
        <v>0</v>
      </c>
      <c r="F50" s="287">
        <f>'Pesos Banorte'!F50</f>
        <v>0</v>
      </c>
      <c r="G50" s="287">
        <f>'Pesos Banorte'!G50</f>
        <v>0</v>
      </c>
      <c r="H50" s="82">
        <f>'Dlls Banorte'!AA50</f>
        <v>0</v>
      </c>
      <c r="I50" s="82">
        <f>'Dlls Banorte'!AB50</f>
        <v>0</v>
      </c>
      <c r="J50" s="82">
        <f>'Dlls Banorte'!AC50</f>
        <v>0</v>
      </c>
    </row>
    <row r="51" spans="1:10" ht="15" thickBot="1">
      <c r="A51" s="272"/>
      <c r="B51" s="64">
        <v>39</v>
      </c>
      <c r="C51" s="287">
        <f>'Pesos Banorte'!C51</f>
        <v>0</v>
      </c>
      <c r="D51" s="287">
        <f>'Pesos Banorte'!D51</f>
        <v>0</v>
      </c>
      <c r="E51" s="287">
        <f>'Pesos Banorte'!E51</f>
        <v>0</v>
      </c>
      <c r="F51" s="287">
        <f>'Pesos Banorte'!F51</f>
        <v>0</v>
      </c>
      <c r="G51" s="287">
        <f>'Pesos Banorte'!G51</f>
        <v>0</v>
      </c>
      <c r="H51" s="82">
        <f>'Dlls Banorte'!AA51</f>
        <v>0</v>
      </c>
      <c r="I51" s="82">
        <f>'Dlls Banorte'!AB51</f>
        <v>0</v>
      </c>
      <c r="J51" s="82">
        <f>'Dlls Banorte'!AC51</f>
        <v>0</v>
      </c>
    </row>
    <row r="52" spans="1:10" ht="15" thickBot="1">
      <c r="A52" s="272"/>
      <c r="B52" s="64">
        <v>40</v>
      </c>
      <c r="C52" s="287">
        <f>'Pesos Banorte'!C52</f>
        <v>0</v>
      </c>
      <c r="D52" s="287">
        <f>'Pesos Banorte'!D52</f>
        <v>0</v>
      </c>
      <c r="E52" s="287">
        <f>'Pesos Banorte'!E52</f>
        <v>0</v>
      </c>
      <c r="F52" s="287">
        <f>'Pesos Banorte'!F52</f>
        <v>0</v>
      </c>
      <c r="G52" s="287">
        <f>'Pesos Banorte'!G52</f>
        <v>0</v>
      </c>
      <c r="H52" s="82">
        <f>'Dlls Banorte'!AA52</f>
        <v>0</v>
      </c>
      <c r="I52" s="82">
        <f>'Dlls Banorte'!AB52</f>
        <v>0</v>
      </c>
      <c r="J52" s="82">
        <f>'Dlls Banorte'!AC52</f>
        <v>0</v>
      </c>
    </row>
    <row r="53" spans="1:10" ht="15" thickBot="1">
      <c r="A53" s="272"/>
      <c r="B53" s="64">
        <v>41</v>
      </c>
      <c r="C53" s="287">
        <f>'Pesos Banorte'!C53</f>
        <v>0</v>
      </c>
      <c r="D53" s="287">
        <f>'Pesos Banorte'!D53</f>
        <v>0</v>
      </c>
      <c r="E53" s="287">
        <f>'Pesos Banorte'!E53</f>
        <v>0</v>
      </c>
      <c r="F53" s="287">
        <f>'Pesos Banorte'!F53</f>
        <v>0</v>
      </c>
      <c r="G53" s="287">
        <f>'Pesos Banorte'!G53</f>
        <v>0</v>
      </c>
      <c r="H53" s="82">
        <f>'Dlls Banorte'!AA53</f>
        <v>0</v>
      </c>
      <c r="I53" s="82">
        <f>'Dlls Banorte'!AB53</f>
        <v>0</v>
      </c>
      <c r="J53" s="82">
        <f>'Dlls Banorte'!AC53</f>
        <v>0</v>
      </c>
    </row>
    <row r="54" spans="1:10" ht="15" thickBot="1">
      <c r="A54" s="272"/>
      <c r="B54" s="64">
        <v>42</v>
      </c>
      <c r="C54" s="287">
        <f>'Pesos Banorte'!C54</f>
        <v>0</v>
      </c>
      <c r="D54" s="287">
        <f>'Pesos Banorte'!D54</f>
        <v>0</v>
      </c>
      <c r="E54" s="287">
        <f>'Pesos Banorte'!E54</f>
        <v>0</v>
      </c>
      <c r="F54" s="287">
        <f>'Pesos Banorte'!F54</f>
        <v>0</v>
      </c>
      <c r="G54" s="287">
        <f>'Pesos Banorte'!G54</f>
        <v>0</v>
      </c>
      <c r="H54" s="82">
        <f>'Dlls Banorte'!AA54</f>
        <v>0</v>
      </c>
      <c r="I54" s="82">
        <f>'Dlls Banorte'!AB54</f>
        <v>0</v>
      </c>
      <c r="J54" s="82">
        <f>'Dlls Banorte'!AC54</f>
        <v>0</v>
      </c>
    </row>
    <row r="55" spans="1:10" ht="15" thickBot="1">
      <c r="A55" s="272"/>
      <c r="B55" s="64">
        <v>43</v>
      </c>
      <c r="C55" s="287">
        <f>'Pesos Banorte'!C55</f>
        <v>0</v>
      </c>
      <c r="D55" s="287">
        <f>'Pesos Banorte'!D55</f>
        <v>0</v>
      </c>
      <c r="E55" s="287">
        <f>'Pesos Banorte'!E55</f>
        <v>0</v>
      </c>
      <c r="F55" s="287">
        <f>'Pesos Banorte'!F55</f>
        <v>0</v>
      </c>
      <c r="G55" s="287">
        <f>'Pesos Banorte'!G55</f>
        <v>0</v>
      </c>
      <c r="H55" s="82">
        <f>'Dlls Banorte'!AA55</f>
        <v>0</v>
      </c>
      <c r="I55" s="82">
        <f>'Dlls Banorte'!AB55</f>
        <v>0</v>
      </c>
      <c r="J55" s="82">
        <f>'Dlls Banorte'!AC55</f>
        <v>0</v>
      </c>
    </row>
    <row r="56" spans="1:10" ht="15" thickBot="1">
      <c r="A56" s="272"/>
      <c r="B56" s="64">
        <v>44</v>
      </c>
      <c r="C56" s="287">
        <f>'Pesos Banorte'!C56</f>
        <v>0</v>
      </c>
      <c r="D56" s="287">
        <f>'Pesos Banorte'!D56</f>
        <v>0</v>
      </c>
      <c r="E56" s="287">
        <f>'Pesos Banorte'!E56</f>
        <v>0</v>
      </c>
      <c r="F56" s="287">
        <f>'Pesos Banorte'!F56</f>
        <v>0</v>
      </c>
      <c r="G56" s="287">
        <f>'Pesos Banorte'!G56</f>
        <v>0</v>
      </c>
      <c r="H56" s="82">
        <f>'Dlls Banorte'!AA56</f>
        <v>0</v>
      </c>
      <c r="I56" s="82">
        <f>'Dlls Banorte'!AB56</f>
        <v>0</v>
      </c>
      <c r="J56" s="82">
        <f>'Dlls Banorte'!AC56</f>
        <v>0</v>
      </c>
    </row>
    <row r="57" spans="1:10" ht="15" thickBot="1">
      <c r="A57" s="272"/>
      <c r="B57" s="64">
        <v>45</v>
      </c>
      <c r="C57" s="287">
        <f>'Pesos Banorte'!C57</f>
        <v>0</v>
      </c>
      <c r="D57" s="287">
        <f>'Pesos Banorte'!D57</f>
        <v>0</v>
      </c>
      <c r="E57" s="287">
        <f>'Pesos Banorte'!E57</f>
        <v>0</v>
      </c>
      <c r="F57" s="287">
        <f>'Pesos Banorte'!F57</f>
        <v>0</v>
      </c>
      <c r="G57" s="287">
        <f>'Pesos Banorte'!G57</f>
        <v>0</v>
      </c>
      <c r="H57" s="82">
        <f>'Dlls Banorte'!AA57</f>
        <v>0</v>
      </c>
      <c r="I57" s="82">
        <f>'Dlls Banorte'!AB57</f>
        <v>0</v>
      </c>
      <c r="J57" s="82">
        <f>'Dlls Banorte'!AC57</f>
        <v>0</v>
      </c>
    </row>
    <row r="58" spans="1:10" ht="15" thickBot="1">
      <c r="A58" s="272"/>
      <c r="B58" s="64">
        <v>46</v>
      </c>
      <c r="C58" s="287">
        <f>'Pesos Banorte'!C58</f>
        <v>0</v>
      </c>
      <c r="D58" s="287">
        <f>'Pesos Banorte'!D58</f>
        <v>0</v>
      </c>
      <c r="E58" s="287">
        <f>'Pesos Banorte'!E58</f>
        <v>0</v>
      </c>
      <c r="F58" s="287">
        <f>'Pesos Banorte'!F58</f>
        <v>0</v>
      </c>
      <c r="G58" s="287">
        <f>'Pesos Banorte'!G58</f>
        <v>0</v>
      </c>
      <c r="H58" s="82">
        <f>'Dlls Banorte'!AA58</f>
        <v>0</v>
      </c>
      <c r="I58" s="82">
        <f>'Dlls Banorte'!AB58</f>
        <v>0</v>
      </c>
      <c r="J58" s="82">
        <f>'Dlls Banorte'!AC58</f>
        <v>0</v>
      </c>
    </row>
    <row r="59" spans="1:10" ht="15" thickBot="1">
      <c r="A59" s="272"/>
      <c r="B59" s="64">
        <v>47</v>
      </c>
      <c r="C59" s="287">
        <f>'Pesos Banorte'!C59</f>
        <v>0</v>
      </c>
      <c r="D59" s="287">
        <f>'Pesos Banorte'!D59</f>
        <v>0</v>
      </c>
      <c r="E59" s="287">
        <f>'Pesos Banorte'!E59</f>
        <v>0</v>
      </c>
      <c r="F59" s="287">
        <f>'Pesos Banorte'!F59</f>
        <v>0</v>
      </c>
      <c r="G59" s="287">
        <f>'Pesos Banorte'!G59</f>
        <v>0</v>
      </c>
      <c r="H59" s="82">
        <f>'Dlls Banorte'!AA59</f>
        <v>0</v>
      </c>
      <c r="I59" s="82">
        <f>'Dlls Banorte'!AB59</f>
        <v>0</v>
      </c>
      <c r="J59" s="82">
        <f>'Dlls Banorte'!AC59</f>
        <v>0</v>
      </c>
    </row>
    <row r="60" spans="1:10" ht="15" thickBot="1">
      <c r="A60" s="272"/>
      <c r="B60" s="64">
        <v>48</v>
      </c>
      <c r="C60" s="287">
        <f>'Pesos Banorte'!C60</f>
        <v>0</v>
      </c>
      <c r="D60" s="287">
        <f>'Pesos Banorte'!D60</f>
        <v>0</v>
      </c>
      <c r="E60" s="287">
        <f>'Pesos Banorte'!E60</f>
        <v>0</v>
      </c>
      <c r="F60" s="287">
        <f>'Pesos Banorte'!F60</f>
        <v>0</v>
      </c>
      <c r="G60" s="287">
        <f>'Pesos Banorte'!G60</f>
        <v>0</v>
      </c>
      <c r="H60" s="82">
        <f>'Dlls Banorte'!AA60</f>
        <v>0</v>
      </c>
      <c r="I60" s="82">
        <f>'Dlls Banorte'!AB60</f>
        <v>0</v>
      </c>
      <c r="J60" s="82">
        <f>'Dlls Banorte'!AC60</f>
        <v>0</v>
      </c>
    </row>
    <row r="61" spans="1:10" ht="15" thickBot="1">
      <c r="A61" s="272"/>
      <c r="B61" s="64">
        <v>49</v>
      </c>
      <c r="C61" s="287">
        <f>'Pesos Banorte'!C61</f>
        <v>0</v>
      </c>
      <c r="D61" s="287">
        <f>'Pesos Banorte'!D61</f>
        <v>0</v>
      </c>
      <c r="E61" s="287">
        <f>'Pesos Banorte'!E61</f>
        <v>0</v>
      </c>
      <c r="F61" s="287">
        <f>'Pesos Banorte'!F61</f>
        <v>0</v>
      </c>
      <c r="G61" s="287">
        <f>'Pesos Banorte'!G61</f>
        <v>0</v>
      </c>
      <c r="H61" s="82">
        <f>'Dlls Banorte'!AA61</f>
        <v>0</v>
      </c>
      <c r="I61" s="82">
        <f>'Dlls Banorte'!AB61</f>
        <v>0</v>
      </c>
      <c r="J61" s="82">
        <f>'Dlls Banorte'!AC61</f>
        <v>0</v>
      </c>
    </row>
    <row r="62" spans="1:10" ht="15" thickBot="1">
      <c r="A62" s="272"/>
      <c r="B62" s="64">
        <v>50</v>
      </c>
      <c r="C62" s="287">
        <f>'Pesos Banorte'!C62</f>
        <v>0</v>
      </c>
      <c r="D62" s="287">
        <f>'Pesos Banorte'!D62</f>
        <v>0</v>
      </c>
      <c r="E62" s="287">
        <f>'Pesos Banorte'!E62</f>
        <v>0</v>
      </c>
      <c r="F62" s="287">
        <f>'Pesos Banorte'!F62</f>
        <v>0</v>
      </c>
      <c r="G62" s="287">
        <f>'Pesos Banorte'!G62</f>
        <v>0</v>
      </c>
      <c r="H62" s="82">
        <f>'Dlls Banorte'!AA62</f>
        <v>0</v>
      </c>
      <c r="I62" s="82">
        <f>'Dlls Banorte'!AB62</f>
        <v>0</v>
      </c>
      <c r="J62" s="82">
        <f>'Dlls Banorte'!AC62</f>
        <v>0</v>
      </c>
    </row>
    <row r="63" spans="1:10" ht="15" thickBot="1">
      <c r="A63" s="272"/>
      <c r="B63" s="64">
        <v>51</v>
      </c>
      <c r="C63" s="287">
        <f>'Pesos Banorte'!C63</f>
        <v>0</v>
      </c>
      <c r="D63" s="287">
        <f>'Pesos Banorte'!D63</f>
        <v>0</v>
      </c>
      <c r="E63" s="287">
        <f>'Pesos Banorte'!E63</f>
        <v>0</v>
      </c>
      <c r="F63" s="287">
        <f>'Pesos Banorte'!F63</f>
        <v>0</v>
      </c>
      <c r="G63" s="287">
        <f>'Pesos Banorte'!G63</f>
        <v>0</v>
      </c>
      <c r="H63" s="82">
        <f>'Dlls Banorte'!AA63</f>
        <v>0</v>
      </c>
      <c r="I63" s="82">
        <f>'Dlls Banorte'!AB63</f>
        <v>0</v>
      </c>
      <c r="J63" s="82">
        <f>'Dlls Banorte'!AC63</f>
        <v>0</v>
      </c>
    </row>
    <row r="64" spans="1:10" ht="15" thickBot="1">
      <c r="A64" s="272"/>
      <c r="B64" s="64">
        <v>52</v>
      </c>
      <c r="C64" s="287">
        <f>'Pesos Banorte'!C64</f>
        <v>0</v>
      </c>
      <c r="D64" s="287">
        <f>'Pesos Banorte'!D64</f>
        <v>0</v>
      </c>
      <c r="E64" s="287">
        <f>'Pesos Banorte'!E64</f>
        <v>0</v>
      </c>
      <c r="F64" s="287">
        <f>'Pesos Banorte'!F64</f>
        <v>0</v>
      </c>
      <c r="G64" s="287">
        <f>'Pesos Banorte'!G64</f>
        <v>0</v>
      </c>
      <c r="H64" s="82">
        <f>'Dlls Banorte'!AA64</f>
        <v>0</v>
      </c>
      <c r="I64" s="82">
        <f>'Dlls Banorte'!AB64</f>
        <v>0</v>
      </c>
      <c r="J64" s="82">
        <f>'Dlls Banorte'!AC64</f>
        <v>0</v>
      </c>
    </row>
    <row r="65" spans="1:10" ht="15" thickBot="1">
      <c r="A65" s="272"/>
      <c r="B65" s="64">
        <v>53</v>
      </c>
      <c r="C65" s="287">
        <f>'Pesos Banorte'!C65</f>
        <v>0</v>
      </c>
      <c r="D65" s="287">
        <f>'Pesos Banorte'!D65</f>
        <v>0</v>
      </c>
      <c r="E65" s="287">
        <f>'Pesos Banorte'!E65</f>
        <v>0</v>
      </c>
      <c r="F65" s="287">
        <f>'Pesos Banorte'!F65</f>
        <v>0</v>
      </c>
      <c r="G65" s="287">
        <f>'Pesos Banorte'!G65</f>
        <v>0</v>
      </c>
      <c r="H65" s="82">
        <f>'Dlls Banorte'!AA65</f>
        <v>0</v>
      </c>
      <c r="I65" s="82">
        <f>'Dlls Banorte'!AB65</f>
        <v>0</v>
      </c>
      <c r="J65" s="82">
        <f>'Dlls Banorte'!AC65</f>
        <v>0</v>
      </c>
    </row>
    <row r="66" spans="1:10" ht="15" thickBot="1">
      <c r="A66" s="272"/>
      <c r="B66" s="64">
        <v>54</v>
      </c>
      <c r="C66" s="287">
        <f>'Pesos Banorte'!C66</f>
        <v>0</v>
      </c>
      <c r="D66" s="287">
        <f>'Pesos Banorte'!D66</f>
        <v>0</v>
      </c>
      <c r="E66" s="287">
        <f>'Pesos Banorte'!E66</f>
        <v>0</v>
      </c>
      <c r="F66" s="287">
        <f>'Pesos Banorte'!F66</f>
        <v>0</v>
      </c>
      <c r="G66" s="287">
        <f>'Pesos Banorte'!G66</f>
        <v>0</v>
      </c>
      <c r="H66" s="82">
        <f>'Dlls Banorte'!AA66</f>
        <v>0</v>
      </c>
      <c r="I66" s="82">
        <f>'Dlls Banorte'!AB66</f>
        <v>0</v>
      </c>
      <c r="J66" s="82">
        <f>'Dlls Banorte'!AC66</f>
        <v>0</v>
      </c>
    </row>
    <row r="67" spans="1:10" ht="15" thickBot="1">
      <c r="A67" s="272"/>
      <c r="B67" s="64">
        <v>55</v>
      </c>
      <c r="C67" s="287">
        <f>'Pesos Banorte'!C67</f>
        <v>0</v>
      </c>
      <c r="D67" s="287">
        <f>'Pesos Banorte'!D67</f>
        <v>0</v>
      </c>
      <c r="E67" s="287">
        <f>'Pesos Banorte'!E67</f>
        <v>0</v>
      </c>
      <c r="F67" s="287">
        <f>'Pesos Banorte'!F67</f>
        <v>0</v>
      </c>
      <c r="G67" s="287">
        <f>'Pesos Banorte'!G67</f>
        <v>0</v>
      </c>
      <c r="H67" s="82">
        <f>'Dlls Banorte'!AA67</f>
        <v>0</v>
      </c>
      <c r="I67" s="82">
        <f>'Dlls Banorte'!AB67</f>
        <v>0</v>
      </c>
      <c r="J67" s="82">
        <f>'Dlls Banorte'!AC67</f>
        <v>0</v>
      </c>
    </row>
    <row r="68" spans="1:10" ht="15" thickBot="1">
      <c r="A68" s="272"/>
      <c r="B68" s="64">
        <v>56</v>
      </c>
      <c r="C68" s="287">
        <f>'Pesos Banorte'!C68</f>
        <v>0</v>
      </c>
      <c r="D68" s="287">
        <f>'Pesos Banorte'!D68</f>
        <v>0</v>
      </c>
      <c r="E68" s="287">
        <f>'Pesos Banorte'!E68</f>
        <v>0</v>
      </c>
      <c r="F68" s="287">
        <f>'Pesos Banorte'!F68</f>
        <v>0</v>
      </c>
      <c r="G68" s="287">
        <f>'Pesos Banorte'!G68</f>
        <v>0</v>
      </c>
      <c r="H68" s="82">
        <f>'Dlls Banorte'!AA68</f>
        <v>0</v>
      </c>
      <c r="I68" s="82">
        <f>'Dlls Banorte'!AB68</f>
        <v>0</v>
      </c>
      <c r="J68" s="82">
        <f>'Dlls Banorte'!AC68</f>
        <v>0</v>
      </c>
    </row>
    <row r="69" spans="1:10" ht="15" thickBot="1">
      <c r="A69" s="272"/>
      <c r="B69" s="64">
        <v>57</v>
      </c>
      <c r="C69" s="287">
        <f>'Pesos Banorte'!C69</f>
        <v>0</v>
      </c>
      <c r="D69" s="287">
        <f>'Pesos Banorte'!D69</f>
        <v>0</v>
      </c>
      <c r="E69" s="287">
        <f>'Pesos Banorte'!E69</f>
        <v>0</v>
      </c>
      <c r="F69" s="287">
        <f>'Pesos Banorte'!F69</f>
        <v>0</v>
      </c>
      <c r="G69" s="287">
        <f>'Pesos Banorte'!G69</f>
        <v>0</v>
      </c>
      <c r="H69" s="82">
        <f>'Dlls Banorte'!AA69</f>
        <v>0</v>
      </c>
      <c r="I69" s="82">
        <f>'Dlls Banorte'!AB69</f>
        <v>0</v>
      </c>
      <c r="J69" s="82">
        <f>'Dlls Banorte'!AC69</f>
        <v>0</v>
      </c>
    </row>
    <row r="70" spans="1:10" ht="15" thickBot="1">
      <c r="A70" s="272"/>
      <c r="B70" s="64">
        <v>58</v>
      </c>
      <c r="C70" s="287">
        <f>'Pesos Banorte'!C70</f>
        <v>0</v>
      </c>
      <c r="D70" s="287">
        <f>'Pesos Banorte'!D70</f>
        <v>0</v>
      </c>
      <c r="E70" s="287">
        <f>'Pesos Banorte'!E70</f>
        <v>0</v>
      </c>
      <c r="F70" s="287">
        <f>'Pesos Banorte'!F70</f>
        <v>0</v>
      </c>
      <c r="G70" s="287">
        <f>'Pesos Banorte'!G70</f>
        <v>0</v>
      </c>
      <c r="H70" s="82">
        <f>'Dlls Banorte'!AA70</f>
        <v>0</v>
      </c>
      <c r="I70" s="82">
        <f>'Dlls Banorte'!AB70</f>
        <v>0</v>
      </c>
      <c r="J70" s="82">
        <f>'Dlls Banorte'!AC70</f>
        <v>0</v>
      </c>
    </row>
    <row r="71" spans="1:10" ht="15" thickBot="1">
      <c r="A71" s="272"/>
      <c r="B71" s="64">
        <v>59</v>
      </c>
      <c r="C71" s="287">
        <f>'Pesos Banorte'!C71</f>
        <v>0</v>
      </c>
      <c r="D71" s="287">
        <f>'Pesos Banorte'!D71</f>
        <v>0</v>
      </c>
      <c r="E71" s="287">
        <f>'Pesos Banorte'!E71</f>
        <v>0</v>
      </c>
      <c r="F71" s="287">
        <f>'Pesos Banorte'!F71</f>
        <v>0</v>
      </c>
      <c r="G71" s="287">
        <f>'Pesos Banorte'!G71</f>
        <v>0</v>
      </c>
      <c r="H71" s="82">
        <f>'Dlls Banorte'!AA71</f>
        <v>0</v>
      </c>
      <c r="I71" s="82">
        <f>'Dlls Banorte'!AB71</f>
        <v>0</v>
      </c>
      <c r="J71" s="82">
        <f>'Dlls Banorte'!AC71</f>
        <v>0</v>
      </c>
    </row>
    <row r="72" spans="1:10" ht="15" thickBot="1">
      <c r="A72" s="272"/>
      <c r="B72" s="64">
        <v>60</v>
      </c>
      <c r="C72" s="287">
        <f>'Pesos Banorte'!C72</f>
        <v>0</v>
      </c>
      <c r="D72" s="287">
        <f>'Pesos Banorte'!D72</f>
        <v>0</v>
      </c>
      <c r="E72" s="287">
        <f>'Pesos Banorte'!E72</f>
        <v>0</v>
      </c>
      <c r="F72" s="287">
        <f>'Pesos Banorte'!F72</f>
        <v>0</v>
      </c>
      <c r="G72" s="287">
        <f>'Pesos Banorte'!G72</f>
        <v>0</v>
      </c>
      <c r="H72" s="82">
        <f>'Dlls Banorte'!AA72</f>
        <v>0</v>
      </c>
      <c r="I72" s="82">
        <f>'Dlls Banorte'!AB72</f>
        <v>0</v>
      </c>
      <c r="J72" s="82">
        <f>'Dlls Banorte'!AC72</f>
        <v>0</v>
      </c>
    </row>
    <row r="73" spans="1:10" ht="15" thickBot="1">
      <c r="A73" s="272"/>
      <c r="B73" s="64">
        <v>61</v>
      </c>
      <c r="C73" s="287">
        <f>'Pesos Banorte'!C73</f>
        <v>0</v>
      </c>
      <c r="D73" s="287">
        <f>'Pesos Banorte'!D73</f>
        <v>0</v>
      </c>
      <c r="E73" s="287">
        <f>'Pesos Banorte'!E73</f>
        <v>0</v>
      </c>
      <c r="F73" s="287">
        <f>'Pesos Banorte'!F73</f>
        <v>0</v>
      </c>
      <c r="G73" s="287">
        <f>'Pesos Banorte'!G73</f>
        <v>0</v>
      </c>
      <c r="H73" s="82">
        <f>'Dlls Banorte'!AA73</f>
        <v>0</v>
      </c>
      <c r="I73" s="82">
        <f>'Dlls Banorte'!AB73</f>
        <v>0</v>
      </c>
      <c r="J73" s="82">
        <f>'Dlls Banorte'!AC73</f>
        <v>0</v>
      </c>
    </row>
    <row r="74" spans="1:10" ht="15" thickBot="1">
      <c r="A74" s="272"/>
      <c r="B74" s="64">
        <v>62</v>
      </c>
      <c r="C74" s="287">
        <f>'Pesos Banorte'!C74</f>
        <v>0</v>
      </c>
      <c r="D74" s="287">
        <f>'Pesos Banorte'!D74</f>
        <v>0</v>
      </c>
      <c r="E74" s="287">
        <f>'Pesos Banorte'!E74</f>
        <v>0</v>
      </c>
      <c r="F74" s="287">
        <f>'Pesos Banorte'!F74</f>
        <v>0</v>
      </c>
      <c r="G74" s="287">
        <f>'Pesos Banorte'!G74</f>
        <v>0</v>
      </c>
      <c r="H74" s="82">
        <f>'Dlls Banorte'!AA74</f>
        <v>0</v>
      </c>
      <c r="I74" s="82">
        <f>'Dlls Banorte'!AB74</f>
        <v>0</v>
      </c>
      <c r="J74" s="82">
        <f>'Dlls Banorte'!AC74</f>
        <v>0</v>
      </c>
    </row>
    <row r="75" spans="1:10" ht="15" thickBot="1">
      <c r="A75" s="272"/>
      <c r="B75" s="64">
        <v>63</v>
      </c>
      <c r="C75" s="287">
        <f>'Pesos Banorte'!C75</f>
        <v>0</v>
      </c>
      <c r="D75" s="287">
        <f>'Pesos Banorte'!D75</f>
        <v>0</v>
      </c>
      <c r="E75" s="287">
        <f>'Pesos Banorte'!E75</f>
        <v>0</v>
      </c>
      <c r="F75" s="287">
        <f>'Pesos Banorte'!F75</f>
        <v>0</v>
      </c>
      <c r="G75" s="287">
        <f>'Pesos Banorte'!G75</f>
        <v>0</v>
      </c>
      <c r="H75" s="82">
        <f>'Dlls Banorte'!AA75</f>
        <v>0</v>
      </c>
      <c r="I75" s="82">
        <f>'Dlls Banorte'!AB75</f>
        <v>0</v>
      </c>
      <c r="J75" s="82">
        <f>'Dlls Banorte'!AC75</f>
        <v>0</v>
      </c>
    </row>
    <row r="76" spans="1:10" ht="15" thickBot="1">
      <c r="A76" s="272"/>
      <c r="B76" s="64">
        <v>64</v>
      </c>
      <c r="C76" s="287">
        <f>'Pesos Banorte'!C76</f>
        <v>0</v>
      </c>
      <c r="D76" s="287">
        <f>'Pesos Banorte'!D76</f>
        <v>0</v>
      </c>
      <c r="E76" s="287">
        <f>'Pesos Banorte'!E76</f>
        <v>0</v>
      </c>
      <c r="F76" s="287">
        <f>'Pesos Banorte'!F76</f>
        <v>0</v>
      </c>
      <c r="G76" s="287">
        <f>'Pesos Banorte'!G76</f>
        <v>0</v>
      </c>
      <c r="H76" s="82">
        <f>'Dlls Banorte'!AA76</f>
        <v>0</v>
      </c>
      <c r="I76" s="82">
        <f>'Dlls Banorte'!AB76</f>
        <v>0</v>
      </c>
      <c r="J76" s="82">
        <f>'Dlls Banorte'!AC76</f>
        <v>0</v>
      </c>
    </row>
    <row r="77" spans="1:10" ht="15" thickBot="1">
      <c r="A77" s="272"/>
      <c r="B77" s="64">
        <v>65</v>
      </c>
      <c r="C77" s="287">
        <f>'Pesos Banorte'!C77</f>
        <v>0</v>
      </c>
      <c r="D77" s="287">
        <f>'Pesos Banorte'!D77</f>
        <v>0</v>
      </c>
      <c r="E77" s="287">
        <f>'Pesos Banorte'!E77</f>
        <v>0</v>
      </c>
      <c r="F77" s="287">
        <f>'Pesos Banorte'!F77</f>
        <v>0</v>
      </c>
      <c r="G77" s="287">
        <f>'Pesos Banorte'!G77</f>
        <v>0</v>
      </c>
      <c r="H77" s="82">
        <f>'Dlls Banorte'!AA77</f>
        <v>0</v>
      </c>
      <c r="I77" s="82">
        <f>'Dlls Banorte'!AB77</f>
        <v>0</v>
      </c>
      <c r="J77" s="82">
        <f>'Dlls Banorte'!AC77</f>
        <v>0</v>
      </c>
    </row>
    <row r="78" spans="1:10" ht="15" thickBot="1">
      <c r="A78" s="272"/>
      <c r="B78" s="64">
        <v>66</v>
      </c>
      <c r="C78" s="287">
        <f>'Pesos Banorte'!C78</f>
        <v>0</v>
      </c>
      <c r="D78" s="287">
        <f>'Pesos Banorte'!D78</f>
        <v>0</v>
      </c>
      <c r="E78" s="287">
        <f>'Pesos Banorte'!E78</f>
        <v>0</v>
      </c>
      <c r="F78" s="287">
        <f>'Pesos Banorte'!F78</f>
        <v>0</v>
      </c>
      <c r="G78" s="287">
        <f>'Pesos Banorte'!G78</f>
        <v>0</v>
      </c>
      <c r="H78" s="82">
        <f>'Dlls Banorte'!AA78</f>
        <v>0</v>
      </c>
      <c r="I78" s="82">
        <f>'Dlls Banorte'!AB78</f>
        <v>0</v>
      </c>
      <c r="J78" s="82">
        <f>'Dlls Banorte'!AC78</f>
        <v>0</v>
      </c>
    </row>
    <row r="79" spans="1:10" ht="15" thickBot="1">
      <c r="A79" s="272"/>
      <c r="B79" s="64">
        <v>67</v>
      </c>
      <c r="C79" s="287">
        <f>'Pesos Banorte'!C79</f>
        <v>0</v>
      </c>
      <c r="D79" s="287">
        <f>'Pesos Banorte'!D79</f>
        <v>0</v>
      </c>
      <c r="E79" s="287">
        <f>'Pesos Banorte'!E79</f>
        <v>0</v>
      </c>
      <c r="F79" s="287">
        <f>'Pesos Banorte'!F79</f>
        <v>0</v>
      </c>
      <c r="G79" s="287">
        <f>'Pesos Banorte'!G79</f>
        <v>0</v>
      </c>
      <c r="H79" s="82">
        <f>'Dlls Banorte'!AA79</f>
        <v>0</v>
      </c>
      <c r="I79" s="82">
        <f>'Dlls Banorte'!AB79</f>
        <v>0</v>
      </c>
      <c r="J79" s="82">
        <f>'Dlls Banorte'!AC79</f>
        <v>0</v>
      </c>
    </row>
    <row r="80" spans="1:10" ht="15" thickBot="1">
      <c r="A80" s="272"/>
      <c r="B80" s="64">
        <v>68</v>
      </c>
      <c r="C80" s="287">
        <f>'Pesos Banorte'!C80</f>
        <v>0</v>
      </c>
      <c r="D80" s="287">
        <f>'Pesos Banorte'!D80</f>
        <v>0</v>
      </c>
      <c r="E80" s="287">
        <f>'Pesos Banorte'!E80</f>
        <v>0</v>
      </c>
      <c r="F80" s="287">
        <f>'Pesos Banorte'!F80</f>
        <v>0</v>
      </c>
      <c r="G80" s="287">
        <f>'Pesos Banorte'!G80</f>
        <v>0</v>
      </c>
      <c r="H80" s="82">
        <f>'Dlls Banorte'!AA80</f>
        <v>0</v>
      </c>
      <c r="I80" s="82">
        <f>'Dlls Banorte'!AB80</f>
        <v>0</v>
      </c>
      <c r="J80" s="82">
        <f>'Dlls Banorte'!AC80</f>
        <v>0</v>
      </c>
    </row>
    <row r="81" spans="1:10" ht="15" thickBot="1">
      <c r="A81" s="272"/>
      <c r="B81" s="64">
        <v>69</v>
      </c>
      <c r="C81" s="287">
        <f>'Pesos Banorte'!C81</f>
        <v>0</v>
      </c>
      <c r="D81" s="287">
        <f>'Pesos Banorte'!D81</f>
        <v>0</v>
      </c>
      <c r="E81" s="287">
        <f>'Pesos Banorte'!E81</f>
        <v>0</v>
      </c>
      <c r="F81" s="287">
        <f>'Pesos Banorte'!F81</f>
        <v>0</v>
      </c>
      <c r="G81" s="287">
        <f>'Pesos Banorte'!G81</f>
        <v>0</v>
      </c>
      <c r="H81" s="82">
        <f>'Dlls Banorte'!AA81</f>
        <v>0</v>
      </c>
      <c r="I81" s="82">
        <f>'Dlls Banorte'!AB81</f>
        <v>0</v>
      </c>
      <c r="J81" s="82">
        <f>'Dlls Banorte'!AC81</f>
        <v>0</v>
      </c>
    </row>
    <row r="82" spans="1:10" ht="15" thickBot="1">
      <c r="A82" s="272"/>
      <c r="B82" s="64">
        <v>70</v>
      </c>
      <c r="C82" s="287">
        <f>'Pesos Banorte'!C82</f>
        <v>0</v>
      </c>
      <c r="D82" s="287">
        <f>'Pesos Banorte'!D82</f>
        <v>0</v>
      </c>
      <c r="E82" s="287">
        <f>'Pesos Banorte'!E82</f>
        <v>0</v>
      </c>
      <c r="F82" s="287">
        <f>'Pesos Banorte'!F82</f>
        <v>0</v>
      </c>
      <c r="G82" s="287">
        <f>'Pesos Banorte'!G82</f>
        <v>0</v>
      </c>
      <c r="H82" s="82">
        <f>'Dlls Banorte'!AA82</f>
        <v>0</v>
      </c>
      <c r="I82" s="82">
        <f>'Dlls Banorte'!AB82</f>
        <v>0</v>
      </c>
      <c r="J82" s="82">
        <f>'Dlls Banorte'!AC82</f>
        <v>0</v>
      </c>
    </row>
    <row r="83" spans="1:10" ht="15" thickBot="1">
      <c r="A83" s="272"/>
      <c r="B83" s="64">
        <v>71</v>
      </c>
      <c r="C83" s="287">
        <f>'Pesos Banorte'!C83</f>
        <v>0</v>
      </c>
      <c r="D83" s="287">
        <f>'Pesos Banorte'!D83</f>
        <v>0</v>
      </c>
      <c r="E83" s="287">
        <f>'Pesos Banorte'!E83</f>
        <v>0</v>
      </c>
      <c r="F83" s="287">
        <f>'Pesos Banorte'!F83</f>
        <v>0</v>
      </c>
      <c r="G83" s="287">
        <f>'Pesos Banorte'!G83</f>
        <v>0</v>
      </c>
      <c r="H83" s="82">
        <f>'Dlls Banorte'!AA83</f>
        <v>0</v>
      </c>
      <c r="I83" s="82">
        <f>'Dlls Banorte'!AB83</f>
        <v>0</v>
      </c>
      <c r="J83" s="82">
        <f>'Dlls Banorte'!AC83</f>
        <v>0</v>
      </c>
    </row>
    <row r="84" spans="1:10" ht="15" thickBot="1">
      <c r="A84" s="272"/>
      <c r="B84" s="64">
        <v>72</v>
      </c>
      <c r="C84" s="287">
        <f>'Pesos Banorte'!C84</f>
        <v>0</v>
      </c>
      <c r="D84" s="287">
        <f>'Pesos Banorte'!D84</f>
        <v>0</v>
      </c>
      <c r="E84" s="287">
        <f>'Pesos Banorte'!E84</f>
        <v>0</v>
      </c>
      <c r="F84" s="287">
        <f>'Pesos Banorte'!F84</f>
        <v>0</v>
      </c>
      <c r="G84" s="287">
        <f>'Pesos Banorte'!G84</f>
        <v>0</v>
      </c>
      <c r="H84" s="82">
        <f>'Dlls Banorte'!AA84</f>
        <v>0</v>
      </c>
      <c r="I84" s="82">
        <f>'Dlls Banorte'!AB84</f>
        <v>0</v>
      </c>
      <c r="J84" s="82">
        <f>'Dlls Banorte'!AC84</f>
        <v>0</v>
      </c>
    </row>
    <row r="85" spans="1:10" ht="15" thickBot="1">
      <c r="A85" s="272"/>
      <c r="B85" s="64">
        <v>73</v>
      </c>
      <c r="C85" s="287">
        <f>'Pesos Banorte'!C85</f>
        <v>0</v>
      </c>
      <c r="D85" s="287">
        <f>'Pesos Banorte'!D85</f>
        <v>0</v>
      </c>
      <c r="E85" s="287">
        <f>'Pesos Banorte'!E85</f>
        <v>0</v>
      </c>
      <c r="F85" s="287">
        <f>'Pesos Banorte'!F85</f>
        <v>0</v>
      </c>
      <c r="G85" s="287">
        <f>'Pesos Banorte'!G85</f>
        <v>0</v>
      </c>
      <c r="H85" s="82">
        <f>'Dlls Banorte'!AA85</f>
        <v>0</v>
      </c>
      <c r="I85" s="82">
        <f>'Dlls Banorte'!AB85</f>
        <v>0</v>
      </c>
      <c r="J85" s="82">
        <f>'Dlls Banorte'!AC85</f>
        <v>0</v>
      </c>
    </row>
    <row r="86" spans="1:10" ht="15" thickBot="1">
      <c r="A86" s="272"/>
      <c r="B86" s="64">
        <v>74</v>
      </c>
      <c r="C86" s="287">
        <f>'Pesos Banorte'!C86</f>
        <v>0</v>
      </c>
      <c r="D86" s="287">
        <f>'Pesos Banorte'!D86</f>
        <v>0</v>
      </c>
      <c r="E86" s="287">
        <f>'Pesos Banorte'!E86</f>
        <v>0</v>
      </c>
      <c r="F86" s="287">
        <f>'Pesos Banorte'!F86</f>
        <v>0</v>
      </c>
      <c r="G86" s="287">
        <f>'Pesos Banorte'!G86</f>
        <v>0</v>
      </c>
      <c r="H86" s="82">
        <f>'Dlls Banorte'!AA86</f>
        <v>0</v>
      </c>
      <c r="I86" s="82">
        <f>'Dlls Banorte'!AB86</f>
        <v>0</v>
      </c>
      <c r="J86" s="82">
        <f>'Dlls Banorte'!AC86</f>
        <v>0</v>
      </c>
    </row>
    <row r="87" spans="1:10" ht="15" thickBot="1">
      <c r="A87" s="272"/>
      <c r="B87" s="64">
        <v>75</v>
      </c>
      <c r="C87" s="287">
        <f>'Pesos Banorte'!C87</f>
        <v>0</v>
      </c>
      <c r="D87" s="287">
        <f>'Pesos Banorte'!D87</f>
        <v>0</v>
      </c>
      <c r="E87" s="287">
        <f>'Pesos Banorte'!E87</f>
        <v>0</v>
      </c>
      <c r="F87" s="287">
        <f>'Pesos Banorte'!F87</f>
        <v>0</v>
      </c>
      <c r="G87" s="287">
        <f>'Pesos Banorte'!G87</f>
        <v>0</v>
      </c>
      <c r="H87" s="82">
        <f>'Dlls Banorte'!AA87</f>
        <v>0</v>
      </c>
      <c r="I87" s="82">
        <f>'Dlls Banorte'!AB87</f>
        <v>0</v>
      </c>
      <c r="J87" s="82">
        <f>'Dlls Banorte'!AC87</f>
        <v>0</v>
      </c>
    </row>
    <row r="88" spans="1:10" ht="15" thickBot="1">
      <c r="A88" s="272"/>
      <c r="B88" s="64">
        <v>76</v>
      </c>
      <c r="C88" s="287">
        <f>'Pesos Banorte'!C88</f>
        <v>0</v>
      </c>
      <c r="D88" s="287">
        <f>'Pesos Banorte'!D88</f>
        <v>0</v>
      </c>
      <c r="E88" s="287">
        <f>'Pesos Banorte'!E88</f>
        <v>0</v>
      </c>
      <c r="F88" s="287">
        <f>'Pesos Banorte'!F88</f>
        <v>0</v>
      </c>
      <c r="G88" s="287">
        <f>'Pesos Banorte'!G88</f>
        <v>0</v>
      </c>
      <c r="H88" s="82">
        <f>'Dlls Banorte'!AA88</f>
        <v>0</v>
      </c>
      <c r="I88" s="82">
        <f>'Dlls Banorte'!AB88</f>
        <v>0</v>
      </c>
      <c r="J88" s="82">
        <f>'Dlls Banorte'!AC88</f>
        <v>0</v>
      </c>
    </row>
    <row r="89" spans="1:10" ht="15" thickBot="1">
      <c r="A89" s="272"/>
      <c r="B89" s="64">
        <v>77</v>
      </c>
      <c r="C89" s="287">
        <f>'Pesos Banorte'!C89</f>
        <v>0</v>
      </c>
      <c r="D89" s="287">
        <f>'Pesos Banorte'!D89</f>
        <v>0</v>
      </c>
      <c r="E89" s="287">
        <f>'Pesos Banorte'!E89</f>
        <v>0</v>
      </c>
      <c r="F89" s="287">
        <f>'Pesos Banorte'!F89</f>
        <v>0</v>
      </c>
      <c r="G89" s="287">
        <f>'Pesos Banorte'!G89</f>
        <v>0</v>
      </c>
      <c r="H89" s="82">
        <f>'Dlls Banorte'!AA89</f>
        <v>0</v>
      </c>
      <c r="I89" s="82">
        <f>'Dlls Banorte'!AB89</f>
        <v>0</v>
      </c>
      <c r="J89" s="82">
        <f>'Dlls Banorte'!AC89</f>
        <v>0</v>
      </c>
    </row>
    <row r="90" spans="1:10" ht="15" thickBot="1">
      <c r="A90" s="272"/>
      <c r="B90" s="64">
        <v>78</v>
      </c>
      <c r="C90" s="287">
        <f>'Pesos Banorte'!C90</f>
        <v>0</v>
      </c>
      <c r="D90" s="287">
        <f>'Pesos Banorte'!D90</f>
        <v>0</v>
      </c>
      <c r="E90" s="287">
        <f>'Pesos Banorte'!E90</f>
        <v>0</v>
      </c>
      <c r="F90" s="287">
        <f>'Pesos Banorte'!F90</f>
        <v>0</v>
      </c>
      <c r="G90" s="287">
        <f>'Pesos Banorte'!G90</f>
        <v>0</v>
      </c>
      <c r="H90" s="82">
        <f>'Dlls Banorte'!AA90</f>
        <v>0</v>
      </c>
      <c r="I90" s="82">
        <f>'Dlls Banorte'!AB90</f>
        <v>0</v>
      </c>
      <c r="J90" s="82">
        <f>'Dlls Banorte'!AC90</f>
        <v>0</v>
      </c>
    </row>
    <row r="91" spans="1:10" ht="15" thickBot="1">
      <c r="A91" s="272"/>
      <c r="B91" s="64">
        <v>79</v>
      </c>
      <c r="C91" s="287">
        <f>'Pesos Banorte'!C91</f>
        <v>0</v>
      </c>
      <c r="D91" s="287">
        <f>'Pesos Banorte'!D91</f>
        <v>0</v>
      </c>
      <c r="E91" s="287">
        <f>'Pesos Banorte'!E91</f>
        <v>0</v>
      </c>
      <c r="F91" s="287">
        <f>'Pesos Banorte'!F91</f>
        <v>0</v>
      </c>
      <c r="G91" s="287">
        <f>'Pesos Banorte'!G91</f>
        <v>0</v>
      </c>
      <c r="H91" s="82">
        <f>'Dlls Banorte'!AA91</f>
        <v>0</v>
      </c>
      <c r="I91" s="82">
        <f>'Dlls Banorte'!AB91</f>
        <v>0</v>
      </c>
      <c r="J91" s="82">
        <f>'Dlls Banorte'!AC91</f>
        <v>0</v>
      </c>
    </row>
    <row r="92" spans="1:10" ht="15" thickBot="1">
      <c r="A92" s="272"/>
      <c r="B92" s="64">
        <v>80</v>
      </c>
      <c r="C92" s="287">
        <f>'Pesos Banorte'!C92</f>
        <v>0</v>
      </c>
      <c r="D92" s="287">
        <f>'Pesos Banorte'!D92</f>
        <v>0</v>
      </c>
      <c r="E92" s="287">
        <f>'Pesos Banorte'!E92</f>
        <v>0</v>
      </c>
      <c r="F92" s="287">
        <f>'Pesos Banorte'!F92</f>
        <v>0</v>
      </c>
      <c r="G92" s="287">
        <f>'Pesos Banorte'!G92</f>
        <v>0</v>
      </c>
      <c r="H92" s="82">
        <f>'Dlls Banorte'!AA92</f>
        <v>0</v>
      </c>
      <c r="I92" s="82">
        <f>'Dlls Banorte'!AB92</f>
        <v>0</v>
      </c>
      <c r="J92" s="82">
        <f>'Dlls Banorte'!AC92</f>
        <v>0</v>
      </c>
    </row>
    <row r="93" spans="1:10" ht="15" thickBot="1">
      <c r="A93" s="272"/>
      <c r="B93" s="64">
        <v>81</v>
      </c>
      <c r="C93" s="287">
        <f>'Pesos Banorte'!C93</f>
        <v>0</v>
      </c>
      <c r="D93" s="287">
        <f>'Pesos Banorte'!D93</f>
        <v>0</v>
      </c>
      <c r="E93" s="287">
        <f>'Pesos Banorte'!E93</f>
        <v>0</v>
      </c>
      <c r="F93" s="287">
        <f>'Pesos Banorte'!F93</f>
        <v>0</v>
      </c>
      <c r="G93" s="287">
        <f>'Pesos Banorte'!G93</f>
        <v>0</v>
      </c>
      <c r="H93" s="82">
        <f>'Dlls Banorte'!AA93</f>
        <v>0</v>
      </c>
      <c r="I93" s="82">
        <f>'Dlls Banorte'!AB93</f>
        <v>0</v>
      </c>
      <c r="J93" s="82">
        <f>'Dlls Banorte'!AC93</f>
        <v>0</v>
      </c>
    </row>
    <row r="94" spans="1:10" ht="15" thickBot="1">
      <c r="A94" s="272"/>
      <c r="B94" s="64">
        <v>82</v>
      </c>
      <c r="C94" s="287">
        <f>'Pesos Banorte'!C94</f>
        <v>0</v>
      </c>
      <c r="D94" s="287">
        <f>'Pesos Banorte'!D94</f>
        <v>0</v>
      </c>
      <c r="E94" s="287">
        <f>'Pesos Banorte'!E94</f>
        <v>0</v>
      </c>
      <c r="F94" s="287">
        <f>'Pesos Banorte'!F94</f>
        <v>0</v>
      </c>
      <c r="G94" s="287">
        <f>'Pesos Banorte'!G94</f>
        <v>0</v>
      </c>
      <c r="H94" s="82">
        <f>'Dlls Banorte'!AA94</f>
        <v>0</v>
      </c>
      <c r="I94" s="82">
        <f>'Dlls Banorte'!AB94</f>
        <v>0</v>
      </c>
      <c r="J94" s="82">
        <f>'Dlls Banorte'!AC94</f>
        <v>0</v>
      </c>
    </row>
    <row r="95" spans="1:10" ht="15" thickBot="1">
      <c r="A95" s="272"/>
      <c r="B95" s="64">
        <v>83</v>
      </c>
      <c r="C95" s="287">
        <f>'Pesos Banorte'!C95</f>
        <v>0</v>
      </c>
      <c r="D95" s="287">
        <f>'Pesos Banorte'!D95</f>
        <v>0</v>
      </c>
      <c r="E95" s="287">
        <f>'Pesos Banorte'!E95</f>
        <v>0</v>
      </c>
      <c r="F95" s="287">
        <f>'Pesos Banorte'!F95</f>
        <v>0</v>
      </c>
      <c r="G95" s="287">
        <f>'Pesos Banorte'!G95</f>
        <v>0</v>
      </c>
      <c r="H95" s="82">
        <f>'Dlls Banorte'!AA95</f>
        <v>0</v>
      </c>
      <c r="I95" s="82">
        <f>'Dlls Banorte'!AB95</f>
        <v>0</v>
      </c>
      <c r="J95" s="82">
        <f>'Dlls Banorte'!AC95</f>
        <v>0</v>
      </c>
    </row>
    <row r="96" spans="1:10" ht="15" thickBot="1">
      <c r="A96" s="272"/>
      <c r="B96" s="64">
        <v>84</v>
      </c>
      <c r="C96" s="287">
        <f>'Pesos Banorte'!C96</f>
        <v>0</v>
      </c>
      <c r="D96" s="287">
        <f>'Pesos Banorte'!D96</f>
        <v>0</v>
      </c>
      <c r="E96" s="287">
        <f>'Pesos Banorte'!E96</f>
        <v>0</v>
      </c>
      <c r="F96" s="287">
        <f>'Pesos Banorte'!F96</f>
        <v>0</v>
      </c>
      <c r="G96" s="287">
        <f>'Pesos Banorte'!G96</f>
        <v>0</v>
      </c>
      <c r="H96" s="82">
        <f>'Dlls Banorte'!AA96</f>
        <v>0</v>
      </c>
      <c r="I96" s="82">
        <f>'Dlls Banorte'!AB96</f>
        <v>0</v>
      </c>
      <c r="J96" s="82">
        <f>'Dlls Banorte'!AC96</f>
        <v>0</v>
      </c>
    </row>
    <row r="97" spans="1:10" ht="15" thickBot="1">
      <c r="A97" s="272"/>
      <c r="B97" s="64">
        <v>85</v>
      </c>
      <c r="C97" s="287">
        <f>'Pesos Banorte'!C97</f>
        <v>0</v>
      </c>
      <c r="D97" s="287">
        <f>'Pesos Banorte'!D97</f>
        <v>0</v>
      </c>
      <c r="E97" s="287">
        <f>'Pesos Banorte'!E97</f>
        <v>0</v>
      </c>
      <c r="F97" s="287">
        <f>'Pesos Banorte'!F97</f>
        <v>0</v>
      </c>
      <c r="G97" s="287">
        <f>'Pesos Banorte'!G97</f>
        <v>0</v>
      </c>
      <c r="H97" s="82">
        <f>'Dlls Banorte'!AA97</f>
        <v>0</v>
      </c>
      <c r="I97" s="82">
        <f>'Dlls Banorte'!AB97</f>
        <v>0</v>
      </c>
      <c r="J97" s="82">
        <f>'Dlls Banorte'!AC97</f>
        <v>0</v>
      </c>
    </row>
    <row r="98" spans="1:10" ht="15" thickBot="1">
      <c r="A98" s="272"/>
      <c r="B98" s="64">
        <v>86</v>
      </c>
      <c r="C98" s="287">
        <f>'Pesos Banorte'!C98</f>
        <v>0</v>
      </c>
      <c r="D98" s="287">
        <f>'Pesos Banorte'!D98</f>
        <v>0</v>
      </c>
      <c r="E98" s="287">
        <f>'Pesos Banorte'!E98</f>
        <v>0</v>
      </c>
      <c r="F98" s="287">
        <f>'Pesos Banorte'!F98</f>
        <v>0</v>
      </c>
      <c r="G98" s="287">
        <f>'Pesos Banorte'!G98</f>
        <v>0</v>
      </c>
      <c r="H98" s="82">
        <f>'Dlls Banorte'!AA98</f>
        <v>0</v>
      </c>
      <c r="I98" s="82">
        <f>'Dlls Banorte'!AB98</f>
        <v>0</v>
      </c>
      <c r="J98" s="82">
        <f>'Dlls Banorte'!AC98</f>
        <v>0</v>
      </c>
    </row>
    <row r="99" spans="1:10" ht="15" thickBot="1">
      <c r="A99" s="272"/>
      <c r="B99" s="64">
        <v>87</v>
      </c>
      <c r="C99" s="287">
        <f>'Pesos Banorte'!C99</f>
        <v>0</v>
      </c>
      <c r="D99" s="287">
        <f>'Pesos Banorte'!D99</f>
        <v>0</v>
      </c>
      <c r="E99" s="287">
        <f>'Pesos Banorte'!E99</f>
        <v>0</v>
      </c>
      <c r="F99" s="287">
        <f>'Pesos Banorte'!F99</f>
        <v>0</v>
      </c>
      <c r="G99" s="287">
        <f>'Pesos Banorte'!G99</f>
        <v>0</v>
      </c>
      <c r="H99" s="82">
        <f>'Dlls Banorte'!AA99</f>
        <v>0</v>
      </c>
      <c r="I99" s="82">
        <f>'Dlls Banorte'!AB99</f>
        <v>0</v>
      </c>
      <c r="J99" s="82">
        <f>'Dlls Banorte'!AC99</f>
        <v>0</v>
      </c>
    </row>
    <row r="100" spans="1:10" ht="15" thickBot="1">
      <c r="A100" s="272"/>
      <c r="B100" s="64">
        <v>88</v>
      </c>
      <c r="C100" s="287">
        <f>'Pesos Banorte'!C100</f>
        <v>0</v>
      </c>
      <c r="D100" s="287">
        <f>'Pesos Banorte'!D100</f>
        <v>0</v>
      </c>
      <c r="E100" s="287">
        <f>'Pesos Banorte'!E100</f>
        <v>0</v>
      </c>
      <c r="F100" s="287">
        <f>'Pesos Banorte'!F100</f>
        <v>0</v>
      </c>
      <c r="G100" s="287">
        <f>'Pesos Banorte'!G100</f>
        <v>0</v>
      </c>
      <c r="H100" s="82">
        <f>'Dlls Banorte'!AA100</f>
        <v>0</v>
      </c>
      <c r="I100" s="82">
        <f>'Dlls Banorte'!AB100</f>
        <v>0</v>
      </c>
      <c r="J100" s="82">
        <f>'Dlls Banorte'!AC100</f>
        <v>0</v>
      </c>
    </row>
    <row r="101" spans="1:10" ht="15" thickBot="1">
      <c r="A101" s="272"/>
      <c r="B101" s="64">
        <v>89</v>
      </c>
      <c r="C101" s="287">
        <f>'Pesos Banorte'!C101</f>
        <v>0</v>
      </c>
      <c r="D101" s="287">
        <f>'Pesos Banorte'!D101</f>
        <v>0</v>
      </c>
      <c r="E101" s="287">
        <f>'Pesos Banorte'!E101</f>
        <v>0</v>
      </c>
      <c r="F101" s="287">
        <f>'Pesos Banorte'!F101</f>
        <v>0</v>
      </c>
      <c r="G101" s="287">
        <f>'Pesos Banorte'!G101</f>
        <v>0</v>
      </c>
      <c r="H101" s="82">
        <f>'Dlls Banorte'!AA101</f>
        <v>0</v>
      </c>
      <c r="I101" s="82">
        <f>'Dlls Banorte'!AB101</f>
        <v>0</v>
      </c>
      <c r="J101" s="82">
        <f>'Dlls Banorte'!AC101</f>
        <v>0</v>
      </c>
    </row>
    <row r="102" spans="1:10" ht="15" thickBot="1">
      <c r="A102" s="272"/>
      <c r="B102" s="64">
        <v>90</v>
      </c>
      <c r="C102" s="287">
        <f>'Pesos Banorte'!C102</f>
        <v>0</v>
      </c>
      <c r="D102" s="287">
        <f>'Pesos Banorte'!D102</f>
        <v>0</v>
      </c>
      <c r="E102" s="287">
        <f>'Pesos Banorte'!E102</f>
        <v>0</v>
      </c>
      <c r="F102" s="287">
        <f>'Pesos Banorte'!F102</f>
        <v>0</v>
      </c>
      <c r="G102" s="287">
        <f>'Pesos Banorte'!G102</f>
        <v>0</v>
      </c>
      <c r="H102" s="82">
        <f>'Dlls Banorte'!AA102</f>
        <v>0</v>
      </c>
      <c r="I102" s="82">
        <f>'Dlls Banorte'!AB102</f>
        <v>0</v>
      </c>
      <c r="J102" s="82">
        <f>'Dlls Banorte'!AC102</f>
        <v>0</v>
      </c>
    </row>
    <row r="103" spans="1:10" ht="15" thickBot="1">
      <c r="A103" s="272"/>
      <c r="B103" s="64">
        <v>91</v>
      </c>
      <c r="C103" s="287">
        <f>'Pesos Banorte'!C103</f>
        <v>0</v>
      </c>
      <c r="D103" s="287">
        <f>'Pesos Banorte'!D103</f>
        <v>0</v>
      </c>
      <c r="E103" s="287">
        <f>'Pesos Banorte'!E103</f>
        <v>0</v>
      </c>
      <c r="F103" s="287">
        <f>'Pesos Banorte'!F103</f>
        <v>0</v>
      </c>
      <c r="G103" s="287">
        <f>'Pesos Banorte'!G103</f>
        <v>0</v>
      </c>
      <c r="H103" s="82">
        <f>'Dlls Banorte'!AA103</f>
        <v>0</v>
      </c>
      <c r="I103" s="82">
        <f>'Dlls Banorte'!AB103</f>
        <v>0</v>
      </c>
      <c r="J103" s="82">
        <f>'Dlls Banorte'!AC103</f>
        <v>0</v>
      </c>
    </row>
    <row r="104" spans="1:10" ht="15" thickBot="1">
      <c r="A104" s="272"/>
      <c r="B104" s="64">
        <v>92</v>
      </c>
      <c r="C104" s="287">
        <f>'Pesos Banorte'!C104</f>
        <v>0</v>
      </c>
      <c r="D104" s="287">
        <f>'Pesos Banorte'!D104</f>
        <v>0</v>
      </c>
      <c r="E104" s="287">
        <f>'Pesos Banorte'!E104</f>
        <v>0</v>
      </c>
      <c r="F104" s="287">
        <f>'Pesos Banorte'!F104</f>
        <v>0</v>
      </c>
      <c r="G104" s="287">
        <f>'Pesos Banorte'!G104</f>
        <v>0</v>
      </c>
      <c r="H104" s="82">
        <f>'Dlls Banorte'!AA104</f>
        <v>0</v>
      </c>
      <c r="I104" s="82">
        <f>'Dlls Banorte'!AB104</f>
        <v>0</v>
      </c>
      <c r="J104" s="82">
        <f>'Dlls Banorte'!AC104</f>
        <v>0</v>
      </c>
    </row>
    <row r="105" spans="1:10" ht="15" thickBot="1">
      <c r="A105" s="272"/>
      <c r="B105" s="64">
        <v>93</v>
      </c>
      <c r="C105" s="287">
        <f>'Pesos Banorte'!C105</f>
        <v>0</v>
      </c>
      <c r="D105" s="287">
        <f>'Pesos Banorte'!D105</f>
        <v>0</v>
      </c>
      <c r="E105" s="287">
        <f>'Pesos Banorte'!E105</f>
        <v>0</v>
      </c>
      <c r="F105" s="287">
        <f>'Pesos Banorte'!F105</f>
        <v>0</v>
      </c>
      <c r="G105" s="287">
        <f>'Pesos Banorte'!G105</f>
        <v>0</v>
      </c>
      <c r="H105" s="82">
        <f>'Dlls Banorte'!AA105</f>
        <v>0</v>
      </c>
      <c r="I105" s="82">
        <f>'Dlls Banorte'!AB105</f>
        <v>0</v>
      </c>
      <c r="J105" s="82">
        <f>'Dlls Banorte'!AC105</f>
        <v>0</v>
      </c>
    </row>
    <row r="106" spans="1:10" ht="15" thickBot="1">
      <c r="A106" s="272"/>
      <c r="B106" s="64">
        <v>94</v>
      </c>
      <c r="C106" s="287">
        <f>'Pesos Banorte'!C106</f>
        <v>0</v>
      </c>
      <c r="D106" s="287">
        <f>'Pesos Banorte'!D106</f>
        <v>0</v>
      </c>
      <c r="E106" s="287">
        <f>'Pesos Banorte'!E106</f>
        <v>0</v>
      </c>
      <c r="F106" s="287">
        <f>'Pesos Banorte'!F106</f>
        <v>0</v>
      </c>
      <c r="G106" s="287">
        <f>'Pesos Banorte'!G106</f>
        <v>0</v>
      </c>
      <c r="H106" s="82">
        <f>'Dlls Banorte'!AA106</f>
        <v>0</v>
      </c>
      <c r="I106" s="82">
        <f>'Dlls Banorte'!AB106</f>
        <v>0</v>
      </c>
      <c r="J106" s="82">
        <f>'Dlls Banorte'!AC106</f>
        <v>0</v>
      </c>
    </row>
    <row r="107" spans="1:10" ht="15" thickBot="1">
      <c r="A107" s="272"/>
      <c r="B107" s="64">
        <v>95</v>
      </c>
      <c r="C107" s="287">
        <f>'Pesos Banorte'!C107</f>
        <v>0</v>
      </c>
      <c r="D107" s="287">
        <f>'Pesos Banorte'!D107</f>
        <v>0</v>
      </c>
      <c r="E107" s="287">
        <f>'Pesos Banorte'!E107</f>
        <v>0</v>
      </c>
      <c r="F107" s="287">
        <f>'Pesos Banorte'!F107</f>
        <v>0</v>
      </c>
      <c r="G107" s="287">
        <f>'Pesos Banorte'!G107</f>
        <v>0</v>
      </c>
      <c r="H107" s="82">
        <f>'Dlls Banorte'!AA107</f>
        <v>0</v>
      </c>
      <c r="I107" s="82">
        <f>'Dlls Banorte'!AB107</f>
        <v>0</v>
      </c>
      <c r="J107" s="82">
        <f>'Dlls Banorte'!AC107</f>
        <v>0</v>
      </c>
    </row>
    <row r="108" spans="1:10" ht="15" thickBot="1">
      <c r="A108" s="272"/>
      <c r="B108" s="64">
        <v>96</v>
      </c>
      <c r="C108" s="287">
        <f>'Pesos Banorte'!C108</f>
        <v>0</v>
      </c>
      <c r="D108" s="287">
        <f>'Pesos Banorte'!D108</f>
        <v>0</v>
      </c>
      <c r="E108" s="287">
        <f>'Pesos Banorte'!E108</f>
        <v>0</v>
      </c>
      <c r="F108" s="287">
        <f>'Pesos Banorte'!F108</f>
        <v>0</v>
      </c>
      <c r="G108" s="287">
        <f>'Pesos Banorte'!G108</f>
        <v>0</v>
      </c>
      <c r="H108" s="82">
        <f>'Dlls Banorte'!AA108</f>
        <v>0</v>
      </c>
      <c r="I108" s="82">
        <f>'Dlls Banorte'!AB108</f>
        <v>0</v>
      </c>
      <c r="J108" s="82">
        <f>'Dlls Banorte'!AC108</f>
        <v>0</v>
      </c>
    </row>
    <row r="109" spans="1:10" ht="15" thickBot="1">
      <c r="A109" s="272"/>
      <c r="B109" s="64">
        <v>97</v>
      </c>
      <c r="C109" s="287">
        <f>'Pesos Banorte'!C109</f>
        <v>0</v>
      </c>
      <c r="D109" s="287">
        <f>'Pesos Banorte'!D109</f>
        <v>0</v>
      </c>
      <c r="E109" s="287">
        <f>'Pesos Banorte'!E109</f>
        <v>0</v>
      </c>
      <c r="F109" s="287">
        <f>'Pesos Banorte'!F109</f>
        <v>0</v>
      </c>
      <c r="G109" s="287">
        <f>'Pesos Banorte'!G109</f>
        <v>0</v>
      </c>
      <c r="H109" s="82">
        <f>'Dlls Banorte'!AA109</f>
        <v>0</v>
      </c>
      <c r="I109" s="82">
        <f>'Dlls Banorte'!AB109</f>
        <v>0</v>
      </c>
      <c r="J109" s="82">
        <f>'Dlls Banorte'!AC109</f>
        <v>0</v>
      </c>
    </row>
    <row r="110" spans="1:10" ht="15" thickBot="1">
      <c r="A110" s="272"/>
      <c r="B110" s="64">
        <v>98</v>
      </c>
      <c r="C110" s="287">
        <f>'Pesos Banorte'!C110</f>
        <v>0</v>
      </c>
      <c r="D110" s="287">
        <f>'Pesos Banorte'!D110</f>
        <v>0</v>
      </c>
      <c r="E110" s="287">
        <f>'Pesos Banorte'!E110</f>
        <v>0</v>
      </c>
      <c r="F110" s="287">
        <f>'Pesos Banorte'!F110</f>
        <v>0</v>
      </c>
      <c r="G110" s="287">
        <f>'Pesos Banorte'!G110</f>
        <v>0</v>
      </c>
      <c r="H110" s="82">
        <f>'Dlls Banorte'!AA110</f>
        <v>0</v>
      </c>
      <c r="I110" s="82">
        <f>'Dlls Banorte'!AB110</f>
        <v>0</v>
      </c>
      <c r="J110" s="82">
        <f>'Dlls Banorte'!AC110</f>
        <v>0</v>
      </c>
    </row>
    <row r="111" spans="1:10" ht="15" thickBot="1">
      <c r="A111" s="272"/>
      <c r="B111" s="64">
        <v>99</v>
      </c>
      <c r="C111" s="287">
        <f>'Pesos Banorte'!C111</f>
        <v>0</v>
      </c>
      <c r="D111" s="287">
        <f>'Pesos Banorte'!D111</f>
        <v>0</v>
      </c>
      <c r="E111" s="287">
        <f>'Pesos Banorte'!E111</f>
        <v>0</v>
      </c>
      <c r="F111" s="287">
        <f>'Pesos Banorte'!F111</f>
        <v>0</v>
      </c>
      <c r="G111" s="287">
        <f>'Pesos Banorte'!G111</f>
        <v>0</v>
      </c>
      <c r="H111" s="82">
        <f>'Dlls Banorte'!AA111</f>
        <v>0</v>
      </c>
      <c r="I111" s="82">
        <f>'Dlls Banorte'!AB111</f>
        <v>0</v>
      </c>
      <c r="J111" s="82">
        <f>'Dlls Banorte'!AC111</f>
        <v>0</v>
      </c>
    </row>
    <row r="112" spans="1:10" ht="15" thickBot="1">
      <c r="A112" s="272"/>
      <c r="B112" s="64">
        <v>100</v>
      </c>
      <c r="C112" s="287">
        <f>'Pesos Banorte'!C112</f>
        <v>0</v>
      </c>
      <c r="D112" s="287">
        <f>'Pesos Banorte'!D112</f>
        <v>0</v>
      </c>
      <c r="E112" s="287">
        <f>'Pesos Banorte'!E112</f>
        <v>0</v>
      </c>
      <c r="F112" s="287">
        <f>'Pesos Banorte'!F112</f>
        <v>0</v>
      </c>
      <c r="G112" s="287">
        <f>'Pesos Banorte'!G112</f>
        <v>0</v>
      </c>
      <c r="H112" s="82">
        <f>'Dlls Banorte'!AA112</f>
        <v>0</v>
      </c>
      <c r="I112" s="82">
        <f>'Dlls Banorte'!AB112</f>
        <v>0</v>
      </c>
      <c r="J112" s="82">
        <f>'Dlls Banorte'!AC112</f>
        <v>0</v>
      </c>
    </row>
    <row r="113" spans="1:10" ht="15" thickBot="1">
      <c r="A113" s="272"/>
      <c r="B113" s="64">
        <v>101</v>
      </c>
      <c r="C113" s="287">
        <f>'Pesos Banorte'!C113</f>
        <v>0</v>
      </c>
      <c r="D113" s="287">
        <f>'Pesos Banorte'!D113</f>
        <v>0</v>
      </c>
      <c r="E113" s="287">
        <f>'Pesos Banorte'!E113</f>
        <v>0</v>
      </c>
      <c r="F113" s="287">
        <f>'Pesos Banorte'!F113</f>
        <v>0</v>
      </c>
      <c r="G113" s="287">
        <f>'Pesos Banorte'!G113</f>
        <v>0</v>
      </c>
      <c r="H113" s="82">
        <f>'Dlls Banorte'!AA113</f>
        <v>0</v>
      </c>
      <c r="I113" s="82">
        <f>'Dlls Banorte'!AB113</f>
        <v>0</v>
      </c>
      <c r="J113" s="82">
        <f>'Dlls Banorte'!AC113</f>
        <v>0</v>
      </c>
    </row>
    <row r="114" spans="1:10" ht="15" thickBot="1">
      <c r="A114" s="272"/>
      <c r="B114" s="64">
        <v>102</v>
      </c>
      <c r="C114" s="287">
        <f>'Pesos Banorte'!C114</f>
        <v>0</v>
      </c>
      <c r="D114" s="287">
        <f>'Pesos Banorte'!D114</f>
        <v>0</v>
      </c>
      <c r="E114" s="287">
        <f>'Pesos Banorte'!E114</f>
        <v>0</v>
      </c>
      <c r="F114" s="287">
        <f>'Pesos Banorte'!F114</f>
        <v>0</v>
      </c>
      <c r="G114" s="287">
        <f>'Pesos Banorte'!G114</f>
        <v>0</v>
      </c>
      <c r="H114" s="82">
        <f>'Dlls Banorte'!AA114</f>
        <v>0</v>
      </c>
      <c r="I114" s="82">
        <f>'Dlls Banorte'!AB114</f>
        <v>0</v>
      </c>
      <c r="J114" s="82">
        <f>'Dlls Banorte'!AC114</f>
        <v>0</v>
      </c>
    </row>
    <row r="115" spans="1:10" ht="15" thickBot="1">
      <c r="A115" s="272"/>
      <c r="B115" s="64">
        <v>103</v>
      </c>
      <c r="C115" s="287">
        <f>'Pesos Banorte'!C115</f>
        <v>0</v>
      </c>
      <c r="D115" s="287">
        <f>'Pesos Banorte'!D115</f>
        <v>0</v>
      </c>
      <c r="E115" s="287">
        <f>'Pesos Banorte'!E115</f>
        <v>0</v>
      </c>
      <c r="F115" s="287">
        <f>'Pesos Banorte'!F115</f>
        <v>0</v>
      </c>
      <c r="G115" s="287">
        <f>'Pesos Banorte'!G115</f>
        <v>0</v>
      </c>
      <c r="H115" s="82">
        <f>'Dlls Banorte'!AA115</f>
        <v>0</v>
      </c>
      <c r="I115" s="82">
        <f>'Dlls Banorte'!AB115</f>
        <v>0</v>
      </c>
      <c r="J115" s="82">
        <f>'Dlls Banorte'!AC115</f>
        <v>0</v>
      </c>
    </row>
    <row r="116" spans="1:10" ht="15" thickBot="1">
      <c r="A116" s="272"/>
      <c r="B116" s="64">
        <v>104</v>
      </c>
      <c r="C116" s="287">
        <f>'Pesos Banorte'!C116</f>
        <v>0</v>
      </c>
      <c r="D116" s="287">
        <f>'Pesos Banorte'!D116</f>
        <v>0</v>
      </c>
      <c r="E116" s="287">
        <f>'Pesos Banorte'!E116</f>
        <v>0</v>
      </c>
      <c r="F116" s="287">
        <f>'Pesos Banorte'!F116</f>
        <v>0</v>
      </c>
      <c r="G116" s="287">
        <f>'Pesos Banorte'!G116</f>
        <v>0</v>
      </c>
      <c r="H116" s="82">
        <f>'Dlls Banorte'!AA116</f>
        <v>0</v>
      </c>
      <c r="I116" s="82">
        <f>'Dlls Banorte'!AB116</f>
        <v>0</v>
      </c>
      <c r="J116" s="82">
        <f>'Dlls Banorte'!AC116</f>
        <v>0</v>
      </c>
    </row>
    <row r="117" spans="1:10" ht="15" thickBot="1">
      <c r="A117" s="272"/>
      <c r="B117" s="64">
        <v>105</v>
      </c>
      <c r="C117" s="287">
        <f>'Pesos Banorte'!C117</f>
        <v>0</v>
      </c>
      <c r="D117" s="287">
        <f>'Pesos Banorte'!D117</f>
        <v>0</v>
      </c>
      <c r="E117" s="287">
        <f>'Pesos Banorte'!E117</f>
        <v>0</v>
      </c>
      <c r="F117" s="287">
        <f>'Pesos Banorte'!F117</f>
        <v>0</v>
      </c>
      <c r="G117" s="287">
        <f>'Pesos Banorte'!G117</f>
        <v>0</v>
      </c>
      <c r="H117" s="82">
        <f>'Dlls Banorte'!AA117</f>
        <v>0</v>
      </c>
      <c r="I117" s="82">
        <f>'Dlls Banorte'!AB117</f>
        <v>0</v>
      </c>
      <c r="J117" s="82">
        <f>'Dlls Banorte'!AC117</f>
        <v>0</v>
      </c>
    </row>
    <row r="118" spans="1:10" ht="15" thickBot="1">
      <c r="A118" s="272"/>
      <c r="B118" s="64">
        <v>106</v>
      </c>
      <c r="C118" s="287">
        <f>'Pesos Banorte'!C118</f>
        <v>0</v>
      </c>
      <c r="D118" s="287">
        <f>'Pesos Banorte'!D118</f>
        <v>0</v>
      </c>
      <c r="E118" s="287">
        <f>'Pesos Banorte'!E118</f>
        <v>0</v>
      </c>
      <c r="F118" s="287">
        <f>'Pesos Banorte'!F118</f>
        <v>0</v>
      </c>
      <c r="G118" s="287">
        <f>'Pesos Banorte'!G118</f>
        <v>0</v>
      </c>
      <c r="H118" s="82">
        <f>'Dlls Banorte'!AA118</f>
        <v>0</v>
      </c>
      <c r="I118" s="82">
        <f>'Dlls Banorte'!AB118</f>
        <v>0</v>
      </c>
      <c r="J118" s="82">
        <f>'Dlls Banorte'!AC118</f>
        <v>0</v>
      </c>
    </row>
    <row r="119" spans="1:10" ht="15" thickBot="1">
      <c r="A119" s="272"/>
      <c r="B119" s="64">
        <v>107</v>
      </c>
      <c r="C119" s="287">
        <f>'Pesos Banorte'!C119</f>
        <v>0</v>
      </c>
      <c r="D119" s="287">
        <f>'Pesos Banorte'!D119</f>
        <v>0</v>
      </c>
      <c r="E119" s="287">
        <f>'Pesos Banorte'!E119</f>
        <v>0</v>
      </c>
      <c r="F119" s="287">
        <f>'Pesos Banorte'!F119</f>
        <v>0</v>
      </c>
      <c r="G119" s="287">
        <f>'Pesos Banorte'!G119</f>
        <v>0</v>
      </c>
      <c r="H119" s="82">
        <f>'Dlls Banorte'!AA119</f>
        <v>0</v>
      </c>
      <c r="I119" s="82">
        <f>'Dlls Banorte'!AB119</f>
        <v>0</v>
      </c>
      <c r="J119" s="82">
        <f>'Dlls Banorte'!AC119</f>
        <v>0</v>
      </c>
    </row>
    <row r="120" spans="1:10" ht="15" thickBot="1">
      <c r="A120" s="272"/>
      <c r="B120" s="64">
        <v>108</v>
      </c>
      <c r="C120" s="287">
        <f>'Pesos Banorte'!C120</f>
        <v>0</v>
      </c>
      <c r="D120" s="287">
        <f>'Pesos Banorte'!D120</f>
        <v>0</v>
      </c>
      <c r="E120" s="287">
        <f>'Pesos Banorte'!E120</f>
        <v>0</v>
      </c>
      <c r="F120" s="287">
        <f>'Pesos Banorte'!F120</f>
        <v>0</v>
      </c>
      <c r="G120" s="287">
        <f>'Pesos Banorte'!G120</f>
        <v>0</v>
      </c>
      <c r="H120" s="82">
        <f>'Dlls Banorte'!AA120</f>
        <v>0</v>
      </c>
      <c r="I120" s="82">
        <f>'Dlls Banorte'!AB120</f>
        <v>0</v>
      </c>
      <c r="J120" s="82">
        <f>'Dlls Banorte'!AC120</f>
        <v>0</v>
      </c>
    </row>
    <row r="121" spans="1:10" ht="15" thickBot="1">
      <c r="A121" s="272"/>
      <c r="B121" s="64">
        <v>109</v>
      </c>
      <c r="C121" s="287">
        <f>'Pesos Banorte'!C121</f>
        <v>0</v>
      </c>
      <c r="D121" s="287">
        <f>'Pesos Banorte'!D121</f>
        <v>0</v>
      </c>
      <c r="E121" s="287">
        <f>'Pesos Banorte'!E121</f>
        <v>0</v>
      </c>
      <c r="F121" s="287">
        <f>'Pesos Banorte'!F121</f>
        <v>0</v>
      </c>
      <c r="G121" s="287">
        <f>'Pesos Banorte'!G121</f>
        <v>0</v>
      </c>
      <c r="H121" s="82">
        <f>'Dlls Banorte'!AA121</f>
        <v>0</v>
      </c>
      <c r="I121" s="82">
        <f>'Dlls Banorte'!AB121</f>
        <v>0</v>
      </c>
      <c r="J121" s="82">
        <f>'Dlls Banorte'!AC121</f>
        <v>0</v>
      </c>
    </row>
    <row r="122" spans="1:10" ht="15" thickBot="1">
      <c r="A122" s="272"/>
      <c r="B122" s="64">
        <v>110</v>
      </c>
      <c r="C122" s="287">
        <f>'Pesos Banorte'!C122</f>
        <v>0</v>
      </c>
      <c r="D122" s="287">
        <f>'Pesos Banorte'!D122</f>
        <v>0</v>
      </c>
      <c r="E122" s="287">
        <f>'Pesos Banorte'!E122</f>
        <v>0</v>
      </c>
      <c r="F122" s="287">
        <f>'Pesos Banorte'!F122</f>
        <v>0</v>
      </c>
      <c r="G122" s="287">
        <f>'Pesos Banorte'!G122</f>
        <v>0</v>
      </c>
      <c r="H122" s="82">
        <f>'Dlls Banorte'!AA122</f>
        <v>0</v>
      </c>
      <c r="I122" s="82">
        <f>'Dlls Banorte'!AB122</f>
        <v>0</v>
      </c>
      <c r="J122" s="82">
        <f>'Dlls Banorte'!AC122</f>
        <v>0</v>
      </c>
    </row>
    <row r="123" spans="1:10" ht="15" thickBot="1">
      <c r="A123" s="272"/>
      <c r="B123" s="64">
        <v>111</v>
      </c>
      <c r="C123" s="287">
        <f>'Pesos Banorte'!C123</f>
        <v>0</v>
      </c>
      <c r="D123" s="287">
        <f>'Pesos Banorte'!D123</f>
        <v>0</v>
      </c>
      <c r="E123" s="287">
        <f>'Pesos Banorte'!E123</f>
        <v>0</v>
      </c>
      <c r="F123" s="287">
        <f>'Pesos Banorte'!F123</f>
        <v>0</v>
      </c>
      <c r="G123" s="287">
        <f>'Pesos Banorte'!G123</f>
        <v>0</v>
      </c>
      <c r="H123" s="82">
        <f>'Dlls Banorte'!AA123</f>
        <v>0</v>
      </c>
      <c r="I123" s="82">
        <f>'Dlls Banorte'!AB123</f>
        <v>0</v>
      </c>
      <c r="J123" s="82">
        <f>'Dlls Banorte'!AC123</f>
        <v>0</v>
      </c>
    </row>
    <row r="124" spans="1:10" ht="15" thickBot="1">
      <c r="A124" s="272"/>
      <c r="B124" s="64">
        <v>112</v>
      </c>
      <c r="C124" s="287">
        <f>'Pesos Banorte'!C124</f>
        <v>0</v>
      </c>
      <c r="D124" s="287">
        <f>'Pesos Banorte'!D124</f>
        <v>0</v>
      </c>
      <c r="E124" s="287">
        <f>'Pesos Banorte'!E124</f>
        <v>0</v>
      </c>
      <c r="F124" s="287">
        <f>'Pesos Banorte'!F124</f>
        <v>0</v>
      </c>
      <c r="G124" s="287">
        <f>'Pesos Banorte'!G124</f>
        <v>0</v>
      </c>
      <c r="H124" s="82">
        <f>'Dlls Banorte'!AA124</f>
        <v>0</v>
      </c>
      <c r="I124" s="82">
        <f>'Dlls Banorte'!AB124</f>
        <v>0</v>
      </c>
      <c r="J124" s="82">
        <f>'Dlls Banorte'!AC124</f>
        <v>0</v>
      </c>
    </row>
    <row r="125" spans="1:10" ht="15" thickBot="1">
      <c r="A125" s="272"/>
      <c r="B125" s="64">
        <v>113</v>
      </c>
      <c r="C125" s="287">
        <f>'Pesos Banorte'!C125</f>
        <v>0</v>
      </c>
      <c r="D125" s="287">
        <f>'Pesos Banorte'!D125</f>
        <v>0</v>
      </c>
      <c r="E125" s="287">
        <f>'Pesos Banorte'!E125</f>
        <v>0</v>
      </c>
      <c r="F125" s="287">
        <f>'Pesos Banorte'!F125</f>
        <v>0</v>
      </c>
      <c r="G125" s="287">
        <f>'Pesos Banorte'!G125</f>
        <v>0</v>
      </c>
      <c r="H125" s="82">
        <f>'Dlls Banorte'!AA125</f>
        <v>0</v>
      </c>
      <c r="I125" s="82">
        <f>'Dlls Banorte'!AB125</f>
        <v>0</v>
      </c>
      <c r="J125" s="82">
        <f>'Dlls Banorte'!AC125</f>
        <v>0</v>
      </c>
    </row>
    <row r="126" spans="1:10" ht="15" thickBot="1">
      <c r="A126" s="272"/>
      <c r="B126" s="64">
        <v>114</v>
      </c>
      <c r="C126" s="287">
        <f>'Pesos Banorte'!C126</f>
        <v>0</v>
      </c>
      <c r="D126" s="287">
        <f>'Pesos Banorte'!D126</f>
        <v>0</v>
      </c>
      <c r="E126" s="287">
        <f>'Pesos Banorte'!E126</f>
        <v>0</v>
      </c>
      <c r="F126" s="287">
        <f>'Pesos Banorte'!F126</f>
        <v>0</v>
      </c>
      <c r="G126" s="287">
        <f>'Pesos Banorte'!G126</f>
        <v>0</v>
      </c>
      <c r="H126" s="82">
        <f>'Dlls Banorte'!AA126</f>
        <v>0</v>
      </c>
      <c r="I126" s="82">
        <f>'Dlls Banorte'!AB126</f>
        <v>0</v>
      </c>
      <c r="J126" s="82">
        <f>'Dlls Banorte'!AC126</f>
        <v>0</v>
      </c>
    </row>
    <row r="127" spans="1:10" ht="15" thickBot="1">
      <c r="A127" s="272"/>
      <c r="B127" s="64">
        <v>115</v>
      </c>
      <c r="C127" s="287">
        <f>'Pesos Banorte'!C127</f>
        <v>0</v>
      </c>
      <c r="D127" s="287">
        <f>'Pesos Banorte'!D127</f>
        <v>0</v>
      </c>
      <c r="E127" s="287">
        <f>'Pesos Banorte'!E127</f>
        <v>0</v>
      </c>
      <c r="F127" s="287">
        <f>'Pesos Banorte'!F127</f>
        <v>0</v>
      </c>
      <c r="G127" s="287">
        <f>'Pesos Banorte'!G127</f>
        <v>0</v>
      </c>
      <c r="H127" s="82">
        <f>'Dlls Banorte'!AA127</f>
        <v>0</v>
      </c>
      <c r="I127" s="82">
        <f>'Dlls Banorte'!AB127</f>
        <v>0</v>
      </c>
      <c r="J127" s="82">
        <f>'Dlls Banorte'!AC127</f>
        <v>0</v>
      </c>
    </row>
    <row r="128" spans="1:10" ht="15" thickBot="1">
      <c r="A128" s="272"/>
      <c r="B128" s="64">
        <v>116</v>
      </c>
      <c r="C128" s="287">
        <f>'Pesos Banorte'!C128</f>
        <v>0</v>
      </c>
      <c r="D128" s="287">
        <f>'Pesos Banorte'!D128</f>
        <v>0</v>
      </c>
      <c r="E128" s="287">
        <f>'Pesos Banorte'!E128</f>
        <v>0</v>
      </c>
      <c r="F128" s="287">
        <f>'Pesos Banorte'!F128</f>
        <v>0</v>
      </c>
      <c r="G128" s="287">
        <f>'Pesos Banorte'!G128</f>
        <v>0</v>
      </c>
      <c r="H128" s="82">
        <f>'Dlls Banorte'!AA128</f>
        <v>0</v>
      </c>
      <c r="I128" s="82">
        <f>'Dlls Banorte'!AB128</f>
        <v>0</v>
      </c>
      <c r="J128" s="82">
        <f>'Dlls Banorte'!AC128</f>
        <v>0</v>
      </c>
    </row>
    <row r="129" spans="1:10" ht="15" thickBot="1">
      <c r="A129" s="272"/>
      <c r="B129" s="64">
        <v>117</v>
      </c>
      <c r="C129" s="287">
        <f>'Pesos Banorte'!C129</f>
        <v>0</v>
      </c>
      <c r="D129" s="287">
        <f>'Pesos Banorte'!D129</f>
        <v>0</v>
      </c>
      <c r="E129" s="287">
        <f>'Pesos Banorte'!E129</f>
        <v>0</v>
      </c>
      <c r="F129" s="287">
        <f>'Pesos Banorte'!F129</f>
        <v>0</v>
      </c>
      <c r="G129" s="287">
        <f>'Pesos Banorte'!G129</f>
        <v>0</v>
      </c>
      <c r="H129" s="82">
        <f>'Dlls Banorte'!AA129</f>
        <v>0</v>
      </c>
      <c r="I129" s="82">
        <f>'Dlls Banorte'!AB129</f>
        <v>0</v>
      </c>
      <c r="J129" s="82">
        <f>'Dlls Banorte'!AC129</f>
        <v>0</v>
      </c>
    </row>
    <row r="130" spans="1:10" ht="15" thickBot="1">
      <c r="A130" s="272"/>
      <c r="B130" s="64">
        <v>118</v>
      </c>
      <c r="C130" s="287">
        <f>'Pesos Banorte'!C130</f>
        <v>0</v>
      </c>
      <c r="D130" s="287">
        <f>'Pesos Banorte'!D130</f>
        <v>0</v>
      </c>
      <c r="E130" s="287">
        <f>'Pesos Banorte'!E130</f>
        <v>0</v>
      </c>
      <c r="F130" s="287">
        <f>'Pesos Banorte'!F130</f>
        <v>0</v>
      </c>
      <c r="G130" s="287">
        <f>'Pesos Banorte'!G130</f>
        <v>0</v>
      </c>
      <c r="H130" s="82">
        <f>'Dlls Banorte'!AA130</f>
        <v>0</v>
      </c>
      <c r="I130" s="82">
        <f>'Dlls Banorte'!AB130</f>
        <v>0</v>
      </c>
      <c r="J130" s="82">
        <f>'Dlls Banorte'!AC130</f>
        <v>0</v>
      </c>
    </row>
    <row r="131" spans="1:10" ht="15" thickBot="1">
      <c r="A131" s="272"/>
      <c r="B131" s="64">
        <v>119</v>
      </c>
      <c r="C131" s="287">
        <f>'Pesos Banorte'!C131</f>
        <v>0</v>
      </c>
      <c r="D131" s="287">
        <f>'Pesos Banorte'!D131</f>
        <v>0</v>
      </c>
      <c r="E131" s="287">
        <f>'Pesos Banorte'!E131</f>
        <v>0</v>
      </c>
      <c r="F131" s="287">
        <f>'Pesos Banorte'!F131</f>
        <v>0</v>
      </c>
      <c r="G131" s="287">
        <f>'Pesos Banorte'!G131</f>
        <v>0</v>
      </c>
      <c r="H131" s="82">
        <f>'Dlls Banorte'!AA131</f>
        <v>0</v>
      </c>
      <c r="I131" s="82">
        <f>'Dlls Banorte'!AB131</f>
        <v>0</v>
      </c>
      <c r="J131" s="82">
        <f>'Dlls Banorte'!AC131</f>
        <v>0</v>
      </c>
    </row>
    <row r="132" spans="1:10" ht="15" thickBot="1">
      <c r="A132" s="272"/>
      <c r="B132" s="64">
        <v>120</v>
      </c>
      <c r="C132" s="287">
        <f>'Pesos Banorte'!C132</f>
        <v>0</v>
      </c>
      <c r="D132" s="287">
        <f>'Pesos Banorte'!D132</f>
        <v>0</v>
      </c>
      <c r="E132" s="287">
        <f>'Pesos Banorte'!E132</f>
        <v>0</v>
      </c>
      <c r="F132" s="287">
        <f>'Pesos Banorte'!F132</f>
        <v>0</v>
      </c>
      <c r="G132" s="287">
        <f>'Pesos Banorte'!G132</f>
        <v>0</v>
      </c>
      <c r="H132" s="82">
        <f>'Dlls Banorte'!AA132</f>
        <v>0</v>
      </c>
      <c r="I132" s="82">
        <f>'Dlls Banorte'!AB132</f>
        <v>0</v>
      </c>
      <c r="J132" s="82">
        <f>'Dlls Banorte'!AC132</f>
        <v>0</v>
      </c>
    </row>
    <row r="133" spans="1:10" ht="15" thickBot="1">
      <c r="A133" s="272"/>
      <c r="B133" s="64">
        <v>121</v>
      </c>
      <c r="C133" s="287">
        <f>'Pesos Banorte'!C133</f>
        <v>0</v>
      </c>
      <c r="D133" s="287">
        <f>'Pesos Banorte'!D133</f>
        <v>0</v>
      </c>
      <c r="E133" s="287">
        <f>'Pesos Banorte'!E133</f>
        <v>0</v>
      </c>
      <c r="F133" s="287">
        <f>'Pesos Banorte'!F133</f>
        <v>0</v>
      </c>
      <c r="G133" s="287">
        <f>'Pesos Banorte'!G133</f>
        <v>0</v>
      </c>
      <c r="H133" s="82">
        <f>'Dlls Banorte'!AA133</f>
        <v>0</v>
      </c>
      <c r="I133" s="82">
        <f>'Dlls Banorte'!AB133</f>
        <v>0</v>
      </c>
      <c r="J133" s="82">
        <f>'Dlls Banorte'!AC133</f>
        <v>0</v>
      </c>
    </row>
    <row r="134" spans="1:10" ht="15" thickBot="1">
      <c r="A134" s="272"/>
      <c r="B134" s="64">
        <v>122</v>
      </c>
      <c r="C134" s="287">
        <f>'Pesos Banorte'!C134</f>
        <v>0</v>
      </c>
      <c r="D134" s="287">
        <f>'Pesos Banorte'!D134</f>
        <v>0</v>
      </c>
      <c r="E134" s="287">
        <f>'Pesos Banorte'!E134</f>
        <v>0</v>
      </c>
      <c r="F134" s="287">
        <f>'Pesos Banorte'!F134</f>
        <v>0</v>
      </c>
      <c r="G134" s="287">
        <f>'Pesos Banorte'!G134</f>
        <v>0</v>
      </c>
      <c r="H134" s="82">
        <f>'Dlls Banorte'!AA134</f>
        <v>0</v>
      </c>
      <c r="I134" s="82">
        <f>'Dlls Banorte'!AB134</f>
        <v>0</v>
      </c>
      <c r="J134" s="82">
        <f>'Dlls Banorte'!AC134</f>
        <v>0</v>
      </c>
    </row>
    <row r="135" spans="1:10" ht="15" thickBot="1">
      <c r="A135" s="272"/>
      <c r="B135" s="64">
        <v>123</v>
      </c>
      <c r="C135" s="287">
        <f>'Pesos Banorte'!C135</f>
        <v>0</v>
      </c>
      <c r="D135" s="287">
        <f>'Pesos Banorte'!D135</f>
        <v>0</v>
      </c>
      <c r="E135" s="287">
        <f>'Pesos Banorte'!E135</f>
        <v>0</v>
      </c>
      <c r="F135" s="287">
        <f>'Pesos Banorte'!F135</f>
        <v>0</v>
      </c>
      <c r="G135" s="287">
        <f>'Pesos Banorte'!G135</f>
        <v>0</v>
      </c>
      <c r="H135" s="82">
        <f>'Dlls Banorte'!AA135</f>
        <v>0</v>
      </c>
      <c r="I135" s="82">
        <f>'Dlls Banorte'!AB135</f>
        <v>0</v>
      </c>
      <c r="J135" s="82">
        <f>'Dlls Banorte'!AC135</f>
        <v>0</v>
      </c>
    </row>
    <row r="136" spans="1:10" ht="15" thickBot="1">
      <c r="A136" s="272"/>
      <c r="B136" s="64">
        <v>124</v>
      </c>
      <c r="C136" s="287">
        <f>'Pesos Banorte'!C136</f>
        <v>0</v>
      </c>
      <c r="D136" s="287">
        <f>'Pesos Banorte'!D136</f>
        <v>0</v>
      </c>
      <c r="E136" s="287">
        <f>'Pesos Banorte'!E136</f>
        <v>0</v>
      </c>
      <c r="F136" s="287">
        <f>'Pesos Banorte'!F136</f>
        <v>0</v>
      </c>
      <c r="G136" s="287">
        <f>'Pesos Banorte'!G136</f>
        <v>0</v>
      </c>
      <c r="H136" s="82">
        <f>'Dlls Banorte'!AA136</f>
        <v>0</v>
      </c>
      <c r="I136" s="82">
        <f>'Dlls Banorte'!AB136</f>
        <v>0</v>
      </c>
      <c r="J136" s="82">
        <f>'Dlls Banorte'!AC136</f>
        <v>0</v>
      </c>
    </row>
    <row r="137" spans="1:10" ht="15" thickBot="1">
      <c r="A137" s="272"/>
      <c r="B137" s="64">
        <v>125</v>
      </c>
      <c r="C137" s="287">
        <f>'Pesos Banorte'!C137</f>
        <v>0</v>
      </c>
      <c r="D137" s="287">
        <f>'Pesos Banorte'!D137</f>
        <v>0</v>
      </c>
      <c r="E137" s="287">
        <f>'Pesos Banorte'!E137</f>
        <v>0</v>
      </c>
      <c r="F137" s="287">
        <f>'Pesos Banorte'!F137</f>
        <v>0</v>
      </c>
      <c r="G137" s="287">
        <f>'Pesos Banorte'!G137</f>
        <v>0</v>
      </c>
      <c r="H137" s="82">
        <f>'Dlls Banorte'!AA137</f>
        <v>0</v>
      </c>
      <c r="I137" s="82">
        <f>'Dlls Banorte'!AB137</f>
        <v>0</v>
      </c>
      <c r="J137" s="82">
        <f>'Dlls Banorte'!AC137</f>
        <v>0</v>
      </c>
    </row>
    <row r="138" spans="1:10" ht="15" thickBot="1">
      <c r="A138" s="272"/>
      <c r="B138" s="64">
        <v>126</v>
      </c>
      <c r="C138" s="287">
        <f>'Pesos Banorte'!C138</f>
        <v>0</v>
      </c>
      <c r="D138" s="287">
        <f>'Pesos Banorte'!D138</f>
        <v>0</v>
      </c>
      <c r="E138" s="287">
        <f>'Pesos Banorte'!E138</f>
        <v>0</v>
      </c>
      <c r="F138" s="287">
        <f>'Pesos Banorte'!F138</f>
        <v>0</v>
      </c>
      <c r="G138" s="287">
        <f>'Pesos Banorte'!G138</f>
        <v>0</v>
      </c>
      <c r="H138" s="82">
        <f>'Dlls Banorte'!AA138</f>
        <v>0</v>
      </c>
      <c r="I138" s="82">
        <f>'Dlls Banorte'!AB138</f>
        <v>0</v>
      </c>
      <c r="J138" s="82">
        <f>'Dlls Banorte'!AC138</f>
        <v>0</v>
      </c>
    </row>
    <row r="139" spans="1:10" ht="15" thickBot="1">
      <c r="A139" s="272"/>
      <c r="B139" s="64">
        <v>127</v>
      </c>
      <c r="C139" s="287">
        <f>'Pesos Banorte'!C139</f>
        <v>0</v>
      </c>
      <c r="D139" s="287">
        <f>'Pesos Banorte'!D139</f>
        <v>0</v>
      </c>
      <c r="E139" s="287">
        <f>'Pesos Banorte'!E139</f>
        <v>0</v>
      </c>
      <c r="F139" s="287">
        <f>'Pesos Banorte'!F139</f>
        <v>0</v>
      </c>
      <c r="G139" s="287">
        <f>'Pesos Banorte'!G139</f>
        <v>0</v>
      </c>
      <c r="H139" s="82">
        <f>'Dlls Banorte'!AA139</f>
        <v>0</v>
      </c>
      <c r="I139" s="82">
        <f>'Dlls Banorte'!AB139</f>
        <v>0</v>
      </c>
      <c r="J139" s="82">
        <f>'Dlls Banorte'!AC139</f>
        <v>0</v>
      </c>
    </row>
    <row r="140" spans="1:10" ht="15" thickBot="1">
      <c r="A140" s="272"/>
      <c r="B140" s="64">
        <v>128</v>
      </c>
      <c r="C140" s="287">
        <f>'Pesos Banorte'!C140</f>
        <v>0</v>
      </c>
      <c r="D140" s="287">
        <f>'Pesos Banorte'!D140</f>
        <v>0</v>
      </c>
      <c r="E140" s="287">
        <f>'Pesos Banorte'!E140</f>
        <v>0</v>
      </c>
      <c r="F140" s="287">
        <f>'Pesos Banorte'!F140</f>
        <v>0</v>
      </c>
      <c r="G140" s="287">
        <f>'Pesos Banorte'!G140</f>
        <v>0</v>
      </c>
      <c r="H140" s="82">
        <f>'Dlls Banorte'!AA140</f>
        <v>0</v>
      </c>
      <c r="I140" s="82">
        <f>'Dlls Banorte'!AB140</f>
        <v>0</v>
      </c>
      <c r="J140" s="82">
        <f>'Dlls Banorte'!AC140</f>
        <v>0</v>
      </c>
    </row>
    <row r="141" spans="1:10" ht="15" thickBot="1">
      <c r="A141" s="272"/>
      <c r="B141" s="64">
        <v>129</v>
      </c>
      <c r="C141" s="287">
        <f>'Pesos Banorte'!C141</f>
        <v>0</v>
      </c>
      <c r="D141" s="287">
        <f>'Pesos Banorte'!D141</f>
        <v>0</v>
      </c>
      <c r="E141" s="287">
        <f>'Pesos Banorte'!E141</f>
        <v>0</v>
      </c>
      <c r="F141" s="287">
        <f>'Pesos Banorte'!F141</f>
        <v>0</v>
      </c>
      <c r="G141" s="287">
        <f>'Pesos Banorte'!G141</f>
        <v>0</v>
      </c>
      <c r="H141" s="82">
        <f>'Dlls Banorte'!AA141</f>
        <v>0</v>
      </c>
      <c r="I141" s="82">
        <f>'Dlls Banorte'!AB141</f>
        <v>0</v>
      </c>
      <c r="J141" s="82">
        <f>'Dlls Banorte'!AC141</f>
        <v>0</v>
      </c>
    </row>
    <row r="142" spans="1:10" ht="15" thickBot="1">
      <c r="A142" s="272"/>
      <c r="B142" s="64">
        <v>130</v>
      </c>
      <c r="C142" s="287">
        <f>'Pesos Banorte'!C142</f>
        <v>0</v>
      </c>
      <c r="D142" s="287">
        <f>'Pesos Banorte'!D142</f>
        <v>0</v>
      </c>
      <c r="E142" s="287">
        <f>'Pesos Banorte'!E142</f>
        <v>0</v>
      </c>
      <c r="F142" s="287">
        <f>'Pesos Banorte'!F142</f>
        <v>0</v>
      </c>
      <c r="G142" s="287">
        <f>'Pesos Banorte'!G142</f>
        <v>0</v>
      </c>
      <c r="H142" s="82">
        <f>'Dlls Banorte'!AA142</f>
        <v>0</v>
      </c>
      <c r="I142" s="82">
        <f>'Dlls Banorte'!AB142</f>
        <v>0</v>
      </c>
      <c r="J142" s="82">
        <f>'Dlls Banorte'!AC142</f>
        <v>0</v>
      </c>
    </row>
    <row r="143" spans="1:10" ht="15" thickBot="1">
      <c r="A143" s="272"/>
      <c r="B143" s="64">
        <v>131</v>
      </c>
      <c r="C143" s="287">
        <f>'Pesos Banorte'!C143</f>
        <v>0</v>
      </c>
      <c r="D143" s="287">
        <f>'Pesos Banorte'!D143</f>
        <v>0</v>
      </c>
      <c r="E143" s="287">
        <f>'Pesos Banorte'!E143</f>
        <v>0</v>
      </c>
      <c r="F143" s="287">
        <f>'Pesos Banorte'!F143</f>
        <v>0</v>
      </c>
      <c r="G143" s="287">
        <f>'Pesos Banorte'!G143</f>
        <v>0</v>
      </c>
      <c r="H143" s="82">
        <f>'Dlls Banorte'!AA143</f>
        <v>0</v>
      </c>
      <c r="I143" s="82">
        <f>'Dlls Banorte'!AB143</f>
        <v>0</v>
      </c>
      <c r="J143" s="82">
        <f>'Dlls Banorte'!AC143</f>
        <v>0</v>
      </c>
    </row>
    <row r="144" spans="1:10" ht="15" thickBot="1">
      <c r="A144" s="272"/>
      <c r="B144" s="64">
        <v>132</v>
      </c>
      <c r="C144" s="287">
        <f>'Pesos Banorte'!C144</f>
        <v>0</v>
      </c>
      <c r="D144" s="287">
        <f>'Pesos Banorte'!D144</f>
        <v>0</v>
      </c>
      <c r="E144" s="287">
        <f>'Pesos Banorte'!E144</f>
        <v>0</v>
      </c>
      <c r="F144" s="287">
        <f>'Pesos Banorte'!F144</f>
        <v>0</v>
      </c>
      <c r="G144" s="287">
        <f>'Pesos Banorte'!G144</f>
        <v>0</v>
      </c>
      <c r="H144" s="82">
        <f>'Dlls Banorte'!AA144</f>
        <v>0</v>
      </c>
      <c r="I144" s="82">
        <f>'Dlls Banorte'!AB144</f>
        <v>0</v>
      </c>
      <c r="J144" s="82">
        <f>'Dlls Banorte'!AC144</f>
        <v>0</v>
      </c>
    </row>
    <row r="145" spans="1:10" ht="15" thickBot="1">
      <c r="A145" s="272"/>
      <c r="B145" s="64">
        <v>133</v>
      </c>
      <c r="C145" s="287">
        <f>'Pesos Banorte'!C145</f>
        <v>0</v>
      </c>
      <c r="D145" s="287">
        <f>'Pesos Banorte'!D145</f>
        <v>0</v>
      </c>
      <c r="E145" s="287">
        <f>'Pesos Banorte'!E145</f>
        <v>0</v>
      </c>
      <c r="F145" s="287">
        <f>'Pesos Banorte'!F145</f>
        <v>0</v>
      </c>
      <c r="G145" s="287">
        <f>'Pesos Banorte'!G145</f>
        <v>0</v>
      </c>
      <c r="H145" s="82">
        <f>'Dlls Banorte'!AA145</f>
        <v>0</v>
      </c>
      <c r="I145" s="82">
        <f>'Dlls Banorte'!AB145</f>
        <v>0</v>
      </c>
      <c r="J145" s="82">
        <f>'Dlls Banorte'!AC145</f>
        <v>0</v>
      </c>
    </row>
    <row r="146" spans="1:10" ht="15" thickBot="1">
      <c r="A146" s="272"/>
      <c r="B146" s="64">
        <v>134</v>
      </c>
      <c r="C146" s="287">
        <f>'Pesos Banorte'!C146</f>
        <v>0</v>
      </c>
      <c r="D146" s="287">
        <f>'Pesos Banorte'!D146</f>
        <v>0</v>
      </c>
      <c r="E146" s="287">
        <f>'Pesos Banorte'!E146</f>
        <v>0</v>
      </c>
      <c r="F146" s="287">
        <f>'Pesos Banorte'!F146</f>
        <v>0</v>
      </c>
      <c r="G146" s="287">
        <f>'Pesos Banorte'!G146</f>
        <v>0</v>
      </c>
      <c r="H146" s="82">
        <f>'Dlls Banorte'!AA146</f>
        <v>0</v>
      </c>
      <c r="I146" s="82">
        <f>'Dlls Banorte'!AB146</f>
        <v>0</v>
      </c>
      <c r="J146" s="82">
        <f>'Dlls Banorte'!AC146</f>
        <v>0</v>
      </c>
    </row>
    <row r="147" spans="1:10" ht="15" thickBot="1">
      <c r="A147" s="272"/>
      <c r="B147" s="64">
        <v>135</v>
      </c>
      <c r="C147" s="287">
        <f>'Pesos Banorte'!C147</f>
        <v>0</v>
      </c>
      <c r="D147" s="287">
        <f>'Pesos Banorte'!D147</f>
        <v>0</v>
      </c>
      <c r="E147" s="287">
        <f>'Pesos Banorte'!E147</f>
        <v>0</v>
      </c>
      <c r="F147" s="287">
        <f>'Pesos Banorte'!F147</f>
        <v>0</v>
      </c>
      <c r="G147" s="287">
        <f>'Pesos Banorte'!G147</f>
        <v>0</v>
      </c>
      <c r="H147" s="82">
        <f>'Dlls Banorte'!AA147</f>
        <v>0</v>
      </c>
      <c r="I147" s="82">
        <f>'Dlls Banorte'!AB147</f>
        <v>0</v>
      </c>
      <c r="J147" s="82">
        <f>'Dlls Banorte'!AC147</f>
        <v>0</v>
      </c>
    </row>
    <row r="148" spans="1:10" ht="15" thickBot="1">
      <c r="A148" s="272"/>
      <c r="B148" s="64">
        <v>136</v>
      </c>
      <c r="C148" s="287">
        <f>'Pesos Banorte'!C148</f>
        <v>0</v>
      </c>
      <c r="D148" s="287">
        <f>'Pesos Banorte'!D148</f>
        <v>0</v>
      </c>
      <c r="E148" s="287">
        <f>'Pesos Banorte'!E148</f>
        <v>0</v>
      </c>
      <c r="F148" s="287">
        <f>'Pesos Banorte'!F148</f>
        <v>0</v>
      </c>
      <c r="G148" s="287">
        <f>'Pesos Banorte'!G148</f>
        <v>0</v>
      </c>
      <c r="H148" s="82">
        <f>'Dlls Banorte'!AA148</f>
        <v>0</v>
      </c>
      <c r="I148" s="82">
        <f>'Dlls Banorte'!AB148</f>
        <v>0</v>
      </c>
      <c r="J148" s="82">
        <f>'Dlls Banorte'!AC148</f>
        <v>0</v>
      </c>
    </row>
    <row r="149" spans="1:10" ht="15" thickBot="1">
      <c r="A149" s="272"/>
      <c r="B149" s="64">
        <v>137</v>
      </c>
      <c r="C149" s="287">
        <f>'Pesos Banorte'!C149</f>
        <v>0</v>
      </c>
      <c r="D149" s="287">
        <f>'Pesos Banorte'!D149</f>
        <v>0</v>
      </c>
      <c r="E149" s="287">
        <f>'Pesos Banorte'!E149</f>
        <v>0</v>
      </c>
      <c r="F149" s="287">
        <f>'Pesos Banorte'!F149</f>
        <v>0</v>
      </c>
      <c r="G149" s="287">
        <f>'Pesos Banorte'!G149</f>
        <v>0</v>
      </c>
      <c r="H149" s="82">
        <f>'Dlls Banorte'!AA149</f>
        <v>0</v>
      </c>
      <c r="I149" s="82">
        <f>'Dlls Banorte'!AB149</f>
        <v>0</v>
      </c>
      <c r="J149" s="82">
        <f>'Dlls Banorte'!AC149</f>
        <v>0</v>
      </c>
    </row>
    <row r="150" spans="1:10" ht="15" thickBot="1">
      <c r="A150" s="272"/>
      <c r="B150" s="64">
        <v>138</v>
      </c>
      <c r="C150" s="287">
        <f>'Pesos Banorte'!C150</f>
        <v>0</v>
      </c>
      <c r="D150" s="287">
        <f>'Pesos Banorte'!D150</f>
        <v>0</v>
      </c>
      <c r="E150" s="287">
        <f>'Pesos Banorte'!E150</f>
        <v>0</v>
      </c>
      <c r="F150" s="287">
        <f>'Pesos Banorte'!F150</f>
        <v>0</v>
      </c>
      <c r="G150" s="287">
        <f>'Pesos Banorte'!G150</f>
        <v>0</v>
      </c>
      <c r="H150" s="82">
        <f>'Dlls Banorte'!AA150</f>
        <v>0</v>
      </c>
      <c r="I150" s="82">
        <f>'Dlls Banorte'!AB150</f>
        <v>0</v>
      </c>
      <c r="J150" s="82">
        <f>'Dlls Banorte'!AC150</f>
        <v>0</v>
      </c>
    </row>
    <row r="151" spans="1:10" ht="15" thickBot="1">
      <c r="A151" s="272"/>
      <c r="B151" s="64">
        <v>139</v>
      </c>
      <c r="C151" s="287">
        <f>'Pesos Banorte'!C151</f>
        <v>0</v>
      </c>
      <c r="D151" s="287">
        <f>'Pesos Banorte'!D151</f>
        <v>0</v>
      </c>
      <c r="E151" s="287">
        <f>'Pesos Banorte'!E151</f>
        <v>0</v>
      </c>
      <c r="F151" s="287">
        <f>'Pesos Banorte'!F151</f>
        <v>0</v>
      </c>
      <c r="G151" s="287">
        <f>'Pesos Banorte'!G151</f>
        <v>0</v>
      </c>
      <c r="H151" s="82">
        <f>'Dlls Banorte'!AA151</f>
        <v>0</v>
      </c>
      <c r="I151" s="82">
        <f>'Dlls Banorte'!AB151</f>
        <v>0</v>
      </c>
      <c r="J151" s="82">
        <f>'Dlls Banorte'!AC151</f>
        <v>0</v>
      </c>
    </row>
    <row r="152" spans="1:10" ht="15" thickBot="1">
      <c r="A152" s="272"/>
      <c r="B152" s="64">
        <v>140</v>
      </c>
      <c r="C152" s="287">
        <f>'Pesos Banorte'!C152</f>
        <v>0</v>
      </c>
      <c r="D152" s="287">
        <f>'Pesos Banorte'!D152</f>
        <v>0</v>
      </c>
      <c r="E152" s="287">
        <f>'Pesos Banorte'!E152</f>
        <v>0</v>
      </c>
      <c r="F152" s="287">
        <f>'Pesos Banorte'!F152</f>
        <v>0</v>
      </c>
      <c r="G152" s="287">
        <f>'Pesos Banorte'!G152</f>
        <v>0</v>
      </c>
      <c r="H152" s="82">
        <f>'Dlls Banorte'!AA152</f>
        <v>0</v>
      </c>
      <c r="I152" s="82">
        <f>'Dlls Banorte'!AB152</f>
        <v>0</v>
      </c>
      <c r="J152" s="82">
        <f>'Dlls Banorte'!AC152</f>
        <v>0</v>
      </c>
    </row>
    <row r="153" spans="1:10" ht="15" thickBot="1">
      <c r="A153" s="272"/>
      <c r="B153" s="64">
        <v>141</v>
      </c>
      <c r="C153" s="287">
        <f>'Pesos Banorte'!C153</f>
        <v>0</v>
      </c>
      <c r="D153" s="287">
        <f>'Pesos Banorte'!D153</f>
        <v>0</v>
      </c>
      <c r="E153" s="287">
        <f>'Pesos Banorte'!E153</f>
        <v>0</v>
      </c>
      <c r="F153" s="287">
        <f>'Pesos Banorte'!F153</f>
        <v>0</v>
      </c>
      <c r="G153" s="287">
        <f>'Pesos Banorte'!G153</f>
        <v>0</v>
      </c>
      <c r="H153" s="82">
        <f>'Dlls Banorte'!AA153</f>
        <v>0</v>
      </c>
      <c r="I153" s="82">
        <f>'Dlls Banorte'!AB153</f>
        <v>0</v>
      </c>
      <c r="J153" s="82">
        <f>'Dlls Banorte'!AC153</f>
        <v>0</v>
      </c>
    </row>
    <row r="154" spans="1:10" ht="15" thickBot="1">
      <c r="A154" s="272"/>
      <c r="B154" s="64">
        <v>142</v>
      </c>
      <c r="C154" s="287">
        <f>'Pesos Banorte'!C154</f>
        <v>0</v>
      </c>
      <c r="D154" s="287">
        <f>'Pesos Banorte'!D154</f>
        <v>0</v>
      </c>
      <c r="E154" s="287">
        <f>'Pesos Banorte'!E154</f>
        <v>0</v>
      </c>
      <c r="F154" s="287">
        <f>'Pesos Banorte'!F154</f>
        <v>0</v>
      </c>
      <c r="G154" s="287">
        <f>'Pesos Banorte'!G154</f>
        <v>0</v>
      </c>
      <c r="H154" s="82">
        <f>'Dlls Banorte'!AA154</f>
        <v>0</v>
      </c>
      <c r="I154" s="82">
        <f>'Dlls Banorte'!AB154</f>
        <v>0</v>
      </c>
      <c r="J154" s="82">
        <f>'Dlls Banorte'!AC154</f>
        <v>0</v>
      </c>
    </row>
    <row r="155" spans="1:10" ht="15" thickBot="1">
      <c r="A155" s="272"/>
      <c r="B155" s="64">
        <v>143</v>
      </c>
      <c r="C155" s="287">
        <f>'Pesos Banorte'!C155</f>
        <v>0</v>
      </c>
      <c r="D155" s="287">
        <f>'Pesos Banorte'!D155</f>
        <v>0</v>
      </c>
      <c r="E155" s="287">
        <f>'Pesos Banorte'!E155</f>
        <v>0</v>
      </c>
      <c r="F155" s="287">
        <f>'Pesos Banorte'!F155</f>
        <v>0</v>
      </c>
      <c r="G155" s="287">
        <f>'Pesos Banorte'!G155</f>
        <v>0</v>
      </c>
      <c r="H155" s="82">
        <f>'Dlls Banorte'!AA155</f>
        <v>0</v>
      </c>
      <c r="I155" s="82">
        <f>'Dlls Banorte'!AB155</f>
        <v>0</v>
      </c>
      <c r="J155" s="82">
        <f>'Dlls Banorte'!AC155</f>
        <v>0</v>
      </c>
    </row>
    <row r="156" spans="1:10" ht="15" thickBot="1">
      <c r="A156" s="272"/>
      <c r="B156" s="64">
        <v>144</v>
      </c>
      <c r="C156" s="287">
        <f>'Pesos Banorte'!C156</f>
        <v>0</v>
      </c>
      <c r="D156" s="287">
        <f>'Pesos Banorte'!D156</f>
        <v>0</v>
      </c>
      <c r="E156" s="287">
        <f>'Pesos Banorte'!E156</f>
        <v>0</v>
      </c>
      <c r="F156" s="287">
        <f>'Pesos Banorte'!F156</f>
        <v>0</v>
      </c>
      <c r="G156" s="287">
        <f>'Pesos Banorte'!G156</f>
        <v>0</v>
      </c>
      <c r="H156" s="82">
        <f>'Dlls Banorte'!AA156</f>
        <v>0</v>
      </c>
      <c r="I156" s="82">
        <f>'Dlls Banorte'!AB156</f>
        <v>0</v>
      </c>
      <c r="J156" s="82">
        <f>'Dlls Banorte'!AC156</f>
        <v>0</v>
      </c>
    </row>
    <row r="157" spans="1:10" ht="15" thickBot="1">
      <c r="A157" s="272"/>
      <c r="B157" s="64">
        <v>145</v>
      </c>
      <c r="C157" s="287">
        <f>'Pesos Banorte'!C157</f>
        <v>0</v>
      </c>
      <c r="D157" s="287">
        <f>'Pesos Banorte'!D157</f>
        <v>0</v>
      </c>
      <c r="E157" s="287">
        <f>'Pesos Banorte'!E157</f>
        <v>0</v>
      </c>
      <c r="F157" s="287">
        <f>'Pesos Banorte'!F157</f>
        <v>0</v>
      </c>
      <c r="G157" s="287">
        <f>'Pesos Banorte'!G157</f>
        <v>0</v>
      </c>
      <c r="H157" s="82">
        <f>'Dlls Banorte'!AA157</f>
        <v>0</v>
      </c>
      <c r="I157" s="82">
        <f>'Dlls Banorte'!AB157</f>
        <v>0</v>
      </c>
      <c r="J157" s="82">
        <f>'Dlls Banorte'!AC157</f>
        <v>0</v>
      </c>
    </row>
    <row r="158" spans="1:10" ht="15" thickBot="1">
      <c r="A158" s="272"/>
      <c r="B158" s="64">
        <v>146</v>
      </c>
      <c r="C158" s="287">
        <f>'Pesos Banorte'!C158</f>
        <v>0</v>
      </c>
      <c r="D158" s="287">
        <f>'Pesos Banorte'!D158</f>
        <v>0</v>
      </c>
      <c r="E158" s="287">
        <f>'Pesos Banorte'!E158</f>
        <v>0</v>
      </c>
      <c r="F158" s="287">
        <f>'Pesos Banorte'!F158</f>
        <v>0</v>
      </c>
      <c r="G158" s="287">
        <f>'Pesos Banorte'!G158</f>
        <v>0</v>
      </c>
      <c r="H158" s="82">
        <f>'Dlls Banorte'!AA158</f>
        <v>0</v>
      </c>
      <c r="I158" s="82">
        <f>'Dlls Banorte'!AB158</f>
        <v>0</v>
      </c>
      <c r="J158" s="82">
        <f>'Dlls Banorte'!AC158</f>
        <v>0</v>
      </c>
    </row>
    <row r="159" spans="1:10" ht="15" thickBot="1">
      <c r="A159" s="272"/>
      <c r="B159" s="64">
        <v>147</v>
      </c>
      <c r="C159" s="287">
        <f>'Pesos Banorte'!C159</f>
        <v>0</v>
      </c>
      <c r="D159" s="287">
        <f>'Pesos Banorte'!D159</f>
        <v>0</v>
      </c>
      <c r="E159" s="287">
        <f>'Pesos Banorte'!E159</f>
        <v>0</v>
      </c>
      <c r="F159" s="287">
        <f>'Pesos Banorte'!F159</f>
        <v>0</v>
      </c>
      <c r="G159" s="287">
        <f>'Pesos Banorte'!G159</f>
        <v>0</v>
      </c>
      <c r="H159" s="82">
        <f>'Dlls Banorte'!AA159</f>
        <v>0</v>
      </c>
      <c r="I159" s="82">
        <f>'Dlls Banorte'!AB159</f>
        <v>0</v>
      </c>
      <c r="J159" s="82">
        <f>'Dlls Banorte'!AC159</f>
        <v>0</v>
      </c>
    </row>
    <row r="160" spans="1:10" ht="15" thickBot="1">
      <c r="A160" s="272"/>
      <c r="B160" s="64">
        <v>148</v>
      </c>
      <c r="C160" s="287">
        <f>'Pesos Banorte'!C160</f>
        <v>0</v>
      </c>
      <c r="D160" s="287">
        <f>'Pesos Banorte'!D160</f>
        <v>0</v>
      </c>
      <c r="E160" s="287">
        <f>'Pesos Banorte'!E160</f>
        <v>0</v>
      </c>
      <c r="F160" s="287">
        <f>'Pesos Banorte'!F160</f>
        <v>0</v>
      </c>
      <c r="G160" s="287">
        <f>'Pesos Banorte'!G160</f>
        <v>0</v>
      </c>
      <c r="H160" s="82">
        <f>'Dlls Banorte'!AA160</f>
        <v>0</v>
      </c>
      <c r="I160" s="82">
        <f>'Dlls Banorte'!AB160</f>
        <v>0</v>
      </c>
      <c r="J160" s="82">
        <f>'Dlls Banorte'!AC160</f>
        <v>0</v>
      </c>
    </row>
    <row r="161" spans="1:10" ht="15" thickBot="1">
      <c r="A161" s="272"/>
      <c r="B161" s="64">
        <v>149</v>
      </c>
      <c r="C161" s="287">
        <f>'Pesos Banorte'!C161</f>
        <v>0</v>
      </c>
      <c r="D161" s="287">
        <f>'Pesos Banorte'!D161</f>
        <v>0</v>
      </c>
      <c r="E161" s="287">
        <f>'Pesos Banorte'!E161</f>
        <v>0</v>
      </c>
      <c r="F161" s="287">
        <f>'Pesos Banorte'!F161</f>
        <v>0</v>
      </c>
      <c r="G161" s="287">
        <f>'Pesos Banorte'!G161</f>
        <v>0</v>
      </c>
      <c r="H161" s="82">
        <f>'Dlls Banorte'!AA161</f>
        <v>0</v>
      </c>
      <c r="I161" s="82">
        <f>'Dlls Banorte'!AB161</f>
        <v>0</v>
      </c>
      <c r="J161" s="82">
        <f>'Dlls Banorte'!AC161</f>
        <v>0</v>
      </c>
    </row>
    <row r="162" spans="1:10" ht="15" thickBot="1">
      <c r="A162" s="272"/>
      <c r="B162" s="64">
        <v>150</v>
      </c>
      <c r="C162" s="287">
        <f>'Pesos Banorte'!C162</f>
        <v>0</v>
      </c>
      <c r="D162" s="287">
        <f>'Pesos Banorte'!D162</f>
        <v>0</v>
      </c>
      <c r="E162" s="287">
        <f>'Pesos Banorte'!E162</f>
        <v>0</v>
      </c>
      <c r="F162" s="287">
        <f>'Pesos Banorte'!F162</f>
        <v>0</v>
      </c>
      <c r="G162" s="287">
        <f>'Pesos Banorte'!G162</f>
        <v>0</v>
      </c>
      <c r="H162" s="82">
        <f>'Dlls Banorte'!AA162</f>
        <v>0</v>
      </c>
      <c r="I162" s="82">
        <f>'Dlls Banorte'!AB162</f>
        <v>0</v>
      </c>
      <c r="J162" s="82">
        <f>'Dlls Banorte'!AC162</f>
        <v>0</v>
      </c>
    </row>
    <row r="163" spans="1:10" ht="15" thickBot="1">
      <c r="B163" s="3"/>
      <c r="C163" s="271"/>
      <c r="D163" s="3"/>
      <c r="F163" s="3"/>
      <c r="G163" s="3"/>
      <c r="H163" s="82">
        <f>'Dlls Banorte'!AA163</f>
        <v>0</v>
      </c>
      <c r="I163" s="82">
        <f>'Dlls Banorte'!AB163</f>
        <v>0</v>
      </c>
      <c r="J163" s="82">
        <f>'Dlls Banorte'!AC163</f>
        <v>0</v>
      </c>
    </row>
    <row r="164" spans="1:10">
      <c r="B164" s="3"/>
      <c r="C164" s="271"/>
      <c r="D164" s="3"/>
      <c r="F164" s="3"/>
      <c r="G164" s="3"/>
    </row>
    <row r="165" spans="1:10">
      <c r="B165" s="3"/>
      <c r="C165" s="3"/>
      <c r="D165" s="3"/>
      <c r="F165" s="3"/>
      <c r="G165" s="3"/>
    </row>
    <row r="166" spans="1:10">
      <c r="B166" s="3"/>
      <c r="C166" s="3"/>
      <c r="D166" s="3"/>
      <c r="F166" s="3"/>
      <c r="G166" s="3"/>
    </row>
  </sheetData>
  <mergeCells count="4">
    <mergeCell ref="B8:D9"/>
    <mergeCell ref="H9:J9"/>
    <mergeCell ref="H10:J10"/>
    <mergeCell ref="B12:G12"/>
  </mergeCells>
  <conditionalFormatting sqref="H11:J163">
    <cfRule type="cellIs" dxfId="52" priority="7" operator="lessThan">
      <formula>0</formula>
    </cfRule>
  </conditionalFormatting>
  <conditionalFormatting sqref="A12 A11:G11 A163:G163">
    <cfRule type="cellIs" dxfId="51" priority="3" operator="lessThan">
      <formula>0</formula>
    </cfRule>
  </conditionalFormatting>
  <conditionalFormatting sqref="A13:A162">
    <cfRule type="cellIs" dxfId="50" priority="2" operator="lessThan">
      <formula>0</formula>
    </cfRule>
  </conditionalFormatting>
  <conditionalFormatting sqref="B13:B162">
    <cfRule type="cellIs" dxfId="49" priority="1" operator="lessThan">
      <formula>0</formula>
    </cfRule>
  </conditionalFormatting>
  <pageMargins left="0.7" right="0.7" top="0.75" bottom="0.75" header="0.3" footer="0.3"/>
  <pageSetup scale="43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5">
    <tabColor rgb="FF44B3E1"/>
  </sheetPr>
  <dimension ref="A1:AE166"/>
  <sheetViews>
    <sheetView view="pageBreakPreview" zoomScale="70" zoomScaleNormal="100" zoomScaleSheetLayoutView="70" workbookViewId="0"/>
  </sheetViews>
  <sheetFormatPr baseColWidth="10" defaultRowHeight="14.4"/>
  <cols>
    <col min="1" max="1" width="17.5546875" style="3" customWidth="1"/>
    <col min="2" max="2" width="5" style="2" customWidth="1"/>
    <col min="3" max="3" width="16.5546875" style="2" customWidth="1"/>
    <col min="4" max="4" width="13.6640625" style="2" customWidth="1"/>
    <col min="5" max="5" width="39" style="3" customWidth="1"/>
    <col min="6" max="6" width="45" style="5" customWidth="1"/>
    <col min="7" max="7" width="13.88671875" style="6" customWidth="1"/>
    <col min="8" max="10" width="15.6640625" style="7" customWidth="1"/>
    <col min="11" max="31" width="11.44140625" style="3"/>
  </cols>
  <sheetData>
    <row r="1" spans="1:10" ht="15.6">
      <c r="A1" s="1" t="s">
        <v>0</v>
      </c>
      <c r="B1" s="1"/>
      <c r="D1" s="3"/>
      <c r="E1" s="4" t="s">
        <v>1</v>
      </c>
    </row>
    <row r="2" spans="1:10" ht="15.6">
      <c r="A2" s="1" t="s">
        <v>2</v>
      </c>
      <c r="B2" s="1"/>
      <c r="D2" s="3"/>
      <c r="E2" s="4"/>
    </row>
    <row r="3" spans="1:10" ht="15.6">
      <c r="A3" s="1" t="s">
        <v>3</v>
      </c>
      <c r="B3" s="1"/>
      <c r="D3" s="3"/>
      <c r="E3" s="4"/>
    </row>
    <row r="4" spans="1:10" ht="15.6">
      <c r="A4" s="1"/>
      <c r="B4" s="1"/>
      <c r="D4" s="3"/>
      <c r="E4" s="4"/>
    </row>
    <row r="5" spans="1:10" ht="21">
      <c r="A5" s="9" t="s">
        <v>4</v>
      </c>
      <c r="B5" s="9"/>
      <c r="D5" s="3"/>
      <c r="E5" s="4"/>
    </row>
    <row r="6" spans="1:10" ht="18">
      <c r="A6" s="1" t="s">
        <v>5</v>
      </c>
      <c r="B6" s="1"/>
      <c r="C6" s="71"/>
      <c r="D6" s="201"/>
      <c r="E6" s="4"/>
      <c r="H6" s="11"/>
      <c r="I6" s="11"/>
      <c r="J6" s="11"/>
    </row>
    <row r="7" spans="1:10" ht="18.600000000000001" thickBot="1">
      <c r="B7" s="13"/>
      <c r="C7" s="194"/>
      <c r="D7" s="10"/>
      <c r="E7" s="10"/>
      <c r="H7" s="15"/>
      <c r="I7" s="15"/>
      <c r="J7" s="15"/>
    </row>
    <row r="8" spans="1:10" ht="19.5" customHeight="1" thickTop="1">
      <c r="A8" s="19"/>
      <c r="B8" s="345" t="s">
        <v>30</v>
      </c>
      <c r="C8" s="346"/>
      <c r="D8" s="347"/>
      <c r="E8" s="10"/>
      <c r="H8" s="20"/>
      <c r="I8" s="20"/>
      <c r="J8" s="20"/>
    </row>
    <row r="9" spans="1:10" ht="18.75" customHeight="1" thickBot="1">
      <c r="A9" s="23"/>
      <c r="B9" s="348"/>
      <c r="C9" s="349"/>
      <c r="D9" s="350"/>
      <c r="E9" s="23"/>
      <c r="F9" s="24"/>
      <c r="G9" s="25"/>
      <c r="H9" s="333">
        <v>0.36</v>
      </c>
      <c r="I9" s="333"/>
      <c r="J9" s="333"/>
    </row>
    <row r="10" spans="1:10" ht="18.600000000000001" thickTop="1" thickBot="1">
      <c r="A10" s="26"/>
      <c r="B10" s="27"/>
      <c r="C10" s="27"/>
      <c r="D10" s="27"/>
      <c r="E10" s="26"/>
      <c r="F10" s="28"/>
      <c r="G10" s="29"/>
      <c r="H10" s="314" t="s">
        <v>12</v>
      </c>
      <c r="I10" s="315"/>
      <c r="J10" s="316"/>
    </row>
    <row r="11" spans="1:10" ht="15" thickBot="1"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242" t="s">
        <v>20</v>
      </c>
      <c r="I11" s="242" t="s">
        <v>23</v>
      </c>
      <c r="J11" s="242" t="s">
        <v>24</v>
      </c>
    </row>
    <row r="12" spans="1:10" ht="30.6" thickBot="1">
      <c r="A12" s="272"/>
      <c r="B12" s="324" t="s">
        <v>27</v>
      </c>
      <c r="C12" s="324"/>
      <c r="D12" s="324"/>
      <c r="E12" s="324"/>
      <c r="F12" s="324"/>
      <c r="G12" s="324"/>
      <c r="H12" s="84">
        <f>'Dlls Banorte'!AD12</f>
        <v>0</v>
      </c>
      <c r="I12" s="84">
        <f>'Dlls Banorte'!AE12</f>
        <v>0</v>
      </c>
      <c r="J12" s="84">
        <f>'Dlls Banorte'!AF12</f>
        <v>0</v>
      </c>
    </row>
    <row r="13" spans="1:10" ht="15" thickBot="1">
      <c r="A13" s="272" t="s">
        <v>1280</v>
      </c>
      <c r="B13" s="64">
        <v>1</v>
      </c>
      <c r="C13" s="287">
        <f>'Pesos Banorte'!C13</f>
        <v>0</v>
      </c>
      <c r="D13" s="287">
        <f>'Pesos Banorte'!D13</f>
        <v>0</v>
      </c>
      <c r="E13" s="287">
        <f>'Pesos Banorte'!E13</f>
        <v>0</v>
      </c>
      <c r="F13" s="287">
        <f>'Pesos Banorte'!F13</f>
        <v>0</v>
      </c>
      <c r="G13" s="287">
        <f>'Pesos Banorte'!G13</f>
        <v>0</v>
      </c>
      <c r="H13" s="84">
        <f>'Dlls Banorte'!AD13</f>
        <v>0</v>
      </c>
      <c r="I13" s="84">
        <f>'Dlls Banorte'!AE13</f>
        <v>0</v>
      </c>
      <c r="J13" s="84">
        <f>'Dlls Banorte'!AF13</f>
        <v>0</v>
      </c>
    </row>
    <row r="14" spans="1:10" ht="15" thickBot="1">
      <c r="A14" s="272" t="s">
        <v>1280</v>
      </c>
      <c r="B14" s="64">
        <v>2</v>
      </c>
      <c r="C14" s="287">
        <f>'Pesos Banorte'!C14</f>
        <v>0</v>
      </c>
      <c r="D14" s="287">
        <f>'Pesos Banorte'!D14</f>
        <v>0</v>
      </c>
      <c r="E14" s="287">
        <f>'Pesos Banorte'!E14</f>
        <v>0</v>
      </c>
      <c r="F14" s="287">
        <f>'Pesos Banorte'!F14</f>
        <v>0</v>
      </c>
      <c r="G14" s="287">
        <f>'Pesos Banorte'!G14</f>
        <v>0</v>
      </c>
      <c r="H14" s="84">
        <f>'Dlls Banorte'!AD14</f>
        <v>0</v>
      </c>
      <c r="I14" s="84">
        <f>'Dlls Banorte'!AE14</f>
        <v>0</v>
      </c>
      <c r="J14" s="84">
        <f>'Dlls Banorte'!AF14</f>
        <v>0</v>
      </c>
    </row>
    <row r="15" spans="1:10" ht="15" thickBot="1">
      <c r="A15" s="272" t="s">
        <v>1280</v>
      </c>
      <c r="B15" s="64">
        <v>3</v>
      </c>
      <c r="C15" s="287">
        <f>'Pesos Banorte'!C15</f>
        <v>0</v>
      </c>
      <c r="D15" s="287">
        <f>'Pesos Banorte'!D15</f>
        <v>0</v>
      </c>
      <c r="E15" s="287">
        <f>'Pesos Banorte'!E15</f>
        <v>0</v>
      </c>
      <c r="F15" s="287">
        <f>'Pesos Banorte'!F15</f>
        <v>0</v>
      </c>
      <c r="G15" s="287">
        <f>'Pesos Banorte'!G15</f>
        <v>0</v>
      </c>
      <c r="H15" s="84">
        <f>'Dlls Banorte'!AD15</f>
        <v>0</v>
      </c>
      <c r="I15" s="84">
        <f>'Dlls Banorte'!AE15</f>
        <v>0</v>
      </c>
      <c r="J15" s="84">
        <f>'Dlls Banorte'!AF15</f>
        <v>0</v>
      </c>
    </row>
    <row r="16" spans="1:10" ht="15" thickBot="1">
      <c r="A16" s="272" t="s">
        <v>1280</v>
      </c>
      <c r="B16" s="64">
        <v>4</v>
      </c>
      <c r="C16" s="287">
        <f>'Pesos Banorte'!C16</f>
        <v>0</v>
      </c>
      <c r="D16" s="287">
        <f>'Pesos Banorte'!D16</f>
        <v>0</v>
      </c>
      <c r="E16" s="287">
        <f>'Pesos Banorte'!E16</f>
        <v>0</v>
      </c>
      <c r="F16" s="287">
        <f>'Pesos Banorte'!F16</f>
        <v>0</v>
      </c>
      <c r="G16" s="287">
        <f>'Pesos Banorte'!G16</f>
        <v>0</v>
      </c>
      <c r="H16" s="84">
        <f>'Dlls Banorte'!AD16</f>
        <v>0</v>
      </c>
      <c r="I16" s="84">
        <f>'Dlls Banorte'!AE16</f>
        <v>0</v>
      </c>
      <c r="J16" s="84">
        <f>'Dlls Banorte'!AF16</f>
        <v>0</v>
      </c>
    </row>
    <row r="17" spans="1:10" ht="15" thickBot="1">
      <c r="A17" s="272" t="s">
        <v>1280</v>
      </c>
      <c r="B17" s="64">
        <v>5</v>
      </c>
      <c r="C17" s="287">
        <f>'Pesos Banorte'!C17</f>
        <v>0</v>
      </c>
      <c r="D17" s="287">
        <f>'Pesos Banorte'!D17</f>
        <v>0</v>
      </c>
      <c r="E17" s="287">
        <f>'Pesos Banorte'!E17</f>
        <v>0</v>
      </c>
      <c r="F17" s="287">
        <f>'Pesos Banorte'!F17</f>
        <v>0</v>
      </c>
      <c r="G17" s="287">
        <f>'Pesos Banorte'!G17</f>
        <v>0</v>
      </c>
      <c r="H17" s="84">
        <f>'Dlls Banorte'!AD17</f>
        <v>0</v>
      </c>
      <c r="I17" s="84">
        <f>'Dlls Banorte'!AE17</f>
        <v>0</v>
      </c>
      <c r="J17" s="84">
        <f>'Dlls Banorte'!AF17</f>
        <v>0</v>
      </c>
    </row>
    <row r="18" spans="1:10" ht="15" thickBot="1">
      <c r="A18" s="272" t="s">
        <v>1280</v>
      </c>
      <c r="B18" s="64">
        <v>6</v>
      </c>
      <c r="C18" s="287">
        <f>'Pesos Banorte'!C18</f>
        <v>0</v>
      </c>
      <c r="D18" s="287">
        <f>'Pesos Banorte'!D18</f>
        <v>0</v>
      </c>
      <c r="E18" s="287">
        <f>'Pesos Banorte'!E18</f>
        <v>0</v>
      </c>
      <c r="F18" s="287">
        <f>'Pesos Banorte'!F18</f>
        <v>0</v>
      </c>
      <c r="G18" s="287">
        <f>'Pesos Banorte'!G18</f>
        <v>0</v>
      </c>
      <c r="H18" s="84">
        <f>'Dlls Banorte'!AD18</f>
        <v>0</v>
      </c>
      <c r="I18" s="84">
        <f>'Dlls Banorte'!AE18</f>
        <v>0</v>
      </c>
      <c r="J18" s="84">
        <f>'Dlls Banorte'!AF18</f>
        <v>0</v>
      </c>
    </row>
    <row r="19" spans="1:10" ht="15" thickBot="1">
      <c r="A19" s="272"/>
      <c r="B19" s="64">
        <v>7</v>
      </c>
      <c r="C19" s="287">
        <f>'Pesos Banorte'!C19</f>
        <v>0</v>
      </c>
      <c r="D19" s="287">
        <f>'Pesos Banorte'!D19</f>
        <v>0</v>
      </c>
      <c r="E19" s="287">
        <f>'Pesos Banorte'!E19</f>
        <v>0</v>
      </c>
      <c r="F19" s="287">
        <f>'Pesos Banorte'!F19</f>
        <v>0</v>
      </c>
      <c r="G19" s="287">
        <f>'Pesos Banorte'!G19</f>
        <v>0</v>
      </c>
      <c r="H19" s="84">
        <f>'Dlls Banorte'!AD19</f>
        <v>0</v>
      </c>
      <c r="I19" s="84">
        <f>'Dlls Banorte'!AE19</f>
        <v>0</v>
      </c>
      <c r="J19" s="84">
        <f>'Dlls Banorte'!AF19</f>
        <v>0</v>
      </c>
    </row>
    <row r="20" spans="1:10" ht="15" thickBot="1">
      <c r="A20" s="272"/>
      <c r="B20" s="64">
        <v>8</v>
      </c>
      <c r="C20" s="287">
        <f>'Pesos Banorte'!C20</f>
        <v>0</v>
      </c>
      <c r="D20" s="287">
        <f>'Pesos Banorte'!D20</f>
        <v>0</v>
      </c>
      <c r="E20" s="287">
        <f>'Pesos Banorte'!E20</f>
        <v>0</v>
      </c>
      <c r="F20" s="287">
        <f>'Pesos Banorte'!F20</f>
        <v>0</v>
      </c>
      <c r="G20" s="287">
        <f>'Pesos Banorte'!G20</f>
        <v>0</v>
      </c>
      <c r="H20" s="84">
        <f>'Dlls Banorte'!AD20</f>
        <v>0</v>
      </c>
      <c r="I20" s="84">
        <f>'Dlls Banorte'!AE20</f>
        <v>0</v>
      </c>
      <c r="J20" s="84">
        <f>'Dlls Banorte'!AF20</f>
        <v>0</v>
      </c>
    </row>
    <row r="21" spans="1:10" ht="15" thickBot="1">
      <c r="A21" s="272"/>
      <c r="B21" s="64">
        <v>9</v>
      </c>
      <c r="C21" s="287">
        <f>'Pesos Banorte'!C21</f>
        <v>0</v>
      </c>
      <c r="D21" s="287">
        <f>'Pesos Banorte'!D21</f>
        <v>0</v>
      </c>
      <c r="E21" s="287">
        <f>'Pesos Banorte'!E21</f>
        <v>0</v>
      </c>
      <c r="F21" s="287">
        <f>'Pesos Banorte'!F21</f>
        <v>0</v>
      </c>
      <c r="G21" s="287">
        <f>'Pesos Banorte'!G21</f>
        <v>0</v>
      </c>
      <c r="H21" s="84">
        <f>'Dlls Banorte'!AD21</f>
        <v>0</v>
      </c>
      <c r="I21" s="84">
        <f>'Dlls Banorte'!AE21</f>
        <v>0</v>
      </c>
      <c r="J21" s="84">
        <f>'Dlls Banorte'!AF21</f>
        <v>0</v>
      </c>
    </row>
    <row r="22" spans="1:10" ht="15" thickBot="1">
      <c r="A22" s="272"/>
      <c r="B22" s="64">
        <v>10</v>
      </c>
      <c r="C22" s="287">
        <f>'Pesos Banorte'!C22</f>
        <v>0</v>
      </c>
      <c r="D22" s="287">
        <f>'Pesos Banorte'!D22</f>
        <v>0</v>
      </c>
      <c r="E22" s="287">
        <f>'Pesos Banorte'!E22</f>
        <v>0</v>
      </c>
      <c r="F22" s="287">
        <f>'Pesos Banorte'!F22</f>
        <v>0</v>
      </c>
      <c r="G22" s="287">
        <f>'Pesos Banorte'!G22</f>
        <v>0</v>
      </c>
      <c r="H22" s="84">
        <f>'Dlls Banorte'!AD22</f>
        <v>0</v>
      </c>
      <c r="I22" s="84">
        <f>'Dlls Banorte'!AE22</f>
        <v>0</v>
      </c>
      <c r="J22" s="84">
        <f>'Dlls Banorte'!AF22</f>
        <v>0</v>
      </c>
    </row>
    <row r="23" spans="1:10" ht="15" thickBot="1">
      <c r="A23" s="272"/>
      <c r="B23" s="64">
        <v>11</v>
      </c>
      <c r="C23" s="287">
        <f>'Pesos Banorte'!C23</f>
        <v>0</v>
      </c>
      <c r="D23" s="287">
        <f>'Pesos Banorte'!D23</f>
        <v>0</v>
      </c>
      <c r="E23" s="287">
        <f>'Pesos Banorte'!E23</f>
        <v>0</v>
      </c>
      <c r="F23" s="287">
        <f>'Pesos Banorte'!F23</f>
        <v>0</v>
      </c>
      <c r="G23" s="287">
        <f>'Pesos Banorte'!G23</f>
        <v>0</v>
      </c>
      <c r="H23" s="84">
        <f>'Dlls Banorte'!AD23</f>
        <v>0</v>
      </c>
      <c r="I23" s="84">
        <f>'Dlls Banorte'!AE23</f>
        <v>0</v>
      </c>
      <c r="J23" s="84">
        <f>'Dlls Banorte'!AF23</f>
        <v>0</v>
      </c>
    </row>
    <row r="24" spans="1:10" ht="15" thickBot="1">
      <c r="A24" s="272"/>
      <c r="B24" s="64">
        <v>12</v>
      </c>
      <c r="C24" s="287">
        <f>'Pesos Banorte'!C24</f>
        <v>0</v>
      </c>
      <c r="D24" s="287">
        <f>'Pesos Banorte'!D24</f>
        <v>0</v>
      </c>
      <c r="E24" s="287">
        <f>'Pesos Banorte'!E24</f>
        <v>0</v>
      </c>
      <c r="F24" s="287">
        <f>'Pesos Banorte'!F24</f>
        <v>0</v>
      </c>
      <c r="G24" s="287">
        <f>'Pesos Banorte'!G24</f>
        <v>0</v>
      </c>
      <c r="H24" s="84">
        <f>'Dlls Banorte'!AD24</f>
        <v>0</v>
      </c>
      <c r="I24" s="84">
        <f>'Dlls Banorte'!AE24</f>
        <v>0</v>
      </c>
      <c r="J24" s="84">
        <f>'Dlls Banorte'!AF24</f>
        <v>0</v>
      </c>
    </row>
    <row r="25" spans="1:10" ht="15" thickBot="1">
      <c r="A25" s="272"/>
      <c r="B25" s="64">
        <v>13</v>
      </c>
      <c r="C25" s="287">
        <f>'Pesos Banorte'!C25</f>
        <v>0</v>
      </c>
      <c r="D25" s="287">
        <f>'Pesos Banorte'!D25</f>
        <v>0</v>
      </c>
      <c r="E25" s="287">
        <f>'Pesos Banorte'!E25</f>
        <v>0</v>
      </c>
      <c r="F25" s="287">
        <f>'Pesos Banorte'!F25</f>
        <v>0</v>
      </c>
      <c r="G25" s="287">
        <f>'Pesos Banorte'!G25</f>
        <v>0</v>
      </c>
      <c r="H25" s="84">
        <f>'Dlls Banorte'!AD25</f>
        <v>0</v>
      </c>
      <c r="I25" s="84">
        <f>'Dlls Banorte'!AE25</f>
        <v>0</v>
      </c>
      <c r="J25" s="84">
        <f>'Dlls Banorte'!AF25</f>
        <v>0</v>
      </c>
    </row>
    <row r="26" spans="1:10" ht="15" thickBot="1">
      <c r="A26" s="272"/>
      <c r="B26" s="64">
        <v>14</v>
      </c>
      <c r="C26" s="287">
        <f>'Pesos Banorte'!C26</f>
        <v>0</v>
      </c>
      <c r="D26" s="287">
        <f>'Pesos Banorte'!D26</f>
        <v>0</v>
      </c>
      <c r="E26" s="287">
        <f>'Pesos Banorte'!E26</f>
        <v>0</v>
      </c>
      <c r="F26" s="287">
        <f>'Pesos Banorte'!F26</f>
        <v>0</v>
      </c>
      <c r="G26" s="287">
        <f>'Pesos Banorte'!G26</f>
        <v>0</v>
      </c>
      <c r="H26" s="84">
        <f>'Dlls Banorte'!AD26</f>
        <v>0</v>
      </c>
      <c r="I26" s="84">
        <f>'Dlls Banorte'!AE26</f>
        <v>0</v>
      </c>
      <c r="J26" s="84">
        <f>'Dlls Banorte'!AF26</f>
        <v>0</v>
      </c>
    </row>
    <row r="27" spans="1:10" ht="15" thickBot="1">
      <c r="A27" s="272"/>
      <c r="B27" s="64">
        <v>15</v>
      </c>
      <c r="C27" s="287">
        <f>'Pesos Banorte'!C27</f>
        <v>0</v>
      </c>
      <c r="D27" s="287">
        <f>'Pesos Banorte'!D27</f>
        <v>0</v>
      </c>
      <c r="E27" s="287">
        <f>'Pesos Banorte'!E27</f>
        <v>0</v>
      </c>
      <c r="F27" s="287">
        <f>'Pesos Banorte'!F27</f>
        <v>0</v>
      </c>
      <c r="G27" s="287">
        <f>'Pesos Banorte'!G27</f>
        <v>0</v>
      </c>
      <c r="H27" s="84">
        <f>'Dlls Banorte'!AD27</f>
        <v>0</v>
      </c>
      <c r="I27" s="84">
        <f>'Dlls Banorte'!AE27</f>
        <v>0</v>
      </c>
      <c r="J27" s="84">
        <f>'Dlls Banorte'!AF27</f>
        <v>0</v>
      </c>
    </row>
    <row r="28" spans="1:10" ht="15" thickBot="1">
      <c r="A28" s="272"/>
      <c r="B28" s="64">
        <v>16</v>
      </c>
      <c r="C28" s="287">
        <f>'Pesos Banorte'!C28</f>
        <v>0</v>
      </c>
      <c r="D28" s="287">
        <f>'Pesos Banorte'!D28</f>
        <v>0</v>
      </c>
      <c r="E28" s="287">
        <f>'Pesos Banorte'!E28</f>
        <v>0</v>
      </c>
      <c r="F28" s="287">
        <f>'Pesos Banorte'!F28</f>
        <v>0</v>
      </c>
      <c r="G28" s="287">
        <f>'Pesos Banorte'!G28</f>
        <v>0</v>
      </c>
      <c r="H28" s="84">
        <f>'Dlls Banorte'!AD28</f>
        <v>0</v>
      </c>
      <c r="I28" s="84">
        <f>'Dlls Banorte'!AE28</f>
        <v>0</v>
      </c>
      <c r="J28" s="84">
        <f>'Dlls Banorte'!AF28</f>
        <v>0</v>
      </c>
    </row>
    <row r="29" spans="1:10" ht="15" thickBot="1">
      <c r="A29" s="272"/>
      <c r="B29" s="64">
        <v>17</v>
      </c>
      <c r="C29" s="287">
        <f>'Pesos Banorte'!C29</f>
        <v>0</v>
      </c>
      <c r="D29" s="287">
        <f>'Pesos Banorte'!D29</f>
        <v>0</v>
      </c>
      <c r="E29" s="287">
        <f>'Pesos Banorte'!E29</f>
        <v>0</v>
      </c>
      <c r="F29" s="287">
        <f>'Pesos Banorte'!F29</f>
        <v>0</v>
      </c>
      <c r="G29" s="287">
        <f>'Pesos Banorte'!G29</f>
        <v>0</v>
      </c>
      <c r="H29" s="84">
        <f>'Dlls Banorte'!AD29</f>
        <v>0</v>
      </c>
      <c r="I29" s="84">
        <f>'Dlls Banorte'!AE29</f>
        <v>0</v>
      </c>
      <c r="J29" s="84">
        <f>'Dlls Banorte'!AF29</f>
        <v>0</v>
      </c>
    </row>
    <row r="30" spans="1:10" ht="15" thickBot="1">
      <c r="A30" s="272"/>
      <c r="B30" s="64">
        <v>18</v>
      </c>
      <c r="C30" s="287">
        <f>'Pesos Banorte'!C30</f>
        <v>0</v>
      </c>
      <c r="D30" s="287">
        <f>'Pesos Banorte'!D30</f>
        <v>0</v>
      </c>
      <c r="E30" s="287">
        <f>'Pesos Banorte'!E30</f>
        <v>0</v>
      </c>
      <c r="F30" s="287">
        <f>'Pesos Banorte'!F30</f>
        <v>0</v>
      </c>
      <c r="G30" s="287">
        <f>'Pesos Banorte'!G30</f>
        <v>0</v>
      </c>
      <c r="H30" s="84">
        <f>'Dlls Banorte'!AD30</f>
        <v>0</v>
      </c>
      <c r="I30" s="84">
        <f>'Dlls Banorte'!AE30</f>
        <v>0</v>
      </c>
      <c r="J30" s="84">
        <f>'Dlls Banorte'!AF30</f>
        <v>0</v>
      </c>
    </row>
    <row r="31" spans="1:10" ht="15" thickBot="1">
      <c r="A31" s="272"/>
      <c r="B31" s="64">
        <v>19</v>
      </c>
      <c r="C31" s="287">
        <f>'Pesos Banorte'!C31</f>
        <v>0</v>
      </c>
      <c r="D31" s="287">
        <f>'Pesos Banorte'!D31</f>
        <v>0</v>
      </c>
      <c r="E31" s="287">
        <f>'Pesos Banorte'!E31</f>
        <v>0</v>
      </c>
      <c r="F31" s="287">
        <f>'Pesos Banorte'!F31</f>
        <v>0</v>
      </c>
      <c r="G31" s="287">
        <f>'Pesos Banorte'!G31</f>
        <v>0</v>
      </c>
      <c r="H31" s="84">
        <f>'Dlls Banorte'!AD31</f>
        <v>0</v>
      </c>
      <c r="I31" s="84">
        <f>'Dlls Banorte'!AE31</f>
        <v>0</v>
      </c>
      <c r="J31" s="84">
        <f>'Dlls Banorte'!AF31</f>
        <v>0</v>
      </c>
    </row>
    <row r="32" spans="1:10" ht="15" thickBot="1">
      <c r="A32" s="272"/>
      <c r="B32" s="64">
        <v>20</v>
      </c>
      <c r="C32" s="287">
        <f>'Pesos Banorte'!C32</f>
        <v>0</v>
      </c>
      <c r="D32" s="287">
        <f>'Pesos Banorte'!D32</f>
        <v>0</v>
      </c>
      <c r="E32" s="287">
        <f>'Pesos Banorte'!E32</f>
        <v>0</v>
      </c>
      <c r="F32" s="287">
        <f>'Pesos Banorte'!F32</f>
        <v>0</v>
      </c>
      <c r="G32" s="287">
        <f>'Pesos Banorte'!G32</f>
        <v>0</v>
      </c>
      <c r="H32" s="84">
        <f>'Dlls Banorte'!AD32</f>
        <v>0</v>
      </c>
      <c r="I32" s="84">
        <f>'Dlls Banorte'!AE32</f>
        <v>0</v>
      </c>
      <c r="J32" s="84">
        <f>'Dlls Banorte'!AF32</f>
        <v>0</v>
      </c>
    </row>
    <row r="33" spans="1:10" ht="15" thickBot="1">
      <c r="A33" s="272"/>
      <c r="B33" s="64">
        <v>21</v>
      </c>
      <c r="C33" s="287">
        <f>'Pesos Banorte'!C33</f>
        <v>0</v>
      </c>
      <c r="D33" s="287">
        <f>'Pesos Banorte'!D33</f>
        <v>0</v>
      </c>
      <c r="E33" s="287">
        <f>'Pesos Banorte'!E33</f>
        <v>0</v>
      </c>
      <c r="F33" s="287">
        <f>'Pesos Banorte'!F33</f>
        <v>0</v>
      </c>
      <c r="G33" s="287">
        <f>'Pesos Banorte'!G33</f>
        <v>0</v>
      </c>
      <c r="H33" s="84">
        <f>'Dlls Banorte'!AD33</f>
        <v>0</v>
      </c>
      <c r="I33" s="84">
        <f>'Dlls Banorte'!AE33</f>
        <v>0</v>
      </c>
      <c r="J33" s="84">
        <f>'Dlls Banorte'!AF33</f>
        <v>0</v>
      </c>
    </row>
    <row r="34" spans="1:10" ht="15" thickBot="1">
      <c r="A34" s="272"/>
      <c r="B34" s="64">
        <v>22</v>
      </c>
      <c r="C34" s="287">
        <f>'Pesos Banorte'!C34</f>
        <v>0</v>
      </c>
      <c r="D34" s="287">
        <f>'Pesos Banorte'!D34</f>
        <v>0</v>
      </c>
      <c r="E34" s="287">
        <f>'Pesos Banorte'!E34</f>
        <v>0</v>
      </c>
      <c r="F34" s="287">
        <f>'Pesos Banorte'!F34</f>
        <v>0</v>
      </c>
      <c r="G34" s="287">
        <f>'Pesos Banorte'!G34</f>
        <v>0</v>
      </c>
      <c r="H34" s="84">
        <f>'Dlls Banorte'!AD34</f>
        <v>0</v>
      </c>
      <c r="I34" s="84">
        <f>'Dlls Banorte'!AE34</f>
        <v>0</v>
      </c>
      <c r="J34" s="84">
        <f>'Dlls Banorte'!AF34</f>
        <v>0</v>
      </c>
    </row>
    <row r="35" spans="1:10" ht="15" thickBot="1">
      <c r="A35" s="272"/>
      <c r="B35" s="64">
        <v>23</v>
      </c>
      <c r="C35" s="287">
        <f>'Pesos Banorte'!C35</f>
        <v>0</v>
      </c>
      <c r="D35" s="287">
        <f>'Pesos Banorte'!D35</f>
        <v>0</v>
      </c>
      <c r="E35" s="287">
        <f>'Pesos Banorte'!E35</f>
        <v>0</v>
      </c>
      <c r="F35" s="287">
        <f>'Pesos Banorte'!F35</f>
        <v>0</v>
      </c>
      <c r="G35" s="287">
        <f>'Pesos Banorte'!G35</f>
        <v>0</v>
      </c>
      <c r="H35" s="84">
        <f>'Dlls Banorte'!AD35</f>
        <v>0</v>
      </c>
      <c r="I35" s="84">
        <f>'Dlls Banorte'!AE35</f>
        <v>0</v>
      </c>
      <c r="J35" s="84">
        <f>'Dlls Banorte'!AF35</f>
        <v>0</v>
      </c>
    </row>
    <row r="36" spans="1:10" ht="15" thickBot="1">
      <c r="A36" s="272"/>
      <c r="B36" s="64">
        <v>24</v>
      </c>
      <c r="C36" s="287">
        <f>'Pesos Banorte'!C36</f>
        <v>0</v>
      </c>
      <c r="D36" s="287">
        <f>'Pesos Banorte'!D36</f>
        <v>0</v>
      </c>
      <c r="E36" s="287">
        <f>'Pesos Banorte'!E36</f>
        <v>0</v>
      </c>
      <c r="F36" s="287">
        <f>'Pesos Banorte'!F36</f>
        <v>0</v>
      </c>
      <c r="G36" s="287">
        <f>'Pesos Banorte'!G36</f>
        <v>0</v>
      </c>
      <c r="H36" s="84">
        <f>'Dlls Banorte'!AD36</f>
        <v>0</v>
      </c>
      <c r="I36" s="84">
        <f>'Dlls Banorte'!AE36</f>
        <v>0</v>
      </c>
      <c r="J36" s="84">
        <f>'Dlls Banorte'!AF36</f>
        <v>0</v>
      </c>
    </row>
    <row r="37" spans="1:10" ht="15" thickBot="1">
      <c r="A37" s="272"/>
      <c r="B37" s="64">
        <v>25</v>
      </c>
      <c r="C37" s="287">
        <f>'Pesos Banorte'!C37</f>
        <v>0</v>
      </c>
      <c r="D37" s="287">
        <f>'Pesos Banorte'!D37</f>
        <v>0</v>
      </c>
      <c r="E37" s="287">
        <f>'Pesos Banorte'!E37</f>
        <v>0</v>
      </c>
      <c r="F37" s="287">
        <f>'Pesos Banorte'!F37</f>
        <v>0</v>
      </c>
      <c r="G37" s="287">
        <f>'Pesos Banorte'!G37</f>
        <v>0</v>
      </c>
      <c r="H37" s="84">
        <f>'Dlls Banorte'!AD37</f>
        <v>0</v>
      </c>
      <c r="I37" s="84">
        <f>'Dlls Banorte'!AE37</f>
        <v>0</v>
      </c>
      <c r="J37" s="84">
        <f>'Dlls Banorte'!AF37</f>
        <v>0</v>
      </c>
    </row>
    <row r="38" spans="1:10" ht="15" thickBot="1">
      <c r="A38" s="272"/>
      <c r="B38" s="64">
        <v>26</v>
      </c>
      <c r="C38" s="287">
        <f>'Pesos Banorte'!C38</f>
        <v>0</v>
      </c>
      <c r="D38" s="287">
        <f>'Pesos Banorte'!D38</f>
        <v>0</v>
      </c>
      <c r="E38" s="287">
        <f>'Pesos Banorte'!E38</f>
        <v>0</v>
      </c>
      <c r="F38" s="287">
        <f>'Pesos Banorte'!F38</f>
        <v>0</v>
      </c>
      <c r="G38" s="287">
        <f>'Pesos Banorte'!G38</f>
        <v>0</v>
      </c>
      <c r="H38" s="84">
        <f>'Dlls Banorte'!AD38</f>
        <v>0</v>
      </c>
      <c r="I38" s="84">
        <f>'Dlls Banorte'!AE38</f>
        <v>0</v>
      </c>
      <c r="J38" s="84">
        <f>'Dlls Banorte'!AF38</f>
        <v>0</v>
      </c>
    </row>
    <row r="39" spans="1:10" ht="15" thickBot="1">
      <c r="A39" s="272"/>
      <c r="B39" s="64">
        <v>27</v>
      </c>
      <c r="C39" s="287">
        <f>'Pesos Banorte'!C39</f>
        <v>0</v>
      </c>
      <c r="D39" s="287">
        <f>'Pesos Banorte'!D39</f>
        <v>0</v>
      </c>
      <c r="E39" s="287">
        <f>'Pesos Banorte'!E39</f>
        <v>0</v>
      </c>
      <c r="F39" s="287">
        <f>'Pesos Banorte'!F39</f>
        <v>0</v>
      </c>
      <c r="G39" s="287">
        <f>'Pesos Banorte'!G39</f>
        <v>0</v>
      </c>
      <c r="H39" s="84">
        <f>'Dlls Banorte'!AD39</f>
        <v>0</v>
      </c>
      <c r="I39" s="84">
        <f>'Dlls Banorte'!AE39</f>
        <v>0</v>
      </c>
      <c r="J39" s="84">
        <f>'Dlls Banorte'!AF39</f>
        <v>0</v>
      </c>
    </row>
    <row r="40" spans="1:10" ht="15" thickBot="1">
      <c r="A40" s="272"/>
      <c r="B40" s="64">
        <v>28</v>
      </c>
      <c r="C40" s="287">
        <f>'Pesos Banorte'!C40</f>
        <v>0</v>
      </c>
      <c r="D40" s="287">
        <f>'Pesos Banorte'!D40</f>
        <v>0</v>
      </c>
      <c r="E40" s="287">
        <f>'Pesos Banorte'!E40</f>
        <v>0</v>
      </c>
      <c r="F40" s="287">
        <f>'Pesos Banorte'!F40</f>
        <v>0</v>
      </c>
      <c r="G40" s="287">
        <f>'Pesos Banorte'!G40</f>
        <v>0</v>
      </c>
      <c r="H40" s="84">
        <f>'Dlls Banorte'!AD40</f>
        <v>0</v>
      </c>
      <c r="I40" s="84">
        <f>'Dlls Banorte'!AE40</f>
        <v>0</v>
      </c>
      <c r="J40" s="84">
        <f>'Dlls Banorte'!AF40</f>
        <v>0</v>
      </c>
    </row>
    <row r="41" spans="1:10" ht="15" thickBot="1">
      <c r="A41" s="272"/>
      <c r="B41" s="64">
        <v>29</v>
      </c>
      <c r="C41" s="287">
        <f>'Pesos Banorte'!C41</f>
        <v>0</v>
      </c>
      <c r="D41" s="287">
        <f>'Pesos Banorte'!D41</f>
        <v>0</v>
      </c>
      <c r="E41" s="287">
        <f>'Pesos Banorte'!E41</f>
        <v>0</v>
      </c>
      <c r="F41" s="287">
        <f>'Pesos Banorte'!F41</f>
        <v>0</v>
      </c>
      <c r="G41" s="287">
        <f>'Pesos Banorte'!G41</f>
        <v>0</v>
      </c>
      <c r="H41" s="84">
        <f>'Dlls Banorte'!AD41</f>
        <v>0</v>
      </c>
      <c r="I41" s="84">
        <f>'Dlls Banorte'!AE41</f>
        <v>0</v>
      </c>
      <c r="J41" s="84">
        <f>'Dlls Banorte'!AF41</f>
        <v>0</v>
      </c>
    </row>
    <row r="42" spans="1:10" ht="15" thickBot="1">
      <c r="A42" s="272"/>
      <c r="B42" s="64">
        <v>30</v>
      </c>
      <c r="C42" s="287">
        <f>'Pesos Banorte'!C42</f>
        <v>0</v>
      </c>
      <c r="D42" s="287">
        <f>'Pesos Banorte'!D42</f>
        <v>0</v>
      </c>
      <c r="E42" s="287">
        <f>'Pesos Banorte'!E42</f>
        <v>0</v>
      </c>
      <c r="F42" s="287">
        <f>'Pesos Banorte'!F42</f>
        <v>0</v>
      </c>
      <c r="G42" s="287">
        <f>'Pesos Banorte'!G42</f>
        <v>0</v>
      </c>
      <c r="H42" s="84">
        <f>'Dlls Banorte'!AD42</f>
        <v>0</v>
      </c>
      <c r="I42" s="84">
        <f>'Dlls Banorte'!AE42</f>
        <v>0</v>
      </c>
      <c r="J42" s="84">
        <f>'Dlls Banorte'!AF42</f>
        <v>0</v>
      </c>
    </row>
    <row r="43" spans="1:10" ht="15" thickBot="1">
      <c r="A43" s="272"/>
      <c r="B43" s="64">
        <v>31</v>
      </c>
      <c r="C43" s="287">
        <f>'Pesos Banorte'!C43</f>
        <v>0</v>
      </c>
      <c r="D43" s="287">
        <f>'Pesos Banorte'!D43</f>
        <v>0</v>
      </c>
      <c r="E43" s="287">
        <f>'Pesos Banorte'!E43</f>
        <v>0</v>
      </c>
      <c r="F43" s="287">
        <f>'Pesos Banorte'!F43</f>
        <v>0</v>
      </c>
      <c r="G43" s="287">
        <f>'Pesos Banorte'!G43</f>
        <v>0</v>
      </c>
      <c r="H43" s="84">
        <f>'Dlls Banorte'!AD43</f>
        <v>0</v>
      </c>
      <c r="I43" s="84">
        <f>'Dlls Banorte'!AE43</f>
        <v>0</v>
      </c>
      <c r="J43" s="84">
        <f>'Dlls Banorte'!AF43</f>
        <v>0</v>
      </c>
    </row>
    <row r="44" spans="1:10" ht="15" thickBot="1">
      <c r="A44" s="272"/>
      <c r="B44" s="64">
        <v>32</v>
      </c>
      <c r="C44" s="287">
        <f>'Pesos Banorte'!C44</f>
        <v>0</v>
      </c>
      <c r="D44" s="287">
        <f>'Pesos Banorte'!D44</f>
        <v>0</v>
      </c>
      <c r="E44" s="287">
        <f>'Pesos Banorte'!E44</f>
        <v>0</v>
      </c>
      <c r="F44" s="287">
        <f>'Pesos Banorte'!F44</f>
        <v>0</v>
      </c>
      <c r="G44" s="287">
        <f>'Pesos Banorte'!G44</f>
        <v>0</v>
      </c>
      <c r="H44" s="84">
        <f>'Dlls Banorte'!AD44</f>
        <v>0</v>
      </c>
      <c r="I44" s="84">
        <f>'Dlls Banorte'!AE44</f>
        <v>0</v>
      </c>
      <c r="J44" s="84">
        <f>'Dlls Banorte'!AF44</f>
        <v>0</v>
      </c>
    </row>
    <row r="45" spans="1:10" ht="15" thickBot="1">
      <c r="A45" s="272"/>
      <c r="B45" s="64">
        <v>33</v>
      </c>
      <c r="C45" s="287">
        <f>'Pesos Banorte'!C45</f>
        <v>0</v>
      </c>
      <c r="D45" s="287">
        <f>'Pesos Banorte'!D45</f>
        <v>0</v>
      </c>
      <c r="E45" s="287">
        <f>'Pesos Banorte'!E45</f>
        <v>0</v>
      </c>
      <c r="F45" s="287">
        <f>'Pesos Banorte'!F45</f>
        <v>0</v>
      </c>
      <c r="G45" s="287">
        <f>'Pesos Banorte'!G45</f>
        <v>0</v>
      </c>
      <c r="H45" s="84">
        <f>'Dlls Banorte'!AD45</f>
        <v>0</v>
      </c>
      <c r="I45" s="84">
        <f>'Dlls Banorte'!AE45</f>
        <v>0</v>
      </c>
      <c r="J45" s="84">
        <f>'Dlls Banorte'!AF45</f>
        <v>0</v>
      </c>
    </row>
    <row r="46" spans="1:10" ht="15" thickBot="1">
      <c r="A46" s="272"/>
      <c r="B46" s="64">
        <v>34</v>
      </c>
      <c r="C46" s="287">
        <f>'Pesos Banorte'!C46</f>
        <v>0</v>
      </c>
      <c r="D46" s="287">
        <f>'Pesos Banorte'!D46</f>
        <v>0</v>
      </c>
      <c r="E46" s="287">
        <f>'Pesos Banorte'!E46</f>
        <v>0</v>
      </c>
      <c r="F46" s="287">
        <f>'Pesos Banorte'!F46</f>
        <v>0</v>
      </c>
      <c r="G46" s="287">
        <f>'Pesos Banorte'!G46</f>
        <v>0</v>
      </c>
      <c r="H46" s="84">
        <f>'Dlls Banorte'!AD46</f>
        <v>0</v>
      </c>
      <c r="I46" s="84">
        <f>'Dlls Banorte'!AE46</f>
        <v>0</v>
      </c>
      <c r="J46" s="84">
        <f>'Dlls Banorte'!AF46</f>
        <v>0</v>
      </c>
    </row>
    <row r="47" spans="1:10" ht="15" thickBot="1">
      <c r="A47" s="272"/>
      <c r="B47" s="64">
        <v>35</v>
      </c>
      <c r="C47" s="287">
        <f>'Pesos Banorte'!C47</f>
        <v>0</v>
      </c>
      <c r="D47" s="287">
        <f>'Pesos Banorte'!D47</f>
        <v>0</v>
      </c>
      <c r="E47" s="287">
        <f>'Pesos Banorte'!E47</f>
        <v>0</v>
      </c>
      <c r="F47" s="287">
        <f>'Pesos Banorte'!F47</f>
        <v>0</v>
      </c>
      <c r="G47" s="287">
        <f>'Pesos Banorte'!G47</f>
        <v>0</v>
      </c>
      <c r="H47" s="84">
        <f>'Dlls Banorte'!AD47</f>
        <v>0</v>
      </c>
      <c r="I47" s="84">
        <f>'Dlls Banorte'!AE47</f>
        <v>0</v>
      </c>
      <c r="J47" s="84">
        <f>'Dlls Banorte'!AF47</f>
        <v>0</v>
      </c>
    </row>
    <row r="48" spans="1:10" ht="15" thickBot="1">
      <c r="A48" s="272"/>
      <c r="B48" s="64">
        <v>36</v>
      </c>
      <c r="C48" s="287">
        <f>'Pesos Banorte'!C48</f>
        <v>0</v>
      </c>
      <c r="D48" s="287">
        <f>'Pesos Banorte'!D48</f>
        <v>0</v>
      </c>
      <c r="E48" s="287">
        <f>'Pesos Banorte'!E48</f>
        <v>0</v>
      </c>
      <c r="F48" s="287">
        <f>'Pesos Banorte'!F48</f>
        <v>0</v>
      </c>
      <c r="G48" s="287">
        <f>'Pesos Banorte'!G48</f>
        <v>0</v>
      </c>
      <c r="H48" s="84">
        <f>'Dlls Banorte'!AD48</f>
        <v>0</v>
      </c>
      <c r="I48" s="84">
        <f>'Dlls Banorte'!AE48</f>
        <v>0</v>
      </c>
      <c r="J48" s="84">
        <f>'Dlls Banorte'!AF48</f>
        <v>0</v>
      </c>
    </row>
    <row r="49" spans="1:10" ht="15" thickBot="1">
      <c r="A49" s="272"/>
      <c r="B49" s="64">
        <v>37</v>
      </c>
      <c r="C49" s="287">
        <f>'Pesos Banorte'!C49</f>
        <v>0</v>
      </c>
      <c r="D49" s="287">
        <f>'Pesos Banorte'!D49</f>
        <v>0</v>
      </c>
      <c r="E49" s="287">
        <f>'Pesos Banorte'!E49</f>
        <v>0</v>
      </c>
      <c r="F49" s="287">
        <f>'Pesos Banorte'!F49</f>
        <v>0</v>
      </c>
      <c r="G49" s="287">
        <f>'Pesos Banorte'!G49</f>
        <v>0</v>
      </c>
      <c r="H49" s="84">
        <f>'Dlls Banorte'!AD49</f>
        <v>0</v>
      </c>
      <c r="I49" s="84">
        <f>'Dlls Banorte'!AE49</f>
        <v>0</v>
      </c>
      <c r="J49" s="84">
        <f>'Dlls Banorte'!AF49</f>
        <v>0</v>
      </c>
    </row>
    <row r="50" spans="1:10" ht="15" thickBot="1">
      <c r="A50" s="272"/>
      <c r="B50" s="64">
        <v>38</v>
      </c>
      <c r="C50" s="287">
        <f>'Pesos Banorte'!C50</f>
        <v>0</v>
      </c>
      <c r="D50" s="287">
        <f>'Pesos Banorte'!D50</f>
        <v>0</v>
      </c>
      <c r="E50" s="287">
        <f>'Pesos Banorte'!E50</f>
        <v>0</v>
      </c>
      <c r="F50" s="287">
        <f>'Pesos Banorte'!F50</f>
        <v>0</v>
      </c>
      <c r="G50" s="287">
        <f>'Pesos Banorte'!G50</f>
        <v>0</v>
      </c>
      <c r="H50" s="84">
        <f>'Dlls Banorte'!AD50</f>
        <v>0</v>
      </c>
      <c r="I50" s="84">
        <f>'Dlls Banorte'!AE50</f>
        <v>0</v>
      </c>
      <c r="J50" s="84">
        <f>'Dlls Banorte'!AF50</f>
        <v>0</v>
      </c>
    </row>
    <row r="51" spans="1:10" ht="15" thickBot="1">
      <c r="A51" s="272"/>
      <c r="B51" s="64">
        <v>39</v>
      </c>
      <c r="C51" s="287">
        <f>'Pesos Banorte'!C51</f>
        <v>0</v>
      </c>
      <c r="D51" s="287">
        <f>'Pesos Banorte'!D51</f>
        <v>0</v>
      </c>
      <c r="E51" s="287">
        <f>'Pesos Banorte'!E51</f>
        <v>0</v>
      </c>
      <c r="F51" s="287">
        <f>'Pesos Banorte'!F51</f>
        <v>0</v>
      </c>
      <c r="G51" s="287">
        <f>'Pesos Banorte'!G51</f>
        <v>0</v>
      </c>
      <c r="H51" s="84">
        <f>'Dlls Banorte'!AD51</f>
        <v>0</v>
      </c>
      <c r="I51" s="84">
        <f>'Dlls Banorte'!AE51</f>
        <v>0</v>
      </c>
      <c r="J51" s="84">
        <f>'Dlls Banorte'!AF51</f>
        <v>0</v>
      </c>
    </row>
    <row r="52" spans="1:10" ht="15" thickBot="1">
      <c r="A52" s="272"/>
      <c r="B52" s="64">
        <v>40</v>
      </c>
      <c r="C52" s="287">
        <f>'Pesos Banorte'!C52</f>
        <v>0</v>
      </c>
      <c r="D52" s="287">
        <f>'Pesos Banorte'!D52</f>
        <v>0</v>
      </c>
      <c r="E52" s="287">
        <f>'Pesos Banorte'!E52</f>
        <v>0</v>
      </c>
      <c r="F52" s="287">
        <f>'Pesos Banorte'!F52</f>
        <v>0</v>
      </c>
      <c r="G52" s="287">
        <f>'Pesos Banorte'!G52</f>
        <v>0</v>
      </c>
      <c r="H52" s="84">
        <f>'Dlls Banorte'!AD52</f>
        <v>0</v>
      </c>
      <c r="I52" s="84">
        <f>'Dlls Banorte'!AE52</f>
        <v>0</v>
      </c>
      <c r="J52" s="84">
        <f>'Dlls Banorte'!AF52</f>
        <v>0</v>
      </c>
    </row>
    <row r="53" spans="1:10" ht="15" thickBot="1">
      <c r="A53" s="272"/>
      <c r="B53" s="64">
        <v>41</v>
      </c>
      <c r="C53" s="287">
        <f>'Pesos Banorte'!C53</f>
        <v>0</v>
      </c>
      <c r="D53" s="287">
        <f>'Pesos Banorte'!D53</f>
        <v>0</v>
      </c>
      <c r="E53" s="287">
        <f>'Pesos Banorte'!E53</f>
        <v>0</v>
      </c>
      <c r="F53" s="287">
        <f>'Pesos Banorte'!F53</f>
        <v>0</v>
      </c>
      <c r="G53" s="287">
        <f>'Pesos Banorte'!G53</f>
        <v>0</v>
      </c>
      <c r="H53" s="84">
        <f>'Dlls Banorte'!AD53</f>
        <v>0</v>
      </c>
      <c r="I53" s="84">
        <f>'Dlls Banorte'!AE53</f>
        <v>0</v>
      </c>
      <c r="J53" s="84">
        <f>'Dlls Banorte'!AF53</f>
        <v>0</v>
      </c>
    </row>
    <row r="54" spans="1:10" ht="15" thickBot="1">
      <c r="A54" s="272"/>
      <c r="B54" s="64">
        <v>42</v>
      </c>
      <c r="C54" s="287">
        <f>'Pesos Banorte'!C54</f>
        <v>0</v>
      </c>
      <c r="D54" s="287">
        <f>'Pesos Banorte'!D54</f>
        <v>0</v>
      </c>
      <c r="E54" s="287">
        <f>'Pesos Banorte'!E54</f>
        <v>0</v>
      </c>
      <c r="F54" s="287">
        <f>'Pesos Banorte'!F54</f>
        <v>0</v>
      </c>
      <c r="G54" s="287">
        <f>'Pesos Banorte'!G54</f>
        <v>0</v>
      </c>
      <c r="H54" s="84">
        <f>'Dlls Banorte'!AD54</f>
        <v>0</v>
      </c>
      <c r="I54" s="84">
        <f>'Dlls Banorte'!AE54</f>
        <v>0</v>
      </c>
      <c r="J54" s="84">
        <f>'Dlls Banorte'!AF54</f>
        <v>0</v>
      </c>
    </row>
    <row r="55" spans="1:10" ht="15" thickBot="1">
      <c r="A55" s="272"/>
      <c r="B55" s="64">
        <v>43</v>
      </c>
      <c r="C55" s="287">
        <f>'Pesos Banorte'!C55</f>
        <v>0</v>
      </c>
      <c r="D55" s="287">
        <f>'Pesos Banorte'!D55</f>
        <v>0</v>
      </c>
      <c r="E55" s="287">
        <f>'Pesos Banorte'!E55</f>
        <v>0</v>
      </c>
      <c r="F55" s="287">
        <f>'Pesos Banorte'!F55</f>
        <v>0</v>
      </c>
      <c r="G55" s="287">
        <f>'Pesos Banorte'!G55</f>
        <v>0</v>
      </c>
      <c r="H55" s="84">
        <f>'Dlls Banorte'!AD55</f>
        <v>0</v>
      </c>
      <c r="I55" s="84">
        <f>'Dlls Banorte'!AE55</f>
        <v>0</v>
      </c>
      <c r="J55" s="84">
        <f>'Dlls Banorte'!AF55</f>
        <v>0</v>
      </c>
    </row>
    <row r="56" spans="1:10" ht="15" thickBot="1">
      <c r="A56" s="272"/>
      <c r="B56" s="64">
        <v>44</v>
      </c>
      <c r="C56" s="287">
        <f>'Pesos Banorte'!C56</f>
        <v>0</v>
      </c>
      <c r="D56" s="287">
        <f>'Pesos Banorte'!D56</f>
        <v>0</v>
      </c>
      <c r="E56" s="287">
        <f>'Pesos Banorte'!E56</f>
        <v>0</v>
      </c>
      <c r="F56" s="287">
        <f>'Pesos Banorte'!F56</f>
        <v>0</v>
      </c>
      <c r="G56" s="287">
        <f>'Pesos Banorte'!G56</f>
        <v>0</v>
      </c>
      <c r="H56" s="84">
        <f>'Dlls Banorte'!AD56</f>
        <v>0</v>
      </c>
      <c r="I56" s="84">
        <f>'Dlls Banorte'!AE56</f>
        <v>0</v>
      </c>
      <c r="J56" s="84">
        <f>'Dlls Banorte'!AF56</f>
        <v>0</v>
      </c>
    </row>
    <row r="57" spans="1:10" ht="15" thickBot="1">
      <c r="A57" s="272"/>
      <c r="B57" s="64">
        <v>45</v>
      </c>
      <c r="C57" s="287">
        <f>'Pesos Banorte'!C57</f>
        <v>0</v>
      </c>
      <c r="D57" s="287">
        <f>'Pesos Banorte'!D57</f>
        <v>0</v>
      </c>
      <c r="E57" s="287">
        <f>'Pesos Banorte'!E57</f>
        <v>0</v>
      </c>
      <c r="F57" s="287">
        <f>'Pesos Banorte'!F57</f>
        <v>0</v>
      </c>
      <c r="G57" s="287">
        <f>'Pesos Banorte'!G57</f>
        <v>0</v>
      </c>
      <c r="H57" s="84">
        <f>'Dlls Banorte'!AD57</f>
        <v>0</v>
      </c>
      <c r="I57" s="84">
        <f>'Dlls Banorte'!AE57</f>
        <v>0</v>
      </c>
      <c r="J57" s="84">
        <f>'Dlls Banorte'!AF57</f>
        <v>0</v>
      </c>
    </row>
    <row r="58" spans="1:10" ht="15" thickBot="1">
      <c r="A58" s="272"/>
      <c r="B58" s="64">
        <v>46</v>
      </c>
      <c r="C58" s="287">
        <f>'Pesos Banorte'!C58</f>
        <v>0</v>
      </c>
      <c r="D58" s="287">
        <f>'Pesos Banorte'!D58</f>
        <v>0</v>
      </c>
      <c r="E58" s="287">
        <f>'Pesos Banorte'!E58</f>
        <v>0</v>
      </c>
      <c r="F58" s="287">
        <f>'Pesos Banorte'!F58</f>
        <v>0</v>
      </c>
      <c r="G58" s="287">
        <f>'Pesos Banorte'!G58</f>
        <v>0</v>
      </c>
      <c r="H58" s="84">
        <f>'Dlls Banorte'!AD58</f>
        <v>0</v>
      </c>
      <c r="I58" s="84">
        <f>'Dlls Banorte'!AE58</f>
        <v>0</v>
      </c>
      <c r="J58" s="84">
        <f>'Dlls Banorte'!AF58</f>
        <v>0</v>
      </c>
    </row>
    <row r="59" spans="1:10" ht="15" thickBot="1">
      <c r="A59" s="272"/>
      <c r="B59" s="64">
        <v>47</v>
      </c>
      <c r="C59" s="287">
        <f>'Pesos Banorte'!C59</f>
        <v>0</v>
      </c>
      <c r="D59" s="287">
        <f>'Pesos Banorte'!D59</f>
        <v>0</v>
      </c>
      <c r="E59" s="287">
        <f>'Pesos Banorte'!E59</f>
        <v>0</v>
      </c>
      <c r="F59" s="287">
        <f>'Pesos Banorte'!F59</f>
        <v>0</v>
      </c>
      <c r="G59" s="287">
        <f>'Pesos Banorte'!G59</f>
        <v>0</v>
      </c>
      <c r="H59" s="84">
        <f>'Dlls Banorte'!AD59</f>
        <v>0</v>
      </c>
      <c r="I59" s="84">
        <f>'Dlls Banorte'!AE59</f>
        <v>0</v>
      </c>
      <c r="J59" s="84">
        <f>'Dlls Banorte'!AF59</f>
        <v>0</v>
      </c>
    </row>
    <row r="60" spans="1:10" ht="15" thickBot="1">
      <c r="A60" s="272"/>
      <c r="B60" s="64">
        <v>48</v>
      </c>
      <c r="C60" s="287">
        <f>'Pesos Banorte'!C60</f>
        <v>0</v>
      </c>
      <c r="D60" s="287">
        <f>'Pesos Banorte'!D60</f>
        <v>0</v>
      </c>
      <c r="E60" s="287">
        <f>'Pesos Banorte'!E60</f>
        <v>0</v>
      </c>
      <c r="F60" s="287">
        <f>'Pesos Banorte'!F60</f>
        <v>0</v>
      </c>
      <c r="G60" s="287">
        <f>'Pesos Banorte'!G60</f>
        <v>0</v>
      </c>
      <c r="H60" s="84">
        <f>'Dlls Banorte'!AD60</f>
        <v>0</v>
      </c>
      <c r="I60" s="84">
        <f>'Dlls Banorte'!AE60</f>
        <v>0</v>
      </c>
      <c r="J60" s="84">
        <f>'Dlls Banorte'!AF60</f>
        <v>0</v>
      </c>
    </row>
    <row r="61" spans="1:10" ht="15" thickBot="1">
      <c r="A61" s="272"/>
      <c r="B61" s="64">
        <v>49</v>
      </c>
      <c r="C61" s="287">
        <f>'Pesos Banorte'!C61</f>
        <v>0</v>
      </c>
      <c r="D61" s="287">
        <f>'Pesos Banorte'!D61</f>
        <v>0</v>
      </c>
      <c r="E61" s="287">
        <f>'Pesos Banorte'!E61</f>
        <v>0</v>
      </c>
      <c r="F61" s="287">
        <f>'Pesos Banorte'!F61</f>
        <v>0</v>
      </c>
      <c r="G61" s="287">
        <f>'Pesos Banorte'!G61</f>
        <v>0</v>
      </c>
      <c r="H61" s="84">
        <f>'Dlls Banorte'!AD61</f>
        <v>0</v>
      </c>
      <c r="I61" s="84">
        <f>'Dlls Banorte'!AE61</f>
        <v>0</v>
      </c>
      <c r="J61" s="84">
        <f>'Dlls Banorte'!AF61</f>
        <v>0</v>
      </c>
    </row>
    <row r="62" spans="1:10" ht="15" thickBot="1">
      <c r="A62" s="272"/>
      <c r="B62" s="64">
        <v>50</v>
      </c>
      <c r="C62" s="287">
        <f>'Pesos Banorte'!C62</f>
        <v>0</v>
      </c>
      <c r="D62" s="287">
        <f>'Pesos Banorte'!D62</f>
        <v>0</v>
      </c>
      <c r="E62" s="287">
        <f>'Pesos Banorte'!E62</f>
        <v>0</v>
      </c>
      <c r="F62" s="287">
        <f>'Pesos Banorte'!F62</f>
        <v>0</v>
      </c>
      <c r="G62" s="287">
        <f>'Pesos Banorte'!G62</f>
        <v>0</v>
      </c>
      <c r="H62" s="84">
        <f>'Dlls Banorte'!AD62</f>
        <v>0</v>
      </c>
      <c r="I62" s="84">
        <f>'Dlls Banorte'!AE62</f>
        <v>0</v>
      </c>
      <c r="J62" s="84">
        <f>'Dlls Banorte'!AF62</f>
        <v>0</v>
      </c>
    </row>
    <row r="63" spans="1:10" ht="15" thickBot="1">
      <c r="A63" s="272"/>
      <c r="B63" s="64">
        <v>51</v>
      </c>
      <c r="C63" s="287">
        <f>'Pesos Banorte'!C63</f>
        <v>0</v>
      </c>
      <c r="D63" s="287">
        <f>'Pesos Banorte'!D63</f>
        <v>0</v>
      </c>
      <c r="E63" s="287">
        <f>'Pesos Banorte'!E63</f>
        <v>0</v>
      </c>
      <c r="F63" s="287">
        <f>'Pesos Banorte'!F63</f>
        <v>0</v>
      </c>
      <c r="G63" s="287">
        <f>'Pesos Banorte'!G63</f>
        <v>0</v>
      </c>
      <c r="H63" s="84">
        <f>'Dlls Banorte'!AD63</f>
        <v>0</v>
      </c>
      <c r="I63" s="84">
        <f>'Dlls Banorte'!AE63</f>
        <v>0</v>
      </c>
      <c r="J63" s="84">
        <f>'Dlls Banorte'!AF63</f>
        <v>0</v>
      </c>
    </row>
    <row r="64" spans="1:10" ht="15" thickBot="1">
      <c r="A64" s="272"/>
      <c r="B64" s="64">
        <v>52</v>
      </c>
      <c r="C64" s="287">
        <f>'Pesos Banorte'!C64</f>
        <v>0</v>
      </c>
      <c r="D64" s="287">
        <f>'Pesos Banorte'!D64</f>
        <v>0</v>
      </c>
      <c r="E64" s="287">
        <f>'Pesos Banorte'!E64</f>
        <v>0</v>
      </c>
      <c r="F64" s="287">
        <f>'Pesos Banorte'!F64</f>
        <v>0</v>
      </c>
      <c r="G64" s="287">
        <f>'Pesos Banorte'!G64</f>
        <v>0</v>
      </c>
      <c r="H64" s="84">
        <f>'Dlls Banorte'!AD64</f>
        <v>0</v>
      </c>
      <c r="I64" s="84">
        <f>'Dlls Banorte'!AE64</f>
        <v>0</v>
      </c>
      <c r="J64" s="84">
        <f>'Dlls Banorte'!AF64</f>
        <v>0</v>
      </c>
    </row>
    <row r="65" spans="1:10" ht="15" thickBot="1">
      <c r="A65" s="272"/>
      <c r="B65" s="64">
        <v>53</v>
      </c>
      <c r="C65" s="287">
        <f>'Pesos Banorte'!C65</f>
        <v>0</v>
      </c>
      <c r="D65" s="287">
        <f>'Pesos Banorte'!D65</f>
        <v>0</v>
      </c>
      <c r="E65" s="287">
        <f>'Pesos Banorte'!E65</f>
        <v>0</v>
      </c>
      <c r="F65" s="287">
        <f>'Pesos Banorte'!F65</f>
        <v>0</v>
      </c>
      <c r="G65" s="287">
        <f>'Pesos Banorte'!G65</f>
        <v>0</v>
      </c>
      <c r="H65" s="84">
        <f>'Dlls Banorte'!AD65</f>
        <v>0</v>
      </c>
      <c r="I65" s="84">
        <f>'Dlls Banorte'!AE65</f>
        <v>0</v>
      </c>
      <c r="J65" s="84">
        <f>'Dlls Banorte'!AF65</f>
        <v>0</v>
      </c>
    </row>
    <row r="66" spans="1:10" ht="15" thickBot="1">
      <c r="A66" s="272"/>
      <c r="B66" s="64">
        <v>54</v>
      </c>
      <c r="C66" s="287">
        <f>'Pesos Banorte'!C66</f>
        <v>0</v>
      </c>
      <c r="D66" s="287">
        <f>'Pesos Banorte'!D66</f>
        <v>0</v>
      </c>
      <c r="E66" s="287">
        <f>'Pesos Banorte'!E66</f>
        <v>0</v>
      </c>
      <c r="F66" s="287">
        <f>'Pesos Banorte'!F66</f>
        <v>0</v>
      </c>
      <c r="G66" s="287">
        <f>'Pesos Banorte'!G66</f>
        <v>0</v>
      </c>
      <c r="H66" s="84">
        <f>'Dlls Banorte'!AD66</f>
        <v>0</v>
      </c>
      <c r="I66" s="84">
        <f>'Dlls Banorte'!AE66</f>
        <v>0</v>
      </c>
      <c r="J66" s="84">
        <f>'Dlls Banorte'!AF66</f>
        <v>0</v>
      </c>
    </row>
    <row r="67" spans="1:10" ht="15" thickBot="1">
      <c r="A67" s="272"/>
      <c r="B67" s="64">
        <v>55</v>
      </c>
      <c r="C67" s="287">
        <f>'Pesos Banorte'!C67</f>
        <v>0</v>
      </c>
      <c r="D67" s="287">
        <f>'Pesos Banorte'!D67</f>
        <v>0</v>
      </c>
      <c r="E67" s="287">
        <f>'Pesos Banorte'!E67</f>
        <v>0</v>
      </c>
      <c r="F67" s="287">
        <f>'Pesos Banorte'!F67</f>
        <v>0</v>
      </c>
      <c r="G67" s="287">
        <f>'Pesos Banorte'!G67</f>
        <v>0</v>
      </c>
      <c r="H67" s="84">
        <f>'Dlls Banorte'!AD67</f>
        <v>0</v>
      </c>
      <c r="I67" s="84">
        <f>'Dlls Banorte'!AE67</f>
        <v>0</v>
      </c>
      <c r="J67" s="84">
        <f>'Dlls Banorte'!AF67</f>
        <v>0</v>
      </c>
    </row>
    <row r="68" spans="1:10" ht="15" thickBot="1">
      <c r="A68" s="272"/>
      <c r="B68" s="64">
        <v>56</v>
      </c>
      <c r="C68" s="287">
        <f>'Pesos Banorte'!C68</f>
        <v>0</v>
      </c>
      <c r="D68" s="287">
        <f>'Pesos Banorte'!D68</f>
        <v>0</v>
      </c>
      <c r="E68" s="287">
        <f>'Pesos Banorte'!E68</f>
        <v>0</v>
      </c>
      <c r="F68" s="287">
        <f>'Pesos Banorte'!F68</f>
        <v>0</v>
      </c>
      <c r="G68" s="287">
        <f>'Pesos Banorte'!G68</f>
        <v>0</v>
      </c>
      <c r="H68" s="84">
        <f>'Dlls Banorte'!AD68</f>
        <v>0</v>
      </c>
      <c r="I68" s="84">
        <f>'Dlls Banorte'!AE68</f>
        <v>0</v>
      </c>
      <c r="J68" s="84">
        <f>'Dlls Banorte'!AF68</f>
        <v>0</v>
      </c>
    </row>
    <row r="69" spans="1:10" ht="15" thickBot="1">
      <c r="A69" s="272"/>
      <c r="B69" s="64">
        <v>57</v>
      </c>
      <c r="C69" s="287">
        <f>'Pesos Banorte'!C69</f>
        <v>0</v>
      </c>
      <c r="D69" s="287">
        <f>'Pesos Banorte'!D69</f>
        <v>0</v>
      </c>
      <c r="E69" s="287">
        <f>'Pesos Banorte'!E69</f>
        <v>0</v>
      </c>
      <c r="F69" s="287">
        <f>'Pesos Banorte'!F69</f>
        <v>0</v>
      </c>
      <c r="G69" s="287">
        <f>'Pesos Banorte'!G69</f>
        <v>0</v>
      </c>
      <c r="H69" s="84">
        <f>'Dlls Banorte'!AD69</f>
        <v>0</v>
      </c>
      <c r="I69" s="84">
        <f>'Dlls Banorte'!AE69</f>
        <v>0</v>
      </c>
      <c r="J69" s="84">
        <f>'Dlls Banorte'!AF69</f>
        <v>0</v>
      </c>
    </row>
    <row r="70" spans="1:10" ht="15" thickBot="1">
      <c r="A70" s="272"/>
      <c r="B70" s="64">
        <v>58</v>
      </c>
      <c r="C70" s="287">
        <f>'Pesos Banorte'!C70</f>
        <v>0</v>
      </c>
      <c r="D70" s="287">
        <f>'Pesos Banorte'!D70</f>
        <v>0</v>
      </c>
      <c r="E70" s="287">
        <f>'Pesos Banorte'!E70</f>
        <v>0</v>
      </c>
      <c r="F70" s="287">
        <f>'Pesos Banorte'!F70</f>
        <v>0</v>
      </c>
      <c r="G70" s="287">
        <f>'Pesos Banorte'!G70</f>
        <v>0</v>
      </c>
      <c r="H70" s="84">
        <f>'Dlls Banorte'!AD70</f>
        <v>0</v>
      </c>
      <c r="I70" s="84">
        <f>'Dlls Banorte'!AE70</f>
        <v>0</v>
      </c>
      <c r="J70" s="84">
        <f>'Dlls Banorte'!AF70</f>
        <v>0</v>
      </c>
    </row>
    <row r="71" spans="1:10" ht="15" thickBot="1">
      <c r="A71" s="272"/>
      <c r="B71" s="64">
        <v>59</v>
      </c>
      <c r="C71" s="287">
        <f>'Pesos Banorte'!C71</f>
        <v>0</v>
      </c>
      <c r="D71" s="287">
        <f>'Pesos Banorte'!D71</f>
        <v>0</v>
      </c>
      <c r="E71" s="287">
        <f>'Pesos Banorte'!E71</f>
        <v>0</v>
      </c>
      <c r="F71" s="287">
        <f>'Pesos Banorte'!F71</f>
        <v>0</v>
      </c>
      <c r="G71" s="287">
        <f>'Pesos Banorte'!G71</f>
        <v>0</v>
      </c>
      <c r="H71" s="84">
        <f>'Dlls Banorte'!AD71</f>
        <v>0</v>
      </c>
      <c r="I71" s="84">
        <f>'Dlls Banorte'!AE71</f>
        <v>0</v>
      </c>
      <c r="J71" s="84">
        <f>'Dlls Banorte'!AF71</f>
        <v>0</v>
      </c>
    </row>
    <row r="72" spans="1:10" ht="15" thickBot="1">
      <c r="A72" s="272"/>
      <c r="B72" s="64">
        <v>60</v>
      </c>
      <c r="C72" s="287">
        <f>'Pesos Banorte'!C72</f>
        <v>0</v>
      </c>
      <c r="D72" s="287">
        <f>'Pesos Banorte'!D72</f>
        <v>0</v>
      </c>
      <c r="E72" s="287">
        <f>'Pesos Banorte'!E72</f>
        <v>0</v>
      </c>
      <c r="F72" s="287">
        <f>'Pesos Banorte'!F72</f>
        <v>0</v>
      </c>
      <c r="G72" s="287">
        <f>'Pesos Banorte'!G72</f>
        <v>0</v>
      </c>
      <c r="H72" s="84">
        <f>'Dlls Banorte'!AD72</f>
        <v>0</v>
      </c>
      <c r="I72" s="84">
        <f>'Dlls Banorte'!AE72</f>
        <v>0</v>
      </c>
      <c r="J72" s="84">
        <f>'Dlls Banorte'!AF72</f>
        <v>0</v>
      </c>
    </row>
    <row r="73" spans="1:10" ht="15" thickBot="1">
      <c r="A73" s="272"/>
      <c r="B73" s="64">
        <v>61</v>
      </c>
      <c r="C73" s="287">
        <f>'Pesos Banorte'!C73</f>
        <v>0</v>
      </c>
      <c r="D73" s="287">
        <f>'Pesos Banorte'!D73</f>
        <v>0</v>
      </c>
      <c r="E73" s="287">
        <f>'Pesos Banorte'!E73</f>
        <v>0</v>
      </c>
      <c r="F73" s="287">
        <f>'Pesos Banorte'!F73</f>
        <v>0</v>
      </c>
      <c r="G73" s="287">
        <f>'Pesos Banorte'!G73</f>
        <v>0</v>
      </c>
      <c r="H73" s="84">
        <f>'Dlls Banorte'!AD73</f>
        <v>0</v>
      </c>
      <c r="I73" s="84">
        <f>'Dlls Banorte'!AE73</f>
        <v>0</v>
      </c>
      <c r="J73" s="84">
        <f>'Dlls Banorte'!AF73</f>
        <v>0</v>
      </c>
    </row>
    <row r="74" spans="1:10" ht="15" thickBot="1">
      <c r="A74" s="272"/>
      <c r="B74" s="64">
        <v>62</v>
      </c>
      <c r="C74" s="287">
        <f>'Pesos Banorte'!C74</f>
        <v>0</v>
      </c>
      <c r="D74" s="287">
        <f>'Pesos Banorte'!D74</f>
        <v>0</v>
      </c>
      <c r="E74" s="287">
        <f>'Pesos Banorte'!E74</f>
        <v>0</v>
      </c>
      <c r="F74" s="287">
        <f>'Pesos Banorte'!F74</f>
        <v>0</v>
      </c>
      <c r="G74" s="287">
        <f>'Pesos Banorte'!G74</f>
        <v>0</v>
      </c>
      <c r="H74" s="84">
        <f>'Dlls Banorte'!AD74</f>
        <v>0</v>
      </c>
      <c r="I74" s="84">
        <f>'Dlls Banorte'!AE74</f>
        <v>0</v>
      </c>
      <c r="J74" s="84">
        <f>'Dlls Banorte'!AF74</f>
        <v>0</v>
      </c>
    </row>
    <row r="75" spans="1:10" ht="15" thickBot="1">
      <c r="A75" s="272"/>
      <c r="B75" s="64">
        <v>63</v>
      </c>
      <c r="C75" s="287">
        <f>'Pesos Banorte'!C75</f>
        <v>0</v>
      </c>
      <c r="D75" s="287">
        <f>'Pesos Banorte'!D75</f>
        <v>0</v>
      </c>
      <c r="E75" s="287">
        <f>'Pesos Banorte'!E75</f>
        <v>0</v>
      </c>
      <c r="F75" s="287">
        <f>'Pesos Banorte'!F75</f>
        <v>0</v>
      </c>
      <c r="G75" s="287">
        <f>'Pesos Banorte'!G75</f>
        <v>0</v>
      </c>
      <c r="H75" s="84">
        <f>'Dlls Banorte'!AD75</f>
        <v>0</v>
      </c>
      <c r="I75" s="84">
        <f>'Dlls Banorte'!AE75</f>
        <v>0</v>
      </c>
      <c r="J75" s="84">
        <f>'Dlls Banorte'!AF75</f>
        <v>0</v>
      </c>
    </row>
    <row r="76" spans="1:10" ht="15" thickBot="1">
      <c r="A76" s="272"/>
      <c r="B76" s="64">
        <v>64</v>
      </c>
      <c r="C76" s="287">
        <f>'Pesos Banorte'!C76</f>
        <v>0</v>
      </c>
      <c r="D76" s="287">
        <f>'Pesos Banorte'!D76</f>
        <v>0</v>
      </c>
      <c r="E76" s="287">
        <f>'Pesos Banorte'!E76</f>
        <v>0</v>
      </c>
      <c r="F76" s="287">
        <f>'Pesos Banorte'!F76</f>
        <v>0</v>
      </c>
      <c r="G76" s="287">
        <f>'Pesos Banorte'!G76</f>
        <v>0</v>
      </c>
      <c r="H76" s="84">
        <f>'Dlls Banorte'!AD76</f>
        <v>0</v>
      </c>
      <c r="I76" s="84">
        <f>'Dlls Banorte'!AE76</f>
        <v>0</v>
      </c>
      <c r="J76" s="84">
        <f>'Dlls Banorte'!AF76</f>
        <v>0</v>
      </c>
    </row>
    <row r="77" spans="1:10" ht="15" thickBot="1">
      <c r="A77" s="272"/>
      <c r="B77" s="64">
        <v>65</v>
      </c>
      <c r="C77" s="287">
        <f>'Pesos Banorte'!C77</f>
        <v>0</v>
      </c>
      <c r="D77" s="287">
        <f>'Pesos Banorte'!D77</f>
        <v>0</v>
      </c>
      <c r="E77" s="287">
        <f>'Pesos Banorte'!E77</f>
        <v>0</v>
      </c>
      <c r="F77" s="287">
        <f>'Pesos Banorte'!F77</f>
        <v>0</v>
      </c>
      <c r="G77" s="287">
        <f>'Pesos Banorte'!G77</f>
        <v>0</v>
      </c>
      <c r="H77" s="84">
        <f>'Dlls Banorte'!AD77</f>
        <v>0</v>
      </c>
      <c r="I77" s="84">
        <f>'Dlls Banorte'!AE77</f>
        <v>0</v>
      </c>
      <c r="J77" s="84">
        <f>'Dlls Banorte'!AF77</f>
        <v>0</v>
      </c>
    </row>
    <row r="78" spans="1:10" ht="15" thickBot="1">
      <c r="A78" s="272"/>
      <c r="B78" s="64">
        <v>66</v>
      </c>
      <c r="C78" s="287">
        <f>'Pesos Banorte'!C78</f>
        <v>0</v>
      </c>
      <c r="D78" s="287">
        <f>'Pesos Banorte'!D78</f>
        <v>0</v>
      </c>
      <c r="E78" s="287">
        <f>'Pesos Banorte'!E78</f>
        <v>0</v>
      </c>
      <c r="F78" s="287">
        <f>'Pesos Banorte'!F78</f>
        <v>0</v>
      </c>
      <c r="G78" s="287">
        <f>'Pesos Banorte'!G78</f>
        <v>0</v>
      </c>
      <c r="H78" s="84">
        <f>'Dlls Banorte'!AD78</f>
        <v>0</v>
      </c>
      <c r="I78" s="84">
        <f>'Dlls Banorte'!AE78</f>
        <v>0</v>
      </c>
      <c r="J78" s="84">
        <f>'Dlls Banorte'!AF78</f>
        <v>0</v>
      </c>
    </row>
    <row r="79" spans="1:10" ht="15" thickBot="1">
      <c r="A79" s="272"/>
      <c r="B79" s="64">
        <v>67</v>
      </c>
      <c r="C79" s="287">
        <f>'Pesos Banorte'!C79</f>
        <v>0</v>
      </c>
      <c r="D79" s="287">
        <f>'Pesos Banorte'!D79</f>
        <v>0</v>
      </c>
      <c r="E79" s="287">
        <f>'Pesos Banorte'!E79</f>
        <v>0</v>
      </c>
      <c r="F79" s="287">
        <f>'Pesos Banorte'!F79</f>
        <v>0</v>
      </c>
      <c r="G79" s="287">
        <f>'Pesos Banorte'!G79</f>
        <v>0</v>
      </c>
      <c r="H79" s="84">
        <f>'Dlls Banorte'!AD79</f>
        <v>0</v>
      </c>
      <c r="I79" s="84">
        <f>'Dlls Banorte'!AE79</f>
        <v>0</v>
      </c>
      <c r="J79" s="84">
        <f>'Dlls Banorte'!AF79</f>
        <v>0</v>
      </c>
    </row>
    <row r="80" spans="1:10" ht="15" thickBot="1">
      <c r="A80" s="272"/>
      <c r="B80" s="64">
        <v>68</v>
      </c>
      <c r="C80" s="287">
        <f>'Pesos Banorte'!C80</f>
        <v>0</v>
      </c>
      <c r="D80" s="287">
        <f>'Pesos Banorte'!D80</f>
        <v>0</v>
      </c>
      <c r="E80" s="287">
        <f>'Pesos Banorte'!E80</f>
        <v>0</v>
      </c>
      <c r="F80" s="287">
        <f>'Pesos Banorte'!F80</f>
        <v>0</v>
      </c>
      <c r="G80" s="287">
        <f>'Pesos Banorte'!G80</f>
        <v>0</v>
      </c>
      <c r="H80" s="84">
        <f>'Dlls Banorte'!AD80</f>
        <v>0</v>
      </c>
      <c r="I80" s="84">
        <f>'Dlls Banorte'!AE80</f>
        <v>0</v>
      </c>
      <c r="J80" s="84">
        <f>'Dlls Banorte'!AF80</f>
        <v>0</v>
      </c>
    </row>
    <row r="81" spans="1:10" ht="15" thickBot="1">
      <c r="A81" s="272"/>
      <c r="B81" s="64">
        <v>69</v>
      </c>
      <c r="C81" s="287">
        <f>'Pesos Banorte'!C81</f>
        <v>0</v>
      </c>
      <c r="D81" s="287">
        <f>'Pesos Banorte'!D81</f>
        <v>0</v>
      </c>
      <c r="E81" s="287">
        <f>'Pesos Banorte'!E81</f>
        <v>0</v>
      </c>
      <c r="F81" s="287">
        <f>'Pesos Banorte'!F81</f>
        <v>0</v>
      </c>
      <c r="G81" s="287">
        <f>'Pesos Banorte'!G81</f>
        <v>0</v>
      </c>
      <c r="H81" s="84">
        <f>'Dlls Banorte'!AD81</f>
        <v>0</v>
      </c>
      <c r="I81" s="84">
        <f>'Dlls Banorte'!AE81</f>
        <v>0</v>
      </c>
      <c r="J81" s="84">
        <f>'Dlls Banorte'!AF81</f>
        <v>0</v>
      </c>
    </row>
    <row r="82" spans="1:10" ht="15" thickBot="1">
      <c r="A82" s="272"/>
      <c r="B82" s="64">
        <v>70</v>
      </c>
      <c r="C82" s="287">
        <f>'Pesos Banorte'!C82</f>
        <v>0</v>
      </c>
      <c r="D82" s="287">
        <f>'Pesos Banorte'!D82</f>
        <v>0</v>
      </c>
      <c r="E82" s="287">
        <f>'Pesos Banorte'!E82</f>
        <v>0</v>
      </c>
      <c r="F82" s="287">
        <f>'Pesos Banorte'!F82</f>
        <v>0</v>
      </c>
      <c r="G82" s="287">
        <f>'Pesos Banorte'!G82</f>
        <v>0</v>
      </c>
      <c r="H82" s="84">
        <f>'Dlls Banorte'!AD82</f>
        <v>0</v>
      </c>
      <c r="I82" s="84">
        <f>'Dlls Banorte'!AE82</f>
        <v>0</v>
      </c>
      <c r="J82" s="84">
        <f>'Dlls Banorte'!AF82</f>
        <v>0</v>
      </c>
    </row>
    <row r="83" spans="1:10" ht="15" thickBot="1">
      <c r="A83" s="272"/>
      <c r="B83" s="64">
        <v>71</v>
      </c>
      <c r="C83" s="287">
        <f>'Pesos Banorte'!C83</f>
        <v>0</v>
      </c>
      <c r="D83" s="287">
        <f>'Pesos Banorte'!D83</f>
        <v>0</v>
      </c>
      <c r="E83" s="287">
        <f>'Pesos Banorte'!E83</f>
        <v>0</v>
      </c>
      <c r="F83" s="287">
        <f>'Pesos Banorte'!F83</f>
        <v>0</v>
      </c>
      <c r="G83" s="287">
        <f>'Pesos Banorte'!G83</f>
        <v>0</v>
      </c>
      <c r="H83" s="84">
        <f>'Dlls Banorte'!AD83</f>
        <v>0</v>
      </c>
      <c r="I83" s="84">
        <f>'Dlls Banorte'!AE83</f>
        <v>0</v>
      </c>
      <c r="J83" s="84">
        <f>'Dlls Banorte'!AF83</f>
        <v>0</v>
      </c>
    </row>
    <row r="84" spans="1:10" ht="15" thickBot="1">
      <c r="A84" s="272"/>
      <c r="B84" s="64">
        <v>72</v>
      </c>
      <c r="C84" s="287">
        <f>'Pesos Banorte'!C84</f>
        <v>0</v>
      </c>
      <c r="D84" s="287">
        <f>'Pesos Banorte'!D84</f>
        <v>0</v>
      </c>
      <c r="E84" s="287">
        <f>'Pesos Banorte'!E84</f>
        <v>0</v>
      </c>
      <c r="F84" s="287">
        <f>'Pesos Banorte'!F84</f>
        <v>0</v>
      </c>
      <c r="G84" s="287">
        <f>'Pesos Banorte'!G84</f>
        <v>0</v>
      </c>
      <c r="H84" s="84">
        <f>'Dlls Banorte'!AD84</f>
        <v>0</v>
      </c>
      <c r="I84" s="84">
        <f>'Dlls Banorte'!AE84</f>
        <v>0</v>
      </c>
      <c r="J84" s="84">
        <f>'Dlls Banorte'!AF84</f>
        <v>0</v>
      </c>
    </row>
    <row r="85" spans="1:10" ht="15" thickBot="1">
      <c r="A85" s="272"/>
      <c r="B85" s="64">
        <v>73</v>
      </c>
      <c r="C85" s="287">
        <f>'Pesos Banorte'!C85</f>
        <v>0</v>
      </c>
      <c r="D85" s="287">
        <f>'Pesos Banorte'!D85</f>
        <v>0</v>
      </c>
      <c r="E85" s="287">
        <f>'Pesos Banorte'!E85</f>
        <v>0</v>
      </c>
      <c r="F85" s="287">
        <f>'Pesos Banorte'!F85</f>
        <v>0</v>
      </c>
      <c r="G85" s="287">
        <f>'Pesos Banorte'!G85</f>
        <v>0</v>
      </c>
      <c r="H85" s="84">
        <f>'Dlls Banorte'!AD85</f>
        <v>0</v>
      </c>
      <c r="I85" s="84">
        <f>'Dlls Banorte'!AE85</f>
        <v>0</v>
      </c>
      <c r="J85" s="84">
        <f>'Dlls Banorte'!AF85</f>
        <v>0</v>
      </c>
    </row>
    <row r="86" spans="1:10" ht="15" thickBot="1">
      <c r="A86" s="272"/>
      <c r="B86" s="64">
        <v>74</v>
      </c>
      <c r="C86" s="287">
        <f>'Pesos Banorte'!C86</f>
        <v>0</v>
      </c>
      <c r="D86" s="287">
        <f>'Pesos Banorte'!D86</f>
        <v>0</v>
      </c>
      <c r="E86" s="287">
        <f>'Pesos Banorte'!E86</f>
        <v>0</v>
      </c>
      <c r="F86" s="287">
        <f>'Pesos Banorte'!F86</f>
        <v>0</v>
      </c>
      <c r="G86" s="287">
        <f>'Pesos Banorte'!G86</f>
        <v>0</v>
      </c>
      <c r="H86" s="84">
        <f>'Dlls Banorte'!AD86</f>
        <v>0</v>
      </c>
      <c r="I86" s="84">
        <f>'Dlls Banorte'!AE86</f>
        <v>0</v>
      </c>
      <c r="J86" s="84">
        <f>'Dlls Banorte'!AF86</f>
        <v>0</v>
      </c>
    </row>
    <row r="87" spans="1:10" ht="15" thickBot="1">
      <c r="A87" s="272"/>
      <c r="B87" s="64">
        <v>75</v>
      </c>
      <c r="C87" s="287">
        <f>'Pesos Banorte'!C87</f>
        <v>0</v>
      </c>
      <c r="D87" s="287">
        <f>'Pesos Banorte'!D87</f>
        <v>0</v>
      </c>
      <c r="E87" s="287">
        <f>'Pesos Banorte'!E87</f>
        <v>0</v>
      </c>
      <c r="F87" s="287">
        <f>'Pesos Banorte'!F87</f>
        <v>0</v>
      </c>
      <c r="G87" s="287">
        <f>'Pesos Banorte'!G87</f>
        <v>0</v>
      </c>
      <c r="H87" s="84">
        <f>'Dlls Banorte'!AD87</f>
        <v>0</v>
      </c>
      <c r="I87" s="84">
        <f>'Dlls Banorte'!AE87</f>
        <v>0</v>
      </c>
      <c r="J87" s="84">
        <f>'Dlls Banorte'!AF87</f>
        <v>0</v>
      </c>
    </row>
    <row r="88" spans="1:10" ht="15" thickBot="1">
      <c r="A88" s="272"/>
      <c r="B88" s="64">
        <v>76</v>
      </c>
      <c r="C88" s="287">
        <f>'Pesos Banorte'!C88</f>
        <v>0</v>
      </c>
      <c r="D88" s="287">
        <f>'Pesos Banorte'!D88</f>
        <v>0</v>
      </c>
      <c r="E88" s="287">
        <f>'Pesos Banorte'!E88</f>
        <v>0</v>
      </c>
      <c r="F88" s="287">
        <f>'Pesos Banorte'!F88</f>
        <v>0</v>
      </c>
      <c r="G88" s="287">
        <f>'Pesos Banorte'!G88</f>
        <v>0</v>
      </c>
      <c r="H88" s="84">
        <f>'Dlls Banorte'!AD88</f>
        <v>0</v>
      </c>
      <c r="I88" s="84">
        <f>'Dlls Banorte'!AE88</f>
        <v>0</v>
      </c>
      <c r="J88" s="84">
        <f>'Dlls Banorte'!AF88</f>
        <v>0</v>
      </c>
    </row>
    <row r="89" spans="1:10" ht="15" thickBot="1">
      <c r="A89" s="272"/>
      <c r="B89" s="64">
        <v>77</v>
      </c>
      <c r="C89" s="287">
        <f>'Pesos Banorte'!C89</f>
        <v>0</v>
      </c>
      <c r="D89" s="287">
        <f>'Pesos Banorte'!D89</f>
        <v>0</v>
      </c>
      <c r="E89" s="287">
        <f>'Pesos Banorte'!E89</f>
        <v>0</v>
      </c>
      <c r="F89" s="287">
        <f>'Pesos Banorte'!F89</f>
        <v>0</v>
      </c>
      <c r="G89" s="287">
        <f>'Pesos Banorte'!G89</f>
        <v>0</v>
      </c>
      <c r="H89" s="84">
        <f>'Dlls Banorte'!AD89</f>
        <v>0</v>
      </c>
      <c r="I89" s="84">
        <f>'Dlls Banorte'!AE89</f>
        <v>0</v>
      </c>
      <c r="J89" s="84">
        <f>'Dlls Banorte'!AF89</f>
        <v>0</v>
      </c>
    </row>
    <row r="90" spans="1:10" ht="15" thickBot="1">
      <c r="A90" s="272"/>
      <c r="B90" s="64">
        <v>78</v>
      </c>
      <c r="C90" s="287">
        <f>'Pesos Banorte'!C90</f>
        <v>0</v>
      </c>
      <c r="D90" s="287">
        <f>'Pesos Banorte'!D90</f>
        <v>0</v>
      </c>
      <c r="E90" s="287">
        <f>'Pesos Banorte'!E90</f>
        <v>0</v>
      </c>
      <c r="F90" s="287">
        <f>'Pesos Banorte'!F90</f>
        <v>0</v>
      </c>
      <c r="G90" s="287">
        <f>'Pesos Banorte'!G90</f>
        <v>0</v>
      </c>
      <c r="H90" s="84">
        <f>'Dlls Banorte'!AD90</f>
        <v>0</v>
      </c>
      <c r="I90" s="84">
        <f>'Dlls Banorte'!AE90</f>
        <v>0</v>
      </c>
      <c r="J90" s="84">
        <f>'Dlls Banorte'!AF90</f>
        <v>0</v>
      </c>
    </row>
    <row r="91" spans="1:10" ht="15" thickBot="1">
      <c r="A91" s="272"/>
      <c r="B91" s="64">
        <v>79</v>
      </c>
      <c r="C91" s="287">
        <f>'Pesos Banorte'!C91</f>
        <v>0</v>
      </c>
      <c r="D91" s="287">
        <f>'Pesos Banorte'!D91</f>
        <v>0</v>
      </c>
      <c r="E91" s="287">
        <f>'Pesos Banorte'!E91</f>
        <v>0</v>
      </c>
      <c r="F91" s="287">
        <f>'Pesos Banorte'!F91</f>
        <v>0</v>
      </c>
      <c r="G91" s="287">
        <f>'Pesos Banorte'!G91</f>
        <v>0</v>
      </c>
      <c r="H91" s="84">
        <f>'Dlls Banorte'!AD91</f>
        <v>0</v>
      </c>
      <c r="I91" s="84">
        <f>'Dlls Banorte'!AE91</f>
        <v>0</v>
      </c>
      <c r="J91" s="84">
        <f>'Dlls Banorte'!AF91</f>
        <v>0</v>
      </c>
    </row>
    <row r="92" spans="1:10" ht="15" thickBot="1">
      <c r="A92" s="272"/>
      <c r="B92" s="64">
        <v>80</v>
      </c>
      <c r="C92" s="287">
        <f>'Pesos Banorte'!C92</f>
        <v>0</v>
      </c>
      <c r="D92" s="287">
        <f>'Pesos Banorte'!D92</f>
        <v>0</v>
      </c>
      <c r="E92" s="287">
        <f>'Pesos Banorte'!E92</f>
        <v>0</v>
      </c>
      <c r="F92" s="287">
        <f>'Pesos Banorte'!F92</f>
        <v>0</v>
      </c>
      <c r="G92" s="287">
        <f>'Pesos Banorte'!G92</f>
        <v>0</v>
      </c>
      <c r="H92" s="84">
        <f>'Dlls Banorte'!AD92</f>
        <v>0</v>
      </c>
      <c r="I92" s="84">
        <f>'Dlls Banorte'!AE92</f>
        <v>0</v>
      </c>
      <c r="J92" s="84">
        <f>'Dlls Banorte'!AF92</f>
        <v>0</v>
      </c>
    </row>
    <row r="93" spans="1:10" ht="15" thickBot="1">
      <c r="A93" s="272"/>
      <c r="B93" s="64">
        <v>81</v>
      </c>
      <c r="C93" s="287">
        <f>'Pesos Banorte'!C93</f>
        <v>0</v>
      </c>
      <c r="D93" s="287">
        <f>'Pesos Banorte'!D93</f>
        <v>0</v>
      </c>
      <c r="E93" s="287">
        <f>'Pesos Banorte'!E93</f>
        <v>0</v>
      </c>
      <c r="F93" s="287">
        <f>'Pesos Banorte'!F93</f>
        <v>0</v>
      </c>
      <c r="G93" s="287">
        <f>'Pesos Banorte'!G93</f>
        <v>0</v>
      </c>
      <c r="H93" s="84">
        <f>'Dlls Banorte'!AD93</f>
        <v>0</v>
      </c>
      <c r="I93" s="84">
        <f>'Dlls Banorte'!AE93</f>
        <v>0</v>
      </c>
      <c r="J93" s="84">
        <f>'Dlls Banorte'!AF93</f>
        <v>0</v>
      </c>
    </row>
    <row r="94" spans="1:10" ht="15" thickBot="1">
      <c r="A94" s="272"/>
      <c r="B94" s="64">
        <v>82</v>
      </c>
      <c r="C94" s="287">
        <f>'Pesos Banorte'!C94</f>
        <v>0</v>
      </c>
      <c r="D94" s="287">
        <f>'Pesos Banorte'!D94</f>
        <v>0</v>
      </c>
      <c r="E94" s="287">
        <f>'Pesos Banorte'!E94</f>
        <v>0</v>
      </c>
      <c r="F94" s="287">
        <f>'Pesos Banorte'!F94</f>
        <v>0</v>
      </c>
      <c r="G94" s="287">
        <f>'Pesos Banorte'!G94</f>
        <v>0</v>
      </c>
      <c r="H94" s="84">
        <f>'Dlls Banorte'!AD94</f>
        <v>0</v>
      </c>
      <c r="I94" s="84">
        <f>'Dlls Banorte'!AE94</f>
        <v>0</v>
      </c>
      <c r="J94" s="84">
        <f>'Dlls Banorte'!AF94</f>
        <v>0</v>
      </c>
    </row>
    <row r="95" spans="1:10" ht="15" thickBot="1">
      <c r="A95" s="272"/>
      <c r="B95" s="64">
        <v>83</v>
      </c>
      <c r="C95" s="287">
        <f>'Pesos Banorte'!C95</f>
        <v>0</v>
      </c>
      <c r="D95" s="287">
        <f>'Pesos Banorte'!D95</f>
        <v>0</v>
      </c>
      <c r="E95" s="287">
        <f>'Pesos Banorte'!E95</f>
        <v>0</v>
      </c>
      <c r="F95" s="287">
        <f>'Pesos Banorte'!F95</f>
        <v>0</v>
      </c>
      <c r="G95" s="287">
        <f>'Pesos Banorte'!G95</f>
        <v>0</v>
      </c>
      <c r="H95" s="84">
        <f>'Dlls Banorte'!AD95</f>
        <v>0</v>
      </c>
      <c r="I95" s="84">
        <f>'Dlls Banorte'!AE95</f>
        <v>0</v>
      </c>
      <c r="J95" s="84">
        <f>'Dlls Banorte'!AF95</f>
        <v>0</v>
      </c>
    </row>
    <row r="96" spans="1:10" ht="15" thickBot="1">
      <c r="A96" s="272"/>
      <c r="B96" s="64">
        <v>84</v>
      </c>
      <c r="C96" s="287">
        <f>'Pesos Banorte'!C96</f>
        <v>0</v>
      </c>
      <c r="D96" s="287">
        <f>'Pesos Banorte'!D96</f>
        <v>0</v>
      </c>
      <c r="E96" s="287">
        <f>'Pesos Banorte'!E96</f>
        <v>0</v>
      </c>
      <c r="F96" s="287">
        <f>'Pesos Banorte'!F96</f>
        <v>0</v>
      </c>
      <c r="G96" s="287">
        <f>'Pesos Banorte'!G96</f>
        <v>0</v>
      </c>
      <c r="H96" s="84">
        <f>'Dlls Banorte'!AD96</f>
        <v>0</v>
      </c>
      <c r="I96" s="84">
        <f>'Dlls Banorte'!AE96</f>
        <v>0</v>
      </c>
      <c r="J96" s="84">
        <f>'Dlls Banorte'!AF96</f>
        <v>0</v>
      </c>
    </row>
    <row r="97" spans="1:10" ht="15" thickBot="1">
      <c r="A97" s="272"/>
      <c r="B97" s="64">
        <v>85</v>
      </c>
      <c r="C97" s="287">
        <f>'Pesos Banorte'!C97</f>
        <v>0</v>
      </c>
      <c r="D97" s="287">
        <f>'Pesos Banorte'!D97</f>
        <v>0</v>
      </c>
      <c r="E97" s="287">
        <f>'Pesos Banorte'!E97</f>
        <v>0</v>
      </c>
      <c r="F97" s="287">
        <f>'Pesos Banorte'!F97</f>
        <v>0</v>
      </c>
      <c r="G97" s="287">
        <f>'Pesos Banorte'!G97</f>
        <v>0</v>
      </c>
      <c r="H97" s="84">
        <f>'Dlls Banorte'!AD97</f>
        <v>0</v>
      </c>
      <c r="I97" s="84">
        <f>'Dlls Banorte'!AE97</f>
        <v>0</v>
      </c>
      <c r="J97" s="84">
        <f>'Dlls Banorte'!AF97</f>
        <v>0</v>
      </c>
    </row>
    <row r="98" spans="1:10" ht="15" thickBot="1">
      <c r="A98" s="272"/>
      <c r="B98" s="64">
        <v>86</v>
      </c>
      <c r="C98" s="287">
        <f>'Pesos Banorte'!C98</f>
        <v>0</v>
      </c>
      <c r="D98" s="287">
        <f>'Pesos Banorte'!D98</f>
        <v>0</v>
      </c>
      <c r="E98" s="287">
        <f>'Pesos Banorte'!E98</f>
        <v>0</v>
      </c>
      <c r="F98" s="287">
        <f>'Pesos Banorte'!F98</f>
        <v>0</v>
      </c>
      <c r="G98" s="287">
        <f>'Pesos Banorte'!G98</f>
        <v>0</v>
      </c>
      <c r="H98" s="84">
        <f>'Dlls Banorte'!AD98</f>
        <v>0</v>
      </c>
      <c r="I98" s="84">
        <f>'Dlls Banorte'!AE98</f>
        <v>0</v>
      </c>
      <c r="J98" s="84">
        <f>'Dlls Banorte'!AF98</f>
        <v>0</v>
      </c>
    </row>
    <row r="99" spans="1:10" ht="15" thickBot="1">
      <c r="A99" s="272"/>
      <c r="B99" s="64">
        <v>87</v>
      </c>
      <c r="C99" s="287">
        <f>'Pesos Banorte'!C99</f>
        <v>0</v>
      </c>
      <c r="D99" s="287">
        <f>'Pesos Banorte'!D99</f>
        <v>0</v>
      </c>
      <c r="E99" s="287">
        <f>'Pesos Banorte'!E99</f>
        <v>0</v>
      </c>
      <c r="F99" s="287">
        <f>'Pesos Banorte'!F99</f>
        <v>0</v>
      </c>
      <c r="G99" s="287">
        <f>'Pesos Banorte'!G99</f>
        <v>0</v>
      </c>
      <c r="H99" s="84">
        <f>'Dlls Banorte'!AD99</f>
        <v>0</v>
      </c>
      <c r="I99" s="84">
        <f>'Dlls Banorte'!AE99</f>
        <v>0</v>
      </c>
      <c r="J99" s="84">
        <f>'Dlls Banorte'!AF99</f>
        <v>0</v>
      </c>
    </row>
    <row r="100" spans="1:10" ht="15" thickBot="1">
      <c r="A100" s="272"/>
      <c r="B100" s="64">
        <v>88</v>
      </c>
      <c r="C100" s="287">
        <f>'Pesos Banorte'!C100</f>
        <v>0</v>
      </c>
      <c r="D100" s="287">
        <f>'Pesos Banorte'!D100</f>
        <v>0</v>
      </c>
      <c r="E100" s="287">
        <f>'Pesos Banorte'!E100</f>
        <v>0</v>
      </c>
      <c r="F100" s="287">
        <f>'Pesos Banorte'!F100</f>
        <v>0</v>
      </c>
      <c r="G100" s="287">
        <f>'Pesos Banorte'!G100</f>
        <v>0</v>
      </c>
      <c r="H100" s="84">
        <f>'Dlls Banorte'!AD100</f>
        <v>0</v>
      </c>
      <c r="I100" s="84">
        <f>'Dlls Banorte'!AE100</f>
        <v>0</v>
      </c>
      <c r="J100" s="84">
        <f>'Dlls Banorte'!AF100</f>
        <v>0</v>
      </c>
    </row>
    <row r="101" spans="1:10" ht="15" thickBot="1">
      <c r="A101" s="272"/>
      <c r="B101" s="64">
        <v>89</v>
      </c>
      <c r="C101" s="287">
        <f>'Pesos Banorte'!C101</f>
        <v>0</v>
      </c>
      <c r="D101" s="287">
        <f>'Pesos Banorte'!D101</f>
        <v>0</v>
      </c>
      <c r="E101" s="287">
        <f>'Pesos Banorte'!E101</f>
        <v>0</v>
      </c>
      <c r="F101" s="287">
        <f>'Pesos Banorte'!F101</f>
        <v>0</v>
      </c>
      <c r="G101" s="287">
        <f>'Pesos Banorte'!G101</f>
        <v>0</v>
      </c>
      <c r="H101" s="84">
        <f>'Dlls Banorte'!AD101</f>
        <v>0</v>
      </c>
      <c r="I101" s="84">
        <f>'Dlls Banorte'!AE101</f>
        <v>0</v>
      </c>
      <c r="J101" s="84">
        <f>'Dlls Banorte'!AF101</f>
        <v>0</v>
      </c>
    </row>
    <row r="102" spans="1:10" ht="15" thickBot="1">
      <c r="A102" s="272"/>
      <c r="B102" s="64">
        <v>90</v>
      </c>
      <c r="C102" s="287">
        <f>'Pesos Banorte'!C102</f>
        <v>0</v>
      </c>
      <c r="D102" s="287">
        <f>'Pesos Banorte'!D102</f>
        <v>0</v>
      </c>
      <c r="E102" s="287">
        <f>'Pesos Banorte'!E102</f>
        <v>0</v>
      </c>
      <c r="F102" s="287">
        <f>'Pesos Banorte'!F102</f>
        <v>0</v>
      </c>
      <c r="G102" s="287">
        <f>'Pesos Banorte'!G102</f>
        <v>0</v>
      </c>
      <c r="H102" s="84">
        <f>'Dlls Banorte'!AD102</f>
        <v>0</v>
      </c>
      <c r="I102" s="84">
        <f>'Dlls Banorte'!AE102</f>
        <v>0</v>
      </c>
      <c r="J102" s="84">
        <f>'Dlls Banorte'!AF102</f>
        <v>0</v>
      </c>
    </row>
    <row r="103" spans="1:10" ht="15" thickBot="1">
      <c r="A103" s="272"/>
      <c r="B103" s="64">
        <v>91</v>
      </c>
      <c r="C103" s="287">
        <f>'Pesos Banorte'!C103</f>
        <v>0</v>
      </c>
      <c r="D103" s="287">
        <f>'Pesos Banorte'!D103</f>
        <v>0</v>
      </c>
      <c r="E103" s="287">
        <f>'Pesos Banorte'!E103</f>
        <v>0</v>
      </c>
      <c r="F103" s="287">
        <f>'Pesos Banorte'!F103</f>
        <v>0</v>
      </c>
      <c r="G103" s="287">
        <f>'Pesos Banorte'!G103</f>
        <v>0</v>
      </c>
      <c r="H103" s="84">
        <f>'Dlls Banorte'!AD103</f>
        <v>0</v>
      </c>
      <c r="I103" s="84">
        <f>'Dlls Banorte'!AE103</f>
        <v>0</v>
      </c>
      <c r="J103" s="84">
        <f>'Dlls Banorte'!AF103</f>
        <v>0</v>
      </c>
    </row>
    <row r="104" spans="1:10" ht="15" thickBot="1">
      <c r="A104" s="272"/>
      <c r="B104" s="64">
        <v>92</v>
      </c>
      <c r="C104" s="287">
        <f>'Pesos Banorte'!C104</f>
        <v>0</v>
      </c>
      <c r="D104" s="287">
        <f>'Pesos Banorte'!D104</f>
        <v>0</v>
      </c>
      <c r="E104" s="287">
        <f>'Pesos Banorte'!E104</f>
        <v>0</v>
      </c>
      <c r="F104" s="287">
        <f>'Pesos Banorte'!F104</f>
        <v>0</v>
      </c>
      <c r="G104" s="287">
        <f>'Pesos Banorte'!G104</f>
        <v>0</v>
      </c>
      <c r="H104" s="84">
        <f>'Dlls Banorte'!AD104</f>
        <v>0</v>
      </c>
      <c r="I104" s="84">
        <f>'Dlls Banorte'!AE104</f>
        <v>0</v>
      </c>
      <c r="J104" s="84">
        <f>'Dlls Banorte'!AF104</f>
        <v>0</v>
      </c>
    </row>
    <row r="105" spans="1:10" ht="15" thickBot="1">
      <c r="A105" s="272"/>
      <c r="B105" s="64">
        <v>93</v>
      </c>
      <c r="C105" s="287">
        <f>'Pesos Banorte'!C105</f>
        <v>0</v>
      </c>
      <c r="D105" s="287">
        <f>'Pesos Banorte'!D105</f>
        <v>0</v>
      </c>
      <c r="E105" s="287">
        <f>'Pesos Banorte'!E105</f>
        <v>0</v>
      </c>
      <c r="F105" s="287">
        <f>'Pesos Banorte'!F105</f>
        <v>0</v>
      </c>
      <c r="G105" s="287">
        <f>'Pesos Banorte'!G105</f>
        <v>0</v>
      </c>
      <c r="H105" s="84">
        <f>'Dlls Banorte'!AD105</f>
        <v>0</v>
      </c>
      <c r="I105" s="84">
        <f>'Dlls Banorte'!AE105</f>
        <v>0</v>
      </c>
      <c r="J105" s="84">
        <f>'Dlls Banorte'!AF105</f>
        <v>0</v>
      </c>
    </row>
    <row r="106" spans="1:10" ht="15" thickBot="1">
      <c r="A106" s="272"/>
      <c r="B106" s="64">
        <v>94</v>
      </c>
      <c r="C106" s="287">
        <f>'Pesos Banorte'!C106</f>
        <v>0</v>
      </c>
      <c r="D106" s="287">
        <f>'Pesos Banorte'!D106</f>
        <v>0</v>
      </c>
      <c r="E106" s="287">
        <f>'Pesos Banorte'!E106</f>
        <v>0</v>
      </c>
      <c r="F106" s="287">
        <f>'Pesos Banorte'!F106</f>
        <v>0</v>
      </c>
      <c r="G106" s="287">
        <f>'Pesos Banorte'!G106</f>
        <v>0</v>
      </c>
      <c r="H106" s="84">
        <f>'Dlls Banorte'!AD106</f>
        <v>0</v>
      </c>
      <c r="I106" s="84">
        <f>'Dlls Banorte'!AE106</f>
        <v>0</v>
      </c>
      <c r="J106" s="84">
        <f>'Dlls Banorte'!AF106</f>
        <v>0</v>
      </c>
    </row>
    <row r="107" spans="1:10" ht="15" thickBot="1">
      <c r="A107" s="272"/>
      <c r="B107" s="64">
        <v>95</v>
      </c>
      <c r="C107" s="287">
        <f>'Pesos Banorte'!C107</f>
        <v>0</v>
      </c>
      <c r="D107" s="287">
        <f>'Pesos Banorte'!D107</f>
        <v>0</v>
      </c>
      <c r="E107" s="287">
        <f>'Pesos Banorte'!E107</f>
        <v>0</v>
      </c>
      <c r="F107" s="287">
        <f>'Pesos Banorte'!F107</f>
        <v>0</v>
      </c>
      <c r="G107" s="287">
        <f>'Pesos Banorte'!G107</f>
        <v>0</v>
      </c>
      <c r="H107" s="84">
        <f>'Dlls Banorte'!AD107</f>
        <v>0</v>
      </c>
      <c r="I107" s="84">
        <f>'Dlls Banorte'!AE107</f>
        <v>0</v>
      </c>
      <c r="J107" s="84">
        <f>'Dlls Banorte'!AF107</f>
        <v>0</v>
      </c>
    </row>
    <row r="108" spans="1:10" ht="15" thickBot="1">
      <c r="A108" s="272"/>
      <c r="B108" s="64">
        <v>96</v>
      </c>
      <c r="C108" s="287">
        <f>'Pesos Banorte'!C108</f>
        <v>0</v>
      </c>
      <c r="D108" s="287">
        <f>'Pesos Banorte'!D108</f>
        <v>0</v>
      </c>
      <c r="E108" s="287">
        <f>'Pesos Banorte'!E108</f>
        <v>0</v>
      </c>
      <c r="F108" s="287">
        <f>'Pesos Banorte'!F108</f>
        <v>0</v>
      </c>
      <c r="G108" s="287">
        <f>'Pesos Banorte'!G108</f>
        <v>0</v>
      </c>
      <c r="H108" s="84">
        <f>'Dlls Banorte'!AD108</f>
        <v>0</v>
      </c>
      <c r="I108" s="84">
        <f>'Dlls Banorte'!AE108</f>
        <v>0</v>
      </c>
      <c r="J108" s="84">
        <f>'Dlls Banorte'!AF108</f>
        <v>0</v>
      </c>
    </row>
    <row r="109" spans="1:10" ht="15" thickBot="1">
      <c r="A109" s="272"/>
      <c r="B109" s="64">
        <v>97</v>
      </c>
      <c r="C109" s="287">
        <f>'Pesos Banorte'!C109</f>
        <v>0</v>
      </c>
      <c r="D109" s="287">
        <f>'Pesos Banorte'!D109</f>
        <v>0</v>
      </c>
      <c r="E109" s="287">
        <f>'Pesos Banorte'!E109</f>
        <v>0</v>
      </c>
      <c r="F109" s="287">
        <f>'Pesos Banorte'!F109</f>
        <v>0</v>
      </c>
      <c r="G109" s="287">
        <f>'Pesos Banorte'!G109</f>
        <v>0</v>
      </c>
      <c r="H109" s="84">
        <f>'Dlls Banorte'!AD109</f>
        <v>0</v>
      </c>
      <c r="I109" s="84">
        <f>'Dlls Banorte'!AE109</f>
        <v>0</v>
      </c>
      <c r="J109" s="84">
        <f>'Dlls Banorte'!AF109</f>
        <v>0</v>
      </c>
    </row>
    <row r="110" spans="1:10" ht="15" thickBot="1">
      <c r="A110" s="272"/>
      <c r="B110" s="64">
        <v>98</v>
      </c>
      <c r="C110" s="287">
        <f>'Pesos Banorte'!C110</f>
        <v>0</v>
      </c>
      <c r="D110" s="287">
        <f>'Pesos Banorte'!D110</f>
        <v>0</v>
      </c>
      <c r="E110" s="287">
        <f>'Pesos Banorte'!E110</f>
        <v>0</v>
      </c>
      <c r="F110" s="287">
        <f>'Pesos Banorte'!F110</f>
        <v>0</v>
      </c>
      <c r="G110" s="287">
        <f>'Pesos Banorte'!G110</f>
        <v>0</v>
      </c>
      <c r="H110" s="84">
        <f>'Dlls Banorte'!AD110</f>
        <v>0</v>
      </c>
      <c r="I110" s="84">
        <f>'Dlls Banorte'!AE110</f>
        <v>0</v>
      </c>
      <c r="J110" s="84">
        <f>'Dlls Banorte'!AF110</f>
        <v>0</v>
      </c>
    </row>
    <row r="111" spans="1:10" ht="15" thickBot="1">
      <c r="A111" s="272"/>
      <c r="B111" s="64">
        <v>99</v>
      </c>
      <c r="C111" s="287">
        <f>'Pesos Banorte'!C111</f>
        <v>0</v>
      </c>
      <c r="D111" s="287">
        <f>'Pesos Banorte'!D111</f>
        <v>0</v>
      </c>
      <c r="E111" s="287">
        <f>'Pesos Banorte'!E111</f>
        <v>0</v>
      </c>
      <c r="F111" s="287">
        <f>'Pesos Banorte'!F111</f>
        <v>0</v>
      </c>
      <c r="G111" s="287">
        <f>'Pesos Banorte'!G111</f>
        <v>0</v>
      </c>
      <c r="H111" s="84">
        <f>'Dlls Banorte'!AD111</f>
        <v>0</v>
      </c>
      <c r="I111" s="84">
        <f>'Dlls Banorte'!AE111</f>
        <v>0</v>
      </c>
      <c r="J111" s="84">
        <f>'Dlls Banorte'!AF111</f>
        <v>0</v>
      </c>
    </row>
    <row r="112" spans="1:10" ht="15" thickBot="1">
      <c r="A112" s="272"/>
      <c r="B112" s="64">
        <v>100</v>
      </c>
      <c r="C112" s="287">
        <f>'Pesos Banorte'!C112</f>
        <v>0</v>
      </c>
      <c r="D112" s="287">
        <f>'Pesos Banorte'!D112</f>
        <v>0</v>
      </c>
      <c r="E112" s="287">
        <f>'Pesos Banorte'!E112</f>
        <v>0</v>
      </c>
      <c r="F112" s="287">
        <f>'Pesos Banorte'!F112</f>
        <v>0</v>
      </c>
      <c r="G112" s="287">
        <f>'Pesos Banorte'!G112</f>
        <v>0</v>
      </c>
      <c r="H112" s="84">
        <f>'Dlls Banorte'!AD112</f>
        <v>0</v>
      </c>
      <c r="I112" s="84">
        <f>'Dlls Banorte'!AE112</f>
        <v>0</v>
      </c>
      <c r="J112" s="84">
        <f>'Dlls Banorte'!AF112</f>
        <v>0</v>
      </c>
    </row>
    <row r="113" spans="1:10" ht="15" thickBot="1">
      <c r="A113" s="272"/>
      <c r="B113" s="64">
        <v>101</v>
      </c>
      <c r="C113" s="287">
        <f>'Pesos Banorte'!C113</f>
        <v>0</v>
      </c>
      <c r="D113" s="287">
        <f>'Pesos Banorte'!D113</f>
        <v>0</v>
      </c>
      <c r="E113" s="287">
        <f>'Pesos Banorte'!E113</f>
        <v>0</v>
      </c>
      <c r="F113" s="287">
        <f>'Pesos Banorte'!F113</f>
        <v>0</v>
      </c>
      <c r="G113" s="287">
        <f>'Pesos Banorte'!G113</f>
        <v>0</v>
      </c>
      <c r="H113" s="84">
        <f>'Dlls Banorte'!AD113</f>
        <v>0</v>
      </c>
      <c r="I113" s="84">
        <f>'Dlls Banorte'!AE113</f>
        <v>0</v>
      </c>
      <c r="J113" s="84">
        <f>'Dlls Banorte'!AF113</f>
        <v>0</v>
      </c>
    </row>
    <row r="114" spans="1:10" ht="15" thickBot="1">
      <c r="A114" s="272"/>
      <c r="B114" s="64">
        <v>102</v>
      </c>
      <c r="C114" s="287">
        <f>'Pesos Banorte'!C114</f>
        <v>0</v>
      </c>
      <c r="D114" s="287">
        <f>'Pesos Banorte'!D114</f>
        <v>0</v>
      </c>
      <c r="E114" s="287">
        <f>'Pesos Banorte'!E114</f>
        <v>0</v>
      </c>
      <c r="F114" s="287">
        <f>'Pesos Banorte'!F114</f>
        <v>0</v>
      </c>
      <c r="G114" s="287">
        <f>'Pesos Banorte'!G114</f>
        <v>0</v>
      </c>
      <c r="H114" s="84">
        <f>'Dlls Banorte'!AD114</f>
        <v>0</v>
      </c>
      <c r="I114" s="84">
        <f>'Dlls Banorte'!AE114</f>
        <v>0</v>
      </c>
      <c r="J114" s="84">
        <f>'Dlls Banorte'!AF114</f>
        <v>0</v>
      </c>
    </row>
    <row r="115" spans="1:10" ht="15" thickBot="1">
      <c r="A115" s="272"/>
      <c r="B115" s="64">
        <v>103</v>
      </c>
      <c r="C115" s="287">
        <f>'Pesos Banorte'!C115</f>
        <v>0</v>
      </c>
      <c r="D115" s="287">
        <f>'Pesos Banorte'!D115</f>
        <v>0</v>
      </c>
      <c r="E115" s="287">
        <f>'Pesos Banorte'!E115</f>
        <v>0</v>
      </c>
      <c r="F115" s="287">
        <f>'Pesos Banorte'!F115</f>
        <v>0</v>
      </c>
      <c r="G115" s="287">
        <f>'Pesos Banorte'!G115</f>
        <v>0</v>
      </c>
      <c r="H115" s="84">
        <f>'Dlls Banorte'!AD115</f>
        <v>0</v>
      </c>
      <c r="I115" s="84">
        <f>'Dlls Banorte'!AE115</f>
        <v>0</v>
      </c>
      <c r="J115" s="84">
        <f>'Dlls Banorte'!AF115</f>
        <v>0</v>
      </c>
    </row>
    <row r="116" spans="1:10" ht="15" thickBot="1">
      <c r="A116" s="272"/>
      <c r="B116" s="64">
        <v>104</v>
      </c>
      <c r="C116" s="287">
        <f>'Pesos Banorte'!C116</f>
        <v>0</v>
      </c>
      <c r="D116" s="287">
        <f>'Pesos Banorte'!D116</f>
        <v>0</v>
      </c>
      <c r="E116" s="287">
        <f>'Pesos Banorte'!E116</f>
        <v>0</v>
      </c>
      <c r="F116" s="287">
        <f>'Pesos Banorte'!F116</f>
        <v>0</v>
      </c>
      <c r="G116" s="287">
        <f>'Pesos Banorte'!G116</f>
        <v>0</v>
      </c>
      <c r="H116" s="84">
        <f>'Dlls Banorte'!AD116</f>
        <v>0</v>
      </c>
      <c r="I116" s="84">
        <f>'Dlls Banorte'!AE116</f>
        <v>0</v>
      </c>
      <c r="J116" s="84">
        <f>'Dlls Banorte'!AF116</f>
        <v>0</v>
      </c>
    </row>
    <row r="117" spans="1:10" ht="15" thickBot="1">
      <c r="A117" s="272"/>
      <c r="B117" s="64">
        <v>105</v>
      </c>
      <c r="C117" s="287">
        <f>'Pesos Banorte'!C117</f>
        <v>0</v>
      </c>
      <c r="D117" s="287">
        <f>'Pesos Banorte'!D117</f>
        <v>0</v>
      </c>
      <c r="E117" s="287">
        <f>'Pesos Banorte'!E117</f>
        <v>0</v>
      </c>
      <c r="F117" s="287">
        <f>'Pesos Banorte'!F117</f>
        <v>0</v>
      </c>
      <c r="G117" s="287">
        <f>'Pesos Banorte'!G117</f>
        <v>0</v>
      </c>
      <c r="H117" s="84">
        <f>'Dlls Banorte'!AD117</f>
        <v>0</v>
      </c>
      <c r="I117" s="84">
        <f>'Dlls Banorte'!AE117</f>
        <v>0</v>
      </c>
      <c r="J117" s="84">
        <f>'Dlls Banorte'!AF117</f>
        <v>0</v>
      </c>
    </row>
    <row r="118" spans="1:10" ht="15" thickBot="1">
      <c r="A118" s="272"/>
      <c r="B118" s="64">
        <v>106</v>
      </c>
      <c r="C118" s="287">
        <f>'Pesos Banorte'!C118</f>
        <v>0</v>
      </c>
      <c r="D118" s="287">
        <f>'Pesos Banorte'!D118</f>
        <v>0</v>
      </c>
      <c r="E118" s="287">
        <f>'Pesos Banorte'!E118</f>
        <v>0</v>
      </c>
      <c r="F118" s="287">
        <f>'Pesos Banorte'!F118</f>
        <v>0</v>
      </c>
      <c r="G118" s="287">
        <f>'Pesos Banorte'!G118</f>
        <v>0</v>
      </c>
      <c r="H118" s="84">
        <f>'Dlls Banorte'!AD118</f>
        <v>0</v>
      </c>
      <c r="I118" s="84">
        <f>'Dlls Banorte'!AE118</f>
        <v>0</v>
      </c>
      <c r="J118" s="84">
        <f>'Dlls Banorte'!AF118</f>
        <v>0</v>
      </c>
    </row>
    <row r="119" spans="1:10" ht="15" thickBot="1">
      <c r="A119" s="272"/>
      <c r="B119" s="64">
        <v>107</v>
      </c>
      <c r="C119" s="287">
        <f>'Pesos Banorte'!C119</f>
        <v>0</v>
      </c>
      <c r="D119" s="287">
        <f>'Pesos Banorte'!D119</f>
        <v>0</v>
      </c>
      <c r="E119" s="287">
        <f>'Pesos Banorte'!E119</f>
        <v>0</v>
      </c>
      <c r="F119" s="287">
        <f>'Pesos Banorte'!F119</f>
        <v>0</v>
      </c>
      <c r="G119" s="287">
        <f>'Pesos Banorte'!G119</f>
        <v>0</v>
      </c>
      <c r="H119" s="84">
        <f>'Dlls Banorte'!AD119</f>
        <v>0</v>
      </c>
      <c r="I119" s="84">
        <f>'Dlls Banorte'!AE119</f>
        <v>0</v>
      </c>
      <c r="J119" s="84">
        <f>'Dlls Banorte'!AF119</f>
        <v>0</v>
      </c>
    </row>
    <row r="120" spans="1:10" ht="15" thickBot="1">
      <c r="A120" s="272"/>
      <c r="B120" s="64">
        <v>108</v>
      </c>
      <c r="C120" s="287">
        <f>'Pesos Banorte'!C120</f>
        <v>0</v>
      </c>
      <c r="D120" s="287">
        <f>'Pesos Banorte'!D120</f>
        <v>0</v>
      </c>
      <c r="E120" s="287">
        <f>'Pesos Banorte'!E120</f>
        <v>0</v>
      </c>
      <c r="F120" s="287">
        <f>'Pesos Banorte'!F120</f>
        <v>0</v>
      </c>
      <c r="G120" s="287">
        <f>'Pesos Banorte'!G120</f>
        <v>0</v>
      </c>
      <c r="H120" s="84">
        <f>'Dlls Banorte'!AD120</f>
        <v>0</v>
      </c>
      <c r="I120" s="84">
        <f>'Dlls Banorte'!AE120</f>
        <v>0</v>
      </c>
      <c r="J120" s="84">
        <f>'Dlls Banorte'!AF120</f>
        <v>0</v>
      </c>
    </row>
    <row r="121" spans="1:10" ht="15" thickBot="1">
      <c r="A121" s="272"/>
      <c r="B121" s="64">
        <v>109</v>
      </c>
      <c r="C121" s="287">
        <f>'Pesos Banorte'!C121</f>
        <v>0</v>
      </c>
      <c r="D121" s="287">
        <f>'Pesos Banorte'!D121</f>
        <v>0</v>
      </c>
      <c r="E121" s="287">
        <f>'Pesos Banorte'!E121</f>
        <v>0</v>
      </c>
      <c r="F121" s="287">
        <f>'Pesos Banorte'!F121</f>
        <v>0</v>
      </c>
      <c r="G121" s="287">
        <f>'Pesos Banorte'!G121</f>
        <v>0</v>
      </c>
      <c r="H121" s="84">
        <f>'Dlls Banorte'!AD121</f>
        <v>0</v>
      </c>
      <c r="I121" s="84">
        <f>'Dlls Banorte'!AE121</f>
        <v>0</v>
      </c>
      <c r="J121" s="84">
        <f>'Dlls Banorte'!AF121</f>
        <v>0</v>
      </c>
    </row>
    <row r="122" spans="1:10" ht="15" thickBot="1">
      <c r="A122" s="272"/>
      <c r="B122" s="64">
        <v>110</v>
      </c>
      <c r="C122" s="287">
        <f>'Pesos Banorte'!C122</f>
        <v>0</v>
      </c>
      <c r="D122" s="287">
        <f>'Pesos Banorte'!D122</f>
        <v>0</v>
      </c>
      <c r="E122" s="287">
        <f>'Pesos Banorte'!E122</f>
        <v>0</v>
      </c>
      <c r="F122" s="287">
        <f>'Pesos Banorte'!F122</f>
        <v>0</v>
      </c>
      <c r="G122" s="287">
        <f>'Pesos Banorte'!G122</f>
        <v>0</v>
      </c>
      <c r="H122" s="84">
        <f>'Dlls Banorte'!AD122</f>
        <v>0</v>
      </c>
      <c r="I122" s="84">
        <f>'Dlls Banorte'!AE122</f>
        <v>0</v>
      </c>
      <c r="J122" s="84">
        <f>'Dlls Banorte'!AF122</f>
        <v>0</v>
      </c>
    </row>
    <row r="123" spans="1:10" ht="15" thickBot="1">
      <c r="A123" s="272"/>
      <c r="B123" s="64">
        <v>111</v>
      </c>
      <c r="C123" s="287">
        <f>'Pesos Banorte'!C123</f>
        <v>0</v>
      </c>
      <c r="D123" s="287">
        <f>'Pesos Banorte'!D123</f>
        <v>0</v>
      </c>
      <c r="E123" s="287">
        <f>'Pesos Banorte'!E123</f>
        <v>0</v>
      </c>
      <c r="F123" s="287">
        <f>'Pesos Banorte'!F123</f>
        <v>0</v>
      </c>
      <c r="G123" s="287">
        <f>'Pesos Banorte'!G123</f>
        <v>0</v>
      </c>
      <c r="H123" s="84">
        <f>'Dlls Banorte'!AD123</f>
        <v>0</v>
      </c>
      <c r="I123" s="84">
        <f>'Dlls Banorte'!AE123</f>
        <v>0</v>
      </c>
      <c r="J123" s="84">
        <f>'Dlls Banorte'!AF123</f>
        <v>0</v>
      </c>
    </row>
    <row r="124" spans="1:10" ht="15" thickBot="1">
      <c r="A124" s="272"/>
      <c r="B124" s="64">
        <v>112</v>
      </c>
      <c r="C124" s="287">
        <f>'Pesos Banorte'!C124</f>
        <v>0</v>
      </c>
      <c r="D124" s="287">
        <f>'Pesos Banorte'!D124</f>
        <v>0</v>
      </c>
      <c r="E124" s="287">
        <f>'Pesos Banorte'!E124</f>
        <v>0</v>
      </c>
      <c r="F124" s="287">
        <f>'Pesos Banorte'!F124</f>
        <v>0</v>
      </c>
      <c r="G124" s="287">
        <f>'Pesos Banorte'!G124</f>
        <v>0</v>
      </c>
      <c r="H124" s="84">
        <f>'Dlls Banorte'!AD124</f>
        <v>0</v>
      </c>
      <c r="I124" s="84">
        <f>'Dlls Banorte'!AE124</f>
        <v>0</v>
      </c>
      <c r="J124" s="84">
        <f>'Dlls Banorte'!AF124</f>
        <v>0</v>
      </c>
    </row>
    <row r="125" spans="1:10" ht="15" thickBot="1">
      <c r="A125" s="272"/>
      <c r="B125" s="64">
        <v>113</v>
      </c>
      <c r="C125" s="287">
        <f>'Pesos Banorte'!C125</f>
        <v>0</v>
      </c>
      <c r="D125" s="287">
        <f>'Pesos Banorte'!D125</f>
        <v>0</v>
      </c>
      <c r="E125" s="287">
        <f>'Pesos Banorte'!E125</f>
        <v>0</v>
      </c>
      <c r="F125" s="287">
        <f>'Pesos Banorte'!F125</f>
        <v>0</v>
      </c>
      <c r="G125" s="287">
        <f>'Pesos Banorte'!G125</f>
        <v>0</v>
      </c>
      <c r="H125" s="84">
        <f>'Dlls Banorte'!AD125</f>
        <v>0</v>
      </c>
      <c r="I125" s="84">
        <f>'Dlls Banorte'!AE125</f>
        <v>0</v>
      </c>
      <c r="J125" s="84">
        <f>'Dlls Banorte'!AF125</f>
        <v>0</v>
      </c>
    </row>
    <row r="126" spans="1:10" ht="15" thickBot="1">
      <c r="A126" s="272"/>
      <c r="B126" s="64">
        <v>114</v>
      </c>
      <c r="C126" s="287">
        <f>'Pesos Banorte'!C126</f>
        <v>0</v>
      </c>
      <c r="D126" s="287">
        <f>'Pesos Banorte'!D126</f>
        <v>0</v>
      </c>
      <c r="E126" s="287">
        <f>'Pesos Banorte'!E126</f>
        <v>0</v>
      </c>
      <c r="F126" s="287">
        <f>'Pesos Banorte'!F126</f>
        <v>0</v>
      </c>
      <c r="G126" s="287">
        <f>'Pesos Banorte'!G126</f>
        <v>0</v>
      </c>
      <c r="H126" s="84">
        <f>'Dlls Banorte'!AD126</f>
        <v>0</v>
      </c>
      <c r="I126" s="84">
        <f>'Dlls Banorte'!AE126</f>
        <v>0</v>
      </c>
      <c r="J126" s="84">
        <f>'Dlls Banorte'!AF126</f>
        <v>0</v>
      </c>
    </row>
    <row r="127" spans="1:10" ht="15" thickBot="1">
      <c r="A127" s="272"/>
      <c r="B127" s="64">
        <v>115</v>
      </c>
      <c r="C127" s="287">
        <f>'Pesos Banorte'!C127</f>
        <v>0</v>
      </c>
      <c r="D127" s="287">
        <f>'Pesos Banorte'!D127</f>
        <v>0</v>
      </c>
      <c r="E127" s="287">
        <f>'Pesos Banorte'!E127</f>
        <v>0</v>
      </c>
      <c r="F127" s="287">
        <f>'Pesos Banorte'!F127</f>
        <v>0</v>
      </c>
      <c r="G127" s="287">
        <f>'Pesos Banorte'!G127</f>
        <v>0</v>
      </c>
      <c r="H127" s="84">
        <f>'Dlls Banorte'!AD127</f>
        <v>0</v>
      </c>
      <c r="I127" s="84">
        <f>'Dlls Banorte'!AE127</f>
        <v>0</v>
      </c>
      <c r="J127" s="84">
        <f>'Dlls Banorte'!AF127</f>
        <v>0</v>
      </c>
    </row>
    <row r="128" spans="1:10" ht="15" thickBot="1">
      <c r="A128" s="272"/>
      <c r="B128" s="64">
        <v>116</v>
      </c>
      <c r="C128" s="287">
        <f>'Pesos Banorte'!C128</f>
        <v>0</v>
      </c>
      <c r="D128" s="287">
        <f>'Pesos Banorte'!D128</f>
        <v>0</v>
      </c>
      <c r="E128" s="287">
        <f>'Pesos Banorte'!E128</f>
        <v>0</v>
      </c>
      <c r="F128" s="287">
        <f>'Pesos Banorte'!F128</f>
        <v>0</v>
      </c>
      <c r="G128" s="287">
        <f>'Pesos Banorte'!G128</f>
        <v>0</v>
      </c>
      <c r="H128" s="84">
        <f>'Dlls Banorte'!AD128</f>
        <v>0</v>
      </c>
      <c r="I128" s="84">
        <f>'Dlls Banorte'!AE128</f>
        <v>0</v>
      </c>
      <c r="J128" s="84">
        <f>'Dlls Banorte'!AF128</f>
        <v>0</v>
      </c>
    </row>
    <row r="129" spans="1:10" ht="15" thickBot="1">
      <c r="A129" s="272"/>
      <c r="B129" s="64">
        <v>117</v>
      </c>
      <c r="C129" s="287">
        <f>'Pesos Banorte'!C129</f>
        <v>0</v>
      </c>
      <c r="D129" s="287">
        <f>'Pesos Banorte'!D129</f>
        <v>0</v>
      </c>
      <c r="E129" s="287">
        <f>'Pesos Banorte'!E129</f>
        <v>0</v>
      </c>
      <c r="F129" s="287">
        <f>'Pesos Banorte'!F129</f>
        <v>0</v>
      </c>
      <c r="G129" s="287">
        <f>'Pesos Banorte'!G129</f>
        <v>0</v>
      </c>
      <c r="H129" s="84">
        <f>'Dlls Banorte'!AD129</f>
        <v>0</v>
      </c>
      <c r="I129" s="84">
        <f>'Dlls Banorte'!AE129</f>
        <v>0</v>
      </c>
      <c r="J129" s="84">
        <f>'Dlls Banorte'!AF129</f>
        <v>0</v>
      </c>
    </row>
    <row r="130" spans="1:10" ht="15" thickBot="1">
      <c r="A130" s="272"/>
      <c r="B130" s="64">
        <v>118</v>
      </c>
      <c r="C130" s="287">
        <f>'Pesos Banorte'!C130</f>
        <v>0</v>
      </c>
      <c r="D130" s="287">
        <f>'Pesos Banorte'!D130</f>
        <v>0</v>
      </c>
      <c r="E130" s="287">
        <f>'Pesos Banorte'!E130</f>
        <v>0</v>
      </c>
      <c r="F130" s="287">
        <f>'Pesos Banorte'!F130</f>
        <v>0</v>
      </c>
      <c r="G130" s="287">
        <f>'Pesos Banorte'!G130</f>
        <v>0</v>
      </c>
      <c r="H130" s="84">
        <f>'Dlls Banorte'!AD130</f>
        <v>0</v>
      </c>
      <c r="I130" s="84">
        <f>'Dlls Banorte'!AE130</f>
        <v>0</v>
      </c>
      <c r="J130" s="84">
        <f>'Dlls Banorte'!AF130</f>
        <v>0</v>
      </c>
    </row>
    <row r="131" spans="1:10" ht="15" thickBot="1">
      <c r="A131" s="272"/>
      <c r="B131" s="64">
        <v>119</v>
      </c>
      <c r="C131" s="287">
        <f>'Pesos Banorte'!C131</f>
        <v>0</v>
      </c>
      <c r="D131" s="287">
        <f>'Pesos Banorte'!D131</f>
        <v>0</v>
      </c>
      <c r="E131" s="287">
        <f>'Pesos Banorte'!E131</f>
        <v>0</v>
      </c>
      <c r="F131" s="287">
        <f>'Pesos Banorte'!F131</f>
        <v>0</v>
      </c>
      <c r="G131" s="287">
        <f>'Pesos Banorte'!G131</f>
        <v>0</v>
      </c>
      <c r="H131" s="84">
        <f>'Dlls Banorte'!AD131</f>
        <v>0</v>
      </c>
      <c r="I131" s="84">
        <f>'Dlls Banorte'!AE131</f>
        <v>0</v>
      </c>
      <c r="J131" s="84">
        <f>'Dlls Banorte'!AF131</f>
        <v>0</v>
      </c>
    </row>
    <row r="132" spans="1:10" ht="15" thickBot="1">
      <c r="A132" s="272"/>
      <c r="B132" s="64">
        <v>120</v>
      </c>
      <c r="C132" s="287">
        <f>'Pesos Banorte'!C132</f>
        <v>0</v>
      </c>
      <c r="D132" s="287">
        <f>'Pesos Banorte'!D132</f>
        <v>0</v>
      </c>
      <c r="E132" s="287">
        <f>'Pesos Banorte'!E132</f>
        <v>0</v>
      </c>
      <c r="F132" s="287">
        <f>'Pesos Banorte'!F132</f>
        <v>0</v>
      </c>
      <c r="G132" s="287">
        <f>'Pesos Banorte'!G132</f>
        <v>0</v>
      </c>
      <c r="H132" s="84">
        <f>'Dlls Banorte'!AD132</f>
        <v>0</v>
      </c>
      <c r="I132" s="84">
        <f>'Dlls Banorte'!AE132</f>
        <v>0</v>
      </c>
      <c r="J132" s="84">
        <f>'Dlls Banorte'!AF132</f>
        <v>0</v>
      </c>
    </row>
    <row r="133" spans="1:10" ht="15" thickBot="1">
      <c r="A133" s="272"/>
      <c r="B133" s="64">
        <v>121</v>
      </c>
      <c r="C133" s="287">
        <f>'Pesos Banorte'!C133</f>
        <v>0</v>
      </c>
      <c r="D133" s="287">
        <f>'Pesos Banorte'!D133</f>
        <v>0</v>
      </c>
      <c r="E133" s="287">
        <f>'Pesos Banorte'!E133</f>
        <v>0</v>
      </c>
      <c r="F133" s="287">
        <f>'Pesos Banorte'!F133</f>
        <v>0</v>
      </c>
      <c r="G133" s="287">
        <f>'Pesos Banorte'!G133</f>
        <v>0</v>
      </c>
      <c r="H133" s="84">
        <f>'Dlls Banorte'!AD133</f>
        <v>0</v>
      </c>
      <c r="I133" s="84">
        <f>'Dlls Banorte'!AE133</f>
        <v>0</v>
      </c>
      <c r="J133" s="84">
        <f>'Dlls Banorte'!AF133</f>
        <v>0</v>
      </c>
    </row>
    <row r="134" spans="1:10" ht="15" thickBot="1">
      <c r="A134" s="272"/>
      <c r="B134" s="64">
        <v>122</v>
      </c>
      <c r="C134" s="287">
        <f>'Pesos Banorte'!C134</f>
        <v>0</v>
      </c>
      <c r="D134" s="287">
        <f>'Pesos Banorte'!D134</f>
        <v>0</v>
      </c>
      <c r="E134" s="287">
        <f>'Pesos Banorte'!E134</f>
        <v>0</v>
      </c>
      <c r="F134" s="287">
        <f>'Pesos Banorte'!F134</f>
        <v>0</v>
      </c>
      <c r="G134" s="287">
        <f>'Pesos Banorte'!G134</f>
        <v>0</v>
      </c>
      <c r="H134" s="84">
        <f>'Dlls Banorte'!AD134</f>
        <v>0</v>
      </c>
      <c r="I134" s="84">
        <f>'Dlls Banorte'!AE134</f>
        <v>0</v>
      </c>
      <c r="J134" s="84">
        <f>'Dlls Banorte'!AF134</f>
        <v>0</v>
      </c>
    </row>
    <row r="135" spans="1:10" ht="15" thickBot="1">
      <c r="A135" s="272"/>
      <c r="B135" s="64">
        <v>123</v>
      </c>
      <c r="C135" s="287">
        <f>'Pesos Banorte'!C135</f>
        <v>0</v>
      </c>
      <c r="D135" s="287">
        <f>'Pesos Banorte'!D135</f>
        <v>0</v>
      </c>
      <c r="E135" s="287">
        <f>'Pesos Banorte'!E135</f>
        <v>0</v>
      </c>
      <c r="F135" s="287">
        <f>'Pesos Banorte'!F135</f>
        <v>0</v>
      </c>
      <c r="G135" s="287">
        <f>'Pesos Banorte'!G135</f>
        <v>0</v>
      </c>
      <c r="H135" s="84">
        <f>'Dlls Banorte'!AD135</f>
        <v>0</v>
      </c>
      <c r="I135" s="84">
        <f>'Dlls Banorte'!AE135</f>
        <v>0</v>
      </c>
      <c r="J135" s="84">
        <f>'Dlls Banorte'!AF135</f>
        <v>0</v>
      </c>
    </row>
    <row r="136" spans="1:10" ht="15" thickBot="1">
      <c r="A136" s="272"/>
      <c r="B136" s="64">
        <v>124</v>
      </c>
      <c r="C136" s="287">
        <f>'Pesos Banorte'!C136</f>
        <v>0</v>
      </c>
      <c r="D136" s="287">
        <f>'Pesos Banorte'!D136</f>
        <v>0</v>
      </c>
      <c r="E136" s="287">
        <f>'Pesos Banorte'!E136</f>
        <v>0</v>
      </c>
      <c r="F136" s="287">
        <f>'Pesos Banorte'!F136</f>
        <v>0</v>
      </c>
      <c r="G136" s="287">
        <f>'Pesos Banorte'!G136</f>
        <v>0</v>
      </c>
      <c r="H136" s="84">
        <f>'Dlls Banorte'!AD136</f>
        <v>0</v>
      </c>
      <c r="I136" s="84">
        <f>'Dlls Banorte'!AE136</f>
        <v>0</v>
      </c>
      <c r="J136" s="84">
        <f>'Dlls Banorte'!AF136</f>
        <v>0</v>
      </c>
    </row>
    <row r="137" spans="1:10" ht="15" thickBot="1">
      <c r="A137" s="272"/>
      <c r="B137" s="64">
        <v>125</v>
      </c>
      <c r="C137" s="287">
        <f>'Pesos Banorte'!C137</f>
        <v>0</v>
      </c>
      <c r="D137" s="287">
        <f>'Pesos Banorte'!D137</f>
        <v>0</v>
      </c>
      <c r="E137" s="287">
        <f>'Pesos Banorte'!E137</f>
        <v>0</v>
      </c>
      <c r="F137" s="287">
        <f>'Pesos Banorte'!F137</f>
        <v>0</v>
      </c>
      <c r="G137" s="287">
        <f>'Pesos Banorte'!G137</f>
        <v>0</v>
      </c>
      <c r="H137" s="84">
        <f>'Dlls Banorte'!AD137</f>
        <v>0</v>
      </c>
      <c r="I137" s="84">
        <f>'Dlls Banorte'!AE137</f>
        <v>0</v>
      </c>
      <c r="J137" s="84">
        <f>'Dlls Banorte'!AF137</f>
        <v>0</v>
      </c>
    </row>
    <row r="138" spans="1:10" ht="15" thickBot="1">
      <c r="A138" s="272"/>
      <c r="B138" s="64">
        <v>126</v>
      </c>
      <c r="C138" s="287">
        <f>'Pesos Banorte'!C138</f>
        <v>0</v>
      </c>
      <c r="D138" s="287">
        <f>'Pesos Banorte'!D138</f>
        <v>0</v>
      </c>
      <c r="E138" s="287">
        <f>'Pesos Banorte'!E138</f>
        <v>0</v>
      </c>
      <c r="F138" s="287">
        <f>'Pesos Banorte'!F138</f>
        <v>0</v>
      </c>
      <c r="G138" s="287">
        <f>'Pesos Banorte'!G138</f>
        <v>0</v>
      </c>
      <c r="H138" s="84">
        <f>'Dlls Banorte'!AD138</f>
        <v>0</v>
      </c>
      <c r="I138" s="84">
        <f>'Dlls Banorte'!AE138</f>
        <v>0</v>
      </c>
      <c r="J138" s="84">
        <f>'Dlls Banorte'!AF138</f>
        <v>0</v>
      </c>
    </row>
    <row r="139" spans="1:10" ht="15" thickBot="1">
      <c r="A139" s="272"/>
      <c r="B139" s="64">
        <v>127</v>
      </c>
      <c r="C139" s="287">
        <f>'Pesos Banorte'!C139</f>
        <v>0</v>
      </c>
      <c r="D139" s="287">
        <f>'Pesos Banorte'!D139</f>
        <v>0</v>
      </c>
      <c r="E139" s="287">
        <f>'Pesos Banorte'!E139</f>
        <v>0</v>
      </c>
      <c r="F139" s="287">
        <f>'Pesos Banorte'!F139</f>
        <v>0</v>
      </c>
      <c r="G139" s="287">
        <f>'Pesos Banorte'!G139</f>
        <v>0</v>
      </c>
      <c r="H139" s="84">
        <f>'Dlls Banorte'!AD139</f>
        <v>0</v>
      </c>
      <c r="I139" s="84">
        <f>'Dlls Banorte'!AE139</f>
        <v>0</v>
      </c>
      <c r="J139" s="84">
        <f>'Dlls Banorte'!AF139</f>
        <v>0</v>
      </c>
    </row>
    <row r="140" spans="1:10" ht="15" thickBot="1">
      <c r="A140" s="272"/>
      <c r="B140" s="64">
        <v>128</v>
      </c>
      <c r="C140" s="287">
        <f>'Pesos Banorte'!C140</f>
        <v>0</v>
      </c>
      <c r="D140" s="287">
        <f>'Pesos Banorte'!D140</f>
        <v>0</v>
      </c>
      <c r="E140" s="287">
        <f>'Pesos Banorte'!E140</f>
        <v>0</v>
      </c>
      <c r="F140" s="287">
        <f>'Pesos Banorte'!F140</f>
        <v>0</v>
      </c>
      <c r="G140" s="287">
        <f>'Pesos Banorte'!G140</f>
        <v>0</v>
      </c>
      <c r="H140" s="84">
        <f>'Dlls Banorte'!AD140</f>
        <v>0</v>
      </c>
      <c r="I140" s="84">
        <f>'Dlls Banorte'!AE140</f>
        <v>0</v>
      </c>
      <c r="J140" s="84">
        <f>'Dlls Banorte'!AF140</f>
        <v>0</v>
      </c>
    </row>
    <row r="141" spans="1:10" ht="15" thickBot="1">
      <c r="A141" s="272"/>
      <c r="B141" s="64">
        <v>129</v>
      </c>
      <c r="C141" s="287">
        <f>'Pesos Banorte'!C141</f>
        <v>0</v>
      </c>
      <c r="D141" s="287">
        <f>'Pesos Banorte'!D141</f>
        <v>0</v>
      </c>
      <c r="E141" s="287">
        <f>'Pesos Banorte'!E141</f>
        <v>0</v>
      </c>
      <c r="F141" s="287">
        <f>'Pesos Banorte'!F141</f>
        <v>0</v>
      </c>
      <c r="G141" s="287">
        <f>'Pesos Banorte'!G141</f>
        <v>0</v>
      </c>
      <c r="H141" s="84">
        <f>'Dlls Banorte'!AD141</f>
        <v>0</v>
      </c>
      <c r="I141" s="84">
        <f>'Dlls Banorte'!AE141</f>
        <v>0</v>
      </c>
      <c r="J141" s="84">
        <f>'Dlls Banorte'!AF141</f>
        <v>0</v>
      </c>
    </row>
    <row r="142" spans="1:10" ht="15" thickBot="1">
      <c r="A142" s="272"/>
      <c r="B142" s="64">
        <v>130</v>
      </c>
      <c r="C142" s="287">
        <f>'Pesos Banorte'!C142</f>
        <v>0</v>
      </c>
      <c r="D142" s="287">
        <f>'Pesos Banorte'!D142</f>
        <v>0</v>
      </c>
      <c r="E142" s="287">
        <f>'Pesos Banorte'!E142</f>
        <v>0</v>
      </c>
      <c r="F142" s="287">
        <f>'Pesos Banorte'!F142</f>
        <v>0</v>
      </c>
      <c r="G142" s="287">
        <f>'Pesos Banorte'!G142</f>
        <v>0</v>
      </c>
      <c r="H142" s="84">
        <f>'Dlls Banorte'!AD142</f>
        <v>0</v>
      </c>
      <c r="I142" s="84">
        <f>'Dlls Banorte'!AE142</f>
        <v>0</v>
      </c>
      <c r="J142" s="84">
        <f>'Dlls Banorte'!AF142</f>
        <v>0</v>
      </c>
    </row>
    <row r="143" spans="1:10" ht="15" thickBot="1">
      <c r="A143" s="272"/>
      <c r="B143" s="64">
        <v>131</v>
      </c>
      <c r="C143" s="287">
        <f>'Pesos Banorte'!C143</f>
        <v>0</v>
      </c>
      <c r="D143" s="287">
        <f>'Pesos Banorte'!D143</f>
        <v>0</v>
      </c>
      <c r="E143" s="287">
        <f>'Pesos Banorte'!E143</f>
        <v>0</v>
      </c>
      <c r="F143" s="287">
        <f>'Pesos Banorte'!F143</f>
        <v>0</v>
      </c>
      <c r="G143" s="287">
        <f>'Pesos Banorte'!G143</f>
        <v>0</v>
      </c>
      <c r="H143" s="84">
        <f>'Dlls Banorte'!AD143</f>
        <v>0</v>
      </c>
      <c r="I143" s="84">
        <f>'Dlls Banorte'!AE143</f>
        <v>0</v>
      </c>
      <c r="J143" s="84">
        <f>'Dlls Banorte'!AF143</f>
        <v>0</v>
      </c>
    </row>
    <row r="144" spans="1:10" ht="15" thickBot="1">
      <c r="A144" s="272"/>
      <c r="B144" s="64">
        <v>132</v>
      </c>
      <c r="C144" s="287">
        <f>'Pesos Banorte'!C144</f>
        <v>0</v>
      </c>
      <c r="D144" s="287">
        <f>'Pesos Banorte'!D144</f>
        <v>0</v>
      </c>
      <c r="E144" s="287">
        <f>'Pesos Banorte'!E144</f>
        <v>0</v>
      </c>
      <c r="F144" s="287">
        <f>'Pesos Banorte'!F144</f>
        <v>0</v>
      </c>
      <c r="G144" s="287">
        <f>'Pesos Banorte'!G144</f>
        <v>0</v>
      </c>
      <c r="H144" s="84">
        <f>'Dlls Banorte'!AD144</f>
        <v>0</v>
      </c>
      <c r="I144" s="84">
        <f>'Dlls Banorte'!AE144</f>
        <v>0</v>
      </c>
      <c r="J144" s="84">
        <f>'Dlls Banorte'!AF144</f>
        <v>0</v>
      </c>
    </row>
    <row r="145" spans="1:10" ht="15" thickBot="1">
      <c r="A145" s="272"/>
      <c r="B145" s="64">
        <v>133</v>
      </c>
      <c r="C145" s="287">
        <f>'Pesos Banorte'!C145</f>
        <v>0</v>
      </c>
      <c r="D145" s="287">
        <f>'Pesos Banorte'!D145</f>
        <v>0</v>
      </c>
      <c r="E145" s="287">
        <f>'Pesos Banorte'!E145</f>
        <v>0</v>
      </c>
      <c r="F145" s="287">
        <f>'Pesos Banorte'!F145</f>
        <v>0</v>
      </c>
      <c r="G145" s="287">
        <f>'Pesos Banorte'!G145</f>
        <v>0</v>
      </c>
      <c r="H145" s="84">
        <f>'Dlls Banorte'!AD145</f>
        <v>0</v>
      </c>
      <c r="I145" s="84">
        <f>'Dlls Banorte'!AE145</f>
        <v>0</v>
      </c>
      <c r="J145" s="84">
        <f>'Dlls Banorte'!AF145</f>
        <v>0</v>
      </c>
    </row>
    <row r="146" spans="1:10" ht="15" thickBot="1">
      <c r="A146" s="272"/>
      <c r="B146" s="64">
        <v>134</v>
      </c>
      <c r="C146" s="287">
        <f>'Pesos Banorte'!C146</f>
        <v>0</v>
      </c>
      <c r="D146" s="287">
        <f>'Pesos Banorte'!D146</f>
        <v>0</v>
      </c>
      <c r="E146" s="287">
        <f>'Pesos Banorte'!E146</f>
        <v>0</v>
      </c>
      <c r="F146" s="287">
        <f>'Pesos Banorte'!F146</f>
        <v>0</v>
      </c>
      <c r="G146" s="287">
        <f>'Pesos Banorte'!G146</f>
        <v>0</v>
      </c>
      <c r="H146" s="84">
        <f>'Dlls Banorte'!AD146</f>
        <v>0</v>
      </c>
      <c r="I146" s="84">
        <f>'Dlls Banorte'!AE146</f>
        <v>0</v>
      </c>
      <c r="J146" s="84">
        <f>'Dlls Banorte'!AF146</f>
        <v>0</v>
      </c>
    </row>
    <row r="147" spans="1:10" ht="15" thickBot="1">
      <c r="A147" s="272"/>
      <c r="B147" s="64">
        <v>135</v>
      </c>
      <c r="C147" s="287">
        <f>'Pesos Banorte'!C147</f>
        <v>0</v>
      </c>
      <c r="D147" s="287">
        <f>'Pesos Banorte'!D147</f>
        <v>0</v>
      </c>
      <c r="E147" s="287">
        <f>'Pesos Banorte'!E147</f>
        <v>0</v>
      </c>
      <c r="F147" s="287">
        <f>'Pesos Banorte'!F147</f>
        <v>0</v>
      </c>
      <c r="G147" s="287">
        <f>'Pesos Banorte'!G147</f>
        <v>0</v>
      </c>
      <c r="H147" s="84">
        <f>'Dlls Banorte'!AD147</f>
        <v>0</v>
      </c>
      <c r="I147" s="84">
        <f>'Dlls Banorte'!AE147</f>
        <v>0</v>
      </c>
      <c r="J147" s="84">
        <f>'Dlls Banorte'!AF147</f>
        <v>0</v>
      </c>
    </row>
    <row r="148" spans="1:10" ht="15" thickBot="1">
      <c r="A148" s="272"/>
      <c r="B148" s="64">
        <v>136</v>
      </c>
      <c r="C148" s="287">
        <f>'Pesos Banorte'!C148</f>
        <v>0</v>
      </c>
      <c r="D148" s="287">
        <f>'Pesos Banorte'!D148</f>
        <v>0</v>
      </c>
      <c r="E148" s="287">
        <f>'Pesos Banorte'!E148</f>
        <v>0</v>
      </c>
      <c r="F148" s="287">
        <f>'Pesos Banorte'!F148</f>
        <v>0</v>
      </c>
      <c r="G148" s="287">
        <f>'Pesos Banorte'!G148</f>
        <v>0</v>
      </c>
      <c r="H148" s="84">
        <f>'Dlls Banorte'!AD148</f>
        <v>0</v>
      </c>
      <c r="I148" s="84">
        <f>'Dlls Banorte'!AE148</f>
        <v>0</v>
      </c>
      <c r="J148" s="84">
        <f>'Dlls Banorte'!AF148</f>
        <v>0</v>
      </c>
    </row>
    <row r="149" spans="1:10" ht="15" thickBot="1">
      <c r="A149" s="272"/>
      <c r="B149" s="64">
        <v>137</v>
      </c>
      <c r="C149" s="287">
        <f>'Pesos Banorte'!C149</f>
        <v>0</v>
      </c>
      <c r="D149" s="287">
        <f>'Pesos Banorte'!D149</f>
        <v>0</v>
      </c>
      <c r="E149" s="287">
        <f>'Pesos Banorte'!E149</f>
        <v>0</v>
      </c>
      <c r="F149" s="287">
        <f>'Pesos Banorte'!F149</f>
        <v>0</v>
      </c>
      <c r="G149" s="287">
        <f>'Pesos Banorte'!G149</f>
        <v>0</v>
      </c>
      <c r="H149" s="84">
        <f>'Dlls Banorte'!AD149</f>
        <v>0</v>
      </c>
      <c r="I149" s="84">
        <f>'Dlls Banorte'!AE149</f>
        <v>0</v>
      </c>
      <c r="J149" s="84">
        <f>'Dlls Banorte'!AF149</f>
        <v>0</v>
      </c>
    </row>
    <row r="150" spans="1:10" ht="15" thickBot="1">
      <c r="A150" s="272"/>
      <c r="B150" s="64">
        <v>138</v>
      </c>
      <c r="C150" s="287">
        <f>'Pesos Banorte'!C150</f>
        <v>0</v>
      </c>
      <c r="D150" s="287">
        <f>'Pesos Banorte'!D150</f>
        <v>0</v>
      </c>
      <c r="E150" s="287">
        <f>'Pesos Banorte'!E150</f>
        <v>0</v>
      </c>
      <c r="F150" s="287">
        <f>'Pesos Banorte'!F150</f>
        <v>0</v>
      </c>
      <c r="G150" s="287">
        <f>'Pesos Banorte'!G150</f>
        <v>0</v>
      </c>
      <c r="H150" s="84">
        <f>'Dlls Banorte'!AD150</f>
        <v>0</v>
      </c>
      <c r="I150" s="84">
        <f>'Dlls Banorte'!AE150</f>
        <v>0</v>
      </c>
      <c r="J150" s="84">
        <f>'Dlls Banorte'!AF150</f>
        <v>0</v>
      </c>
    </row>
    <row r="151" spans="1:10" ht="15" thickBot="1">
      <c r="A151" s="272"/>
      <c r="B151" s="64">
        <v>139</v>
      </c>
      <c r="C151" s="287">
        <f>'Pesos Banorte'!C151</f>
        <v>0</v>
      </c>
      <c r="D151" s="287">
        <f>'Pesos Banorte'!D151</f>
        <v>0</v>
      </c>
      <c r="E151" s="287">
        <f>'Pesos Banorte'!E151</f>
        <v>0</v>
      </c>
      <c r="F151" s="287">
        <f>'Pesos Banorte'!F151</f>
        <v>0</v>
      </c>
      <c r="G151" s="287">
        <f>'Pesos Banorte'!G151</f>
        <v>0</v>
      </c>
      <c r="H151" s="84">
        <f>'Dlls Banorte'!AD151</f>
        <v>0</v>
      </c>
      <c r="I151" s="84">
        <f>'Dlls Banorte'!AE151</f>
        <v>0</v>
      </c>
      <c r="J151" s="84">
        <f>'Dlls Banorte'!AF151</f>
        <v>0</v>
      </c>
    </row>
    <row r="152" spans="1:10" ht="15" thickBot="1">
      <c r="A152" s="272"/>
      <c r="B152" s="64">
        <v>140</v>
      </c>
      <c r="C152" s="287">
        <f>'Pesos Banorte'!C152</f>
        <v>0</v>
      </c>
      <c r="D152" s="287">
        <f>'Pesos Banorte'!D152</f>
        <v>0</v>
      </c>
      <c r="E152" s="287">
        <f>'Pesos Banorte'!E152</f>
        <v>0</v>
      </c>
      <c r="F152" s="287">
        <f>'Pesos Banorte'!F152</f>
        <v>0</v>
      </c>
      <c r="G152" s="287">
        <f>'Pesos Banorte'!G152</f>
        <v>0</v>
      </c>
      <c r="H152" s="84">
        <f>'Dlls Banorte'!AD152</f>
        <v>0</v>
      </c>
      <c r="I152" s="84">
        <f>'Dlls Banorte'!AE152</f>
        <v>0</v>
      </c>
      <c r="J152" s="84">
        <f>'Dlls Banorte'!AF152</f>
        <v>0</v>
      </c>
    </row>
    <row r="153" spans="1:10" ht="15" thickBot="1">
      <c r="A153" s="272"/>
      <c r="B153" s="64">
        <v>141</v>
      </c>
      <c r="C153" s="287">
        <f>'Pesos Banorte'!C153</f>
        <v>0</v>
      </c>
      <c r="D153" s="287">
        <f>'Pesos Banorte'!D153</f>
        <v>0</v>
      </c>
      <c r="E153" s="287">
        <f>'Pesos Banorte'!E153</f>
        <v>0</v>
      </c>
      <c r="F153" s="287">
        <f>'Pesos Banorte'!F153</f>
        <v>0</v>
      </c>
      <c r="G153" s="287">
        <f>'Pesos Banorte'!G153</f>
        <v>0</v>
      </c>
      <c r="H153" s="84">
        <f>'Dlls Banorte'!AD153</f>
        <v>0</v>
      </c>
      <c r="I153" s="84">
        <f>'Dlls Banorte'!AE153</f>
        <v>0</v>
      </c>
      <c r="J153" s="84">
        <f>'Dlls Banorte'!AF153</f>
        <v>0</v>
      </c>
    </row>
    <row r="154" spans="1:10" ht="15" thickBot="1">
      <c r="A154" s="272"/>
      <c r="B154" s="64">
        <v>142</v>
      </c>
      <c r="C154" s="287">
        <f>'Pesos Banorte'!C154</f>
        <v>0</v>
      </c>
      <c r="D154" s="287">
        <f>'Pesos Banorte'!D154</f>
        <v>0</v>
      </c>
      <c r="E154" s="287">
        <f>'Pesos Banorte'!E154</f>
        <v>0</v>
      </c>
      <c r="F154" s="287">
        <f>'Pesos Banorte'!F154</f>
        <v>0</v>
      </c>
      <c r="G154" s="287">
        <f>'Pesos Banorte'!G154</f>
        <v>0</v>
      </c>
      <c r="H154" s="84">
        <f>'Dlls Banorte'!AD154</f>
        <v>0</v>
      </c>
      <c r="I154" s="84">
        <f>'Dlls Banorte'!AE154</f>
        <v>0</v>
      </c>
      <c r="J154" s="84">
        <f>'Dlls Banorte'!AF154</f>
        <v>0</v>
      </c>
    </row>
    <row r="155" spans="1:10" ht="15" thickBot="1">
      <c r="A155" s="272"/>
      <c r="B155" s="64">
        <v>143</v>
      </c>
      <c r="C155" s="287">
        <f>'Pesos Banorte'!C155</f>
        <v>0</v>
      </c>
      <c r="D155" s="287">
        <f>'Pesos Banorte'!D155</f>
        <v>0</v>
      </c>
      <c r="E155" s="287">
        <f>'Pesos Banorte'!E155</f>
        <v>0</v>
      </c>
      <c r="F155" s="287">
        <f>'Pesos Banorte'!F155</f>
        <v>0</v>
      </c>
      <c r="G155" s="287">
        <f>'Pesos Banorte'!G155</f>
        <v>0</v>
      </c>
      <c r="H155" s="84">
        <f>'Dlls Banorte'!AD155</f>
        <v>0</v>
      </c>
      <c r="I155" s="84">
        <f>'Dlls Banorte'!AE155</f>
        <v>0</v>
      </c>
      <c r="J155" s="84">
        <f>'Dlls Banorte'!AF155</f>
        <v>0</v>
      </c>
    </row>
    <row r="156" spans="1:10" ht="15" thickBot="1">
      <c r="A156" s="272"/>
      <c r="B156" s="64">
        <v>144</v>
      </c>
      <c r="C156" s="287">
        <f>'Pesos Banorte'!C156</f>
        <v>0</v>
      </c>
      <c r="D156" s="287">
        <f>'Pesos Banorte'!D156</f>
        <v>0</v>
      </c>
      <c r="E156" s="287">
        <f>'Pesos Banorte'!E156</f>
        <v>0</v>
      </c>
      <c r="F156" s="287">
        <f>'Pesos Banorte'!F156</f>
        <v>0</v>
      </c>
      <c r="G156" s="287">
        <f>'Pesos Banorte'!G156</f>
        <v>0</v>
      </c>
      <c r="H156" s="84">
        <f>'Dlls Banorte'!AD156</f>
        <v>0</v>
      </c>
      <c r="I156" s="84">
        <f>'Dlls Banorte'!AE156</f>
        <v>0</v>
      </c>
      <c r="J156" s="84">
        <f>'Dlls Banorte'!AF156</f>
        <v>0</v>
      </c>
    </row>
    <row r="157" spans="1:10" ht="15" thickBot="1">
      <c r="A157" s="272"/>
      <c r="B157" s="64">
        <v>145</v>
      </c>
      <c r="C157" s="287">
        <f>'Pesos Banorte'!C157</f>
        <v>0</v>
      </c>
      <c r="D157" s="287">
        <f>'Pesos Banorte'!D157</f>
        <v>0</v>
      </c>
      <c r="E157" s="287">
        <f>'Pesos Banorte'!E157</f>
        <v>0</v>
      </c>
      <c r="F157" s="287">
        <f>'Pesos Banorte'!F157</f>
        <v>0</v>
      </c>
      <c r="G157" s="287">
        <f>'Pesos Banorte'!G157</f>
        <v>0</v>
      </c>
      <c r="H157" s="84">
        <f>'Dlls Banorte'!AD157</f>
        <v>0</v>
      </c>
      <c r="I157" s="84">
        <f>'Dlls Banorte'!AE157</f>
        <v>0</v>
      </c>
      <c r="J157" s="84">
        <f>'Dlls Banorte'!AF157</f>
        <v>0</v>
      </c>
    </row>
    <row r="158" spans="1:10" ht="15" thickBot="1">
      <c r="A158" s="272"/>
      <c r="B158" s="64">
        <v>146</v>
      </c>
      <c r="C158" s="287">
        <f>'Pesos Banorte'!C158</f>
        <v>0</v>
      </c>
      <c r="D158" s="287">
        <f>'Pesos Banorte'!D158</f>
        <v>0</v>
      </c>
      <c r="E158" s="287">
        <f>'Pesos Banorte'!E158</f>
        <v>0</v>
      </c>
      <c r="F158" s="287">
        <f>'Pesos Banorte'!F158</f>
        <v>0</v>
      </c>
      <c r="G158" s="287">
        <f>'Pesos Banorte'!G158</f>
        <v>0</v>
      </c>
      <c r="H158" s="84">
        <f>'Dlls Banorte'!AD158</f>
        <v>0</v>
      </c>
      <c r="I158" s="84">
        <f>'Dlls Banorte'!AE158</f>
        <v>0</v>
      </c>
      <c r="J158" s="84">
        <f>'Dlls Banorte'!AF158</f>
        <v>0</v>
      </c>
    </row>
    <row r="159" spans="1:10" ht="15" thickBot="1">
      <c r="A159" s="272"/>
      <c r="B159" s="64">
        <v>147</v>
      </c>
      <c r="C159" s="287">
        <f>'Pesos Banorte'!C159</f>
        <v>0</v>
      </c>
      <c r="D159" s="287">
        <f>'Pesos Banorte'!D159</f>
        <v>0</v>
      </c>
      <c r="E159" s="287">
        <f>'Pesos Banorte'!E159</f>
        <v>0</v>
      </c>
      <c r="F159" s="287">
        <f>'Pesos Banorte'!F159</f>
        <v>0</v>
      </c>
      <c r="G159" s="287">
        <f>'Pesos Banorte'!G159</f>
        <v>0</v>
      </c>
      <c r="H159" s="84">
        <f>'Dlls Banorte'!AD159</f>
        <v>0</v>
      </c>
      <c r="I159" s="84">
        <f>'Dlls Banorte'!AE159</f>
        <v>0</v>
      </c>
      <c r="J159" s="84">
        <f>'Dlls Banorte'!AF159</f>
        <v>0</v>
      </c>
    </row>
    <row r="160" spans="1:10" ht="15" thickBot="1">
      <c r="A160" s="272"/>
      <c r="B160" s="64">
        <v>148</v>
      </c>
      <c r="C160" s="287">
        <f>'Pesos Banorte'!C160</f>
        <v>0</v>
      </c>
      <c r="D160" s="287">
        <f>'Pesos Banorte'!D160</f>
        <v>0</v>
      </c>
      <c r="E160" s="287">
        <f>'Pesos Banorte'!E160</f>
        <v>0</v>
      </c>
      <c r="F160" s="287">
        <f>'Pesos Banorte'!F160</f>
        <v>0</v>
      </c>
      <c r="G160" s="287">
        <f>'Pesos Banorte'!G160</f>
        <v>0</v>
      </c>
      <c r="H160" s="84">
        <f>'Dlls Banorte'!AD160</f>
        <v>0</v>
      </c>
      <c r="I160" s="84">
        <f>'Dlls Banorte'!AE160</f>
        <v>0</v>
      </c>
      <c r="J160" s="84">
        <f>'Dlls Banorte'!AF160</f>
        <v>0</v>
      </c>
    </row>
    <row r="161" spans="1:10" ht="15" thickBot="1">
      <c r="A161" s="272"/>
      <c r="B161" s="64">
        <v>149</v>
      </c>
      <c r="C161" s="287">
        <f>'Pesos Banorte'!C161</f>
        <v>0</v>
      </c>
      <c r="D161" s="287">
        <f>'Pesos Banorte'!D161</f>
        <v>0</v>
      </c>
      <c r="E161" s="287">
        <f>'Pesos Banorte'!E161</f>
        <v>0</v>
      </c>
      <c r="F161" s="287">
        <f>'Pesos Banorte'!F161</f>
        <v>0</v>
      </c>
      <c r="G161" s="287">
        <f>'Pesos Banorte'!G161</f>
        <v>0</v>
      </c>
      <c r="H161" s="84">
        <f>'Dlls Banorte'!AD161</f>
        <v>0</v>
      </c>
      <c r="I161" s="84">
        <f>'Dlls Banorte'!AE161</f>
        <v>0</v>
      </c>
      <c r="J161" s="84">
        <f>'Dlls Banorte'!AF161</f>
        <v>0</v>
      </c>
    </row>
    <row r="162" spans="1:10" ht="15" thickBot="1">
      <c r="A162" s="272"/>
      <c r="B162" s="64">
        <v>150</v>
      </c>
      <c r="C162" s="287">
        <f>'Pesos Banorte'!C162</f>
        <v>0</v>
      </c>
      <c r="D162" s="287">
        <f>'Pesos Banorte'!D162</f>
        <v>0</v>
      </c>
      <c r="E162" s="287">
        <f>'Pesos Banorte'!E162</f>
        <v>0</v>
      </c>
      <c r="F162" s="287">
        <f>'Pesos Banorte'!F162</f>
        <v>0</v>
      </c>
      <c r="G162" s="287">
        <f>'Pesos Banorte'!G162</f>
        <v>0</v>
      </c>
      <c r="H162" s="84">
        <f>'Dlls Banorte'!AD162</f>
        <v>0</v>
      </c>
      <c r="I162" s="84">
        <f>'Dlls Banorte'!AE162</f>
        <v>0</v>
      </c>
      <c r="J162" s="84">
        <f>'Dlls Banorte'!AF162</f>
        <v>0</v>
      </c>
    </row>
    <row r="163" spans="1:10" ht="15" thickBot="1">
      <c r="B163" s="3"/>
      <c r="C163" s="271"/>
      <c r="D163" s="3"/>
      <c r="F163" s="3"/>
      <c r="G163" s="3"/>
      <c r="H163" s="84">
        <f>'Dlls Banorte'!AD163</f>
        <v>0</v>
      </c>
      <c r="I163" s="84">
        <f>'Dlls Banorte'!AE163</f>
        <v>0</v>
      </c>
      <c r="J163" s="84">
        <f>'Dlls Banorte'!AF163</f>
        <v>0</v>
      </c>
    </row>
    <row r="164" spans="1:10">
      <c r="B164" s="3"/>
      <c r="C164" s="271"/>
      <c r="D164" s="3"/>
      <c r="F164" s="3"/>
      <c r="G164" s="3"/>
    </row>
    <row r="165" spans="1:10">
      <c r="B165" s="3"/>
      <c r="C165" s="3"/>
      <c r="D165" s="3"/>
      <c r="F165" s="3"/>
      <c r="G165" s="3"/>
    </row>
    <row r="166" spans="1:10">
      <c r="B166" s="3"/>
      <c r="C166" s="3"/>
      <c r="D166" s="3"/>
      <c r="F166" s="3"/>
      <c r="G166" s="3"/>
    </row>
  </sheetData>
  <mergeCells count="4">
    <mergeCell ref="B8:D9"/>
    <mergeCell ref="H9:J9"/>
    <mergeCell ref="H10:J10"/>
    <mergeCell ref="B12:G12"/>
  </mergeCells>
  <conditionalFormatting sqref="H11:J163">
    <cfRule type="cellIs" dxfId="48" priority="7" operator="lessThan">
      <formula>0</formula>
    </cfRule>
  </conditionalFormatting>
  <conditionalFormatting sqref="A12 A11:G11 A163:G163">
    <cfRule type="cellIs" dxfId="47" priority="3" operator="lessThan">
      <formula>0</formula>
    </cfRule>
  </conditionalFormatting>
  <conditionalFormatting sqref="A13:A162">
    <cfRule type="cellIs" dxfId="46" priority="2" operator="lessThan">
      <formula>0</formula>
    </cfRule>
  </conditionalFormatting>
  <conditionalFormatting sqref="B13:B162">
    <cfRule type="cellIs" dxfId="45" priority="1" operator="lessThan">
      <formula>0</formula>
    </cfRule>
  </conditionalFormatting>
  <pageMargins left="0.7" right="0.7" top="0.75" bottom="0.75" header="0.3" footer="0.3"/>
  <pageSetup scale="43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6">
    <tabColor rgb="FF44B3E1"/>
    <pageSetUpPr fitToPage="1"/>
  </sheetPr>
  <dimension ref="A1:AE166"/>
  <sheetViews>
    <sheetView view="pageBreakPreview" zoomScale="70" zoomScaleNormal="100" zoomScaleSheetLayoutView="70" workbookViewId="0"/>
  </sheetViews>
  <sheetFormatPr baseColWidth="10" defaultRowHeight="14.4"/>
  <cols>
    <col min="1" max="1" width="17.5546875" style="3" customWidth="1"/>
    <col min="2" max="2" width="5" style="2" customWidth="1"/>
    <col min="3" max="3" width="16.5546875" style="2" customWidth="1"/>
    <col min="4" max="4" width="13.6640625" style="2" customWidth="1"/>
    <col min="5" max="5" width="39" style="3" customWidth="1"/>
    <col min="6" max="6" width="45" style="5" customWidth="1"/>
    <col min="7" max="7" width="13.88671875" style="6" customWidth="1"/>
    <col min="8" max="8" width="15.6640625" style="3" customWidth="1"/>
    <col min="9" max="10" width="15.6640625" customWidth="1"/>
    <col min="11" max="31" width="11.44140625" style="3"/>
  </cols>
  <sheetData>
    <row r="1" spans="1:10" ht="15.6">
      <c r="A1" s="1" t="s">
        <v>0</v>
      </c>
      <c r="B1" s="1"/>
      <c r="D1" s="3"/>
      <c r="E1" s="4" t="s">
        <v>1</v>
      </c>
      <c r="I1" s="3"/>
      <c r="J1" s="3"/>
    </row>
    <row r="2" spans="1:10" ht="15.6">
      <c r="A2" s="1" t="s">
        <v>2</v>
      </c>
      <c r="B2" s="1"/>
      <c r="D2" s="3"/>
      <c r="E2" s="4"/>
      <c r="I2" s="3"/>
      <c r="J2" s="3"/>
    </row>
    <row r="3" spans="1:10" ht="15.6">
      <c r="A3" s="1" t="s">
        <v>3</v>
      </c>
      <c r="B3" s="1"/>
      <c r="D3" s="3"/>
      <c r="E3" s="4"/>
      <c r="I3" s="3"/>
      <c r="J3" s="3"/>
    </row>
    <row r="4" spans="1:10" ht="15.6">
      <c r="A4" s="1"/>
      <c r="B4" s="1"/>
      <c r="D4" s="3"/>
      <c r="E4" s="4"/>
      <c r="I4" s="3"/>
      <c r="J4" s="3"/>
    </row>
    <row r="5" spans="1:10" ht="21">
      <c r="A5" s="9" t="s">
        <v>4</v>
      </c>
      <c r="B5" s="9"/>
      <c r="D5" s="3"/>
      <c r="E5" s="4"/>
      <c r="I5" s="3"/>
      <c r="J5" s="3"/>
    </row>
    <row r="6" spans="1:10" ht="18">
      <c r="A6" s="1" t="s">
        <v>5</v>
      </c>
      <c r="B6" s="1"/>
      <c r="C6" s="71"/>
      <c r="D6" s="201"/>
      <c r="E6" s="4"/>
      <c r="I6" s="3"/>
      <c r="J6" s="3"/>
    </row>
    <row r="7" spans="1:10" ht="18.600000000000001" thickBot="1">
      <c r="B7" s="13"/>
      <c r="C7" s="194"/>
      <c r="D7" s="10"/>
      <c r="E7" s="10"/>
      <c r="I7" s="3"/>
      <c r="J7" s="3"/>
    </row>
    <row r="8" spans="1:10" ht="19.5" customHeight="1" thickTop="1">
      <c r="A8" s="19"/>
      <c r="B8" s="345" t="s">
        <v>30</v>
      </c>
      <c r="C8" s="346"/>
      <c r="D8" s="347"/>
      <c r="E8" s="10"/>
      <c r="H8" s="19"/>
      <c r="I8" s="19"/>
      <c r="J8" s="19"/>
    </row>
    <row r="9" spans="1:10" ht="18.75" customHeight="1" thickBot="1">
      <c r="A9" s="23"/>
      <c r="B9" s="348"/>
      <c r="C9" s="349"/>
      <c r="D9" s="350"/>
      <c r="E9" s="23"/>
      <c r="F9" s="24"/>
      <c r="G9" s="25"/>
      <c r="H9" s="223"/>
      <c r="I9" s="19"/>
      <c r="J9" s="19"/>
    </row>
    <row r="10" spans="1:10" ht="18.600000000000001" thickTop="1" thickBot="1">
      <c r="A10" s="26"/>
      <c r="B10" s="27"/>
      <c r="C10" s="27"/>
      <c r="D10" s="27"/>
      <c r="E10" s="26"/>
      <c r="F10" s="28"/>
      <c r="G10" s="29"/>
      <c r="H10" s="317" t="s">
        <v>22</v>
      </c>
      <c r="I10" s="318"/>
      <c r="J10" s="319"/>
    </row>
    <row r="11" spans="1:10" ht="15" thickBot="1"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243" t="s">
        <v>1272</v>
      </c>
      <c r="I11" s="244" t="s">
        <v>1273</v>
      </c>
      <c r="J11" s="244" t="s">
        <v>24</v>
      </c>
    </row>
    <row r="12" spans="1:10" ht="23.25" customHeight="1" thickBot="1">
      <c r="A12" s="272"/>
      <c r="B12" s="324" t="s">
        <v>27</v>
      </c>
      <c r="C12" s="324"/>
      <c r="D12" s="324"/>
      <c r="E12" s="324"/>
      <c r="F12" s="324"/>
      <c r="G12" s="324"/>
      <c r="H12" s="229">
        <f>'Dlls Banorte'!AG12</f>
        <v>0</v>
      </c>
      <c r="I12" s="229">
        <f>'Dlls Banorte'!AH12</f>
        <v>0</v>
      </c>
      <c r="J12" s="229">
        <f>'Dlls Banorte'!AI12</f>
        <v>0</v>
      </c>
    </row>
    <row r="13" spans="1:10" ht="15" thickBot="1">
      <c r="A13" s="272" t="s">
        <v>1280</v>
      </c>
      <c r="B13" s="64">
        <v>1</v>
      </c>
      <c r="C13" s="287">
        <f>'Pesos Banorte'!C13</f>
        <v>0</v>
      </c>
      <c r="D13" s="287">
        <f>'Pesos Banorte'!D13</f>
        <v>0</v>
      </c>
      <c r="E13" s="287">
        <f>'Pesos Banorte'!E13</f>
        <v>0</v>
      </c>
      <c r="F13" s="287">
        <f>'Pesos Banorte'!F13</f>
        <v>0</v>
      </c>
      <c r="G13" s="287">
        <f>'Pesos Banorte'!G13</f>
        <v>0</v>
      </c>
      <c r="H13" s="229">
        <f>'Dlls Banorte'!AG13</f>
        <v>0</v>
      </c>
      <c r="I13" s="229">
        <f>'Dlls Banorte'!AH13</f>
        <v>0</v>
      </c>
      <c r="J13" s="229">
        <f>'Dlls Banorte'!AI13</f>
        <v>0</v>
      </c>
    </row>
    <row r="14" spans="1:10" ht="15" thickBot="1">
      <c r="A14" s="272" t="s">
        <v>1280</v>
      </c>
      <c r="B14" s="64">
        <v>2</v>
      </c>
      <c r="C14" s="287">
        <f>'Pesos Banorte'!C14</f>
        <v>0</v>
      </c>
      <c r="D14" s="287">
        <f>'Pesos Banorte'!D14</f>
        <v>0</v>
      </c>
      <c r="E14" s="287">
        <f>'Pesos Banorte'!E14</f>
        <v>0</v>
      </c>
      <c r="F14" s="287">
        <f>'Pesos Banorte'!F14</f>
        <v>0</v>
      </c>
      <c r="G14" s="287">
        <f>'Pesos Banorte'!G14</f>
        <v>0</v>
      </c>
      <c r="H14" s="229">
        <f>'Dlls Banorte'!AG14</f>
        <v>0</v>
      </c>
      <c r="I14" s="229">
        <f>'Dlls Banorte'!AH14</f>
        <v>0</v>
      </c>
      <c r="J14" s="229">
        <f>'Dlls Banorte'!AI14</f>
        <v>0</v>
      </c>
    </row>
    <row r="15" spans="1:10" ht="15" thickBot="1">
      <c r="A15" s="272" t="s">
        <v>1280</v>
      </c>
      <c r="B15" s="64">
        <v>3</v>
      </c>
      <c r="C15" s="287">
        <f>'Pesos Banorte'!C15</f>
        <v>0</v>
      </c>
      <c r="D15" s="287">
        <f>'Pesos Banorte'!D15</f>
        <v>0</v>
      </c>
      <c r="E15" s="287">
        <f>'Pesos Banorte'!E15</f>
        <v>0</v>
      </c>
      <c r="F15" s="287">
        <f>'Pesos Banorte'!F15</f>
        <v>0</v>
      </c>
      <c r="G15" s="287">
        <f>'Pesos Banorte'!G15</f>
        <v>0</v>
      </c>
      <c r="H15" s="229">
        <f>'Dlls Banorte'!AG15</f>
        <v>0</v>
      </c>
      <c r="I15" s="229">
        <f>'Dlls Banorte'!AH15</f>
        <v>0</v>
      </c>
      <c r="J15" s="229">
        <f>'Dlls Banorte'!AI15</f>
        <v>0</v>
      </c>
    </row>
    <row r="16" spans="1:10" ht="15" thickBot="1">
      <c r="A16" s="272" t="s">
        <v>1280</v>
      </c>
      <c r="B16" s="64">
        <v>4</v>
      </c>
      <c r="C16" s="287">
        <f>'Pesos Banorte'!C16</f>
        <v>0</v>
      </c>
      <c r="D16" s="287">
        <f>'Pesos Banorte'!D16</f>
        <v>0</v>
      </c>
      <c r="E16" s="287">
        <f>'Pesos Banorte'!E16</f>
        <v>0</v>
      </c>
      <c r="F16" s="287">
        <f>'Pesos Banorte'!F16</f>
        <v>0</v>
      </c>
      <c r="G16" s="287">
        <f>'Pesos Banorte'!G16</f>
        <v>0</v>
      </c>
      <c r="H16" s="229">
        <f>'Dlls Banorte'!AG16</f>
        <v>0</v>
      </c>
      <c r="I16" s="229">
        <f>'Dlls Banorte'!AH16</f>
        <v>0</v>
      </c>
      <c r="J16" s="229">
        <f>'Dlls Banorte'!AI16</f>
        <v>0</v>
      </c>
    </row>
    <row r="17" spans="1:10" ht="15" thickBot="1">
      <c r="A17" s="272" t="s">
        <v>1280</v>
      </c>
      <c r="B17" s="64">
        <v>5</v>
      </c>
      <c r="C17" s="287">
        <f>'Pesos Banorte'!C17</f>
        <v>0</v>
      </c>
      <c r="D17" s="287">
        <f>'Pesos Banorte'!D17</f>
        <v>0</v>
      </c>
      <c r="E17" s="287">
        <f>'Pesos Banorte'!E17</f>
        <v>0</v>
      </c>
      <c r="F17" s="287">
        <f>'Pesos Banorte'!F17</f>
        <v>0</v>
      </c>
      <c r="G17" s="287">
        <f>'Pesos Banorte'!G17</f>
        <v>0</v>
      </c>
      <c r="H17" s="229">
        <f>'Dlls Banorte'!AG17</f>
        <v>0</v>
      </c>
      <c r="I17" s="229">
        <f>'Dlls Banorte'!AH17</f>
        <v>0</v>
      </c>
      <c r="J17" s="229">
        <f>'Dlls Banorte'!AI17</f>
        <v>0</v>
      </c>
    </row>
    <row r="18" spans="1:10" ht="15" thickBot="1">
      <c r="A18" s="272" t="s">
        <v>1280</v>
      </c>
      <c r="B18" s="64">
        <v>6</v>
      </c>
      <c r="C18" s="287">
        <f>'Pesos Banorte'!C18</f>
        <v>0</v>
      </c>
      <c r="D18" s="287">
        <f>'Pesos Banorte'!D18</f>
        <v>0</v>
      </c>
      <c r="E18" s="287">
        <f>'Pesos Banorte'!E18</f>
        <v>0</v>
      </c>
      <c r="F18" s="287">
        <f>'Pesos Banorte'!F18</f>
        <v>0</v>
      </c>
      <c r="G18" s="287">
        <f>'Pesos Banorte'!G18</f>
        <v>0</v>
      </c>
      <c r="H18" s="229">
        <f>'Dlls Banorte'!AG18</f>
        <v>0</v>
      </c>
      <c r="I18" s="229">
        <f>'Dlls Banorte'!AH18</f>
        <v>0</v>
      </c>
      <c r="J18" s="229">
        <f>'Dlls Banorte'!AI18</f>
        <v>0</v>
      </c>
    </row>
    <row r="19" spans="1:10" ht="15" thickBot="1">
      <c r="A19" s="272"/>
      <c r="B19" s="64">
        <v>7</v>
      </c>
      <c r="C19" s="287">
        <f>'Pesos Banorte'!C19</f>
        <v>0</v>
      </c>
      <c r="D19" s="287">
        <f>'Pesos Banorte'!D19</f>
        <v>0</v>
      </c>
      <c r="E19" s="287">
        <f>'Pesos Banorte'!E19</f>
        <v>0</v>
      </c>
      <c r="F19" s="287">
        <f>'Pesos Banorte'!F19</f>
        <v>0</v>
      </c>
      <c r="G19" s="287">
        <f>'Pesos Banorte'!G19</f>
        <v>0</v>
      </c>
      <c r="H19" s="229">
        <f>'Dlls Banorte'!AG19</f>
        <v>0</v>
      </c>
      <c r="I19" s="229">
        <f>'Dlls Banorte'!AH19</f>
        <v>0</v>
      </c>
      <c r="J19" s="229">
        <f>'Dlls Banorte'!AI19</f>
        <v>0</v>
      </c>
    </row>
    <row r="20" spans="1:10" ht="15" thickBot="1">
      <c r="A20" s="272"/>
      <c r="B20" s="64">
        <v>8</v>
      </c>
      <c r="C20" s="287">
        <f>'Pesos Banorte'!C20</f>
        <v>0</v>
      </c>
      <c r="D20" s="287">
        <f>'Pesos Banorte'!D20</f>
        <v>0</v>
      </c>
      <c r="E20" s="287">
        <f>'Pesos Banorte'!E20</f>
        <v>0</v>
      </c>
      <c r="F20" s="287">
        <f>'Pesos Banorte'!F20</f>
        <v>0</v>
      </c>
      <c r="G20" s="287">
        <f>'Pesos Banorte'!G20</f>
        <v>0</v>
      </c>
      <c r="H20" s="229">
        <f>'Dlls Banorte'!AG20</f>
        <v>0</v>
      </c>
      <c r="I20" s="229">
        <f>'Dlls Banorte'!AH20</f>
        <v>0</v>
      </c>
      <c r="J20" s="229">
        <f>'Dlls Banorte'!AI20</f>
        <v>0</v>
      </c>
    </row>
    <row r="21" spans="1:10" ht="15" thickBot="1">
      <c r="A21" s="272"/>
      <c r="B21" s="64">
        <v>9</v>
      </c>
      <c r="C21" s="287">
        <f>'Pesos Banorte'!C21</f>
        <v>0</v>
      </c>
      <c r="D21" s="287">
        <f>'Pesos Banorte'!D21</f>
        <v>0</v>
      </c>
      <c r="E21" s="287">
        <f>'Pesos Banorte'!E21</f>
        <v>0</v>
      </c>
      <c r="F21" s="287">
        <f>'Pesos Banorte'!F21</f>
        <v>0</v>
      </c>
      <c r="G21" s="287">
        <f>'Pesos Banorte'!G21</f>
        <v>0</v>
      </c>
      <c r="H21" s="229">
        <f>'Dlls Banorte'!AG21</f>
        <v>0</v>
      </c>
      <c r="I21" s="229">
        <f>'Dlls Banorte'!AH21</f>
        <v>0</v>
      </c>
      <c r="J21" s="229">
        <f>'Dlls Banorte'!AI21</f>
        <v>0</v>
      </c>
    </row>
    <row r="22" spans="1:10" ht="15" thickBot="1">
      <c r="A22" s="272"/>
      <c r="B22" s="64">
        <v>10</v>
      </c>
      <c r="C22" s="287">
        <f>'Pesos Banorte'!C22</f>
        <v>0</v>
      </c>
      <c r="D22" s="287">
        <f>'Pesos Banorte'!D22</f>
        <v>0</v>
      </c>
      <c r="E22" s="287">
        <f>'Pesos Banorte'!E22</f>
        <v>0</v>
      </c>
      <c r="F22" s="287">
        <f>'Pesos Banorte'!F22</f>
        <v>0</v>
      </c>
      <c r="G22" s="287">
        <f>'Pesos Banorte'!G22</f>
        <v>0</v>
      </c>
      <c r="H22" s="229">
        <f>'Dlls Banorte'!AG22</f>
        <v>0</v>
      </c>
      <c r="I22" s="229">
        <f>'Dlls Banorte'!AH22</f>
        <v>0</v>
      </c>
      <c r="J22" s="229">
        <f>'Dlls Banorte'!AI22</f>
        <v>0</v>
      </c>
    </row>
    <row r="23" spans="1:10" ht="15" thickBot="1">
      <c r="A23" s="272"/>
      <c r="B23" s="64">
        <v>11</v>
      </c>
      <c r="C23" s="287">
        <f>'Pesos Banorte'!C23</f>
        <v>0</v>
      </c>
      <c r="D23" s="287">
        <f>'Pesos Banorte'!D23</f>
        <v>0</v>
      </c>
      <c r="E23" s="287">
        <f>'Pesos Banorte'!E23</f>
        <v>0</v>
      </c>
      <c r="F23" s="287">
        <f>'Pesos Banorte'!F23</f>
        <v>0</v>
      </c>
      <c r="G23" s="287">
        <f>'Pesos Banorte'!G23</f>
        <v>0</v>
      </c>
      <c r="H23" s="229">
        <f>'Dlls Banorte'!AG23</f>
        <v>0</v>
      </c>
      <c r="I23" s="229">
        <f>'Dlls Banorte'!AH23</f>
        <v>0</v>
      </c>
      <c r="J23" s="229">
        <f>'Dlls Banorte'!AI23</f>
        <v>0</v>
      </c>
    </row>
    <row r="24" spans="1:10" ht="15" thickBot="1">
      <c r="A24" s="272"/>
      <c r="B24" s="64">
        <v>12</v>
      </c>
      <c r="C24" s="287">
        <f>'Pesos Banorte'!C24</f>
        <v>0</v>
      </c>
      <c r="D24" s="287">
        <f>'Pesos Banorte'!D24</f>
        <v>0</v>
      </c>
      <c r="E24" s="287">
        <f>'Pesos Banorte'!E24</f>
        <v>0</v>
      </c>
      <c r="F24" s="287">
        <f>'Pesos Banorte'!F24</f>
        <v>0</v>
      </c>
      <c r="G24" s="287">
        <f>'Pesos Banorte'!G24</f>
        <v>0</v>
      </c>
      <c r="H24" s="229">
        <f>'Dlls Banorte'!AG24</f>
        <v>0</v>
      </c>
      <c r="I24" s="229">
        <f>'Dlls Banorte'!AH24</f>
        <v>0</v>
      </c>
      <c r="J24" s="229">
        <f>'Dlls Banorte'!AI24</f>
        <v>0</v>
      </c>
    </row>
    <row r="25" spans="1:10" ht="15" thickBot="1">
      <c r="A25" s="272"/>
      <c r="B25" s="64">
        <v>13</v>
      </c>
      <c r="C25" s="287">
        <f>'Pesos Banorte'!C25</f>
        <v>0</v>
      </c>
      <c r="D25" s="287">
        <f>'Pesos Banorte'!D25</f>
        <v>0</v>
      </c>
      <c r="E25" s="287">
        <f>'Pesos Banorte'!E25</f>
        <v>0</v>
      </c>
      <c r="F25" s="287">
        <f>'Pesos Banorte'!F25</f>
        <v>0</v>
      </c>
      <c r="G25" s="287">
        <f>'Pesos Banorte'!G25</f>
        <v>0</v>
      </c>
      <c r="H25" s="229">
        <f>'Dlls Banorte'!AG25</f>
        <v>0</v>
      </c>
      <c r="I25" s="229">
        <f>'Dlls Banorte'!AH25</f>
        <v>0</v>
      </c>
      <c r="J25" s="229">
        <f>'Dlls Banorte'!AI25</f>
        <v>0</v>
      </c>
    </row>
    <row r="26" spans="1:10" ht="15" thickBot="1">
      <c r="A26" s="272"/>
      <c r="B26" s="64">
        <v>14</v>
      </c>
      <c r="C26" s="287">
        <f>'Pesos Banorte'!C26</f>
        <v>0</v>
      </c>
      <c r="D26" s="287">
        <f>'Pesos Banorte'!D26</f>
        <v>0</v>
      </c>
      <c r="E26" s="287">
        <f>'Pesos Banorte'!E26</f>
        <v>0</v>
      </c>
      <c r="F26" s="287">
        <f>'Pesos Banorte'!F26</f>
        <v>0</v>
      </c>
      <c r="G26" s="287">
        <f>'Pesos Banorte'!G26</f>
        <v>0</v>
      </c>
      <c r="H26" s="229">
        <f>'Dlls Banorte'!AG26</f>
        <v>0</v>
      </c>
      <c r="I26" s="229">
        <f>'Dlls Banorte'!AH26</f>
        <v>0</v>
      </c>
      <c r="J26" s="229">
        <f>'Dlls Banorte'!AI26</f>
        <v>0</v>
      </c>
    </row>
    <row r="27" spans="1:10" ht="15" thickBot="1">
      <c r="A27" s="272"/>
      <c r="B27" s="64">
        <v>15</v>
      </c>
      <c r="C27" s="287">
        <f>'Pesos Banorte'!C27</f>
        <v>0</v>
      </c>
      <c r="D27" s="287">
        <f>'Pesos Banorte'!D27</f>
        <v>0</v>
      </c>
      <c r="E27" s="287">
        <f>'Pesos Banorte'!E27</f>
        <v>0</v>
      </c>
      <c r="F27" s="287">
        <f>'Pesos Banorte'!F27</f>
        <v>0</v>
      </c>
      <c r="G27" s="287">
        <f>'Pesos Banorte'!G27</f>
        <v>0</v>
      </c>
      <c r="H27" s="229">
        <f>'Dlls Banorte'!AG27</f>
        <v>0</v>
      </c>
      <c r="I27" s="229">
        <f>'Dlls Banorte'!AH27</f>
        <v>0</v>
      </c>
      <c r="J27" s="229">
        <f>'Dlls Banorte'!AI27</f>
        <v>0</v>
      </c>
    </row>
    <row r="28" spans="1:10" ht="15" thickBot="1">
      <c r="A28" s="272"/>
      <c r="B28" s="64">
        <v>16</v>
      </c>
      <c r="C28" s="287">
        <f>'Pesos Banorte'!C28</f>
        <v>0</v>
      </c>
      <c r="D28" s="287">
        <f>'Pesos Banorte'!D28</f>
        <v>0</v>
      </c>
      <c r="E28" s="287">
        <f>'Pesos Banorte'!E28</f>
        <v>0</v>
      </c>
      <c r="F28" s="287">
        <f>'Pesos Banorte'!F28</f>
        <v>0</v>
      </c>
      <c r="G28" s="287">
        <f>'Pesos Banorte'!G28</f>
        <v>0</v>
      </c>
      <c r="H28" s="229">
        <f>'Dlls Banorte'!AG28</f>
        <v>0</v>
      </c>
      <c r="I28" s="229">
        <f>'Dlls Banorte'!AH28</f>
        <v>0</v>
      </c>
      <c r="J28" s="229">
        <f>'Dlls Banorte'!AI28</f>
        <v>0</v>
      </c>
    </row>
    <row r="29" spans="1:10" ht="15" thickBot="1">
      <c r="A29" s="272"/>
      <c r="B29" s="64">
        <v>17</v>
      </c>
      <c r="C29" s="287">
        <f>'Pesos Banorte'!C29</f>
        <v>0</v>
      </c>
      <c r="D29" s="287">
        <f>'Pesos Banorte'!D29</f>
        <v>0</v>
      </c>
      <c r="E29" s="287">
        <f>'Pesos Banorte'!E29</f>
        <v>0</v>
      </c>
      <c r="F29" s="287">
        <f>'Pesos Banorte'!F29</f>
        <v>0</v>
      </c>
      <c r="G29" s="287">
        <f>'Pesos Banorte'!G29</f>
        <v>0</v>
      </c>
      <c r="H29" s="229">
        <f>'Dlls Banorte'!AG29</f>
        <v>0</v>
      </c>
      <c r="I29" s="229">
        <f>'Dlls Banorte'!AH29</f>
        <v>0</v>
      </c>
      <c r="J29" s="229">
        <f>'Dlls Banorte'!AI29</f>
        <v>0</v>
      </c>
    </row>
    <row r="30" spans="1:10" ht="15" thickBot="1">
      <c r="A30" s="272"/>
      <c r="B30" s="64">
        <v>18</v>
      </c>
      <c r="C30" s="287">
        <f>'Pesos Banorte'!C30</f>
        <v>0</v>
      </c>
      <c r="D30" s="287">
        <f>'Pesos Banorte'!D30</f>
        <v>0</v>
      </c>
      <c r="E30" s="287">
        <f>'Pesos Banorte'!E30</f>
        <v>0</v>
      </c>
      <c r="F30" s="287">
        <f>'Pesos Banorte'!F30</f>
        <v>0</v>
      </c>
      <c r="G30" s="287">
        <f>'Pesos Banorte'!G30</f>
        <v>0</v>
      </c>
      <c r="H30" s="229">
        <f>'Dlls Banorte'!AG30</f>
        <v>0</v>
      </c>
      <c r="I30" s="229">
        <f>'Dlls Banorte'!AH30</f>
        <v>0</v>
      </c>
      <c r="J30" s="229">
        <f>'Dlls Banorte'!AI30</f>
        <v>0</v>
      </c>
    </row>
    <row r="31" spans="1:10" ht="15" thickBot="1">
      <c r="A31" s="272"/>
      <c r="B31" s="64">
        <v>19</v>
      </c>
      <c r="C31" s="287">
        <f>'Pesos Banorte'!C31</f>
        <v>0</v>
      </c>
      <c r="D31" s="287">
        <f>'Pesos Banorte'!D31</f>
        <v>0</v>
      </c>
      <c r="E31" s="287">
        <f>'Pesos Banorte'!E31</f>
        <v>0</v>
      </c>
      <c r="F31" s="287">
        <f>'Pesos Banorte'!F31</f>
        <v>0</v>
      </c>
      <c r="G31" s="287">
        <f>'Pesos Banorte'!G31</f>
        <v>0</v>
      </c>
      <c r="H31" s="229">
        <f>'Dlls Banorte'!AG31</f>
        <v>0</v>
      </c>
      <c r="I31" s="229">
        <f>'Dlls Banorte'!AH31</f>
        <v>0</v>
      </c>
      <c r="J31" s="229">
        <f>'Dlls Banorte'!AI31</f>
        <v>0</v>
      </c>
    </row>
    <row r="32" spans="1:10" ht="15" thickBot="1">
      <c r="A32" s="272"/>
      <c r="B32" s="64">
        <v>20</v>
      </c>
      <c r="C32" s="287">
        <f>'Pesos Banorte'!C32</f>
        <v>0</v>
      </c>
      <c r="D32" s="287">
        <f>'Pesos Banorte'!D32</f>
        <v>0</v>
      </c>
      <c r="E32" s="287">
        <f>'Pesos Banorte'!E32</f>
        <v>0</v>
      </c>
      <c r="F32" s="287">
        <f>'Pesos Banorte'!F32</f>
        <v>0</v>
      </c>
      <c r="G32" s="287">
        <f>'Pesos Banorte'!G32</f>
        <v>0</v>
      </c>
      <c r="H32" s="229">
        <f>'Dlls Banorte'!AG32</f>
        <v>0</v>
      </c>
      <c r="I32" s="229">
        <f>'Dlls Banorte'!AH32</f>
        <v>0</v>
      </c>
      <c r="J32" s="229">
        <f>'Dlls Banorte'!AI32</f>
        <v>0</v>
      </c>
    </row>
    <row r="33" spans="1:10" ht="15" thickBot="1">
      <c r="A33" s="272"/>
      <c r="B33" s="64">
        <v>21</v>
      </c>
      <c r="C33" s="287">
        <f>'Pesos Banorte'!C33</f>
        <v>0</v>
      </c>
      <c r="D33" s="287">
        <f>'Pesos Banorte'!D33</f>
        <v>0</v>
      </c>
      <c r="E33" s="287">
        <f>'Pesos Banorte'!E33</f>
        <v>0</v>
      </c>
      <c r="F33" s="287">
        <f>'Pesos Banorte'!F33</f>
        <v>0</v>
      </c>
      <c r="G33" s="287">
        <f>'Pesos Banorte'!G33</f>
        <v>0</v>
      </c>
      <c r="H33" s="229">
        <f>'Dlls Banorte'!AG33</f>
        <v>0</v>
      </c>
      <c r="I33" s="229">
        <f>'Dlls Banorte'!AH33</f>
        <v>0</v>
      </c>
      <c r="J33" s="229">
        <f>'Dlls Banorte'!AI33</f>
        <v>0</v>
      </c>
    </row>
    <row r="34" spans="1:10" ht="15" thickBot="1">
      <c r="A34" s="272"/>
      <c r="B34" s="64">
        <v>22</v>
      </c>
      <c r="C34" s="287">
        <f>'Pesos Banorte'!C34</f>
        <v>0</v>
      </c>
      <c r="D34" s="287">
        <f>'Pesos Banorte'!D34</f>
        <v>0</v>
      </c>
      <c r="E34" s="287">
        <f>'Pesos Banorte'!E34</f>
        <v>0</v>
      </c>
      <c r="F34" s="287">
        <f>'Pesos Banorte'!F34</f>
        <v>0</v>
      </c>
      <c r="G34" s="287">
        <f>'Pesos Banorte'!G34</f>
        <v>0</v>
      </c>
      <c r="H34" s="229">
        <f>'Dlls Banorte'!AG34</f>
        <v>0</v>
      </c>
      <c r="I34" s="229">
        <f>'Dlls Banorte'!AH34</f>
        <v>0</v>
      </c>
      <c r="J34" s="229">
        <f>'Dlls Banorte'!AI34</f>
        <v>0</v>
      </c>
    </row>
    <row r="35" spans="1:10" ht="15" thickBot="1">
      <c r="A35" s="272"/>
      <c r="B35" s="64">
        <v>23</v>
      </c>
      <c r="C35" s="287">
        <f>'Pesos Banorte'!C35</f>
        <v>0</v>
      </c>
      <c r="D35" s="287">
        <f>'Pesos Banorte'!D35</f>
        <v>0</v>
      </c>
      <c r="E35" s="287">
        <f>'Pesos Banorte'!E35</f>
        <v>0</v>
      </c>
      <c r="F35" s="287">
        <f>'Pesos Banorte'!F35</f>
        <v>0</v>
      </c>
      <c r="G35" s="287">
        <f>'Pesos Banorte'!G35</f>
        <v>0</v>
      </c>
      <c r="H35" s="229">
        <f>'Dlls Banorte'!AG35</f>
        <v>0</v>
      </c>
      <c r="I35" s="229">
        <f>'Dlls Banorte'!AH35</f>
        <v>0</v>
      </c>
      <c r="J35" s="229">
        <f>'Dlls Banorte'!AI35</f>
        <v>0</v>
      </c>
    </row>
    <row r="36" spans="1:10" ht="15" thickBot="1">
      <c r="A36" s="272"/>
      <c r="B36" s="64">
        <v>24</v>
      </c>
      <c r="C36" s="287">
        <f>'Pesos Banorte'!C36</f>
        <v>0</v>
      </c>
      <c r="D36" s="287">
        <f>'Pesos Banorte'!D36</f>
        <v>0</v>
      </c>
      <c r="E36" s="287">
        <f>'Pesos Banorte'!E36</f>
        <v>0</v>
      </c>
      <c r="F36" s="287">
        <f>'Pesos Banorte'!F36</f>
        <v>0</v>
      </c>
      <c r="G36" s="287">
        <f>'Pesos Banorte'!G36</f>
        <v>0</v>
      </c>
      <c r="H36" s="229">
        <f>'Dlls Banorte'!AG36</f>
        <v>0</v>
      </c>
      <c r="I36" s="229">
        <f>'Dlls Banorte'!AH36</f>
        <v>0</v>
      </c>
      <c r="J36" s="229">
        <f>'Dlls Banorte'!AI36</f>
        <v>0</v>
      </c>
    </row>
    <row r="37" spans="1:10" ht="15" thickBot="1">
      <c r="A37" s="272"/>
      <c r="B37" s="64">
        <v>25</v>
      </c>
      <c r="C37" s="287">
        <f>'Pesos Banorte'!C37</f>
        <v>0</v>
      </c>
      <c r="D37" s="287">
        <f>'Pesos Banorte'!D37</f>
        <v>0</v>
      </c>
      <c r="E37" s="287">
        <f>'Pesos Banorte'!E37</f>
        <v>0</v>
      </c>
      <c r="F37" s="287">
        <f>'Pesos Banorte'!F37</f>
        <v>0</v>
      </c>
      <c r="G37" s="287">
        <f>'Pesos Banorte'!G37</f>
        <v>0</v>
      </c>
      <c r="H37" s="229">
        <f>'Dlls Banorte'!AG37</f>
        <v>0</v>
      </c>
      <c r="I37" s="229">
        <f>'Dlls Banorte'!AH37</f>
        <v>0</v>
      </c>
      <c r="J37" s="229">
        <f>'Dlls Banorte'!AI37</f>
        <v>0</v>
      </c>
    </row>
    <row r="38" spans="1:10" ht="15" thickBot="1">
      <c r="A38" s="272"/>
      <c r="B38" s="64">
        <v>26</v>
      </c>
      <c r="C38" s="287">
        <f>'Pesos Banorte'!C38</f>
        <v>0</v>
      </c>
      <c r="D38" s="287">
        <f>'Pesos Banorte'!D38</f>
        <v>0</v>
      </c>
      <c r="E38" s="287">
        <f>'Pesos Banorte'!E38</f>
        <v>0</v>
      </c>
      <c r="F38" s="287">
        <f>'Pesos Banorte'!F38</f>
        <v>0</v>
      </c>
      <c r="G38" s="287">
        <f>'Pesos Banorte'!G38</f>
        <v>0</v>
      </c>
      <c r="H38" s="229">
        <f>'Dlls Banorte'!AG38</f>
        <v>0</v>
      </c>
      <c r="I38" s="229">
        <f>'Dlls Banorte'!AH38</f>
        <v>0</v>
      </c>
      <c r="J38" s="229">
        <f>'Dlls Banorte'!AI38</f>
        <v>0</v>
      </c>
    </row>
    <row r="39" spans="1:10" ht="15" thickBot="1">
      <c r="A39" s="272"/>
      <c r="B39" s="64">
        <v>27</v>
      </c>
      <c r="C39" s="287">
        <f>'Pesos Banorte'!C39</f>
        <v>0</v>
      </c>
      <c r="D39" s="287">
        <f>'Pesos Banorte'!D39</f>
        <v>0</v>
      </c>
      <c r="E39" s="287">
        <f>'Pesos Banorte'!E39</f>
        <v>0</v>
      </c>
      <c r="F39" s="287">
        <f>'Pesos Banorte'!F39</f>
        <v>0</v>
      </c>
      <c r="G39" s="287">
        <f>'Pesos Banorte'!G39</f>
        <v>0</v>
      </c>
      <c r="H39" s="229">
        <f>'Dlls Banorte'!AG39</f>
        <v>0</v>
      </c>
      <c r="I39" s="229">
        <f>'Dlls Banorte'!AH39</f>
        <v>0</v>
      </c>
      <c r="J39" s="229">
        <f>'Dlls Banorte'!AI39</f>
        <v>0</v>
      </c>
    </row>
    <row r="40" spans="1:10" ht="15" thickBot="1">
      <c r="A40" s="272"/>
      <c r="B40" s="64">
        <v>28</v>
      </c>
      <c r="C40" s="287">
        <f>'Pesos Banorte'!C40</f>
        <v>0</v>
      </c>
      <c r="D40" s="287">
        <f>'Pesos Banorte'!D40</f>
        <v>0</v>
      </c>
      <c r="E40" s="287">
        <f>'Pesos Banorte'!E40</f>
        <v>0</v>
      </c>
      <c r="F40" s="287">
        <f>'Pesos Banorte'!F40</f>
        <v>0</v>
      </c>
      <c r="G40" s="287">
        <f>'Pesos Banorte'!G40</f>
        <v>0</v>
      </c>
      <c r="H40" s="229">
        <f>'Dlls Banorte'!AG40</f>
        <v>0</v>
      </c>
      <c r="I40" s="229">
        <f>'Dlls Banorte'!AH40</f>
        <v>0</v>
      </c>
      <c r="J40" s="229">
        <f>'Dlls Banorte'!AI40</f>
        <v>0</v>
      </c>
    </row>
    <row r="41" spans="1:10" ht="15" thickBot="1">
      <c r="A41" s="272"/>
      <c r="B41" s="64">
        <v>29</v>
      </c>
      <c r="C41" s="287">
        <f>'Pesos Banorte'!C41</f>
        <v>0</v>
      </c>
      <c r="D41" s="287">
        <f>'Pesos Banorte'!D41</f>
        <v>0</v>
      </c>
      <c r="E41" s="287">
        <f>'Pesos Banorte'!E41</f>
        <v>0</v>
      </c>
      <c r="F41" s="287">
        <f>'Pesos Banorte'!F41</f>
        <v>0</v>
      </c>
      <c r="G41" s="287">
        <f>'Pesos Banorte'!G41</f>
        <v>0</v>
      </c>
      <c r="H41" s="229">
        <f>'Dlls Banorte'!AG41</f>
        <v>0</v>
      </c>
      <c r="I41" s="229">
        <f>'Dlls Banorte'!AH41</f>
        <v>0</v>
      </c>
      <c r="J41" s="229">
        <f>'Dlls Banorte'!AI41</f>
        <v>0</v>
      </c>
    </row>
    <row r="42" spans="1:10" ht="15" thickBot="1">
      <c r="A42" s="272"/>
      <c r="B42" s="64">
        <v>30</v>
      </c>
      <c r="C42" s="287">
        <f>'Pesos Banorte'!C42</f>
        <v>0</v>
      </c>
      <c r="D42" s="287">
        <f>'Pesos Banorte'!D42</f>
        <v>0</v>
      </c>
      <c r="E42" s="287">
        <f>'Pesos Banorte'!E42</f>
        <v>0</v>
      </c>
      <c r="F42" s="287">
        <f>'Pesos Banorte'!F42</f>
        <v>0</v>
      </c>
      <c r="G42" s="287">
        <f>'Pesos Banorte'!G42</f>
        <v>0</v>
      </c>
      <c r="H42" s="229">
        <f>'Dlls Banorte'!AG42</f>
        <v>0</v>
      </c>
      <c r="I42" s="229">
        <f>'Dlls Banorte'!AH42</f>
        <v>0</v>
      </c>
      <c r="J42" s="229">
        <f>'Dlls Banorte'!AI42</f>
        <v>0</v>
      </c>
    </row>
    <row r="43" spans="1:10" ht="15" thickBot="1">
      <c r="A43" s="272"/>
      <c r="B43" s="64">
        <v>31</v>
      </c>
      <c r="C43" s="287">
        <f>'Pesos Banorte'!C43</f>
        <v>0</v>
      </c>
      <c r="D43" s="287">
        <f>'Pesos Banorte'!D43</f>
        <v>0</v>
      </c>
      <c r="E43" s="287">
        <f>'Pesos Banorte'!E43</f>
        <v>0</v>
      </c>
      <c r="F43" s="287">
        <f>'Pesos Banorte'!F43</f>
        <v>0</v>
      </c>
      <c r="G43" s="287">
        <f>'Pesos Banorte'!G43</f>
        <v>0</v>
      </c>
      <c r="H43" s="229">
        <f>'Dlls Banorte'!AG43</f>
        <v>0</v>
      </c>
      <c r="I43" s="229">
        <f>'Dlls Banorte'!AH43</f>
        <v>0</v>
      </c>
      <c r="J43" s="229">
        <f>'Dlls Banorte'!AI43</f>
        <v>0</v>
      </c>
    </row>
    <row r="44" spans="1:10" ht="15" thickBot="1">
      <c r="A44" s="272"/>
      <c r="B44" s="64">
        <v>32</v>
      </c>
      <c r="C44" s="287">
        <f>'Pesos Banorte'!C44</f>
        <v>0</v>
      </c>
      <c r="D44" s="287">
        <f>'Pesos Banorte'!D44</f>
        <v>0</v>
      </c>
      <c r="E44" s="287">
        <f>'Pesos Banorte'!E44</f>
        <v>0</v>
      </c>
      <c r="F44" s="287">
        <f>'Pesos Banorte'!F44</f>
        <v>0</v>
      </c>
      <c r="G44" s="287">
        <f>'Pesos Banorte'!G44</f>
        <v>0</v>
      </c>
      <c r="H44" s="229">
        <f>'Dlls Banorte'!AG44</f>
        <v>0</v>
      </c>
      <c r="I44" s="229">
        <f>'Dlls Banorte'!AH44</f>
        <v>0</v>
      </c>
      <c r="J44" s="229">
        <f>'Dlls Banorte'!AI44</f>
        <v>0</v>
      </c>
    </row>
    <row r="45" spans="1:10" ht="15" thickBot="1">
      <c r="A45" s="272"/>
      <c r="B45" s="64">
        <v>33</v>
      </c>
      <c r="C45" s="287">
        <f>'Pesos Banorte'!C45</f>
        <v>0</v>
      </c>
      <c r="D45" s="287">
        <f>'Pesos Banorte'!D45</f>
        <v>0</v>
      </c>
      <c r="E45" s="287">
        <f>'Pesos Banorte'!E45</f>
        <v>0</v>
      </c>
      <c r="F45" s="287">
        <f>'Pesos Banorte'!F45</f>
        <v>0</v>
      </c>
      <c r="G45" s="287">
        <f>'Pesos Banorte'!G45</f>
        <v>0</v>
      </c>
      <c r="H45" s="229">
        <f>'Dlls Banorte'!AG45</f>
        <v>0</v>
      </c>
      <c r="I45" s="229">
        <f>'Dlls Banorte'!AH45</f>
        <v>0</v>
      </c>
      <c r="J45" s="229">
        <f>'Dlls Banorte'!AI45</f>
        <v>0</v>
      </c>
    </row>
    <row r="46" spans="1:10" ht="15" thickBot="1">
      <c r="A46" s="272"/>
      <c r="B46" s="64">
        <v>34</v>
      </c>
      <c r="C46" s="287">
        <f>'Pesos Banorte'!C46</f>
        <v>0</v>
      </c>
      <c r="D46" s="287">
        <f>'Pesos Banorte'!D46</f>
        <v>0</v>
      </c>
      <c r="E46" s="287">
        <f>'Pesos Banorte'!E46</f>
        <v>0</v>
      </c>
      <c r="F46" s="287">
        <f>'Pesos Banorte'!F46</f>
        <v>0</v>
      </c>
      <c r="G46" s="287">
        <f>'Pesos Banorte'!G46</f>
        <v>0</v>
      </c>
      <c r="H46" s="229">
        <f>'Dlls Banorte'!AG46</f>
        <v>0</v>
      </c>
      <c r="I46" s="229">
        <f>'Dlls Banorte'!AH46</f>
        <v>0</v>
      </c>
      <c r="J46" s="229">
        <f>'Dlls Banorte'!AI46</f>
        <v>0</v>
      </c>
    </row>
    <row r="47" spans="1:10" ht="15" thickBot="1">
      <c r="A47" s="272"/>
      <c r="B47" s="64">
        <v>35</v>
      </c>
      <c r="C47" s="287">
        <f>'Pesos Banorte'!C47</f>
        <v>0</v>
      </c>
      <c r="D47" s="287">
        <f>'Pesos Banorte'!D47</f>
        <v>0</v>
      </c>
      <c r="E47" s="287">
        <f>'Pesos Banorte'!E47</f>
        <v>0</v>
      </c>
      <c r="F47" s="287">
        <f>'Pesos Banorte'!F47</f>
        <v>0</v>
      </c>
      <c r="G47" s="287">
        <f>'Pesos Banorte'!G47</f>
        <v>0</v>
      </c>
      <c r="H47" s="229">
        <f>'Dlls Banorte'!AG47</f>
        <v>0</v>
      </c>
      <c r="I47" s="229">
        <f>'Dlls Banorte'!AH47</f>
        <v>0</v>
      </c>
      <c r="J47" s="229">
        <f>'Dlls Banorte'!AI47</f>
        <v>0</v>
      </c>
    </row>
    <row r="48" spans="1:10" ht="15" thickBot="1">
      <c r="A48" s="272"/>
      <c r="B48" s="64">
        <v>36</v>
      </c>
      <c r="C48" s="287">
        <f>'Pesos Banorte'!C48</f>
        <v>0</v>
      </c>
      <c r="D48" s="287">
        <f>'Pesos Banorte'!D48</f>
        <v>0</v>
      </c>
      <c r="E48" s="287">
        <f>'Pesos Banorte'!E48</f>
        <v>0</v>
      </c>
      <c r="F48" s="287">
        <f>'Pesos Banorte'!F48</f>
        <v>0</v>
      </c>
      <c r="G48" s="287">
        <f>'Pesos Banorte'!G48</f>
        <v>0</v>
      </c>
      <c r="H48" s="229">
        <f>'Dlls Banorte'!AG48</f>
        <v>0</v>
      </c>
      <c r="I48" s="229">
        <f>'Dlls Banorte'!AH48</f>
        <v>0</v>
      </c>
      <c r="J48" s="229">
        <f>'Dlls Banorte'!AI48</f>
        <v>0</v>
      </c>
    </row>
    <row r="49" spans="1:10" ht="15" thickBot="1">
      <c r="A49" s="272"/>
      <c r="B49" s="64">
        <v>37</v>
      </c>
      <c r="C49" s="287">
        <f>'Pesos Banorte'!C49</f>
        <v>0</v>
      </c>
      <c r="D49" s="287">
        <f>'Pesos Banorte'!D49</f>
        <v>0</v>
      </c>
      <c r="E49" s="287">
        <f>'Pesos Banorte'!E49</f>
        <v>0</v>
      </c>
      <c r="F49" s="287">
        <f>'Pesos Banorte'!F49</f>
        <v>0</v>
      </c>
      <c r="G49" s="287">
        <f>'Pesos Banorte'!G49</f>
        <v>0</v>
      </c>
      <c r="H49" s="229">
        <f>'Dlls Banorte'!AG49</f>
        <v>0</v>
      </c>
      <c r="I49" s="229">
        <f>'Dlls Banorte'!AH49</f>
        <v>0</v>
      </c>
      <c r="J49" s="229">
        <f>'Dlls Banorte'!AI49</f>
        <v>0</v>
      </c>
    </row>
    <row r="50" spans="1:10" ht="15" thickBot="1">
      <c r="A50" s="272"/>
      <c r="B50" s="64">
        <v>38</v>
      </c>
      <c r="C50" s="287">
        <f>'Pesos Banorte'!C50</f>
        <v>0</v>
      </c>
      <c r="D50" s="287">
        <f>'Pesos Banorte'!D50</f>
        <v>0</v>
      </c>
      <c r="E50" s="287">
        <f>'Pesos Banorte'!E50</f>
        <v>0</v>
      </c>
      <c r="F50" s="287">
        <f>'Pesos Banorte'!F50</f>
        <v>0</v>
      </c>
      <c r="G50" s="287">
        <f>'Pesos Banorte'!G50</f>
        <v>0</v>
      </c>
      <c r="H50" s="229">
        <f>'Dlls Banorte'!AG50</f>
        <v>0</v>
      </c>
      <c r="I50" s="229">
        <f>'Dlls Banorte'!AH50</f>
        <v>0</v>
      </c>
      <c r="J50" s="229">
        <f>'Dlls Banorte'!AI50</f>
        <v>0</v>
      </c>
    </row>
    <row r="51" spans="1:10" ht="15" thickBot="1">
      <c r="A51" s="272"/>
      <c r="B51" s="64">
        <v>39</v>
      </c>
      <c r="C51" s="287">
        <f>'Pesos Banorte'!C51</f>
        <v>0</v>
      </c>
      <c r="D51" s="287">
        <f>'Pesos Banorte'!D51</f>
        <v>0</v>
      </c>
      <c r="E51" s="287">
        <f>'Pesos Banorte'!E51</f>
        <v>0</v>
      </c>
      <c r="F51" s="287">
        <f>'Pesos Banorte'!F51</f>
        <v>0</v>
      </c>
      <c r="G51" s="287">
        <f>'Pesos Banorte'!G51</f>
        <v>0</v>
      </c>
      <c r="H51" s="229">
        <f>'Dlls Banorte'!AG51</f>
        <v>0</v>
      </c>
      <c r="I51" s="229">
        <f>'Dlls Banorte'!AH51</f>
        <v>0</v>
      </c>
      <c r="J51" s="229">
        <f>'Dlls Banorte'!AI51</f>
        <v>0</v>
      </c>
    </row>
    <row r="52" spans="1:10" ht="15" thickBot="1">
      <c r="A52" s="272"/>
      <c r="B52" s="64">
        <v>40</v>
      </c>
      <c r="C52" s="287">
        <f>'Pesos Banorte'!C52</f>
        <v>0</v>
      </c>
      <c r="D52" s="287">
        <f>'Pesos Banorte'!D52</f>
        <v>0</v>
      </c>
      <c r="E52" s="287">
        <f>'Pesos Banorte'!E52</f>
        <v>0</v>
      </c>
      <c r="F52" s="287">
        <f>'Pesos Banorte'!F52</f>
        <v>0</v>
      </c>
      <c r="G52" s="287">
        <f>'Pesos Banorte'!G52</f>
        <v>0</v>
      </c>
      <c r="H52" s="229">
        <f>'Dlls Banorte'!AG52</f>
        <v>0</v>
      </c>
      <c r="I52" s="229">
        <f>'Dlls Banorte'!AH52</f>
        <v>0</v>
      </c>
      <c r="J52" s="229">
        <f>'Dlls Banorte'!AI52</f>
        <v>0</v>
      </c>
    </row>
    <row r="53" spans="1:10" ht="15" thickBot="1">
      <c r="A53" s="272"/>
      <c r="B53" s="64">
        <v>41</v>
      </c>
      <c r="C53" s="287">
        <f>'Pesos Banorte'!C53</f>
        <v>0</v>
      </c>
      <c r="D53" s="287">
        <f>'Pesos Banorte'!D53</f>
        <v>0</v>
      </c>
      <c r="E53" s="287">
        <f>'Pesos Banorte'!E53</f>
        <v>0</v>
      </c>
      <c r="F53" s="287">
        <f>'Pesos Banorte'!F53</f>
        <v>0</v>
      </c>
      <c r="G53" s="287">
        <f>'Pesos Banorte'!G53</f>
        <v>0</v>
      </c>
      <c r="H53" s="229">
        <f>'Dlls Banorte'!AG53</f>
        <v>0</v>
      </c>
      <c r="I53" s="229">
        <f>'Dlls Banorte'!AH53</f>
        <v>0</v>
      </c>
      <c r="J53" s="229">
        <f>'Dlls Banorte'!AI53</f>
        <v>0</v>
      </c>
    </row>
    <row r="54" spans="1:10" ht="15" thickBot="1">
      <c r="A54" s="272"/>
      <c r="B54" s="64">
        <v>42</v>
      </c>
      <c r="C54" s="287">
        <f>'Pesos Banorte'!C54</f>
        <v>0</v>
      </c>
      <c r="D54" s="287">
        <f>'Pesos Banorte'!D54</f>
        <v>0</v>
      </c>
      <c r="E54" s="287">
        <f>'Pesos Banorte'!E54</f>
        <v>0</v>
      </c>
      <c r="F54" s="287">
        <f>'Pesos Banorte'!F54</f>
        <v>0</v>
      </c>
      <c r="G54" s="287">
        <f>'Pesos Banorte'!G54</f>
        <v>0</v>
      </c>
      <c r="H54" s="229">
        <f>'Dlls Banorte'!AG54</f>
        <v>0</v>
      </c>
      <c r="I54" s="229">
        <f>'Dlls Banorte'!AH54</f>
        <v>0</v>
      </c>
      <c r="J54" s="229">
        <f>'Dlls Banorte'!AI54</f>
        <v>0</v>
      </c>
    </row>
    <row r="55" spans="1:10" ht="15" thickBot="1">
      <c r="A55" s="272"/>
      <c r="B55" s="64">
        <v>43</v>
      </c>
      <c r="C55" s="287">
        <f>'Pesos Banorte'!C55</f>
        <v>0</v>
      </c>
      <c r="D55" s="287">
        <f>'Pesos Banorte'!D55</f>
        <v>0</v>
      </c>
      <c r="E55" s="287">
        <f>'Pesos Banorte'!E55</f>
        <v>0</v>
      </c>
      <c r="F55" s="287">
        <f>'Pesos Banorte'!F55</f>
        <v>0</v>
      </c>
      <c r="G55" s="287">
        <f>'Pesos Banorte'!G55</f>
        <v>0</v>
      </c>
      <c r="H55" s="229">
        <f>'Dlls Banorte'!AG55</f>
        <v>0</v>
      </c>
      <c r="I55" s="229">
        <f>'Dlls Banorte'!AH55</f>
        <v>0</v>
      </c>
      <c r="J55" s="229">
        <f>'Dlls Banorte'!AI55</f>
        <v>0</v>
      </c>
    </row>
    <row r="56" spans="1:10" ht="15" thickBot="1">
      <c r="A56" s="272"/>
      <c r="B56" s="64">
        <v>44</v>
      </c>
      <c r="C56" s="287">
        <f>'Pesos Banorte'!C56</f>
        <v>0</v>
      </c>
      <c r="D56" s="287">
        <f>'Pesos Banorte'!D56</f>
        <v>0</v>
      </c>
      <c r="E56" s="287">
        <f>'Pesos Banorte'!E56</f>
        <v>0</v>
      </c>
      <c r="F56" s="287">
        <f>'Pesos Banorte'!F56</f>
        <v>0</v>
      </c>
      <c r="G56" s="287">
        <f>'Pesos Banorte'!G56</f>
        <v>0</v>
      </c>
      <c r="H56" s="229">
        <f>'Dlls Banorte'!AG56</f>
        <v>0</v>
      </c>
      <c r="I56" s="229">
        <f>'Dlls Banorte'!AH56</f>
        <v>0</v>
      </c>
      <c r="J56" s="229">
        <f>'Dlls Banorte'!AI56</f>
        <v>0</v>
      </c>
    </row>
    <row r="57" spans="1:10" ht="15" thickBot="1">
      <c r="A57" s="272"/>
      <c r="B57" s="64">
        <v>45</v>
      </c>
      <c r="C57" s="287">
        <f>'Pesos Banorte'!C57</f>
        <v>0</v>
      </c>
      <c r="D57" s="287">
        <f>'Pesos Banorte'!D57</f>
        <v>0</v>
      </c>
      <c r="E57" s="287">
        <f>'Pesos Banorte'!E57</f>
        <v>0</v>
      </c>
      <c r="F57" s="287">
        <f>'Pesos Banorte'!F57</f>
        <v>0</v>
      </c>
      <c r="G57" s="287">
        <f>'Pesos Banorte'!G57</f>
        <v>0</v>
      </c>
      <c r="H57" s="229">
        <f>'Dlls Banorte'!AG57</f>
        <v>0</v>
      </c>
      <c r="I57" s="229">
        <f>'Dlls Banorte'!AH57</f>
        <v>0</v>
      </c>
      <c r="J57" s="229">
        <f>'Dlls Banorte'!AI57</f>
        <v>0</v>
      </c>
    </row>
    <row r="58" spans="1:10" ht="15" thickBot="1">
      <c r="A58" s="272"/>
      <c r="B58" s="64">
        <v>46</v>
      </c>
      <c r="C58" s="287">
        <f>'Pesos Banorte'!C58</f>
        <v>0</v>
      </c>
      <c r="D58" s="287">
        <f>'Pesos Banorte'!D58</f>
        <v>0</v>
      </c>
      <c r="E58" s="287">
        <f>'Pesos Banorte'!E58</f>
        <v>0</v>
      </c>
      <c r="F58" s="287">
        <f>'Pesos Banorte'!F58</f>
        <v>0</v>
      </c>
      <c r="G58" s="287">
        <f>'Pesos Banorte'!G58</f>
        <v>0</v>
      </c>
      <c r="H58" s="229">
        <f>'Dlls Banorte'!AG58</f>
        <v>0</v>
      </c>
      <c r="I58" s="229">
        <f>'Dlls Banorte'!AH58</f>
        <v>0</v>
      </c>
      <c r="J58" s="229">
        <f>'Dlls Banorte'!AI58</f>
        <v>0</v>
      </c>
    </row>
    <row r="59" spans="1:10" ht="15" thickBot="1">
      <c r="A59" s="272"/>
      <c r="B59" s="64">
        <v>47</v>
      </c>
      <c r="C59" s="287">
        <f>'Pesos Banorte'!C59</f>
        <v>0</v>
      </c>
      <c r="D59" s="287">
        <f>'Pesos Banorte'!D59</f>
        <v>0</v>
      </c>
      <c r="E59" s="287">
        <f>'Pesos Banorte'!E59</f>
        <v>0</v>
      </c>
      <c r="F59" s="287">
        <f>'Pesos Banorte'!F59</f>
        <v>0</v>
      </c>
      <c r="G59" s="287">
        <f>'Pesos Banorte'!G59</f>
        <v>0</v>
      </c>
      <c r="H59" s="229">
        <f>'Dlls Banorte'!AG59</f>
        <v>0</v>
      </c>
      <c r="I59" s="229">
        <f>'Dlls Banorte'!AH59</f>
        <v>0</v>
      </c>
      <c r="J59" s="229">
        <f>'Dlls Banorte'!AI59</f>
        <v>0</v>
      </c>
    </row>
    <row r="60" spans="1:10" ht="15" thickBot="1">
      <c r="A60" s="272"/>
      <c r="B60" s="64">
        <v>48</v>
      </c>
      <c r="C60" s="287">
        <f>'Pesos Banorte'!C60</f>
        <v>0</v>
      </c>
      <c r="D60" s="287">
        <f>'Pesos Banorte'!D60</f>
        <v>0</v>
      </c>
      <c r="E60" s="287">
        <f>'Pesos Banorte'!E60</f>
        <v>0</v>
      </c>
      <c r="F60" s="287">
        <f>'Pesos Banorte'!F60</f>
        <v>0</v>
      </c>
      <c r="G60" s="287">
        <f>'Pesos Banorte'!G60</f>
        <v>0</v>
      </c>
      <c r="H60" s="229">
        <f>'Dlls Banorte'!AG60</f>
        <v>0</v>
      </c>
      <c r="I60" s="229">
        <f>'Dlls Banorte'!AH60</f>
        <v>0</v>
      </c>
      <c r="J60" s="229">
        <f>'Dlls Banorte'!AI60</f>
        <v>0</v>
      </c>
    </row>
    <row r="61" spans="1:10" ht="15" thickBot="1">
      <c r="A61" s="272"/>
      <c r="B61" s="64">
        <v>49</v>
      </c>
      <c r="C61" s="287">
        <f>'Pesos Banorte'!C61</f>
        <v>0</v>
      </c>
      <c r="D61" s="287">
        <f>'Pesos Banorte'!D61</f>
        <v>0</v>
      </c>
      <c r="E61" s="287">
        <f>'Pesos Banorte'!E61</f>
        <v>0</v>
      </c>
      <c r="F61" s="287">
        <f>'Pesos Banorte'!F61</f>
        <v>0</v>
      </c>
      <c r="G61" s="287">
        <f>'Pesos Banorte'!G61</f>
        <v>0</v>
      </c>
      <c r="H61" s="229">
        <f>'Dlls Banorte'!AG61</f>
        <v>0</v>
      </c>
      <c r="I61" s="229">
        <f>'Dlls Banorte'!AH61</f>
        <v>0</v>
      </c>
      <c r="J61" s="229">
        <f>'Dlls Banorte'!AI61</f>
        <v>0</v>
      </c>
    </row>
    <row r="62" spans="1:10" ht="15" thickBot="1">
      <c r="A62" s="272"/>
      <c r="B62" s="64">
        <v>50</v>
      </c>
      <c r="C62" s="287">
        <f>'Pesos Banorte'!C62</f>
        <v>0</v>
      </c>
      <c r="D62" s="287">
        <f>'Pesos Banorte'!D62</f>
        <v>0</v>
      </c>
      <c r="E62" s="287">
        <f>'Pesos Banorte'!E62</f>
        <v>0</v>
      </c>
      <c r="F62" s="287">
        <f>'Pesos Banorte'!F62</f>
        <v>0</v>
      </c>
      <c r="G62" s="287">
        <f>'Pesos Banorte'!G62</f>
        <v>0</v>
      </c>
      <c r="H62" s="229">
        <f>'Dlls Banorte'!AG62</f>
        <v>0</v>
      </c>
      <c r="I62" s="229">
        <f>'Dlls Banorte'!AH62</f>
        <v>0</v>
      </c>
      <c r="J62" s="229">
        <f>'Dlls Banorte'!AI62</f>
        <v>0</v>
      </c>
    </row>
    <row r="63" spans="1:10" ht="15" thickBot="1">
      <c r="A63" s="272"/>
      <c r="B63" s="64">
        <v>51</v>
      </c>
      <c r="C63" s="287">
        <f>'Pesos Banorte'!C63</f>
        <v>0</v>
      </c>
      <c r="D63" s="287">
        <f>'Pesos Banorte'!D63</f>
        <v>0</v>
      </c>
      <c r="E63" s="287">
        <f>'Pesos Banorte'!E63</f>
        <v>0</v>
      </c>
      <c r="F63" s="287">
        <f>'Pesos Banorte'!F63</f>
        <v>0</v>
      </c>
      <c r="G63" s="287">
        <f>'Pesos Banorte'!G63</f>
        <v>0</v>
      </c>
      <c r="H63" s="229">
        <f>'Dlls Banorte'!AG63</f>
        <v>0</v>
      </c>
      <c r="I63" s="229">
        <f>'Dlls Banorte'!AH63</f>
        <v>0</v>
      </c>
      <c r="J63" s="229">
        <f>'Dlls Banorte'!AI63</f>
        <v>0</v>
      </c>
    </row>
    <row r="64" spans="1:10" ht="15" thickBot="1">
      <c r="A64" s="272"/>
      <c r="B64" s="64">
        <v>52</v>
      </c>
      <c r="C64" s="287">
        <f>'Pesos Banorte'!C64</f>
        <v>0</v>
      </c>
      <c r="D64" s="287">
        <f>'Pesos Banorte'!D64</f>
        <v>0</v>
      </c>
      <c r="E64" s="287">
        <f>'Pesos Banorte'!E64</f>
        <v>0</v>
      </c>
      <c r="F64" s="287">
        <f>'Pesos Banorte'!F64</f>
        <v>0</v>
      </c>
      <c r="G64" s="287">
        <f>'Pesos Banorte'!G64</f>
        <v>0</v>
      </c>
      <c r="H64" s="229">
        <f>'Dlls Banorte'!AG64</f>
        <v>0</v>
      </c>
      <c r="I64" s="229">
        <f>'Dlls Banorte'!AH64</f>
        <v>0</v>
      </c>
      <c r="J64" s="229">
        <f>'Dlls Banorte'!AI64</f>
        <v>0</v>
      </c>
    </row>
    <row r="65" spans="1:10" ht="15" thickBot="1">
      <c r="A65" s="272"/>
      <c r="B65" s="64">
        <v>53</v>
      </c>
      <c r="C65" s="287">
        <f>'Pesos Banorte'!C65</f>
        <v>0</v>
      </c>
      <c r="D65" s="287">
        <f>'Pesos Banorte'!D65</f>
        <v>0</v>
      </c>
      <c r="E65" s="287">
        <f>'Pesos Banorte'!E65</f>
        <v>0</v>
      </c>
      <c r="F65" s="287">
        <f>'Pesos Banorte'!F65</f>
        <v>0</v>
      </c>
      <c r="G65" s="287">
        <f>'Pesos Banorte'!G65</f>
        <v>0</v>
      </c>
      <c r="H65" s="229">
        <f>'Dlls Banorte'!AG65</f>
        <v>0</v>
      </c>
      <c r="I65" s="229">
        <f>'Dlls Banorte'!AH65</f>
        <v>0</v>
      </c>
      <c r="J65" s="229">
        <f>'Dlls Banorte'!AI65</f>
        <v>0</v>
      </c>
    </row>
    <row r="66" spans="1:10" ht="15" thickBot="1">
      <c r="A66" s="272"/>
      <c r="B66" s="64">
        <v>54</v>
      </c>
      <c r="C66" s="287">
        <f>'Pesos Banorte'!C66</f>
        <v>0</v>
      </c>
      <c r="D66" s="287">
        <f>'Pesos Banorte'!D66</f>
        <v>0</v>
      </c>
      <c r="E66" s="287">
        <f>'Pesos Banorte'!E66</f>
        <v>0</v>
      </c>
      <c r="F66" s="287">
        <f>'Pesos Banorte'!F66</f>
        <v>0</v>
      </c>
      <c r="G66" s="287">
        <f>'Pesos Banorte'!G66</f>
        <v>0</v>
      </c>
      <c r="H66" s="229">
        <f>'Dlls Banorte'!AG66</f>
        <v>0</v>
      </c>
      <c r="I66" s="229">
        <f>'Dlls Banorte'!AH66</f>
        <v>0</v>
      </c>
      <c r="J66" s="229">
        <f>'Dlls Banorte'!AI66</f>
        <v>0</v>
      </c>
    </row>
    <row r="67" spans="1:10" ht="15" thickBot="1">
      <c r="A67" s="272"/>
      <c r="B67" s="64">
        <v>55</v>
      </c>
      <c r="C67" s="287">
        <f>'Pesos Banorte'!C67</f>
        <v>0</v>
      </c>
      <c r="D67" s="287">
        <f>'Pesos Banorte'!D67</f>
        <v>0</v>
      </c>
      <c r="E67" s="287">
        <f>'Pesos Banorte'!E67</f>
        <v>0</v>
      </c>
      <c r="F67" s="287">
        <f>'Pesos Banorte'!F67</f>
        <v>0</v>
      </c>
      <c r="G67" s="287">
        <f>'Pesos Banorte'!G67</f>
        <v>0</v>
      </c>
      <c r="H67" s="229">
        <f>'Dlls Banorte'!AG67</f>
        <v>0</v>
      </c>
      <c r="I67" s="229">
        <f>'Dlls Banorte'!AH67</f>
        <v>0</v>
      </c>
      <c r="J67" s="229">
        <f>'Dlls Banorte'!AI67</f>
        <v>0</v>
      </c>
    </row>
    <row r="68" spans="1:10" ht="15" thickBot="1">
      <c r="A68" s="272"/>
      <c r="B68" s="64">
        <v>56</v>
      </c>
      <c r="C68" s="287">
        <f>'Pesos Banorte'!C68</f>
        <v>0</v>
      </c>
      <c r="D68" s="287">
        <f>'Pesos Banorte'!D68</f>
        <v>0</v>
      </c>
      <c r="E68" s="287">
        <f>'Pesos Banorte'!E68</f>
        <v>0</v>
      </c>
      <c r="F68" s="287">
        <f>'Pesos Banorte'!F68</f>
        <v>0</v>
      </c>
      <c r="G68" s="287">
        <f>'Pesos Banorte'!G68</f>
        <v>0</v>
      </c>
      <c r="H68" s="229">
        <f>'Dlls Banorte'!AG68</f>
        <v>0</v>
      </c>
      <c r="I68" s="229">
        <f>'Dlls Banorte'!AH68</f>
        <v>0</v>
      </c>
      <c r="J68" s="229">
        <f>'Dlls Banorte'!AI68</f>
        <v>0</v>
      </c>
    </row>
    <row r="69" spans="1:10" ht="15" thickBot="1">
      <c r="A69" s="272"/>
      <c r="B69" s="64">
        <v>57</v>
      </c>
      <c r="C69" s="287">
        <f>'Pesos Banorte'!C69</f>
        <v>0</v>
      </c>
      <c r="D69" s="287">
        <f>'Pesos Banorte'!D69</f>
        <v>0</v>
      </c>
      <c r="E69" s="287">
        <f>'Pesos Banorte'!E69</f>
        <v>0</v>
      </c>
      <c r="F69" s="287">
        <f>'Pesos Banorte'!F69</f>
        <v>0</v>
      </c>
      <c r="G69" s="287">
        <f>'Pesos Banorte'!G69</f>
        <v>0</v>
      </c>
      <c r="H69" s="229">
        <f>'Dlls Banorte'!AG69</f>
        <v>0</v>
      </c>
      <c r="I69" s="229">
        <f>'Dlls Banorte'!AH69</f>
        <v>0</v>
      </c>
      <c r="J69" s="229">
        <f>'Dlls Banorte'!AI69</f>
        <v>0</v>
      </c>
    </row>
    <row r="70" spans="1:10" ht="15" thickBot="1">
      <c r="A70" s="272"/>
      <c r="B70" s="64">
        <v>58</v>
      </c>
      <c r="C70" s="287">
        <f>'Pesos Banorte'!C70</f>
        <v>0</v>
      </c>
      <c r="D70" s="287">
        <f>'Pesos Banorte'!D70</f>
        <v>0</v>
      </c>
      <c r="E70" s="287">
        <f>'Pesos Banorte'!E70</f>
        <v>0</v>
      </c>
      <c r="F70" s="287">
        <f>'Pesos Banorte'!F70</f>
        <v>0</v>
      </c>
      <c r="G70" s="287">
        <f>'Pesos Banorte'!G70</f>
        <v>0</v>
      </c>
      <c r="H70" s="229">
        <f>'Dlls Banorte'!AG70</f>
        <v>0</v>
      </c>
      <c r="I70" s="229">
        <f>'Dlls Banorte'!AH70</f>
        <v>0</v>
      </c>
      <c r="J70" s="229">
        <f>'Dlls Banorte'!AI70</f>
        <v>0</v>
      </c>
    </row>
    <row r="71" spans="1:10" ht="15" thickBot="1">
      <c r="A71" s="272"/>
      <c r="B71" s="64">
        <v>59</v>
      </c>
      <c r="C71" s="287">
        <f>'Pesos Banorte'!C71</f>
        <v>0</v>
      </c>
      <c r="D71" s="287">
        <f>'Pesos Banorte'!D71</f>
        <v>0</v>
      </c>
      <c r="E71" s="287">
        <f>'Pesos Banorte'!E71</f>
        <v>0</v>
      </c>
      <c r="F71" s="287">
        <f>'Pesos Banorte'!F71</f>
        <v>0</v>
      </c>
      <c r="G71" s="287">
        <f>'Pesos Banorte'!G71</f>
        <v>0</v>
      </c>
      <c r="H71" s="229">
        <f>'Dlls Banorte'!AG71</f>
        <v>0</v>
      </c>
      <c r="I71" s="229">
        <f>'Dlls Banorte'!AH71</f>
        <v>0</v>
      </c>
      <c r="J71" s="229">
        <f>'Dlls Banorte'!AI71</f>
        <v>0</v>
      </c>
    </row>
    <row r="72" spans="1:10" ht="15" thickBot="1">
      <c r="A72" s="272"/>
      <c r="B72" s="64">
        <v>60</v>
      </c>
      <c r="C72" s="287">
        <f>'Pesos Banorte'!C72</f>
        <v>0</v>
      </c>
      <c r="D72" s="287">
        <f>'Pesos Banorte'!D72</f>
        <v>0</v>
      </c>
      <c r="E72" s="287">
        <f>'Pesos Banorte'!E72</f>
        <v>0</v>
      </c>
      <c r="F72" s="287">
        <f>'Pesos Banorte'!F72</f>
        <v>0</v>
      </c>
      <c r="G72" s="287">
        <f>'Pesos Banorte'!G72</f>
        <v>0</v>
      </c>
      <c r="H72" s="229">
        <f>'Dlls Banorte'!AG72</f>
        <v>0</v>
      </c>
      <c r="I72" s="229">
        <f>'Dlls Banorte'!AH72</f>
        <v>0</v>
      </c>
      <c r="J72" s="229">
        <f>'Dlls Banorte'!AI72</f>
        <v>0</v>
      </c>
    </row>
    <row r="73" spans="1:10" ht="15" thickBot="1">
      <c r="A73" s="272"/>
      <c r="B73" s="64">
        <v>61</v>
      </c>
      <c r="C73" s="287">
        <f>'Pesos Banorte'!C73</f>
        <v>0</v>
      </c>
      <c r="D73" s="287">
        <f>'Pesos Banorte'!D73</f>
        <v>0</v>
      </c>
      <c r="E73" s="287">
        <f>'Pesos Banorte'!E73</f>
        <v>0</v>
      </c>
      <c r="F73" s="287">
        <f>'Pesos Banorte'!F73</f>
        <v>0</v>
      </c>
      <c r="G73" s="287">
        <f>'Pesos Banorte'!G73</f>
        <v>0</v>
      </c>
      <c r="H73" s="229">
        <f>'Dlls Banorte'!AG73</f>
        <v>0</v>
      </c>
      <c r="I73" s="229">
        <f>'Dlls Banorte'!AH73</f>
        <v>0</v>
      </c>
      <c r="J73" s="229">
        <f>'Dlls Banorte'!AI73</f>
        <v>0</v>
      </c>
    </row>
    <row r="74" spans="1:10" ht="15" thickBot="1">
      <c r="A74" s="272"/>
      <c r="B74" s="64">
        <v>62</v>
      </c>
      <c r="C74" s="287">
        <f>'Pesos Banorte'!C74</f>
        <v>0</v>
      </c>
      <c r="D74" s="287">
        <f>'Pesos Banorte'!D74</f>
        <v>0</v>
      </c>
      <c r="E74" s="287">
        <f>'Pesos Banorte'!E74</f>
        <v>0</v>
      </c>
      <c r="F74" s="287">
        <f>'Pesos Banorte'!F74</f>
        <v>0</v>
      </c>
      <c r="G74" s="287">
        <f>'Pesos Banorte'!G74</f>
        <v>0</v>
      </c>
      <c r="H74" s="229">
        <f>'Dlls Banorte'!AG74</f>
        <v>0</v>
      </c>
      <c r="I74" s="229">
        <f>'Dlls Banorte'!AH74</f>
        <v>0</v>
      </c>
      <c r="J74" s="229">
        <f>'Dlls Banorte'!AI74</f>
        <v>0</v>
      </c>
    </row>
    <row r="75" spans="1:10" ht="15" thickBot="1">
      <c r="A75" s="272"/>
      <c r="B75" s="64">
        <v>63</v>
      </c>
      <c r="C75" s="287">
        <f>'Pesos Banorte'!C75</f>
        <v>0</v>
      </c>
      <c r="D75" s="287">
        <f>'Pesos Banorte'!D75</f>
        <v>0</v>
      </c>
      <c r="E75" s="287">
        <f>'Pesos Banorte'!E75</f>
        <v>0</v>
      </c>
      <c r="F75" s="287">
        <f>'Pesos Banorte'!F75</f>
        <v>0</v>
      </c>
      <c r="G75" s="287">
        <f>'Pesos Banorte'!G75</f>
        <v>0</v>
      </c>
      <c r="H75" s="229">
        <f>'Dlls Banorte'!AG75</f>
        <v>0</v>
      </c>
      <c r="I75" s="229">
        <f>'Dlls Banorte'!AH75</f>
        <v>0</v>
      </c>
      <c r="J75" s="229">
        <f>'Dlls Banorte'!AI75</f>
        <v>0</v>
      </c>
    </row>
    <row r="76" spans="1:10" ht="15" thickBot="1">
      <c r="A76" s="272"/>
      <c r="B76" s="64">
        <v>64</v>
      </c>
      <c r="C76" s="287">
        <f>'Pesos Banorte'!C76</f>
        <v>0</v>
      </c>
      <c r="D76" s="287">
        <f>'Pesos Banorte'!D76</f>
        <v>0</v>
      </c>
      <c r="E76" s="287">
        <f>'Pesos Banorte'!E76</f>
        <v>0</v>
      </c>
      <c r="F76" s="287">
        <f>'Pesos Banorte'!F76</f>
        <v>0</v>
      </c>
      <c r="G76" s="287">
        <f>'Pesos Banorte'!G76</f>
        <v>0</v>
      </c>
      <c r="H76" s="229">
        <f>'Dlls Banorte'!AG76</f>
        <v>0</v>
      </c>
      <c r="I76" s="229">
        <f>'Dlls Banorte'!AH76</f>
        <v>0</v>
      </c>
      <c r="J76" s="229">
        <f>'Dlls Banorte'!AI76</f>
        <v>0</v>
      </c>
    </row>
    <row r="77" spans="1:10" ht="15" thickBot="1">
      <c r="A77" s="272"/>
      <c r="B77" s="64">
        <v>65</v>
      </c>
      <c r="C77" s="287">
        <f>'Pesos Banorte'!C77</f>
        <v>0</v>
      </c>
      <c r="D77" s="287">
        <f>'Pesos Banorte'!D77</f>
        <v>0</v>
      </c>
      <c r="E77" s="287">
        <f>'Pesos Banorte'!E77</f>
        <v>0</v>
      </c>
      <c r="F77" s="287">
        <f>'Pesos Banorte'!F77</f>
        <v>0</v>
      </c>
      <c r="G77" s="287">
        <f>'Pesos Banorte'!G77</f>
        <v>0</v>
      </c>
      <c r="H77" s="229">
        <f>'Dlls Banorte'!AG77</f>
        <v>0</v>
      </c>
      <c r="I77" s="229">
        <f>'Dlls Banorte'!AH77</f>
        <v>0</v>
      </c>
      <c r="J77" s="229">
        <f>'Dlls Banorte'!AI77</f>
        <v>0</v>
      </c>
    </row>
    <row r="78" spans="1:10" ht="15" thickBot="1">
      <c r="A78" s="272"/>
      <c r="B78" s="64">
        <v>66</v>
      </c>
      <c r="C78" s="287">
        <f>'Pesos Banorte'!C78</f>
        <v>0</v>
      </c>
      <c r="D78" s="287">
        <f>'Pesos Banorte'!D78</f>
        <v>0</v>
      </c>
      <c r="E78" s="287">
        <f>'Pesos Banorte'!E78</f>
        <v>0</v>
      </c>
      <c r="F78" s="287">
        <f>'Pesos Banorte'!F78</f>
        <v>0</v>
      </c>
      <c r="G78" s="287">
        <f>'Pesos Banorte'!G78</f>
        <v>0</v>
      </c>
      <c r="H78" s="229">
        <f>'Dlls Banorte'!AG78</f>
        <v>0</v>
      </c>
      <c r="I78" s="229">
        <f>'Dlls Banorte'!AH78</f>
        <v>0</v>
      </c>
      <c r="J78" s="229">
        <f>'Dlls Banorte'!AI78</f>
        <v>0</v>
      </c>
    </row>
    <row r="79" spans="1:10" ht="15" thickBot="1">
      <c r="A79" s="272"/>
      <c r="B79" s="64">
        <v>67</v>
      </c>
      <c r="C79" s="287">
        <f>'Pesos Banorte'!C79</f>
        <v>0</v>
      </c>
      <c r="D79" s="287">
        <f>'Pesos Banorte'!D79</f>
        <v>0</v>
      </c>
      <c r="E79" s="287">
        <f>'Pesos Banorte'!E79</f>
        <v>0</v>
      </c>
      <c r="F79" s="287">
        <f>'Pesos Banorte'!F79</f>
        <v>0</v>
      </c>
      <c r="G79" s="287">
        <f>'Pesos Banorte'!G79</f>
        <v>0</v>
      </c>
      <c r="H79" s="229">
        <f>'Dlls Banorte'!AG79</f>
        <v>0</v>
      </c>
      <c r="I79" s="229">
        <f>'Dlls Banorte'!AH79</f>
        <v>0</v>
      </c>
      <c r="J79" s="229">
        <f>'Dlls Banorte'!AI79</f>
        <v>0</v>
      </c>
    </row>
    <row r="80" spans="1:10" ht="15" thickBot="1">
      <c r="A80" s="272"/>
      <c r="B80" s="64">
        <v>68</v>
      </c>
      <c r="C80" s="287">
        <f>'Pesos Banorte'!C80</f>
        <v>0</v>
      </c>
      <c r="D80" s="287">
        <f>'Pesos Banorte'!D80</f>
        <v>0</v>
      </c>
      <c r="E80" s="287">
        <f>'Pesos Banorte'!E80</f>
        <v>0</v>
      </c>
      <c r="F80" s="287">
        <f>'Pesos Banorte'!F80</f>
        <v>0</v>
      </c>
      <c r="G80" s="287">
        <f>'Pesos Banorte'!G80</f>
        <v>0</v>
      </c>
      <c r="H80" s="229">
        <f>'Dlls Banorte'!AG80</f>
        <v>0</v>
      </c>
      <c r="I80" s="229">
        <f>'Dlls Banorte'!AH80</f>
        <v>0</v>
      </c>
      <c r="J80" s="229">
        <f>'Dlls Banorte'!AI80</f>
        <v>0</v>
      </c>
    </row>
    <row r="81" spans="1:10" ht="15" thickBot="1">
      <c r="A81" s="272"/>
      <c r="B81" s="64">
        <v>69</v>
      </c>
      <c r="C81" s="287">
        <f>'Pesos Banorte'!C81</f>
        <v>0</v>
      </c>
      <c r="D81" s="287">
        <f>'Pesos Banorte'!D81</f>
        <v>0</v>
      </c>
      <c r="E81" s="287">
        <f>'Pesos Banorte'!E81</f>
        <v>0</v>
      </c>
      <c r="F81" s="287">
        <f>'Pesos Banorte'!F81</f>
        <v>0</v>
      </c>
      <c r="G81" s="287">
        <f>'Pesos Banorte'!G81</f>
        <v>0</v>
      </c>
      <c r="H81" s="229">
        <f>'Dlls Banorte'!AG81</f>
        <v>0</v>
      </c>
      <c r="I81" s="229">
        <f>'Dlls Banorte'!AH81</f>
        <v>0</v>
      </c>
      <c r="J81" s="229">
        <f>'Dlls Banorte'!AI81</f>
        <v>0</v>
      </c>
    </row>
    <row r="82" spans="1:10" ht="15" thickBot="1">
      <c r="A82" s="272"/>
      <c r="B82" s="64">
        <v>70</v>
      </c>
      <c r="C82" s="287">
        <f>'Pesos Banorte'!C82</f>
        <v>0</v>
      </c>
      <c r="D82" s="287">
        <f>'Pesos Banorte'!D82</f>
        <v>0</v>
      </c>
      <c r="E82" s="287">
        <f>'Pesos Banorte'!E82</f>
        <v>0</v>
      </c>
      <c r="F82" s="287">
        <f>'Pesos Banorte'!F82</f>
        <v>0</v>
      </c>
      <c r="G82" s="287">
        <f>'Pesos Banorte'!G82</f>
        <v>0</v>
      </c>
      <c r="H82" s="229">
        <f>'Dlls Banorte'!AG82</f>
        <v>0</v>
      </c>
      <c r="I82" s="229">
        <f>'Dlls Banorte'!AH82</f>
        <v>0</v>
      </c>
      <c r="J82" s="229">
        <f>'Dlls Banorte'!AI82</f>
        <v>0</v>
      </c>
    </row>
    <row r="83" spans="1:10" ht="15" thickBot="1">
      <c r="A83" s="272"/>
      <c r="B83" s="64">
        <v>71</v>
      </c>
      <c r="C83" s="287">
        <f>'Pesos Banorte'!C83</f>
        <v>0</v>
      </c>
      <c r="D83" s="287">
        <f>'Pesos Banorte'!D83</f>
        <v>0</v>
      </c>
      <c r="E83" s="287">
        <f>'Pesos Banorte'!E83</f>
        <v>0</v>
      </c>
      <c r="F83" s="287">
        <f>'Pesos Banorte'!F83</f>
        <v>0</v>
      </c>
      <c r="G83" s="287">
        <f>'Pesos Banorte'!G83</f>
        <v>0</v>
      </c>
      <c r="H83" s="229">
        <f>'Dlls Banorte'!AG83</f>
        <v>0</v>
      </c>
      <c r="I83" s="229">
        <f>'Dlls Banorte'!AH83</f>
        <v>0</v>
      </c>
      <c r="J83" s="229">
        <f>'Dlls Banorte'!AI83</f>
        <v>0</v>
      </c>
    </row>
    <row r="84" spans="1:10" ht="15" thickBot="1">
      <c r="A84" s="272"/>
      <c r="B84" s="64">
        <v>72</v>
      </c>
      <c r="C84" s="287">
        <f>'Pesos Banorte'!C84</f>
        <v>0</v>
      </c>
      <c r="D84" s="287">
        <f>'Pesos Banorte'!D84</f>
        <v>0</v>
      </c>
      <c r="E84" s="287">
        <f>'Pesos Banorte'!E84</f>
        <v>0</v>
      </c>
      <c r="F84" s="287">
        <f>'Pesos Banorte'!F84</f>
        <v>0</v>
      </c>
      <c r="G84" s="287">
        <f>'Pesos Banorte'!G84</f>
        <v>0</v>
      </c>
      <c r="H84" s="229">
        <f>'Dlls Banorte'!AG84</f>
        <v>0</v>
      </c>
      <c r="I84" s="229">
        <f>'Dlls Banorte'!AH84</f>
        <v>0</v>
      </c>
      <c r="J84" s="229">
        <f>'Dlls Banorte'!AI84</f>
        <v>0</v>
      </c>
    </row>
    <row r="85" spans="1:10" ht="15" thickBot="1">
      <c r="A85" s="272"/>
      <c r="B85" s="64">
        <v>73</v>
      </c>
      <c r="C85" s="287">
        <f>'Pesos Banorte'!C85</f>
        <v>0</v>
      </c>
      <c r="D85" s="287">
        <f>'Pesos Banorte'!D85</f>
        <v>0</v>
      </c>
      <c r="E85" s="287">
        <f>'Pesos Banorte'!E85</f>
        <v>0</v>
      </c>
      <c r="F85" s="287">
        <f>'Pesos Banorte'!F85</f>
        <v>0</v>
      </c>
      <c r="G85" s="287">
        <f>'Pesos Banorte'!G85</f>
        <v>0</v>
      </c>
      <c r="H85" s="229">
        <f>'Dlls Banorte'!AG85</f>
        <v>0</v>
      </c>
      <c r="I85" s="229">
        <f>'Dlls Banorte'!AH85</f>
        <v>0</v>
      </c>
      <c r="J85" s="229">
        <f>'Dlls Banorte'!AI85</f>
        <v>0</v>
      </c>
    </row>
    <row r="86" spans="1:10" ht="15" thickBot="1">
      <c r="A86" s="272"/>
      <c r="B86" s="64">
        <v>74</v>
      </c>
      <c r="C86" s="287">
        <f>'Pesos Banorte'!C86</f>
        <v>0</v>
      </c>
      <c r="D86" s="287">
        <f>'Pesos Banorte'!D86</f>
        <v>0</v>
      </c>
      <c r="E86" s="287">
        <f>'Pesos Banorte'!E86</f>
        <v>0</v>
      </c>
      <c r="F86" s="287">
        <f>'Pesos Banorte'!F86</f>
        <v>0</v>
      </c>
      <c r="G86" s="287">
        <f>'Pesos Banorte'!G86</f>
        <v>0</v>
      </c>
      <c r="H86" s="229">
        <f>'Dlls Banorte'!AG86</f>
        <v>0</v>
      </c>
      <c r="I86" s="229">
        <f>'Dlls Banorte'!AH86</f>
        <v>0</v>
      </c>
      <c r="J86" s="229">
        <f>'Dlls Banorte'!AI86</f>
        <v>0</v>
      </c>
    </row>
    <row r="87" spans="1:10" ht="15" thickBot="1">
      <c r="A87" s="272"/>
      <c r="B87" s="64">
        <v>75</v>
      </c>
      <c r="C87" s="287">
        <f>'Pesos Banorte'!C87</f>
        <v>0</v>
      </c>
      <c r="D87" s="287">
        <f>'Pesos Banorte'!D87</f>
        <v>0</v>
      </c>
      <c r="E87" s="287">
        <f>'Pesos Banorte'!E87</f>
        <v>0</v>
      </c>
      <c r="F87" s="287">
        <f>'Pesos Banorte'!F87</f>
        <v>0</v>
      </c>
      <c r="G87" s="287">
        <f>'Pesos Banorte'!G87</f>
        <v>0</v>
      </c>
      <c r="H87" s="229">
        <f>'Dlls Banorte'!AG87</f>
        <v>0</v>
      </c>
      <c r="I87" s="229">
        <f>'Dlls Banorte'!AH87</f>
        <v>0</v>
      </c>
      <c r="J87" s="229">
        <f>'Dlls Banorte'!AI87</f>
        <v>0</v>
      </c>
    </row>
    <row r="88" spans="1:10" ht="15" thickBot="1">
      <c r="A88" s="272"/>
      <c r="B88" s="64">
        <v>76</v>
      </c>
      <c r="C88" s="287">
        <f>'Pesos Banorte'!C88</f>
        <v>0</v>
      </c>
      <c r="D88" s="287">
        <f>'Pesos Banorte'!D88</f>
        <v>0</v>
      </c>
      <c r="E88" s="287">
        <f>'Pesos Banorte'!E88</f>
        <v>0</v>
      </c>
      <c r="F88" s="287">
        <f>'Pesos Banorte'!F88</f>
        <v>0</v>
      </c>
      <c r="G88" s="287">
        <f>'Pesos Banorte'!G88</f>
        <v>0</v>
      </c>
      <c r="H88" s="229">
        <f>'Dlls Banorte'!AG88</f>
        <v>0</v>
      </c>
      <c r="I88" s="229">
        <f>'Dlls Banorte'!AH88</f>
        <v>0</v>
      </c>
      <c r="J88" s="229">
        <f>'Dlls Banorte'!AI88</f>
        <v>0</v>
      </c>
    </row>
    <row r="89" spans="1:10" ht="15" thickBot="1">
      <c r="A89" s="272"/>
      <c r="B89" s="64">
        <v>77</v>
      </c>
      <c r="C89" s="287">
        <f>'Pesos Banorte'!C89</f>
        <v>0</v>
      </c>
      <c r="D89" s="287">
        <f>'Pesos Banorte'!D89</f>
        <v>0</v>
      </c>
      <c r="E89" s="287">
        <f>'Pesos Banorte'!E89</f>
        <v>0</v>
      </c>
      <c r="F89" s="287">
        <f>'Pesos Banorte'!F89</f>
        <v>0</v>
      </c>
      <c r="G89" s="287">
        <f>'Pesos Banorte'!G89</f>
        <v>0</v>
      </c>
      <c r="H89" s="229">
        <f>'Dlls Banorte'!AG89</f>
        <v>0</v>
      </c>
      <c r="I89" s="229">
        <f>'Dlls Banorte'!AH89</f>
        <v>0</v>
      </c>
      <c r="J89" s="229">
        <f>'Dlls Banorte'!AI89</f>
        <v>0</v>
      </c>
    </row>
    <row r="90" spans="1:10" ht="15" thickBot="1">
      <c r="A90" s="272"/>
      <c r="B90" s="64">
        <v>78</v>
      </c>
      <c r="C90" s="287">
        <f>'Pesos Banorte'!C90</f>
        <v>0</v>
      </c>
      <c r="D90" s="287">
        <f>'Pesos Banorte'!D90</f>
        <v>0</v>
      </c>
      <c r="E90" s="287">
        <f>'Pesos Banorte'!E90</f>
        <v>0</v>
      </c>
      <c r="F90" s="287">
        <f>'Pesos Banorte'!F90</f>
        <v>0</v>
      </c>
      <c r="G90" s="287">
        <f>'Pesos Banorte'!G90</f>
        <v>0</v>
      </c>
      <c r="H90" s="229">
        <f>'Dlls Banorte'!AG90</f>
        <v>0</v>
      </c>
      <c r="I90" s="229">
        <f>'Dlls Banorte'!AH90</f>
        <v>0</v>
      </c>
      <c r="J90" s="229">
        <f>'Dlls Banorte'!AI90</f>
        <v>0</v>
      </c>
    </row>
    <row r="91" spans="1:10" ht="15" thickBot="1">
      <c r="A91" s="272"/>
      <c r="B91" s="64">
        <v>79</v>
      </c>
      <c r="C91" s="287">
        <f>'Pesos Banorte'!C91</f>
        <v>0</v>
      </c>
      <c r="D91" s="287">
        <f>'Pesos Banorte'!D91</f>
        <v>0</v>
      </c>
      <c r="E91" s="287">
        <f>'Pesos Banorte'!E91</f>
        <v>0</v>
      </c>
      <c r="F91" s="287">
        <f>'Pesos Banorte'!F91</f>
        <v>0</v>
      </c>
      <c r="G91" s="287">
        <f>'Pesos Banorte'!G91</f>
        <v>0</v>
      </c>
      <c r="H91" s="229">
        <f>'Dlls Banorte'!AG91</f>
        <v>0</v>
      </c>
      <c r="I91" s="229">
        <f>'Dlls Banorte'!AH91</f>
        <v>0</v>
      </c>
      <c r="J91" s="229">
        <f>'Dlls Banorte'!AI91</f>
        <v>0</v>
      </c>
    </row>
    <row r="92" spans="1:10" ht="15" thickBot="1">
      <c r="A92" s="272"/>
      <c r="B92" s="64">
        <v>80</v>
      </c>
      <c r="C92" s="287">
        <f>'Pesos Banorte'!C92</f>
        <v>0</v>
      </c>
      <c r="D92" s="287">
        <f>'Pesos Banorte'!D92</f>
        <v>0</v>
      </c>
      <c r="E92" s="287">
        <f>'Pesos Banorte'!E92</f>
        <v>0</v>
      </c>
      <c r="F92" s="287">
        <f>'Pesos Banorte'!F92</f>
        <v>0</v>
      </c>
      <c r="G92" s="287">
        <f>'Pesos Banorte'!G92</f>
        <v>0</v>
      </c>
      <c r="H92" s="229">
        <f>'Dlls Banorte'!AG92</f>
        <v>0</v>
      </c>
      <c r="I92" s="229">
        <f>'Dlls Banorte'!AH92</f>
        <v>0</v>
      </c>
      <c r="J92" s="229">
        <f>'Dlls Banorte'!AI92</f>
        <v>0</v>
      </c>
    </row>
    <row r="93" spans="1:10" ht="15" thickBot="1">
      <c r="A93" s="272"/>
      <c r="B93" s="64">
        <v>81</v>
      </c>
      <c r="C93" s="287">
        <f>'Pesos Banorte'!C93</f>
        <v>0</v>
      </c>
      <c r="D93" s="287">
        <f>'Pesos Banorte'!D93</f>
        <v>0</v>
      </c>
      <c r="E93" s="287">
        <f>'Pesos Banorte'!E93</f>
        <v>0</v>
      </c>
      <c r="F93" s="287">
        <f>'Pesos Banorte'!F93</f>
        <v>0</v>
      </c>
      <c r="G93" s="287">
        <f>'Pesos Banorte'!G93</f>
        <v>0</v>
      </c>
      <c r="H93" s="229">
        <f>'Dlls Banorte'!AG93</f>
        <v>0</v>
      </c>
      <c r="I93" s="229">
        <f>'Dlls Banorte'!AH93</f>
        <v>0</v>
      </c>
      <c r="J93" s="229">
        <f>'Dlls Banorte'!AI93</f>
        <v>0</v>
      </c>
    </row>
    <row r="94" spans="1:10" ht="15" thickBot="1">
      <c r="A94" s="272"/>
      <c r="B94" s="64">
        <v>82</v>
      </c>
      <c r="C94" s="287">
        <f>'Pesos Banorte'!C94</f>
        <v>0</v>
      </c>
      <c r="D94" s="287">
        <f>'Pesos Banorte'!D94</f>
        <v>0</v>
      </c>
      <c r="E94" s="287">
        <f>'Pesos Banorte'!E94</f>
        <v>0</v>
      </c>
      <c r="F94" s="287">
        <f>'Pesos Banorte'!F94</f>
        <v>0</v>
      </c>
      <c r="G94" s="287">
        <f>'Pesos Banorte'!G94</f>
        <v>0</v>
      </c>
      <c r="H94" s="229">
        <f>'Dlls Banorte'!AG94</f>
        <v>0</v>
      </c>
      <c r="I94" s="229">
        <f>'Dlls Banorte'!AH94</f>
        <v>0</v>
      </c>
      <c r="J94" s="229">
        <f>'Dlls Banorte'!AI94</f>
        <v>0</v>
      </c>
    </row>
    <row r="95" spans="1:10" ht="15" thickBot="1">
      <c r="A95" s="272"/>
      <c r="B95" s="64">
        <v>83</v>
      </c>
      <c r="C95" s="287">
        <f>'Pesos Banorte'!C95</f>
        <v>0</v>
      </c>
      <c r="D95" s="287">
        <f>'Pesos Banorte'!D95</f>
        <v>0</v>
      </c>
      <c r="E95" s="287">
        <f>'Pesos Banorte'!E95</f>
        <v>0</v>
      </c>
      <c r="F95" s="287">
        <f>'Pesos Banorte'!F95</f>
        <v>0</v>
      </c>
      <c r="G95" s="287">
        <f>'Pesos Banorte'!G95</f>
        <v>0</v>
      </c>
      <c r="H95" s="229">
        <f>'Dlls Banorte'!AG95</f>
        <v>0</v>
      </c>
      <c r="I95" s="229">
        <f>'Dlls Banorte'!AH95</f>
        <v>0</v>
      </c>
      <c r="J95" s="229">
        <f>'Dlls Banorte'!AI95</f>
        <v>0</v>
      </c>
    </row>
    <row r="96" spans="1:10" ht="15" thickBot="1">
      <c r="A96" s="272"/>
      <c r="B96" s="64">
        <v>84</v>
      </c>
      <c r="C96" s="287">
        <f>'Pesos Banorte'!C96</f>
        <v>0</v>
      </c>
      <c r="D96" s="287">
        <f>'Pesos Banorte'!D96</f>
        <v>0</v>
      </c>
      <c r="E96" s="287">
        <f>'Pesos Banorte'!E96</f>
        <v>0</v>
      </c>
      <c r="F96" s="287">
        <f>'Pesos Banorte'!F96</f>
        <v>0</v>
      </c>
      <c r="G96" s="287">
        <f>'Pesos Banorte'!G96</f>
        <v>0</v>
      </c>
      <c r="H96" s="229">
        <f>'Dlls Banorte'!AG96</f>
        <v>0</v>
      </c>
      <c r="I96" s="229">
        <f>'Dlls Banorte'!AH96</f>
        <v>0</v>
      </c>
      <c r="J96" s="229">
        <f>'Dlls Banorte'!AI96</f>
        <v>0</v>
      </c>
    </row>
    <row r="97" spans="1:10" ht="15" thickBot="1">
      <c r="A97" s="272"/>
      <c r="B97" s="64">
        <v>85</v>
      </c>
      <c r="C97" s="287">
        <f>'Pesos Banorte'!C97</f>
        <v>0</v>
      </c>
      <c r="D97" s="287">
        <f>'Pesos Banorte'!D97</f>
        <v>0</v>
      </c>
      <c r="E97" s="287">
        <f>'Pesos Banorte'!E97</f>
        <v>0</v>
      </c>
      <c r="F97" s="287">
        <f>'Pesos Banorte'!F97</f>
        <v>0</v>
      </c>
      <c r="G97" s="287">
        <f>'Pesos Banorte'!G97</f>
        <v>0</v>
      </c>
      <c r="H97" s="229">
        <f>'Dlls Banorte'!AG97</f>
        <v>0</v>
      </c>
      <c r="I97" s="229">
        <f>'Dlls Banorte'!AH97</f>
        <v>0</v>
      </c>
      <c r="J97" s="229">
        <f>'Dlls Banorte'!AI97</f>
        <v>0</v>
      </c>
    </row>
    <row r="98" spans="1:10" ht="15" thickBot="1">
      <c r="A98" s="272"/>
      <c r="B98" s="64">
        <v>86</v>
      </c>
      <c r="C98" s="287">
        <f>'Pesos Banorte'!C98</f>
        <v>0</v>
      </c>
      <c r="D98" s="287">
        <f>'Pesos Banorte'!D98</f>
        <v>0</v>
      </c>
      <c r="E98" s="287">
        <f>'Pesos Banorte'!E98</f>
        <v>0</v>
      </c>
      <c r="F98" s="287">
        <f>'Pesos Banorte'!F98</f>
        <v>0</v>
      </c>
      <c r="G98" s="287">
        <f>'Pesos Banorte'!G98</f>
        <v>0</v>
      </c>
      <c r="H98" s="229">
        <f>'Dlls Banorte'!AG98</f>
        <v>0</v>
      </c>
      <c r="I98" s="229">
        <f>'Dlls Banorte'!AH98</f>
        <v>0</v>
      </c>
      <c r="J98" s="229">
        <f>'Dlls Banorte'!AI98</f>
        <v>0</v>
      </c>
    </row>
    <row r="99" spans="1:10" ht="15" thickBot="1">
      <c r="A99" s="272"/>
      <c r="B99" s="64">
        <v>87</v>
      </c>
      <c r="C99" s="287">
        <f>'Pesos Banorte'!C99</f>
        <v>0</v>
      </c>
      <c r="D99" s="287">
        <f>'Pesos Banorte'!D99</f>
        <v>0</v>
      </c>
      <c r="E99" s="287">
        <f>'Pesos Banorte'!E99</f>
        <v>0</v>
      </c>
      <c r="F99" s="287">
        <f>'Pesos Banorte'!F99</f>
        <v>0</v>
      </c>
      <c r="G99" s="287">
        <f>'Pesos Banorte'!G99</f>
        <v>0</v>
      </c>
      <c r="H99" s="229">
        <f>'Dlls Banorte'!AG99</f>
        <v>0</v>
      </c>
      <c r="I99" s="229">
        <f>'Dlls Banorte'!AH99</f>
        <v>0</v>
      </c>
      <c r="J99" s="229">
        <f>'Dlls Banorte'!AI99</f>
        <v>0</v>
      </c>
    </row>
    <row r="100" spans="1:10" ht="15" thickBot="1">
      <c r="A100" s="272"/>
      <c r="B100" s="64">
        <v>88</v>
      </c>
      <c r="C100" s="287">
        <f>'Pesos Banorte'!C100</f>
        <v>0</v>
      </c>
      <c r="D100" s="287">
        <f>'Pesos Banorte'!D100</f>
        <v>0</v>
      </c>
      <c r="E100" s="287">
        <f>'Pesos Banorte'!E100</f>
        <v>0</v>
      </c>
      <c r="F100" s="287">
        <f>'Pesos Banorte'!F100</f>
        <v>0</v>
      </c>
      <c r="G100" s="287">
        <f>'Pesos Banorte'!G100</f>
        <v>0</v>
      </c>
      <c r="H100" s="229">
        <f>'Dlls Banorte'!AG100</f>
        <v>0</v>
      </c>
      <c r="I100" s="229">
        <f>'Dlls Banorte'!AH100</f>
        <v>0</v>
      </c>
      <c r="J100" s="229">
        <f>'Dlls Banorte'!AI100</f>
        <v>0</v>
      </c>
    </row>
    <row r="101" spans="1:10" ht="15" thickBot="1">
      <c r="A101" s="272"/>
      <c r="B101" s="64">
        <v>89</v>
      </c>
      <c r="C101" s="287">
        <f>'Pesos Banorte'!C101</f>
        <v>0</v>
      </c>
      <c r="D101" s="287">
        <f>'Pesos Banorte'!D101</f>
        <v>0</v>
      </c>
      <c r="E101" s="287">
        <f>'Pesos Banorte'!E101</f>
        <v>0</v>
      </c>
      <c r="F101" s="287">
        <f>'Pesos Banorte'!F101</f>
        <v>0</v>
      </c>
      <c r="G101" s="287">
        <f>'Pesos Banorte'!G101</f>
        <v>0</v>
      </c>
      <c r="H101" s="229">
        <f>'Dlls Banorte'!AG101</f>
        <v>0</v>
      </c>
      <c r="I101" s="229">
        <f>'Dlls Banorte'!AH101</f>
        <v>0</v>
      </c>
      <c r="J101" s="229">
        <f>'Dlls Banorte'!AI101</f>
        <v>0</v>
      </c>
    </row>
    <row r="102" spans="1:10" ht="15" thickBot="1">
      <c r="A102" s="272"/>
      <c r="B102" s="64">
        <v>90</v>
      </c>
      <c r="C102" s="287">
        <f>'Pesos Banorte'!C102</f>
        <v>0</v>
      </c>
      <c r="D102" s="287">
        <f>'Pesos Banorte'!D102</f>
        <v>0</v>
      </c>
      <c r="E102" s="287">
        <f>'Pesos Banorte'!E102</f>
        <v>0</v>
      </c>
      <c r="F102" s="287">
        <f>'Pesos Banorte'!F102</f>
        <v>0</v>
      </c>
      <c r="G102" s="287">
        <f>'Pesos Banorte'!G102</f>
        <v>0</v>
      </c>
      <c r="H102" s="229">
        <f>'Dlls Banorte'!AG102</f>
        <v>0</v>
      </c>
      <c r="I102" s="229">
        <f>'Dlls Banorte'!AH102</f>
        <v>0</v>
      </c>
      <c r="J102" s="229">
        <f>'Dlls Banorte'!AI102</f>
        <v>0</v>
      </c>
    </row>
    <row r="103" spans="1:10" ht="15" thickBot="1">
      <c r="A103" s="272"/>
      <c r="B103" s="64">
        <v>91</v>
      </c>
      <c r="C103" s="287">
        <f>'Pesos Banorte'!C103</f>
        <v>0</v>
      </c>
      <c r="D103" s="287">
        <f>'Pesos Banorte'!D103</f>
        <v>0</v>
      </c>
      <c r="E103" s="287">
        <f>'Pesos Banorte'!E103</f>
        <v>0</v>
      </c>
      <c r="F103" s="287">
        <f>'Pesos Banorte'!F103</f>
        <v>0</v>
      </c>
      <c r="G103" s="287">
        <f>'Pesos Banorte'!G103</f>
        <v>0</v>
      </c>
      <c r="H103" s="229">
        <f>'Dlls Banorte'!AG103</f>
        <v>0</v>
      </c>
      <c r="I103" s="229">
        <f>'Dlls Banorte'!AH103</f>
        <v>0</v>
      </c>
      <c r="J103" s="229">
        <f>'Dlls Banorte'!AI103</f>
        <v>0</v>
      </c>
    </row>
    <row r="104" spans="1:10" ht="15" thickBot="1">
      <c r="A104" s="272"/>
      <c r="B104" s="64">
        <v>92</v>
      </c>
      <c r="C104" s="287">
        <f>'Pesos Banorte'!C104</f>
        <v>0</v>
      </c>
      <c r="D104" s="287">
        <f>'Pesos Banorte'!D104</f>
        <v>0</v>
      </c>
      <c r="E104" s="287">
        <f>'Pesos Banorte'!E104</f>
        <v>0</v>
      </c>
      <c r="F104" s="287">
        <f>'Pesos Banorte'!F104</f>
        <v>0</v>
      </c>
      <c r="G104" s="287">
        <f>'Pesos Banorte'!G104</f>
        <v>0</v>
      </c>
      <c r="H104" s="229">
        <f>'Dlls Banorte'!AG104</f>
        <v>0</v>
      </c>
      <c r="I104" s="229">
        <f>'Dlls Banorte'!AH104</f>
        <v>0</v>
      </c>
      <c r="J104" s="229">
        <f>'Dlls Banorte'!AI104</f>
        <v>0</v>
      </c>
    </row>
    <row r="105" spans="1:10" ht="15" thickBot="1">
      <c r="A105" s="272"/>
      <c r="B105" s="64">
        <v>93</v>
      </c>
      <c r="C105" s="287">
        <f>'Pesos Banorte'!C105</f>
        <v>0</v>
      </c>
      <c r="D105" s="287">
        <f>'Pesos Banorte'!D105</f>
        <v>0</v>
      </c>
      <c r="E105" s="287">
        <f>'Pesos Banorte'!E105</f>
        <v>0</v>
      </c>
      <c r="F105" s="287">
        <f>'Pesos Banorte'!F105</f>
        <v>0</v>
      </c>
      <c r="G105" s="287">
        <f>'Pesos Banorte'!G105</f>
        <v>0</v>
      </c>
      <c r="H105" s="229">
        <f>'Dlls Banorte'!AG105</f>
        <v>0</v>
      </c>
      <c r="I105" s="229">
        <f>'Dlls Banorte'!AH105</f>
        <v>0</v>
      </c>
      <c r="J105" s="229">
        <f>'Dlls Banorte'!AI105</f>
        <v>0</v>
      </c>
    </row>
    <row r="106" spans="1:10" ht="15" thickBot="1">
      <c r="A106" s="272"/>
      <c r="B106" s="64">
        <v>94</v>
      </c>
      <c r="C106" s="287">
        <f>'Pesos Banorte'!C106</f>
        <v>0</v>
      </c>
      <c r="D106" s="287">
        <f>'Pesos Banorte'!D106</f>
        <v>0</v>
      </c>
      <c r="E106" s="287">
        <f>'Pesos Banorte'!E106</f>
        <v>0</v>
      </c>
      <c r="F106" s="287">
        <f>'Pesos Banorte'!F106</f>
        <v>0</v>
      </c>
      <c r="G106" s="287">
        <f>'Pesos Banorte'!G106</f>
        <v>0</v>
      </c>
      <c r="H106" s="229">
        <f>'Dlls Banorte'!AG106</f>
        <v>0</v>
      </c>
      <c r="I106" s="229">
        <f>'Dlls Banorte'!AH106</f>
        <v>0</v>
      </c>
      <c r="J106" s="229">
        <f>'Dlls Banorte'!AI106</f>
        <v>0</v>
      </c>
    </row>
    <row r="107" spans="1:10" ht="15" thickBot="1">
      <c r="A107" s="272"/>
      <c r="B107" s="64">
        <v>95</v>
      </c>
      <c r="C107" s="287">
        <f>'Pesos Banorte'!C107</f>
        <v>0</v>
      </c>
      <c r="D107" s="287">
        <f>'Pesos Banorte'!D107</f>
        <v>0</v>
      </c>
      <c r="E107" s="287">
        <f>'Pesos Banorte'!E107</f>
        <v>0</v>
      </c>
      <c r="F107" s="287">
        <f>'Pesos Banorte'!F107</f>
        <v>0</v>
      </c>
      <c r="G107" s="287">
        <f>'Pesos Banorte'!G107</f>
        <v>0</v>
      </c>
      <c r="H107" s="229">
        <f>'Dlls Banorte'!AG107</f>
        <v>0</v>
      </c>
      <c r="I107" s="229">
        <f>'Dlls Banorte'!AH107</f>
        <v>0</v>
      </c>
      <c r="J107" s="229">
        <f>'Dlls Banorte'!AI107</f>
        <v>0</v>
      </c>
    </row>
    <row r="108" spans="1:10" ht="15" thickBot="1">
      <c r="A108" s="272"/>
      <c r="B108" s="64">
        <v>96</v>
      </c>
      <c r="C108" s="287">
        <f>'Pesos Banorte'!C108</f>
        <v>0</v>
      </c>
      <c r="D108" s="287">
        <f>'Pesos Banorte'!D108</f>
        <v>0</v>
      </c>
      <c r="E108" s="287">
        <f>'Pesos Banorte'!E108</f>
        <v>0</v>
      </c>
      <c r="F108" s="287">
        <f>'Pesos Banorte'!F108</f>
        <v>0</v>
      </c>
      <c r="G108" s="287">
        <f>'Pesos Banorte'!G108</f>
        <v>0</v>
      </c>
      <c r="H108" s="229">
        <f>'Dlls Banorte'!AG108</f>
        <v>0</v>
      </c>
      <c r="I108" s="229">
        <f>'Dlls Banorte'!AH108</f>
        <v>0</v>
      </c>
      <c r="J108" s="229">
        <f>'Dlls Banorte'!AI108</f>
        <v>0</v>
      </c>
    </row>
    <row r="109" spans="1:10" ht="15" thickBot="1">
      <c r="A109" s="272"/>
      <c r="B109" s="64">
        <v>97</v>
      </c>
      <c r="C109" s="287">
        <f>'Pesos Banorte'!C109</f>
        <v>0</v>
      </c>
      <c r="D109" s="287">
        <f>'Pesos Banorte'!D109</f>
        <v>0</v>
      </c>
      <c r="E109" s="287">
        <f>'Pesos Banorte'!E109</f>
        <v>0</v>
      </c>
      <c r="F109" s="287">
        <f>'Pesos Banorte'!F109</f>
        <v>0</v>
      </c>
      <c r="G109" s="287">
        <f>'Pesos Banorte'!G109</f>
        <v>0</v>
      </c>
      <c r="H109" s="229">
        <f>'Dlls Banorte'!AG109</f>
        <v>0</v>
      </c>
      <c r="I109" s="229">
        <f>'Dlls Banorte'!AH109</f>
        <v>0</v>
      </c>
      <c r="J109" s="229">
        <f>'Dlls Banorte'!AI109</f>
        <v>0</v>
      </c>
    </row>
    <row r="110" spans="1:10" ht="15" thickBot="1">
      <c r="A110" s="272"/>
      <c r="B110" s="64">
        <v>98</v>
      </c>
      <c r="C110" s="287">
        <f>'Pesos Banorte'!C110</f>
        <v>0</v>
      </c>
      <c r="D110" s="287">
        <f>'Pesos Banorte'!D110</f>
        <v>0</v>
      </c>
      <c r="E110" s="287">
        <f>'Pesos Banorte'!E110</f>
        <v>0</v>
      </c>
      <c r="F110" s="287">
        <f>'Pesos Banorte'!F110</f>
        <v>0</v>
      </c>
      <c r="G110" s="287">
        <f>'Pesos Banorte'!G110</f>
        <v>0</v>
      </c>
      <c r="H110" s="229">
        <f>'Dlls Banorte'!AG110</f>
        <v>0</v>
      </c>
      <c r="I110" s="229">
        <f>'Dlls Banorte'!AH110</f>
        <v>0</v>
      </c>
      <c r="J110" s="229">
        <f>'Dlls Banorte'!AI110</f>
        <v>0</v>
      </c>
    </row>
    <row r="111" spans="1:10" ht="15" thickBot="1">
      <c r="A111" s="272"/>
      <c r="B111" s="64">
        <v>99</v>
      </c>
      <c r="C111" s="287">
        <f>'Pesos Banorte'!C111</f>
        <v>0</v>
      </c>
      <c r="D111" s="287">
        <f>'Pesos Banorte'!D111</f>
        <v>0</v>
      </c>
      <c r="E111" s="287">
        <f>'Pesos Banorte'!E111</f>
        <v>0</v>
      </c>
      <c r="F111" s="287">
        <f>'Pesos Banorte'!F111</f>
        <v>0</v>
      </c>
      <c r="G111" s="287">
        <f>'Pesos Banorte'!G111</f>
        <v>0</v>
      </c>
      <c r="H111" s="229">
        <f>'Dlls Banorte'!AG111</f>
        <v>0</v>
      </c>
      <c r="I111" s="229">
        <f>'Dlls Banorte'!AH111</f>
        <v>0</v>
      </c>
      <c r="J111" s="229">
        <f>'Dlls Banorte'!AI111</f>
        <v>0</v>
      </c>
    </row>
    <row r="112" spans="1:10" ht="15" thickBot="1">
      <c r="A112" s="272"/>
      <c r="B112" s="64">
        <v>100</v>
      </c>
      <c r="C112" s="287">
        <f>'Pesos Banorte'!C112</f>
        <v>0</v>
      </c>
      <c r="D112" s="287">
        <f>'Pesos Banorte'!D112</f>
        <v>0</v>
      </c>
      <c r="E112" s="287">
        <f>'Pesos Banorte'!E112</f>
        <v>0</v>
      </c>
      <c r="F112" s="287">
        <f>'Pesos Banorte'!F112</f>
        <v>0</v>
      </c>
      <c r="G112" s="287">
        <f>'Pesos Banorte'!G112</f>
        <v>0</v>
      </c>
      <c r="H112" s="229">
        <f>'Dlls Banorte'!AG112</f>
        <v>0</v>
      </c>
      <c r="I112" s="229">
        <f>'Dlls Banorte'!AH112</f>
        <v>0</v>
      </c>
      <c r="J112" s="229">
        <f>'Dlls Banorte'!AI112</f>
        <v>0</v>
      </c>
    </row>
    <row r="113" spans="1:10" ht="15" thickBot="1">
      <c r="A113" s="272"/>
      <c r="B113" s="64">
        <v>101</v>
      </c>
      <c r="C113" s="287">
        <f>'Pesos Banorte'!C113</f>
        <v>0</v>
      </c>
      <c r="D113" s="287">
        <f>'Pesos Banorte'!D113</f>
        <v>0</v>
      </c>
      <c r="E113" s="287">
        <f>'Pesos Banorte'!E113</f>
        <v>0</v>
      </c>
      <c r="F113" s="287">
        <f>'Pesos Banorte'!F113</f>
        <v>0</v>
      </c>
      <c r="G113" s="287">
        <f>'Pesos Banorte'!G113</f>
        <v>0</v>
      </c>
      <c r="H113" s="229">
        <f>'Dlls Banorte'!AG113</f>
        <v>0</v>
      </c>
      <c r="I113" s="229">
        <f>'Dlls Banorte'!AH113</f>
        <v>0</v>
      </c>
      <c r="J113" s="229">
        <f>'Dlls Banorte'!AI113</f>
        <v>0</v>
      </c>
    </row>
    <row r="114" spans="1:10" ht="15" thickBot="1">
      <c r="A114" s="272"/>
      <c r="B114" s="64">
        <v>102</v>
      </c>
      <c r="C114" s="287">
        <f>'Pesos Banorte'!C114</f>
        <v>0</v>
      </c>
      <c r="D114" s="287">
        <f>'Pesos Banorte'!D114</f>
        <v>0</v>
      </c>
      <c r="E114" s="287">
        <f>'Pesos Banorte'!E114</f>
        <v>0</v>
      </c>
      <c r="F114" s="287">
        <f>'Pesos Banorte'!F114</f>
        <v>0</v>
      </c>
      <c r="G114" s="287">
        <f>'Pesos Banorte'!G114</f>
        <v>0</v>
      </c>
      <c r="H114" s="229">
        <f>'Dlls Banorte'!AG114</f>
        <v>0</v>
      </c>
      <c r="I114" s="229">
        <f>'Dlls Banorte'!AH114</f>
        <v>0</v>
      </c>
      <c r="J114" s="229">
        <f>'Dlls Banorte'!AI114</f>
        <v>0</v>
      </c>
    </row>
    <row r="115" spans="1:10" ht="15" thickBot="1">
      <c r="A115" s="272"/>
      <c r="B115" s="64">
        <v>103</v>
      </c>
      <c r="C115" s="287">
        <f>'Pesos Banorte'!C115</f>
        <v>0</v>
      </c>
      <c r="D115" s="287">
        <f>'Pesos Banorte'!D115</f>
        <v>0</v>
      </c>
      <c r="E115" s="287">
        <f>'Pesos Banorte'!E115</f>
        <v>0</v>
      </c>
      <c r="F115" s="287">
        <f>'Pesos Banorte'!F115</f>
        <v>0</v>
      </c>
      <c r="G115" s="287">
        <f>'Pesos Banorte'!G115</f>
        <v>0</v>
      </c>
      <c r="H115" s="229">
        <f>'Dlls Banorte'!AG115</f>
        <v>0</v>
      </c>
      <c r="I115" s="229">
        <f>'Dlls Banorte'!AH115</f>
        <v>0</v>
      </c>
      <c r="J115" s="229">
        <f>'Dlls Banorte'!AI115</f>
        <v>0</v>
      </c>
    </row>
    <row r="116" spans="1:10" ht="15" thickBot="1">
      <c r="A116" s="272"/>
      <c r="B116" s="64">
        <v>104</v>
      </c>
      <c r="C116" s="287">
        <f>'Pesos Banorte'!C116</f>
        <v>0</v>
      </c>
      <c r="D116" s="287">
        <f>'Pesos Banorte'!D116</f>
        <v>0</v>
      </c>
      <c r="E116" s="287">
        <f>'Pesos Banorte'!E116</f>
        <v>0</v>
      </c>
      <c r="F116" s="287">
        <f>'Pesos Banorte'!F116</f>
        <v>0</v>
      </c>
      <c r="G116" s="287">
        <f>'Pesos Banorte'!G116</f>
        <v>0</v>
      </c>
      <c r="H116" s="229">
        <f>'Dlls Banorte'!AG116</f>
        <v>0</v>
      </c>
      <c r="I116" s="229">
        <f>'Dlls Banorte'!AH116</f>
        <v>0</v>
      </c>
      <c r="J116" s="229">
        <f>'Dlls Banorte'!AI116</f>
        <v>0</v>
      </c>
    </row>
    <row r="117" spans="1:10" ht="15" thickBot="1">
      <c r="A117" s="272"/>
      <c r="B117" s="64">
        <v>105</v>
      </c>
      <c r="C117" s="287">
        <f>'Pesos Banorte'!C117</f>
        <v>0</v>
      </c>
      <c r="D117" s="287">
        <f>'Pesos Banorte'!D117</f>
        <v>0</v>
      </c>
      <c r="E117" s="287">
        <f>'Pesos Banorte'!E117</f>
        <v>0</v>
      </c>
      <c r="F117" s="287">
        <f>'Pesos Banorte'!F117</f>
        <v>0</v>
      </c>
      <c r="G117" s="287">
        <f>'Pesos Banorte'!G117</f>
        <v>0</v>
      </c>
      <c r="H117" s="229">
        <f>'Dlls Banorte'!AG117</f>
        <v>0</v>
      </c>
      <c r="I117" s="229">
        <f>'Dlls Banorte'!AH117</f>
        <v>0</v>
      </c>
      <c r="J117" s="229">
        <f>'Dlls Banorte'!AI117</f>
        <v>0</v>
      </c>
    </row>
    <row r="118" spans="1:10" ht="15" thickBot="1">
      <c r="A118" s="272"/>
      <c r="B118" s="64">
        <v>106</v>
      </c>
      <c r="C118" s="287">
        <f>'Pesos Banorte'!C118</f>
        <v>0</v>
      </c>
      <c r="D118" s="287">
        <f>'Pesos Banorte'!D118</f>
        <v>0</v>
      </c>
      <c r="E118" s="287">
        <f>'Pesos Banorte'!E118</f>
        <v>0</v>
      </c>
      <c r="F118" s="287">
        <f>'Pesos Banorte'!F118</f>
        <v>0</v>
      </c>
      <c r="G118" s="287">
        <f>'Pesos Banorte'!G118</f>
        <v>0</v>
      </c>
      <c r="H118" s="229">
        <f>'Dlls Banorte'!AG118</f>
        <v>0</v>
      </c>
      <c r="I118" s="229">
        <f>'Dlls Banorte'!AH118</f>
        <v>0</v>
      </c>
      <c r="J118" s="229">
        <f>'Dlls Banorte'!AI118</f>
        <v>0</v>
      </c>
    </row>
    <row r="119" spans="1:10" ht="15" thickBot="1">
      <c r="A119" s="272"/>
      <c r="B119" s="64">
        <v>107</v>
      </c>
      <c r="C119" s="287">
        <f>'Pesos Banorte'!C119</f>
        <v>0</v>
      </c>
      <c r="D119" s="287">
        <f>'Pesos Banorte'!D119</f>
        <v>0</v>
      </c>
      <c r="E119" s="287">
        <f>'Pesos Banorte'!E119</f>
        <v>0</v>
      </c>
      <c r="F119" s="287">
        <f>'Pesos Banorte'!F119</f>
        <v>0</v>
      </c>
      <c r="G119" s="287">
        <f>'Pesos Banorte'!G119</f>
        <v>0</v>
      </c>
      <c r="H119" s="229">
        <f>'Dlls Banorte'!AG119</f>
        <v>0</v>
      </c>
      <c r="I119" s="229">
        <f>'Dlls Banorte'!AH119</f>
        <v>0</v>
      </c>
      <c r="J119" s="229">
        <f>'Dlls Banorte'!AI119</f>
        <v>0</v>
      </c>
    </row>
    <row r="120" spans="1:10" ht="15" thickBot="1">
      <c r="A120" s="272"/>
      <c r="B120" s="64">
        <v>108</v>
      </c>
      <c r="C120" s="287">
        <f>'Pesos Banorte'!C120</f>
        <v>0</v>
      </c>
      <c r="D120" s="287">
        <f>'Pesos Banorte'!D120</f>
        <v>0</v>
      </c>
      <c r="E120" s="287">
        <f>'Pesos Banorte'!E120</f>
        <v>0</v>
      </c>
      <c r="F120" s="287">
        <f>'Pesos Banorte'!F120</f>
        <v>0</v>
      </c>
      <c r="G120" s="287">
        <f>'Pesos Banorte'!G120</f>
        <v>0</v>
      </c>
      <c r="H120" s="229">
        <f>'Dlls Banorte'!AG120</f>
        <v>0</v>
      </c>
      <c r="I120" s="229">
        <f>'Dlls Banorte'!AH120</f>
        <v>0</v>
      </c>
      <c r="J120" s="229">
        <f>'Dlls Banorte'!AI120</f>
        <v>0</v>
      </c>
    </row>
    <row r="121" spans="1:10" ht="15" thickBot="1">
      <c r="A121" s="272"/>
      <c r="B121" s="64">
        <v>109</v>
      </c>
      <c r="C121" s="287">
        <f>'Pesos Banorte'!C121</f>
        <v>0</v>
      </c>
      <c r="D121" s="287">
        <f>'Pesos Banorte'!D121</f>
        <v>0</v>
      </c>
      <c r="E121" s="287">
        <f>'Pesos Banorte'!E121</f>
        <v>0</v>
      </c>
      <c r="F121" s="287">
        <f>'Pesos Banorte'!F121</f>
        <v>0</v>
      </c>
      <c r="G121" s="287">
        <f>'Pesos Banorte'!G121</f>
        <v>0</v>
      </c>
      <c r="H121" s="229">
        <f>'Dlls Banorte'!AG121</f>
        <v>0</v>
      </c>
      <c r="I121" s="229">
        <f>'Dlls Banorte'!AH121</f>
        <v>0</v>
      </c>
      <c r="J121" s="229">
        <f>'Dlls Banorte'!AI121</f>
        <v>0</v>
      </c>
    </row>
    <row r="122" spans="1:10" ht="15" thickBot="1">
      <c r="A122" s="272"/>
      <c r="B122" s="64">
        <v>110</v>
      </c>
      <c r="C122" s="287">
        <f>'Pesos Banorte'!C122</f>
        <v>0</v>
      </c>
      <c r="D122" s="287">
        <f>'Pesos Banorte'!D122</f>
        <v>0</v>
      </c>
      <c r="E122" s="287">
        <f>'Pesos Banorte'!E122</f>
        <v>0</v>
      </c>
      <c r="F122" s="287">
        <f>'Pesos Banorte'!F122</f>
        <v>0</v>
      </c>
      <c r="G122" s="287">
        <f>'Pesos Banorte'!G122</f>
        <v>0</v>
      </c>
      <c r="H122" s="229">
        <f>'Dlls Banorte'!AG122</f>
        <v>0</v>
      </c>
      <c r="I122" s="229">
        <f>'Dlls Banorte'!AH122</f>
        <v>0</v>
      </c>
      <c r="J122" s="229">
        <f>'Dlls Banorte'!AI122</f>
        <v>0</v>
      </c>
    </row>
    <row r="123" spans="1:10" ht="15" thickBot="1">
      <c r="A123" s="272"/>
      <c r="B123" s="64">
        <v>111</v>
      </c>
      <c r="C123" s="287">
        <f>'Pesos Banorte'!C123</f>
        <v>0</v>
      </c>
      <c r="D123" s="287">
        <f>'Pesos Banorte'!D123</f>
        <v>0</v>
      </c>
      <c r="E123" s="287">
        <f>'Pesos Banorte'!E123</f>
        <v>0</v>
      </c>
      <c r="F123" s="287">
        <f>'Pesos Banorte'!F123</f>
        <v>0</v>
      </c>
      <c r="G123" s="287">
        <f>'Pesos Banorte'!G123</f>
        <v>0</v>
      </c>
      <c r="H123" s="229">
        <f>'Dlls Banorte'!AG123</f>
        <v>0</v>
      </c>
      <c r="I123" s="229">
        <f>'Dlls Banorte'!AH123</f>
        <v>0</v>
      </c>
      <c r="J123" s="229">
        <f>'Dlls Banorte'!AI123</f>
        <v>0</v>
      </c>
    </row>
    <row r="124" spans="1:10" ht="15" thickBot="1">
      <c r="A124" s="272"/>
      <c r="B124" s="64">
        <v>112</v>
      </c>
      <c r="C124" s="287">
        <f>'Pesos Banorte'!C124</f>
        <v>0</v>
      </c>
      <c r="D124" s="287">
        <f>'Pesos Banorte'!D124</f>
        <v>0</v>
      </c>
      <c r="E124" s="287">
        <f>'Pesos Banorte'!E124</f>
        <v>0</v>
      </c>
      <c r="F124" s="287">
        <f>'Pesos Banorte'!F124</f>
        <v>0</v>
      </c>
      <c r="G124" s="287">
        <f>'Pesos Banorte'!G124</f>
        <v>0</v>
      </c>
      <c r="H124" s="229">
        <f>'Dlls Banorte'!AG124</f>
        <v>0</v>
      </c>
      <c r="I124" s="229">
        <f>'Dlls Banorte'!AH124</f>
        <v>0</v>
      </c>
      <c r="J124" s="229">
        <f>'Dlls Banorte'!AI124</f>
        <v>0</v>
      </c>
    </row>
    <row r="125" spans="1:10" ht="15" thickBot="1">
      <c r="A125" s="272"/>
      <c r="B125" s="64">
        <v>113</v>
      </c>
      <c r="C125" s="287">
        <f>'Pesos Banorte'!C125</f>
        <v>0</v>
      </c>
      <c r="D125" s="287">
        <f>'Pesos Banorte'!D125</f>
        <v>0</v>
      </c>
      <c r="E125" s="287">
        <f>'Pesos Banorte'!E125</f>
        <v>0</v>
      </c>
      <c r="F125" s="287">
        <f>'Pesos Banorte'!F125</f>
        <v>0</v>
      </c>
      <c r="G125" s="287">
        <f>'Pesos Banorte'!G125</f>
        <v>0</v>
      </c>
      <c r="H125" s="229">
        <f>'Dlls Banorte'!AG125</f>
        <v>0</v>
      </c>
      <c r="I125" s="229">
        <f>'Dlls Banorte'!AH125</f>
        <v>0</v>
      </c>
      <c r="J125" s="229">
        <f>'Dlls Banorte'!AI125</f>
        <v>0</v>
      </c>
    </row>
    <row r="126" spans="1:10" ht="15" thickBot="1">
      <c r="A126" s="272"/>
      <c r="B126" s="64">
        <v>114</v>
      </c>
      <c r="C126" s="287">
        <f>'Pesos Banorte'!C126</f>
        <v>0</v>
      </c>
      <c r="D126" s="287">
        <f>'Pesos Banorte'!D126</f>
        <v>0</v>
      </c>
      <c r="E126" s="287">
        <f>'Pesos Banorte'!E126</f>
        <v>0</v>
      </c>
      <c r="F126" s="287">
        <f>'Pesos Banorte'!F126</f>
        <v>0</v>
      </c>
      <c r="G126" s="287">
        <f>'Pesos Banorte'!G126</f>
        <v>0</v>
      </c>
      <c r="H126" s="229">
        <f>'Dlls Banorte'!AG126</f>
        <v>0</v>
      </c>
      <c r="I126" s="229">
        <f>'Dlls Banorte'!AH126</f>
        <v>0</v>
      </c>
      <c r="J126" s="229">
        <f>'Dlls Banorte'!AI126</f>
        <v>0</v>
      </c>
    </row>
    <row r="127" spans="1:10" ht="15" thickBot="1">
      <c r="A127" s="272"/>
      <c r="B127" s="64">
        <v>115</v>
      </c>
      <c r="C127" s="287">
        <f>'Pesos Banorte'!C127</f>
        <v>0</v>
      </c>
      <c r="D127" s="287">
        <f>'Pesos Banorte'!D127</f>
        <v>0</v>
      </c>
      <c r="E127" s="287">
        <f>'Pesos Banorte'!E127</f>
        <v>0</v>
      </c>
      <c r="F127" s="287">
        <f>'Pesos Banorte'!F127</f>
        <v>0</v>
      </c>
      <c r="G127" s="287">
        <f>'Pesos Banorte'!G127</f>
        <v>0</v>
      </c>
      <c r="H127" s="229">
        <f>'Dlls Banorte'!AG127</f>
        <v>0</v>
      </c>
      <c r="I127" s="229">
        <f>'Dlls Banorte'!AH127</f>
        <v>0</v>
      </c>
      <c r="J127" s="229">
        <f>'Dlls Banorte'!AI127</f>
        <v>0</v>
      </c>
    </row>
    <row r="128" spans="1:10" ht="15" thickBot="1">
      <c r="A128" s="272"/>
      <c r="B128" s="64">
        <v>116</v>
      </c>
      <c r="C128" s="287">
        <f>'Pesos Banorte'!C128</f>
        <v>0</v>
      </c>
      <c r="D128" s="287">
        <f>'Pesos Banorte'!D128</f>
        <v>0</v>
      </c>
      <c r="E128" s="287">
        <f>'Pesos Banorte'!E128</f>
        <v>0</v>
      </c>
      <c r="F128" s="287">
        <f>'Pesos Banorte'!F128</f>
        <v>0</v>
      </c>
      <c r="G128" s="287">
        <f>'Pesos Banorte'!G128</f>
        <v>0</v>
      </c>
      <c r="H128" s="229">
        <f>'Dlls Banorte'!AG128</f>
        <v>0</v>
      </c>
      <c r="I128" s="229">
        <f>'Dlls Banorte'!AH128</f>
        <v>0</v>
      </c>
      <c r="J128" s="229">
        <f>'Dlls Banorte'!AI128</f>
        <v>0</v>
      </c>
    </row>
    <row r="129" spans="1:10" ht="15" thickBot="1">
      <c r="A129" s="272"/>
      <c r="B129" s="64">
        <v>117</v>
      </c>
      <c r="C129" s="287">
        <f>'Pesos Banorte'!C129</f>
        <v>0</v>
      </c>
      <c r="D129" s="287">
        <f>'Pesos Banorte'!D129</f>
        <v>0</v>
      </c>
      <c r="E129" s="287">
        <f>'Pesos Banorte'!E129</f>
        <v>0</v>
      </c>
      <c r="F129" s="287">
        <f>'Pesos Banorte'!F129</f>
        <v>0</v>
      </c>
      <c r="G129" s="287">
        <f>'Pesos Banorte'!G129</f>
        <v>0</v>
      </c>
      <c r="H129" s="229">
        <f>'Dlls Banorte'!AG129</f>
        <v>0</v>
      </c>
      <c r="I129" s="229">
        <f>'Dlls Banorte'!AH129</f>
        <v>0</v>
      </c>
      <c r="J129" s="229">
        <f>'Dlls Banorte'!AI129</f>
        <v>0</v>
      </c>
    </row>
    <row r="130" spans="1:10" ht="15" thickBot="1">
      <c r="A130" s="272"/>
      <c r="B130" s="64">
        <v>118</v>
      </c>
      <c r="C130" s="287">
        <f>'Pesos Banorte'!C130</f>
        <v>0</v>
      </c>
      <c r="D130" s="287">
        <f>'Pesos Banorte'!D130</f>
        <v>0</v>
      </c>
      <c r="E130" s="287">
        <f>'Pesos Banorte'!E130</f>
        <v>0</v>
      </c>
      <c r="F130" s="287">
        <f>'Pesos Banorte'!F130</f>
        <v>0</v>
      </c>
      <c r="G130" s="287">
        <f>'Pesos Banorte'!G130</f>
        <v>0</v>
      </c>
      <c r="H130" s="229">
        <f>'Dlls Banorte'!AG130</f>
        <v>0</v>
      </c>
      <c r="I130" s="229">
        <f>'Dlls Banorte'!AH130</f>
        <v>0</v>
      </c>
      <c r="J130" s="229">
        <f>'Dlls Banorte'!AI130</f>
        <v>0</v>
      </c>
    </row>
    <row r="131" spans="1:10" ht="15" thickBot="1">
      <c r="A131" s="272"/>
      <c r="B131" s="64">
        <v>119</v>
      </c>
      <c r="C131" s="287">
        <f>'Pesos Banorte'!C131</f>
        <v>0</v>
      </c>
      <c r="D131" s="287">
        <f>'Pesos Banorte'!D131</f>
        <v>0</v>
      </c>
      <c r="E131" s="287">
        <f>'Pesos Banorte'!E131</f>
        <v>0</v>
      </c>
      <c r="F131" s="287">
        <f>'Pesos Banorte'!F131</f>
        <v>0</v>
      </c>
      <c r="G131" s="287">
        <f>'Pesos Banorte'!G131</f>
        <v>0</v>
      </c>
      <c r="H131" s="229">
        <f>'Dlls Banorte'!AG131</f>
        <v>0</v>
      </c>
      <c r="I131" s="229">
        <f>'Dlls Banorte'!AH131</f>
        <v>0</v>
      </c>
      <c r="J131" s="229">
        <f>'Dlls Banorte'!AI131</f>
        <v>0</v>
      </c>
    </row>
    <row r="132" spans="1:10" ht="15" thickBot="1">
      <c r="A132" s="272"/>
      <c r="B132" s="64">
        <v>120</v>
      </c>
      <c r="C132" s="287">
        <f>'Pesos Banorte'!C132</f>
        <v>0</v>
      </c>
      <c r="D132" s="287">
        <f>'Pesos Banorte'!D132</f>
        <v>0</v>
      </c>
      <c r="E132" s="287">
        <f>'Pesos Banorte'!E132</f>
        <v>0</v>
      </c>
      <c r="F132" s="287">
        <f>'Pesos Banorte'!F132</f>
        <v>0</v>
      </c>
      <c r="G132" s="287">
        <f>'Pesos Banorte'!G132</f>
        <v>0</v>
      </c>
      <c r="H132" s="229">
        <f>'Dlls Banorte'!AG132</f>
        <v>0</v>
      </c>
      <c r="I132" s="229">
        <f>'Dlls Banorte'!AH132</f>
        <v>0</v>
      </c>
      <c r="J132" s="229">
        <f>'Dlls Banorte'!AI132</f>
        <v>0</v>
      </c>
    </row>
    <row r="133" spans="1:10" ht="15" thickBot="1">
      <c r="A133" s="272"/>
      <c r="B133" s="64">
        <v>121</v>
      </c>
      <c r="C133" s="287">
        <f>'Pesos Banorte'!C133</f>
        <v>0</v>
      </c>
      <c r="D133" s="287">
        <f>'Pesos Banorte'!D133</f>
        <v>0</v>
      </c>
      <c r="E133" s="287">
        <f>'Pesos Banorte'!E133</f>
        <v>0</v>
      </c>
      <c r="F133" s="287">
        <f>'Pesos Banorte'!F133</f>
        <v>0</v>
      </c>
      <c r="G133" s="287">
        <f>'Pesos Banorte'!G133</f>
        <v>0</v>
      </c>
      <c r="H133" s="229">
        <f>'Dlls Banorte'!AG133</f>
        <v>0</v>
      </c>
      <c r="I133" s="229">
        <f>'Dlls Banorte'!AH133</f>
        <v>0</v>
      </c>
      <c r="J133" s="229">
        <f>'Dlls Banorte'!AI133</f>
        <v>0</v>
      </c>
    </row>
    <row r="134" spans="1:10" ht="15" thickBot="1">
      <c r="A134" s="272"/>
      <c r="B134" s="64">
        <v>122</v>
      </c>
      <c r="C134" s="287">
        <f>'Pesos Banorte'!C134</f>
        <v>0</v>
      </c>
      <c r="D134" s="287">
        <f>'Pesos Banorte'!D134</f>
        <v>0</v>
      </c>
      <c r="E134" s="287">
        <f>'Pesos Banorte'!E134</f>
        <v>0</v>
      </c>
      <c r="F134" s="287">
        <f>'Pesos Banorte'!F134</f>
        <v>0</v>
      </c>
      <c r="G134" s="287">
        <f>'Pesos Banorte'!G134</f>
        <v>0</v>
      </c>
      <c r="H134" s="229">
        <f>'Dlls Banorte'!AG134</f>
        <v>0</v>
      </c>
      <c r="I134" s="229">
        <f>'Dlls Banorte'!AH134</f>
        <v>0</v>
      </c>
      <c r="J134" s="229">
        <f>'Dlls Banorte'!AI134</f>
        <v>0</v>
      </c>
    </row>
    <row r="135" spans="1:10" ht="15" thickBot="1">
      <c r="A135" s="272"/>
      <c r="B135" s="64">
        <v>123</v>
      </c>
      <c r="C135" s="287">
        <f>'Pesos Banorte'!C135</f>
        <v>0</v>
      </c>
      <c r="D135" s="287">
        <f>'Pesos Banorte'!D135</f>
        <v>0</v>
      </c>
      <c r="E135" s="287">
        <f>'Pesos Banorte'!E135</f>
        <v>0</v>
      </c>
      <c r="F135" s="287">
        <f>'Pesos Banorte'!F135</f>
        <v>0</v>
      </c>
      <c r="G135" s="287">
        <f>'Pesos Banorte'!G135</f>
        <v>0</v>
      </c>
      <c r="H135" s="229">
        <f>'Dlls Banorte'!AG135</f>
        <v>0</v>
      </c>
      <c r="I135" s="229">
        <f>'Dlls Banorte'!AH135</f>
        <v>0</v>
      </c>
      <c r="J135" s="229">
        <f>'Dlls Banorte'!AI135</f>
        <v>0</v>
      </c>
    </row>
    <row r="136" spans="1:10" ht="15" thickBot="1">
      <c r="A136" s="272"/>
      <c r="B136" s="64">
        <v>124</v>
      </c>
      <c r="C136" s="287">
        <f>'Pesos Banorte'!C136</f>
        <v>0</v>
      </c>
      <c r="D136" s="287">
        <f>'Pesos Banorte'!D136</f>
        <v>0</v>
      </c>
      <c r="E136" s="287">
        <f>'Pesos Banorte'!E136</f>
        <v>0</v>
      </c>
      <c r="F136" s="287">
        <f>'Pesos Banorte'!F136</f>
        <v>0</v>
      </c>
      <c r="G136" s="287">
        <f>'Pesos Banorte'!G136</f>
        <v>0</v>
      </c>
      <c r="H136" s="229">
        <f>'Dlls Banorte'!AG136</f>
        <v>0</v>
      </c>
      <c r="I136" s="229">
        <f>'Dlls Banorte'!AH136</f>
        <v>0</v>
      </c>
      <c r="J136" s="229">
        <f>'Dlls Banorte'!AI136</f>
        <v>0</v>
      </c>
    </row>
    <row r="137" spans="1:10" ht="15" thickBot="1">
      <c r="A137" s="272"/>
      <c r="B137" s="64">
        <v>125</v>
      </c>
      <c r="C137" s="287">
        <f>'Pesos Banorte'!C137</f>
        <v>0</v>
      </c>
      <c r="D137" s="287">
        <f>'Pesos Banorte'!D137</f>
        <v>0</v>
      </c>
      <c r="E137" s="287">
        <f>'Pesos Banorte'!E137</f>
        <v>0</v>
      </c>
      <c r="F137" s="287">
        <f>'Pesos Banorte'!F137</f>
        <v>0</v>
      </c>
      <c r="G137" s="287">
        <f>'Pesos Banorte'!G137</f>
        <v>0</v>
      </c>
      <c r="H137" s="229">
        <f>'Dlls Banorte'!AG137</f>
        <v>0</v>
      </c>
      <c r="I137" s="229">
        <f>'Dlls Banorte'!AH137</f>
        <v>0</v>
      </c>
      <c r="J137" s="229">
        <f>'Dlls Banorte'!AI137</f>
        <v>0</v>
      </c>
    </row>
    <row r="138" spans="1:10" ht="15" thickBot="1">
      <c r="A138" s="272"/>
      <c r="B138" s="64">
        <v>126</v>
      </c>
      <c r="C138" s="287">
        <f>'Pesos Banorte'!C138</f>
        <v>0</v>
      </c>
      <c r="D138" s="287">
        <f>'Pesos Banorte'!D138</f>
        <v>0</v>
      </c>
      <c r="E138" s="287">
        <f>'Pesos Banorte'!E138</f>
        <v>0</v>
      </c>
      <c r="F138" s="287">
        <f>'Pesos Banorte'!F138</f>
        <v>0</v>
      </c>
      <c r="G138" s="287">
        <f>'Pesos Banorte'!G138</f>
        <v>0</v>
      </c>
      <c r="H138" s="229">
        <f>'Dlls Banorte'!AG138</f>
        <v>0</v>
      </c>
      <c r="I138" s="229">
        <f>'Dlls Banorte'!AH138</f>
        <v>0</v>
      </c>
      <c r="J138" s="229">
        <f>'Dlls Banorte'!AI138</f>
        <v>0</v>
      </c>
    </row>
    <row r="139" spans="1:10" ht="15" thickBot="1">
      <c r="A139" s="272"/>
      <c r="B139" s="64">
        <v>127</v>
      </c>
      <c r="C139" s="287">
        <f>'Pesos Banorte'!C139</f>
        <v>0</v>
      </c>
      <c r="D139" s="287">
        <f>'Pesos Banorte'!D139</f>
        <v>0</v>
      </c>
      <c r="E139" s="287">
        <f>'Pesos Banorte'!E139</f>
        <v>0</v>
      </c>
      <c r="F139" s="287">
        <f>'Pesos Banorte'!F139</f>
        <v>0</v>
      </c>
      <c r="G139" s="287">
        <f>'Pesos Banorte'!G139</f>
        <v>0</v>
      </c>
      <c r="H139" s="229">
        <f>'Dlls Banorte'!AG139</f>
        <v>0</v>
      </c>
      <c r="I139" s="229">
        <f>'Dlls Banorte'!AH139</f>
        <v>0</v>
      </c>
      <c r="J139" s="229">
        <f>'Dlls Banorte'!AI139</f>
        <v>0</v>
      </c>
    </row>
    <row r="140" spans="1:10" ht="15" thickBot="1">
      <c r="A140" s="272"/>
      <c r="B140" s="64">
        <v>128</v>
      </c>
      <c r="C140" s="287">
        <f>'Pesos Banorte'!C140</f>
        <v>0</v>
      </c>
      <c r="D140" s="287">
        <f>'Pesos Banorte'!D140</f>
        <v>0</v>
      </c>
      <c r="E140" s="287">
        <f>'Pesos Banorte'!E140</f>
        <v>0</v>
      </c>
      <c r="F140" s="287">
        <f>'Pesos Banorte'!F140</f>
        <v>0</v>
      </c>
      <c r="G140" s="287">
        <f>'Pesos Banorte'!G140</f>
        <v>0</v>
      </c>
      <c r="H140" s="229">
        <f>'Dlls Banorte'!AG140</f>
        <v>0</v>
      </c>
      <c r="I140" s="229">
        <f>'Dlls Banorte'!AH140</f>
        <v>0</v>
      </c>
      <c r="J140" s="229">
        <f>'Dlls Banorte'!AI140</f>
        <v>0</v>
      </c>
    </row>
    <row r="141" spans="1:10" ht="15" thickBot="1">
      <c r="A141" s="272"/>
      <c r="B141" s="64">
        <v>129</v>
      </c>
      <c r="C141" s="287">
        <f>'Pesos Banorte'!C141</f>
        <v>0</v>
      </c>
      <c r="D141" s="287">
        <f>'Pesos Banorte'!D141</f>
        <v>0</v>
      </c>
      <c r="E141" s="287">
        <f>'Pesos Banorte'!E141</f>
        <v>0</v>
      </c>
      <c r="F141" s="287">
        <f>'Pesos Banorte'!F141</f>
        <v>0</v>
      </c>
      <c r="G141" s="287">
        <f>'Pesos Banorte'!G141</f>
        <v>0</v>
      </c>
      <c r="H141" s="229">
        <f>'Dlls Banorte'!AG141</f>
        <v>0</v>
      </c>
      <c r="I141" s="229">
        <f>'Dlls Banorte'!AH141</f>
        <v>0</v>
      </c>
      <c r="J141" s="229">
        <f>'Dlls Banorte'!AI141</f>
        <v>0</v>
      </c>
    </row>
    <row r="142" spans="1:10" ht="15" thickBot="1">
      <c r="A142" s="272"/>
      <c r="B142" s="64">
        <v>130</v>
      </c>
      <c r="C142" s="287">
        <f>'Pesos Banorte'!C142</f>
        <v>0</v>
      </c>
      <c r="D142" s="287">
        <f>'Pesos Banorte'!D142</f>
        <v>0</v>
      </c>
      <c r="E142" s="287">
        <f>'Pesos Banorte'!E142</f>
        <v>0</v>
      </c>
      <c r="F142" s="287">
        <f>'Pesos Banorte'!F142</f>
        <v>0</v>
      </c>
      <c r="G142" s="287">
        <f>'Pesos Banorte'!G142</f>
        <v>0</v>
      </c>
      <c r="H142" s="229">
        <f>'Dlls Banorte'!AG142</f>
        <v>0</v>
      </c>
      <c r="I142" s="229">
        <f>'Dlls Banorte'!AH142</f>
        <v>0</v>
      </c>
      <c r="J142" s="229">
        <f>'Dlls Banorte'!AI142</f>
        <v>0</v>
      </c>
    </row>
    <row r="143" spans="1:10" ht="15" thickBot="1">
      <c r="A143" s="272"/>
      <c r="B143" s="64">
        <v>131</v>
      </c>
      <c r="C143" s="287">
        <f>'Pesos Banorte'!C143</f>
        <v>0</v>
      </c>
      <c r="D143" s="287">
        <f>'Pesos Banorte'!D143</f>
        <v>0</v>
      </c>
      <c r="E143" s="287">
        <f>'Pesos Banorte'!E143</f>
        <v>0</v>
      </c>
      <c r="F143" s="287">
        <f>'Pesos Banorte'!F143</f>
        <v>0</v>
      </c>
      <c r="G143" s="287">
        <f>'Pesos Banorte'!G143</f>
        <v>0</v>
      </c>
      <c r="H143" s="229">
        <f>'Dlls Banorte'!AG143</f>
        <v>0</v>
      </c>
      <c r="I143" s="229">
        <f>'Dlls Banorte'!AH143</f>
        <v>0</v>
      </c>
      <c r="J143" s="229">
        <f>'Dlls Banorte'!AI143</f>
        <v>0</v>
      </c>
    </row>
    <row r="144" spans="1:10" ht="15" thickBot="1">
      <c r="A144" s="272"/>
      <c r="B144" s="64">
        <v>132</v>
      </c>
      <c r="C144" s="287">
        <f>'Pesos Banorte'!C144</f>
        <v>0</v>
      </c>
      <c r="D144" s="287">
        <f>'Pesos Banorte'!D144</f>
        <v>0</v>
      </c>
      <c r="E144" s="287">
        <f>'Pesos Banorte'!E144</f>
        <v>0</v>
      </c>
      <c r="F144" s="287">
        <f>'Pesos Banorte'!F144</f>
        <v>0</v>
      </c>
      <c r="G144" s="287">
        <f>'Pesos Banorte'!G144</f>
        <v>0</v>
      </c>
      <c r="H144" s="229">
        <f>'Dlls Banorte'!AG144</f>
        <v>0</v>
      </c>
      <c r="I144" s="229">
        <f>'Dlls Banorte'!AH144</f>
        <v>0</v>
      </c>
      <c r="J144" s="229">
        <f>'Dlls Banorte'!AI144</f>
        <v>0</v>
      </c>
    </row>
    <row r="145" spans="1:10" ht="15" thickBot="1">
      <c r="A145" s="272"/>
      <c r="B145" s="64">
        <v>133</v>
      </c>
      <c r="C145" s="287">
        <f>'Pesos Banorte'!C145</f>
        <v>0</v>
      </c>
      <c r="D145" s="287">
        <f>'Pesos Banorte'!D145</f>
        <v>0</v>
      </c>
      <c r="E145" s="287">
        <f>'Pesos Banorte'!E145</f>
        <v>0</v>
      </c>
      <c r="F145" s="287">
        <f>'Pesos Banorte'!F145</f>
        <v>0</v>
      </c>
      <c r="G145" s="287">
        <f>'Pesos Banorte'!G145</f>
        <v>0</v>
      </c>
      <c r="H145" s="229">
        <f>'Dlls Banorte'!AG145</f>
        <v>0</v>
      </c>
      <c r="I145" s="229">
        <f>'Dlls Banorte'!AH145</f>
        <v>0</v>
      </c>
      <c r="J145" s="229">
        <f>'Dlls Banorte'!AI145</f>
        <v>0</v>
      </c>
    </row>
    <row r="146" spans="1:10" ht="15" thickBot="1">
      <c r="A146" s="272"/>
      <c r="B146" s="64">
        <v>134</v>
      </c>
      <c r="C146" s="287">
        <f>'Pesos Banorte'!C146</f>
        <v>0</v>
      </c>
      <c r="D146" s="287">
        <f>'Pesos Banorte'!D146</f>
        <v>0</v>
      </c>
      <c r="E146" s="287">
        <f>'Pesos Banorte'!E146</f>
        <v>0</v>
      </c>
      <c r="F146" s="287">
        <f>'Pesos Banorte'!F146</f>
        <v>0</v>
      </c>
      <c r="G146" s="287">
        <f>'Pesos Banorte'!G146</f>
        <v>0</v>
      </c>
      <c r="H146" s="229">
        <f>'Dlls Banorte'!AG146</f>
        <v>0</v>
      </c>
      <c r="I146" s="229">
        <f>'Dlls Banorte'!AH146</f>
        <v>0</v>
      </c>
      <c r="J146" s="229">
        <f>'Dlls Banorte'!AI146</f>
        <v>0</v>
      </c>
    </row>
    <row r="147" spans="1:10" ht="15" thickBot="1">
      <c r="A147" s="272"/>
      <c r="B147" s="64">
        <v>135</v>
      </c>
      <c r="C147" s="287">
        <f>'Pesos Banorte'!C147</f>
        <v>0</v>
      </c>
      <c r="D147" s="287">
        <f>'Pesos Banorte'!D147</f>
        <v>0</v>
      </c>
      <c r="E147" s="287">
        <f>'Pesos Banorte'!E147</f>
        <v>0</v>
      </c>
      <c r="F147" s="287">
        <f>'Pesos Banorte'!F147</f>
        <v>0</v>
      </c>
      <c r="G147" s="287">
        <f>'Pesos Banorte'!G147</f>
        <v>0</v>
      </c>
      <c r="H147" s="229">
        <f>'Dlls Banorte'!AG147</f>
        <v>0</v>
      </c>
      <c r="I147" s="229">
        <f>'Dlls Banorte'!AH147</f>
        <v>0</v>
      </c>
      <c r="J147" s="229">
        <f>'Dlls Banorte'!AI147</f>
        <v>0</v>
      </c>
    </row>
    <row r="148" spans="1:10" ht="15" thickBot="1">
      <c r="A148" s="272"/>
      <c r="B148" s="64">
        <v>136</v>
      </c>
      <c r="C148" s="287">
        <f>'Pesos Banorte'!C148</f>
        <v>0</v>
      </c>
      <c r="D148" s="287">
        <f>'Pesos Banorte'!D148</f>
        <v>0</v>
      </c>
      <c r="E148" s="287">
        <f>'Pesos Banorte'!E148</f>
        <v>0</v>
      </c>
      <c r="F148" s="287">
        <f>'Pesos Banorte'!F148</f>
        <v>0</v>
      </c>
      <c r="G148" s="287">
        <f>'Pesos Banorte'!G148</f>
        <v>0</v>
      </c>
      <c r="H148" s="229">
        <f>'Dlls Banorte'!AG148</f>
        <v>0</v>
      </c>
      <c r="I148" s="229">
        <f>'Dlls Banorte'!AH148</f>
        <v>0</v>
      </c>
      <c r="J148" s="229">
        <f>'Dlls Banorte'!AI148</f>
        <v>0</v>
      </c>
    </row>
    <row r="149" spans="1:10" ht="15" thickBot="1">
      <c r="A149" s="272"/>
      <c r="B149" s="64">
        <v>137</v>
      </c>
      <c r="C149" s="287">
        <f>'Pesos Banorte'!C149</f>
        <v>0</v>
      </c>
      <c r="D149" s="287">
        <f>'Pesos Banorte'!D149</f>
        <v>0</v>
      </c>
      <c r="E149" s="287">
        <f>'Pesos Banorte'!E149</f>
        <v>0</v>
      </c>
      <c r="F149" s="287">
        <f>'Pesos Banorte'!F149</f>
        <v>0</v>
      </c>
      <c r="G149" s="287">
        <f>'Pesos Banorte'!G149</f>
        <v>0</v>
      </c>
      <c r="H149" s="229">
        <f>'Dlls Banorte'!AG149</f>
        <v>0</v>
      </c>
      <c r="I149" s="229">
        <f>'Dlls Banorte'!AH149</f>
        <v>0</v>
      </c>
      <c r="J149" s="229">
        <f>'Dlls Banorte'!AI149</f>
        <v>0</v>
      </c>
    </row>
    <row r="150" spans="1:10" ht="15" thickBot="1">
      <c r="A150" s="272"/>
      <c r="B150" s="64">
        <v>138</v>
      </c>
      <c r="C150" s="287">
        <f>'Pesos Banorte'!C150</f>
        <v>0</v>
      </c>
      <c r="D150" s="287">
        <f>'Pesos Banorte'!D150</f>
        <v>0</v>
      </c>
      <c r="E150" s="287">
        <f>'Pesos Banorte'!E150</f>
        <v>0</v>
      </c>
      <c r="F150" s="287">
        <f>'Pesos Banorte'!F150</f>
        <v>0</v>
      </c>
      <c r="G150" s="287">
        <f>'Pesos Banorte'!G150</f>
        <v>0</v>
      </c>
      <c r="H150" s="229">
        <f>'Dlls Banorte'!AG150</f>
        <v>0</v>
      </c>
      <c r="I150" s="229">
        <f>'Dlls Banorte'!AH150</f>
        <v>0</v>
      </c>
      <c r="J150" s="229">
        <f>'Dlls Banorte'!AI150</f>
        <v>0</v>
      </c>
    </row>
    <row r="151" spans="1:10" ht="15" thickBot="1">
      <c r="A151" s="272"/>
      <c r="B151" s="64">
        <v>139</v>
      </c>
      <c r="C151" s="287">
        <f>'Pesos Banorte'!C151</f>
        <v>0</v>
      </c>
      <c r="D151" s="287">
        <f>'Pesos Banorte'!D151</f>
        <v>0</v>
      </c>
      <c r="E151" s="287">
        <f>'Pesos Banorte'!E151</f>
        <v>0</v>
      </c>
      <c r="F151" s="287">
        <f>'Pesos Banorte'!F151</f>
        <v>0</v>
      </c>
      <c r="G151" s="287">
        <f>'Pesos Banorte'!G151</f>
        <v>0</v>
      </c>
      <c r="H151" s="229">
        <f>'Dlls Banorte'!AG151</f>
        <v>0</v>
      </c>
      <c r="I151" s="229">
        <f>'Dlls Banorte'!AH151</f>
        <v>0</v>
      </c>
      <c r="J151" s="229">
        <f>'Dlls Banorte'!AI151</f>
        <v>0</v>
      </c>
    </row>
    <row r="152" spans="1:10" ht="15" thickBot="1">
      <c r="A152" s="272"/>
      <c r="B152" s="64">
        <v>140</v>
      </c>
      <c r="C152" s="287">
        <f>'Pesos Banorte'!C152</f>
        <v>0</v>
      </c>
      <c r="D152" s="287">
        <f>'Pesos Banorte'!D152</f>
        <v>0</v>
      </c>
      <c r="E152" s="287">
        <f>'Pesos Banorte'!E152</f>
        <v>0</v>
      </c>
      <c r="F152" s="287">
        <f>'Pesos Banorte'!F152</f>
        <v>0</v>
      </c>
      <c r="G152" s="287">
        <f>'Pesos Banorte'!G152</f>
        <v>0</v>
      </c>
      <c r="H152" s="229">
        <f>'Dlls Banorte'!AG152</f>
        <v>0</v>
      </c>
      <c r="I152" s="229">
        <f>'Dlls Banorte'!AH152</f>
        <v>0</v>
      </c>
      <c r="J152" s="229">
        <f>'Dlls Banorte'!AI152</f>
        <v>0</v>
      </c>
    </row>
    <row r="153" spans="1:10" ht="15" thickBot="1">
      <c r="A153" s="272"/>
      <c r="B153" s="64">
        <v>141</v>
      </c>
      <c r="C153" s="287">
        <f>'Pesos Banorte'!C153</f>
        <v>0</v>
      </c>
      <c r="D153" s="287">
        <f>'Pesos Banorte'!D153</f>
        <v>0</v>
      </c>
      <c r="E153" s="287">
        <f>'Pesos Banorte'!E153</f>
        <v>0</v>
      </c>
      <c r="F153" s="287">
        <f>'Pesos Banorte'!F153</f>
        <v>0</v>
      </c>
      <c r="G153" s="287">
        <f>'Pesos Banorte'!G153</f>
        <v>0</v>
      </c>
      <c r="H153" s="229">
        <f>'Dlls Banorte'!AG153</f>
        <v>0</v>
      </c>
      <c r="I153" s="229">
        <f>'Dlls Banorte'!AH153</f>
        <v>0</v>
      </c>
      <c r="J153" s="229">
        <f>'Dlls Banorte'!AI153</f>
        <v>0</v>
      </c>
    </row>
    <row r="154" spans="1:10" ht="15" thickBot="1">
      <c r="A154" s="272"/>
      <c r="B154" s="64">
        <v>142</v>
      </c>
      <c r="C154" s="287">
        <f>'Pesos Banorte'!C154</f>
        <v>0</v>
      </c>
      <c r="D154" s="287">
        <f>'Pesos Banorte'!D154</f>
        <v>0</v>
      </c>
      <c r="E154" s="287">
        <f>'Pesos Banorte'!E154</f>
        <v>0</v>
      </c>
      <c r="F154" s="287">
        <f>'Pesos Banorte'!F154</f>
        <v>0</v>
      </c>
      <c r="G154" s="287">
        <f>'Pesos Banorte'!G154</f>
        <v>0</v>
      </c>
      <c r="H154" s="229">
        <f>'Dlls Banorte'!AG154</f>
        <v>0</v>
      </c>
      <c r="I154" s="229">
        <f>'Dlls Banorte'!AH154</f>
        <v>0</v>
      </c>
      <c r="J154" s="229">
        <f>'Dlls Banorte'!AI154</f>
        <v>0</v>
      </c>
    </row>
    <row r="155" spans="1:10" ht="15" thickBot="1">
      <c r="A155" s="272"/>
      <c r="B155" s="64">
        <v>143</v>
      </c>
      <c r="C155" s="287">
        <f>'Pesos Banorte'!C155</f>
        <v>0</v>
      </c>
      <c r="D155" s="287">
        <f>'Pesos Banorte'!D155</f>
        <v>0</v>
      </c>
      <c r="E155" s="287">
        <f>'Pesos Banorte'!E155</f>
        <v>0</v>
      </c>
      <c r="F155" s="287">
        <f>'Pesos Banorte'!F155</f>
        <v>0</v>
      </c>
      <c r="G155" s="287">
        <f>'Pesos Banorte'!G155</f>
        <v>0</v>
      </c>
      <c r="H155" s="229">
        <f>'Dlls Banorte'!AG155</f>
        <v>0</v>
      </c>
      <c r="I155" s="229">
        <f>'Dlls Banorte'!AH155</f>
        <v>0</v>
      </c>
      <c r="J155" s="229">
        <f>'Dlls Banorte'!AI155</f>
        <v>0</v>
      </c>
    </row>
    <row r="156" spans="1:10" ht="15" thickBot="1">
      <c r="A156" s="272"/>
      <c r="B156" s="64">
        <v>144</v>
      </c>
      <c r="C156" s="287">
        <f>'Pesos Banorte'!C156</f>
        <v>0</v>
      </c>
      <c r="D156" s="287">
        <f>'Pesos Banorte'!D156</f>
        <v>0</v>
      </c>
      <c r="E156" s="287">
        <f>'Pesos Banorte'!E156</f>
        <v>0</v>
      </c>
      <c r="F156" s="287">
        <f>'Pesos Banorte'!F156</f>
        <v>0</v>
      </c>
      <c r="G156" s="287">
        <f>'Pesos Banorte'!G156</f>
        <v>0</v>
      </c>
      <c r="H156" s="229">
        <f>'Dlls Banorte'!AG156</f>
        <v>0</v>
      </c>
      <c r="I156" s="229">
        <f>'Dlls Banorte'!AH156</f>
        <v>0</v>
      </c>
      <c r="J156" s="229">
        <f>'Dlls Banorte'!AI156</f>
        <v>0</v>
      </c>
    </row>
    <row r="157" spans="1:10" ht="15" thickBot="1">
      <c r="A157" s="272"/>
      <c r="B157" s="64">
        <v>145</v>
      </c>
      <c r="C157" s="287">
        <f>'Pesos Banorte'!C157</f>
        <v>0</v>
      </c>
      <c r="D157" s="287">
        <f>'Pesos Banorte'!D157</f>
        <v>0</v>
      </c>
      <c r="E157" s="287">
        <f>'Pesos Banorte'!E157</f>
        <v>0</v>
      </c>
      <c r="F157" s="287">
        <f>'Pesos Banorte'!F157</f>
        <v>0</v>
      </c>
      <c r="G157" s="287">
        <f>'Pesos Banorte'!G157</f>
        <v>0</v>
      </c>
      <c r="H157" s="229">
        <f>'Dlls Banorte'!AG157</f>
        <v>0</v>
      </c>
      <c r="I157" s="229">
        <f>'Dlls Banorte'!AH157</f>
        <v>0</v>
      </c>
      <c r="J157" s="229">
        <f>'Dlls Banorte'!AI157</f>
        <v>0</v>
      </c>
    </row>
    <row r="158" spans="1:10" ht="15" thickBot="1">
      <c r="A158" s="272"/>
      <c r="B158" s="64">
        <v>146</v>
      </c>
      <c r="C158" s="287">
        <f>'Pesos Banorte'!C158</f>
        <v>0</v>
      </c>
      <c r="D158" s="287">
        <f>'Pesos Banorte'!D158</f>
        <v>0</v>
      </c>
      <c r="E158" s="287">
        <f>'Pesos Banorte'!E158</f>
        <v>0</v>
      </c>
      <c r="F158" s="287">
        <f>'Pesos Banorte'!F158</f>
        <v>0</v>
      </c>
      <c r="G158" s="287">
        <f>'Pesos Banorte'!G158</f>
        <v>0</v>
      </c>
      <c r="H158" s="229">
        <f>'Dlls Banorte'!AG158</f>
        <v>0</v>
      </c>
      <c r="I158" s="229">
        <f>'Dlls Banorte'!AH158</f>
        <v>0</v>
      </c>
      <c r="J158" s="229">
        <f>'Dlls Banorte'!AI158</f>
        <v>0</v>
      </c>
    </row>
    <row r="159" spans="1:10" ht="15" thickBot="1">
      <c r="A159" s="272"/>
      <c r="B159" s="64">
        <v>147</v>
      </c>
      <c r="C159" s="287">
        <f>'Pesos Banorte'!C159</f>
        <v>0</v>
      </c>
      <c r="D159" s="287">
        <f>'Pesos Banorte'!D159</f>
        <v>0</v>
      </c>
      <c r="E159" s="287">
        <f>'Pesos Banorte'!E159</f>
        <v>0</v>
      </c>
      <c r="F159" s="287">
        <f>'Pesos Banorte'!F159</f>
        <v>0</v>
      </c>
      <c r="G159" s="287">
        <f>'Pesos Banorte'!G159</f>
        <v>0</v>
      </c>
      <c r="H159" s="229">
        <f>'Dlls Banorte'!AG159</f>
        <v>0</v>
      </c>
      <c r="I159" s="229">
        <f>'Dlls Banorte'!AH159</f>
        <v>0</v>
      </c>
      <c r="J159" s="229">
        <f>'Dlls Banorte'!AI159</f>
        <v>0</v>
      </c>
    </row>
    <row r="160" spans="1:10" ht="15" thickBot="1">
      <c r="A160" s="272"/>
      <c r="B160" s="64">
        <v>148</v>
      </c>
      <c r="C160" s="287">
        <f>'Pesos Banorte'!C160</f>
        <v>0</v>
      </c>
      <c r="D160" s="287">
        <f>'Pesos Banorte'!D160</f>
        <v>0</v>
      </c>
      <c r="E160" s="287">
        <f>'Pesos Banorte'!E160</f>
        <v>0</v>
      </c>
      <c r="F160" s="287">
        <f>'Pesos Banorte'!F160</f>
        <v>0</v>
      </c>
      <c r="G160" s="287">
        <f>'Pesos Banorte'!G160</f>
        <v>0</v>
      </c>
      <c r="H160" s="229">
        <f>'Dlls Banorte'!AG160</f>
        <v>0</v>
      </c>
      <c r="I160" s="229">
        <f>'Dlls Banorte'!AH160</f>
        <v>0</v>
      </c>
      <c r="J160" s="229">
        <f>'Dlls Banorte'!AI160</f>
        <v>0</v>
      </c>
    </row>
    <row r="161" spans="1:10" ht="15" thickBot="1">
      <c r="A161" s="272"/>
      <c r="B161" s="64">
        <v>149</v>
      </c>
      <c r="C161" s="287">
        <f>'Pesos Banorte'!C161</f>
        <v>0</v>
      </c>
      <c r="D161" s="287">
        <f>'Pesos Banorte'!D161</f>
        <v>0</v>
      </c>
      <c r="E161" s="287">
        <f>'Pesos Banorte'!E161</f>
        <v>0</v>
      </c>
      <c r="F161" s="287">
        <f>'Pesos Banorte'!F161</f>
        <v>0</v>
      </c>
      <c r="G161" s="287">
        <f>'Pesos Banorte'!G161</f>
        <v>0</v>
      </c>
      <c r="H161" s="229">
        <f>'Dlls Banorte'!AG161</f>
        <v>0</v>
      </c>
      <c r="I161" s="229">
        <f>'Dlls Banorte'!AH161</f>
        <v>0</v>
      </c>
      <c r="J161" s="229">
        <f>'Dlls Banorte'!AI161</f>
        <v>0</v>
      </c>
    </row>
    <row r="162" spans="1:10" ht="15" thickBot="1">
      <c r="A162" s="272"/>
      <c r="B162" s="64">
        <v>150</v>
      </c>
      <c r="C162" s="287">
        <f>'Pesos Banorte'!C162</f>
        <v>0</v>
      </c>
      <c r="D162" s="287">
        <f>'Pesos Banorte'!D162</f>
        <v>0</v>
      </c>
      <c r="E162" s="287">
        <f>'Pesos Banorte'!E162</f>
        <v>0</v>
      </c>
      <c r="F162" s="287">
        <f>'Pesos Banorte'!F162</f>
        <v>0</v>
      </c>
      <c r="G162" s="287">
        <f>'Pesos Banorte'!G162</f>
        <v>0</v>
      </c>
      <c r="H162" s="229">
        <f>'Dlls Banorte'!AG162</f>
        <v>0</v>
      </c>
      <c r="I162" s="229">
        <f>'Dlls Banorte'!AH162</f>
        <v>0</v>
      </c>
      <c r="J162" s="229">
        <f>'Dlls Banorte'!AI162</f>
        <v>0</v>
      </c>
    </row>
    <row r="163" spans="1:10" ht="15" thickBot="1">
      <c r="B163" s="3"/>
      <c r="C163" s="271"/>
      <c r="D163" s="3"/>
      <c r="F163" s="3"/>
      <c r="G163" s="3"/>
      <c r="H163" s="229">
        <f>'Dlls Banorte'!AG163</f>
        <v>0</v>
      </c>
      <c r="I163" s="229">
        <f>'Dlls Banorte'!AH163</f>
        <v>0</v>
      </c>
      <c r="J163" s="229">
        <f>'Dlls Banorte'!AI163</f>
        <v>0</v>
      </c>
    </row>
    <row r="164" spans="1:10">
      <c r="B164" s="3"/>
      <c r="C164" s="271"/>
      <c r="D164" s="3"/>
      <c r="F164" s="3"/>
      <c r="G164" s="3"/>
    </row>
    <row r="165" spans="1:10">
      <c r="B165" s="3"/>
      <c r="C165" s="3"/>
      <c r="D165" s="3"/>
      <c r="F165" s="3"/>
      <c r="G165" s="3"/>
    </row>
    <row r="166" spans="1:10">
      <c r="B166" s="3"/>
      <c r="C166" s="3"/>
      <c r="D166" s="3"/>
      <c r="F166" s="3"/>
      <c r="G166" s="3"/>
    </row>
  </sheetData>
  <mergeCells count="3">
    <mergeCell ref="B8:D9"/>
    <mergeCell ref="H10:J10"/>
    <mergeCell ref="B12:G12"/>
  </mergeCells>
  <conditionalFormatting sqref="H11:J163">
    <cfRule type="cellIs" dxfId="44" priority="7" operator="lessThan">
      <formula>0</formula>
    </cfRule>
  </conditionalFormatting>
  <conditionalFormatting sqref="A12 A11:G11 A163:G163">
    <cfRule type="cellIs" dxfId="43" priority="3" operator="lessThan">
      <formula>0</formula>
    </cfRule>
  </conditionalFormatting>
  <conditionalFormatting sqref="A13:A162">
    <cfRule type="cellIs" dxfId="42" priority="2" operator="lessThan">
      <formula>0</formula>
    </cfRule>
  </conditionalFormatting>
  <conditionalFormatting sqref="B13:B162">
    <cfRule type="cellIs" dxfId="41" priority="1" operator="lessThan">
      <formula>0</formula>
    </cfRule>
  </conditionalFormatting>
  <printOptions horizontalCentered="1" verticalCentered="1"/>
  <pageMargins left="0.5" right="0.5" top="0.75" bottom="0.75" header="0.3" footer="0.3"/>
  <pageSetup paperSize="9" scale="19" orientation="landscape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44B3E1"/>
    <pageSetUpPr fitToPage="1"/>
  </sheetPr>
  <dimension ref="B2:K25"/>
  <sheetViews>
    <sheetView zoomScale="70" zoomScaleNormal="70" workbookViewId="0"/>
  </sheetViews>
  <sheetFormatPr baseColWidth="10" defaultColWidth="11.5546875" defaultRowHeight="13.8"/>
  <cols>
    <col min="1" max="1" width="4.5546875" style="195" customWidth="1"/>
    <col min="2" max="2" width="15.109375" style="195" customWidth="1"/>
    <col min="3" max="3" width="11.5546875" style="195"/>
    <col min="4" max="4" width="14" style="195" customWidth="1"/>
    <col min="5" max="6" width="11.5546875" style="195"/>
    <col min="7" max="7" width="9.6640625" style="195" customWidth="1"/>
    <col min="8" max="8" width="17.33203125" style="195" customWidth="1"/>
    <col min="9" max="9" width="12" style="195" customWidth="1"/>
    <col min="10" max="10" width="2.6640625" style="195" customWidth="1"/>
    <col min="11" max="11" width="18.5546875" style="195" bestFit="1" customWidth="1"/>
    <col min="12" max="16384" width="11.5546875" style="195"/>
  </cols>
  <sheetData>
    <row r="2" spans="2:11" ht="5.4" customHeight="1">
      <c r="B2" s="431" t="s">
        <v>30</v>
      </c>
      <c r="C2" s="431"/>
      <c r="D2" s="431"/>
      <c r="E2" s="431"/>
      <c r="F2" s="431"/>
      <c r="H2" s="196"/>
    </row>
    <row r="3" spans="2:11" ht="23.4" customHeight="1">
      <c r="B3" s="431"/>
      <c r="C3" s="431"/>
      <c r="D3" s="431"/>
      <c r="E3" s="431"/>
      <c r="F3" s="431"/>
      <c r="H3" s="196" t="s">
        <v>1238</v>
      </c>
    </row>
    <row r="4" spans="2:11" ht="14.4" customHeight="1">
      <c r="B4" s="431"/>
      <c r="C4" s="431"/>
      <c r="D4" s="431"/>
      <c r="E4" s="431"/>
      <c r="F4" s="431"/>
    </row>
    <row r="7" spans="2:11" ht="16.95" customHeight="1">
      <c r="B7" s="197" t="s">
        <v>0</v>
      </c>
      <c r="C7" s="197"/>
      <c r="D7" s="198"/>
      <c r="F7" s="195" t="s">
        <v>1</v>
      </c>
      <c r="H7" s="430" t="s">
        <v>1240</v>
      </c>
      <c r="I7" s="430"/>
      <c r="J7" s="430"/>
      <c r="K7" s="430"/>
    </row>
    <row r="8" spans="2:11" ht="16.2" thickBot="1">
      <c r="B8" s="197" t="s">
        <v>1239</v>
      </c>
      <c r="C8" s="197"/>
      <c r="D8" s="198"/>
      <c r="H8" s="202" t="s">
        <v>1241</v>
      </c>
      <c r="I8" s="203">
        <f>'Dlls Olivos'!C7</f>
        <v>0</v>
      </c>
      <c r="J8" s="202" t="s">
        <v>1244</v>
      </c>
      <c r="K8" s="205">
        <f>'Dlls Olivos'!D7</f>
        <v>0</v>
      </c>
    </row>
    <row r="9" spans="2:11" ht="16.2" thickBot="1">
      <c r="B9" s="197" t="s">
        <v>3</v>
      </c>
      <c r="C9" s="197"/>
      <c r="D9" s="198"/>
      <c r="H9" s="204" t="s">
        <v>1245</v>
      </c>
      <c r="I9" s="423">
        <f>'Dlls Olivos'!D7</f>
        <v>0</v>
      </c>
      <c r="J9" s="424"/>
      <c r="K9" s="424"/>
    </row>
    <row r="10" spans="2:11" ht="15.6">
      <c r="B10" s="197"/>
      <c r="C10" s="197"/>
      <c r="D10" s="198"/>
      <c r="H10" s="195" t="s">
        <v>1242</v>
      </c>
      <c r="I10" s="425" t="s">
        <v>1263</v>
      </c>
      <c r="J10" s="425"/>
      <c r="K10" s="425"/>
    </row>
    <row r="11" spans="2:11" ht="20.399999999999999">
      <c r="B11" s="199"/>
      <c r="C11" s="199"/>
      <c r="D11" s="198"/>
    </row>
    <row r="12" spans="2:11" ht="15.6" customHeight="1">
      <c r="B12" s="432" t="s">
        <v>1246</v>
      </c>
      <c r="C12" s="432"/>
      <c r="D12" s="432"/>
      <c r="E12" s="432"/>
      <c r="F12" s="432"/>
      <c r="G12" s="432"/>
      <c r="H12" s="432"/>
      <c r="I12" s="432"/>
      <c r="J12" s="432"/>
      <c r="K12" s="432"/>
    </row>
    <row r="13" spans="2:11" ht="14.4" thickBot="1">
      <c r="B13" s="202" t="s">
        <v>1247</v>
      </c>
      <c r="C13" s="202"/>
      <c r="D13" s="420" t="s">
        <v>1249</v>
      </c>
      <c r="E13" s="420"/>
      <c r="F13" s="420" t="s">
        <v>1250</v>
      </c>
      <c r="G13" s="420"/>
      <c r="H13" s="420" t="s">
        <v>1251</v>
      </c>
      <c r="I13" s="420"/>
      <c r="J13" s="202"/>
      <c r="K13" s="202" t="s">
        <v>1252</v>
      </c>
    </row>
    <row r="14" spans="2:11" ht="14.4" thickBot="1">
      <c r="B14" s="202" t="s">
        <v>1248</v>
      </c>
      <c r="C14" s="202"/>
      <c r="D14" s="420">
        <v>4</v>
      </c>
      <c r="E14" s="420"/>
      <c r="F14" s="420">
        <v>44</v>
      </c>
      <c r="G14" s="420"/>
      <c r="H14" s="421">
        <f>'Pesos Banorte'!L12</f>
        <v>0</v>
      </c>
      <c r="I14" s="420"/>
      <c r="J14" s="202"/>
      <c r="K14" s="207">
        <f>'Pesos Banorte'!L163</f>
        <v>0</v>
      </c>
    </row>
    <row r="15" spans="2:11">
      <c r="B15" s="195" t="s">
        <v>57</v>
      </c>
      <c r="H15" s="417">
        <f>H14</f>
        <v>0</v>
      </c>
      <c r="I15" s="418"/>
      <c r="K15" s="206">
        <f>K14</f>
        <v>0</v>
      </c>
    </row>
    <row r="16" spans="2:11">
      <c r="B16" s="430" t="s">
        <v>1253</v>
      </c>
      <c r="C16" s="430"/>
      <c r="D16" s="215"/>
      <c r="E16" s="430" t="s">
        <v>1248</v>
      </c>
      <c r="F16" s="430"/>
      <c r="G16" s="430"/>
    </row>
    <row r="17" spans="2:10" ht="6" customHeight="1">
      <c r="B17" s="209"/>
      <c r="C17" s="209"/>
      <c r="D17" s="210"/>
      <c r="E17" s="209"/>
      <c r="F17" s="209"/>
      <c r="G17" s="209"/>
    </row>
    <row r="18" spans="2:10" ht="16.95" customHeight="1">
      <c r="B18" s="211" t="s">
        <v>1254</v>
      </c>
      <c r="C18" s="211"/>
      <c r="D18" s="211"/>
      <c r="E18" s="211"/>
      <c r="F18" s="211"/>
      <c r="G18" s="211"/>
      <c r="J18" s="200"/>
    </row>
    <row r="19" spans="2:10" ht="21.6" customHeight="1">
      <c r="B19" s="195" t="s">
        <v>1255</v>
      </c>
      <c r="E19" s="415">
        <f>'Pesos Banorte'!L12</f>
        <v>0</v>
      </c>
      <c r="F19" s="416"/>
      <c r="G19" s="416"/>
    </row>
    <row r="20" spans="2:10">
      <c r="B20" s="195" t="s">
        <v>1261</v>
      </c>
      <c r="E20" s="415">
        <f>'Pesos Banorte'!I163</f>
        <v>0</v>
      </c>
      <c r="F20" s="415"/>
      <c r="G20" s="415"/>
    </row>
    <row r="21" spans="2:10">
      <c r="B21" s="195" t="s">
        <v>1256</v>
      </c>
      <c r="E21" s="415">
        <f>'Pesos Banorte'!H163</f>
        <v>0</v>
      </c>
      <c r="F21" s="416"/>
      <c r="G21" s="416"/>
    </row>
    <row r="22" spans="2:10">
      <c r="B22" s="212" t="s">
        <v>1257</v>
      </c>
      <c r="C22" s="212"/>
      <c r="D22" s="212"/>
      <c r="E22" s="414"/>
      <c r="F22" s="414"/>
      <c r="G22" s="414"/>
    </row>
    <row r="23" spans="2:10">
      <c r="B23" s="212" t="s">
        <v>1258</v>
      </c>
      <c r="C23" s="212"/>
      <c r="D23" s="212"/>
      <c r="E23" s="413">
        <f>'Pesos Banorte'!J163</f>
        <v>0</v>
      </c>
      <c r="F23" s="414"/>
      <c r="G23" s="414"/>
    </row>
    <row r="24" spans="2:10">
      <c r="B24" s="195" t="s">
        <v>1259</v>
      </c>
      <c r="E24" s="415">
        <f>'Pesos Banorte'!L163</f>
        <v>0</v>
      </c>
      <c r="F24" s="416"/>
      <c r="G24" s="416"/>
    </row>
    <row r="25" spans="2:10">
      <c r="B25" s="195" t="s">
        <v>1260</v>
      </c>
      <c r="E25" s="415">
        <f>'Pesos Banorte'!L163</f>
        <v>0</v>
      </c>
      <c r="F25" s="416"/>
      <c r="G25" s="416"/>
    </row>
  </sheetData>
  <mergeCells count="21">
    <mergeCell ref="D13:E13"/>
    <mergeCell ref="F13:G13"/>
    <mergeCell ref="H13:I13"/>
    <mergeCell ref="B2:F4"/>
    <mergeCell ref="H7:K7"/>
    <mergeCell ref="I9:K9"/>
    <mergeCell ref="I10:K10"/>
    <mergeCell ref="B12:K12"/>
    <mergeCell ref="D14:E14"/>
    <mergeCell ref="F14:G14"/>
    <mergeCell ref="H14:I14"/>
    <mergeCell ref="H15:I15"/>
    <mergeCell ref="B16:C16"/>
    <mergeCell ref="E16:G16"/>
    <mergeCell ref="E25:G25"/>
    <mergeCell ref="E19:G19"/>
    <mergeCell ref="E20:G20"/>
    <mergeCell ref="E21:G21"/>
    <mergeCell ref="E22:G22"/>
    <mergeCell ref="E23:G23"/>
    <mergeCell ref="E24:G24"/>
  </mergeCells>
  <printOptions horizontalCentered="1"/>
  <pageMargins left="0.3" right="0.3" top="0.5" bottom="0.5" header="0.31496062992125984" footer="0.31496062992125984"/>
  <pageSetup paperSize="9" fitToHeight="0" orientation="landscape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D86DCD"/>
    <pageSetUpPr fitToPage="1"/>
  </sheetPr>
  <dimension ref="A1:AO187"/>
  <sheetViews>
    <sheetView zoomScale="70" zoomScaleNormal="70" workbookViewId="0"/>
  </sheetViews>
  <sheetFormatPr baseColWidth="10" defaultColWidth="12.6640625" defaultRowHeight="14.4"/>
  <cols>
    <col min="1" max="1" width="17.44140625" style="3" customWidth="1"/>
    <col min="2" max="2" width="5.44140625" style="2" bestFit="1" customWidth="1"/>
    <col min="3" max="3" width="17.44140625" style="2" customWidth="1"/>
    <col min="4" max="4" width="13" style="2" bestFit="1" customWidth="1"/>
    <col min="5" max="5" width="39" style="3" bestFit="1" customWidth="1"/>
    <col min="6" max="6" width="34.88671875" style="5" bestFit="1" customWidth="1"/>
    <col min="7" max="7" width="11.5546875" style="87" bestFit="1" customWidth="1"/>
    <col min="8" max="12" width="17.44140625" style="3" customWidth="1"/>
    <col min="13" max="13" width="17.44140625" style="7" customWidth="1"/>
    <col min="14" max="14" width="17.44140625" style="3" customWidth="1"/>
    <col min="15" max="15" width="17.44140625" style="3" hidden="1" customWidth="1"/>
    <col min="16" max="16" width="17.44140625" style="7" hidden="1" customWidth="1"/>
    <col min="17" max="17" width="17.44140625" style="3" hidden="1" customWidth="1"/>
    <col min="18" max="18" width="17.44140625" style="8" hidden="1" customWidth="1"/>
    <col min="19" max="19" width="17.44140625" style="7" hidden="1" customWidth="1"/>
    <col min="20" max="21" width="17.44140625" style="3" hidden="1" customWidth="1"/>
    <col min="22" max="25" width="17.44140625" style="7" hidden="1" customWidth="1"/>
    <col min="26" max="27" width="17.44140625" style="3" hidden="1" customWidth="1"/>
    <col min="28" max="31" width="17.44140625" style="7" hidden="1" customWidth="1"/>
    <col min="32" max="34" width="17.44140625" style="3" hidden="1" customWidth="1"/>
    <col min="35" max="37" width="12.6640625" hidden="1" customWidth="1"/>
    <col min="38" max="38" width="0" style="3" hidden="1" customWidth="1"/>
    <col min="39" max="16384" width="12.6640625" style="3"/>
  </cols>
  <sheetData>
    <row r="1" spans="1:41" ht="15" customHeight="1">
      <c r="A1" s="1" t="s">
        <v>0</v>
      </c>
      <c r="B1" s="1"/>
      <c r="D1" s="3"/>
      <c r="E1" s="4"/>
    </row>
    <row r="2" spans="1:41" ht="15" customHeight="1">
      <c r="A2" s="1" t="s">
        <v>2</v>
      </c>
      <c r="B2" s="1"/>
      <c r="D2" s="3"/>
      <c r="E2" s="4"/>
      <c r="M2" s="3"/>
    </row>
    <row r="3" spans="1:41" ht="15" customHeight="1">
      <c r="A3" s="1" t="s">
        <v>3</v>
      </c>
      <c r="B3" s="1"/>
      <c r="D3" s="3"/>
      <c r="E3" s="4"/>
      <c r="M3" s="3"/>
      <c r="T3" s="7"/>
    </row>
    <row r="4" spans="1:41" ht="15" customHeight="1">
      <c r="A4" s="1"/>
      <c r="B4" s="1"/>
      <c r="D4" s="3"/>
      <c r="E4" s="4"/>
      <c r="M4" s="3"/>
      <c r="O4" s="7"/>
      <c r="T4" s="7"/>
      <c r="U4" s="7"/>
    </row>
    <row r="5" spans="1:41" ht="21">
      <c r="A5" s="9" t="s">
        <v>4</v>
      </c>
      <c r="B5" s="9"/>
      <c r="D5" s="3"/>
      <c r="E5" s="4"/>
      <c r="M5" s="3"/>
      <c r="O5" s="7"/>
      <c r="T5" s="7"/>
      <c r="U5" s="7"/>
    </row>
    <row r="6" spans="1:41" ht="15" customHeight="1">
      <c r="A6" s="1" t="s">
        <v>5</v>
      </c>
      <c r="B6" s="1"/>
      <c r="D6" s="3"/>
      <c r="E6" s="4"/>
      <c r="M6" s="3"/>
      <c r="O6" s="7"/>
      <c r="P6" s="11"/>
      <c r="Q6" s="12"/>
      <c r="S6" s="11"/>
      <c r="T6" s="7"/>
      <c r="U6" s="7"/>
      <c r="V6" s="11"/>
      <c r="W6" s="11"/>
      <c r="X6" s="11"/>
      <c r="Y6" s="11"/>
      <c r="Z6" s="12"/>
      <c r="AB6" s="11"/>
      <c r="AC6" s="11"/>
      <c r="AD6" s="11"/>
      <c r="AE6" s="11"/>
    </row>
    <row r="7" spans="1:41" ht="15" customHeight="1" thickBot="1">
      <c r="A7" s="10"/>
      <c r="B7" s="13"/>
      <c r="C7" s="14"/>
      <c r="D7" s="14"/>
      <c r="E7" s="10"/>
      <c r="M7" s="3"/>
      <c r="N7" s="12"/>
      <c r="P7" s="15"/>
      <c r="Q7" s="16"/>
      <c r="R7" s="17"/>
      <c r="S7" s="15"/>
      <c r="T7" s="18"/>
      <c r="U7" s="15"/>
      <c r="V7" s="15"/>
      <c r="W7" s="15"/>
      <c r="X7" s="15"/>
      <c r="Y7" s="15"/>
      <c r="Z7" s="16"/>
      <c r="AA7" s="15"/>
      <c r="AB7" s="15"/>
      <c r="AC7" s="15"/>
      <c r="AD7" s="15"/>
      <c r="AE7" s="15"/>
    </row>
    <row r="8" spans="1:41" s="19" customFormat="1" ht="14.25" customHeight="1" thickTop="1">
      <c r="B8" s="363" t="s">
        <v>31</v>
      </c>
      <c r="C8" s="364"/>
      <c r="D8" s="365"/>
      <c r="E8" s="10"/>
      <c r="F8" s="5"/>
      <c r="G8" s="6"/>
      <c r="H8" s="6"/>
      <c r="I8" s="6"/>
      <c r="J8" s="6"/>
      <c r="K8" s="3"/>
      <c r="L8" s="3"/>
      <c r="M8" s="3"/>
      <c r="N8" s="3"/>
      <c r="O8" s="3"/>
      <c r="P8" s="3"/>
      <c r="Q8" s="3"/>
      <c r="R8" s="20"/>
      <c r="S8" s="21"/>
      <c r="T8" s="20"/>
      <c r="U8" s="20"/>
      <c r="V8" s="22"/>
      <c r="W8" s="20"/>
      <c r="X8" s="20"/>
      <c r="Y8" s="20"/>
      <c r="Z8" s="20"/>
      <c r="AA8" s="20"/>
      <c r="AB8" s="21"/>
      <c r="AC8" s="20"/>
      <c r="AD8" s="20"/>
      <c r="AE8" s="20"/>
      <c r="AF8" s="20"/>
      <c r="AJ8" s="20"/>
      <c r="AM8" s="3"/>
      <c r="AN8" s="3"/>
      <c r="AO8" s="3"/>
    </row>
    <row r="9" spans="1:41" s="19" customFormat="1" ht="25.5" customHeight="1" thickBot="1">
      <c r="A9" s="23"/>
      <c r="B9" s="366"/>
      <c r="C9" s="367"/>
      <c r="D9" s="368"/>
      <c r="E9" s="23"/>
      <c r="F9" s="24"/>
      <c r="G9" s="25"/>
      <c r="H9" s="25"/>
      <c r="I9" s="25"/>
      <c r="J9" s="25"/>
      <c r="K9" s="222"/>
      <c r="L9" s="222"/>
      <c r="M9" s="222"/>
      <c r="N9" s="222"/>
      <c r="O9" s="331">
        <v>0.1</v>
      </c>
      <c r="P9" s="331"/>
      <c r="Q9" s="331"/>
      <c r="R9" s="332">
        <v>0.1</v>
      </c>
      <c r="S9" s="332"/>
      <c r="T9" s="332"/>
      <c r="U9" s="331">
        <v>0.13</v>
      </c>
      <c r="V9" s="331"/>
      <c r="W9" s="331"/>
      <c r="X9" s="333">
        <v>0.05</v>
      </c>
      <c r="Y9" s="333"/>
      <c r="Z9" s="333"/>
      <c r="AA9" s="331">
        <v>0.26</v>
      </c>
      <c r="AB9" s="331"/>
      <c r="AC9" s="331"/>
      <c r="AD9" s="333">
        <v>0.36</v>
      </c>
      <c r="AE9" s="333"/>
      <c r="AF9" s="333"/>
      <c r="AG9" s="223"/>
      <c r="AJ9" s="224"/>
      <c r="AK9" s="223"/>
      <c r="AL9" s="223"/>
      <c r="AM9" s="3"/>
      <c r="AN9" s="3"/>
      <c r="AO9" s="3"/>
    </row>
    <row r="10" spans="1:41" s="28" customFormat="1" ht="33" customHeight="1" thickTop="1" thickBot="1">
      <c r="A10" s="26"/>
      <c r="B10" s="27"/>
      <c r="C10" s="27"/>
      <c r="D10" s="27"/>
      <c r="E10" s="26"/>
      <c r="G10" s="29"/>
      <c r="H10" s="369" t="s">
        <v>1277</v>
      </c>
      <c r="I10" s="370"/>
      <c r="J10" s="370"/>
      <c r="K10" s="370"/>
      <c r="L10" s="370"/>
      <c r="M10" s="370"/>
      <c r="N10" s="371"/>
      <c r="O10" s="337" t="s">
        <v>7</v>
      </c>
      <c r="P10" s="338"/>
      <c r="Q10" s="338"/>
      <c r="R10" s="339" t="s">
        <v>8</v>
      </c>
      <c r="S10" s="339"/>
      <c r="T10" s="339"/>
      <c r="U10" s="340" t="s">
        <v>9</v>
      </c>
      <c r="V10" s="340"/>
      <c r="W10" s="341"/>
      <c r="X10" s="342" t="s">
        <v>10</v>
      </c>
      <c r="Y10" s="343"/>
      <c r="Z10" s="344"/>
      <c r="AA10" s="311" t="s">
        <v>11</v>
      </c>
      <c r="AB10" s="312"/>
      <c r="AC10" s="313"/>
      <c r="AD10" s="314" t="s">
        <v>12</v>
      </c>
      <c r="AE10" s="315"/>
      <c r="AF10" s="316"/>
      <c r="AG10" s="317" t="s">
        <v>22</v>
      </c>
      <c r="AH10" s="318"/>
      <c r="AI10" s="319"/>
      <c r="AJ10" s="320" t="s">
        <v>13</v>
      </c>
      <c r="AK10" s="321"/>
      <c r="AL10" s="322"/>
      <c r="AM10" s="323"/>
      <c r="AN10" s="323"/>
      <c r="AO10" s="323"/>
    </row>
    <row r="11" spans="1:41" s="30" customFormat="1" ht="15" customHeight="1" thickBot="1">
      <c r="A11" s="3"/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33" t="s">
        <v>1274</v>
      </c>
      <c r="I11" s="232" t="s">
        <v>1275</v>
      </c>
      <c r="J11" s="232" t="s">
        <v>1276</v>
      </c>
      <c r="K11" s="34" t="s">
        <v>21</v>
      </c>
      <c r="L11" s="34" t="s">
        <v>22</v>
      </c>
      <c r="M11" s="225" t="s">
        <v>23</v>
      </c>
      <c r="N11" s="233" t="s">
        <v>24</v>
      </c>
      <c r="O11" s="234" t="s">
        <v>20</v>
      </c>
      <c r="P11" s="235" t="s">
        <v>23</v>
      </c>
      <c r="Q11" s="234" t="s">
        <v>24</v>
      </c>
      <c r="R11" s="236" t="s">
        <v>20</v>
      </c>
      <c r="S11" s="237" t="s">
        <v>23</v>
      </c>
      <c r="T11" s="237" t="s">
        <v>24</v>
      </c>
      <c r="U11" s="238" t="s">
        <v>20</v>
      </c>
      <c r="V11" s="238" t="s">
        <v>23</v>
      </c>
      <c r="W11" s="238" t="s">
        <v>24</v>
      </c>
      <c r="X11" s="239" t="s">
        <v>20</v>
      </c>
      <c r="Y11" s="240" t="s">
        <v>23</v>
      </c>
      <c r="Z11" s="240" t="s">
        <v>24</v>
      </c>
      <c r="AA11" s="241" t="s">
        <v>20</v>
      </c>
      <c r="AB11" s="241" t="s">
        <v>23</v>
      </c>
      <c r="AC11" s="241" t="s">
        <v>24</v>
      </c>
      <c r="AD11" s="242" t="s">
        <v>20</v>
      </c>
      <c r="AE11" s="242" t="s">
        <v>23</v>
      </c>
      <c r="AF11" s="242" t="s">
        <v>24</v>
      </c>
      <c r="AG11" s="243" t="s">
        <v>1272</v>
      </c>
      <c r="AH11" s="244" t="s">
        <v>1273</v>
      </c>
      <c r="AI11" s="244" t="s">
        <v>24</v>
      </c>
      <c r="AJ11" s="245" t="s">
        <v>25</v>
      </c>
      <c r="AK11" s="245" t="s">
        <v>26</v>
      </c>
      <c r="AL11" s="245" t="s">
        <v>24</v>
      </c>
      <c r="AM11" s="3"/>
      <c r="AN11" s="3"/>
      <c r="AO11" s="3"/>
    </row>
    <row r="12" spans="1:41" s="19" customFormat="1" ht="21.75" customHeight="1" thickBot="1">
      <c r="A12" s="3"/>
      <c r="B12" s="324" t="s">
        <v>27</v>
      </c>
      <c r="C12" s="324"/>
      <c r="D12" s="324"/>
      <c r="E12" s="324"/>
      <c r="F12" s="324"/>
      <c r="G12" s="324"/>
      <c r="H12" s="254">
        <f>SUM(H13:H162)</f>
        <v>0</v>
      </c>
      <c r="I12" s="254">
        <f>SUM(I13:I162)</f>
        <v>0</v>
      </c>
      <c r="J12" s="254">
        <f t="shared" ref="J12:J75" si="0">H12+I12</f>
        <v>0</v>
      </c>
      <c r="K12" s="250">
        <f>SUM(K13:K162)</f>
        <v>0</v>
      </c>
      <c r="L12" s="250">
        <f>SUM(L13:L162)</f>
        <v>0</v>
      </c>
      <c r="M12" s="250">
        <f t="shared" ref="M12:M75" si="1">K12+L12</f>
        <v>0</v>
      </c>
      <c r="N12" s="246"/>
      <c r="O12" s="247">
        <f>SUM(O13:O162)</f>
        <v>0</v>
      </c>
      <c r="P12" s="247">
        <f>SUM(P13:P162)</f>
        <v>0</v>
      </c>
      <c r="Q12" s="247">
        <f>N12*$O$9</f>
        <v>0</v>
      </c>
      <c r="R12" s="77">
        <f>SUM(R13:R162)</f>
        <v>0</v>
      </c>
      <c r="S12" s="77">
        <f>SUM(S13:S162)</f>
        <v>0</v>
      </c>
      <c r="T12" s="77">
        <f>N12*$R$9</f>
        <v>0</v>
      </c>
      <c r="U12" s="79">
        <f>SUM(U13:U162)</f>
        <v>0</v>
      </c>
      <c r="V12" s="79">
        <f>SUM(V13:V162)</f>
        <v>0</v>
      </c>
      <c r="W12" s="79">
        <f>N12*U9</f>
        <v>0</v>
      </c>
      <c r="X12" s="80">
        <f>SUM(X13:X162)</f>
        <v>0</v>
      </c>
      <c r="Y12" s="80">
        <f>SUM(Y13:Y162)</f>
        <v>0</v>
      </c>
      <c r="Z12" s="80">
        <f>N12*X9</f>
        <v>0</v>
      </c>
      <c r="AA12" s="82">
        <f>SUM(AA13:AA162)</f>
        <v>0</v>
      </c>
      <c r="AB12" s="82">
        <f>SUM(AB13:AB162)</f>
        <v>0</v>
      </c>
      <c r="AC12" s="82">
        <f>N12*AA9</f>
        <v>0</v>
      </c>
      <c r="AD12" s="84">
        <f>SUM(AD13:AD162)</f>
        <v>0</v>
      </c>
      <c r="AE12" s="84">
        <f>SUM(AE13:AE162)</f>
        <v>0</v>
      </c>
      <c r="AF12" s="84">
        <f>N12*AD9</f>
        <v>0</v>
      </c>
      <c r="AG12" s="229">
        <f>SUM(AG13:AG162)</f>
        <v>0</v>
      </c>
      <c r="AH12" s="229">
        <f>SUM(AH13:AH162)</f>
        <v>0</v>
      </c>
      <c r="AI12" s="230"/>
      <c r="AJ12" s="248">
        <f>+N12</f>
        <v>0</v>
      </c>
      <c r="AK12" s="249">
        <f>+T12+W12+Z12+AC12+AF12+Q12</f>
        <v>0</v>
      </c>
      <c r="AL12" s="248">
        <f t="shared" ref="AL12:AL38" si="2">+AJ12-AK12</f>
        <v>0</v>
      </c>
      <c r="AM12" s="3"/>
      <c r="AN12" s="3"/>
      <c r="AO12" s="3"/>
    </row>
    <row r="13" spans="1:41" s="19" customFormat="1" ht="15" customHeight="1" thickBot="1">
      <c r="A13" s="3"/>
      <c r="B13" s="64">
        <v>1</v>
      </c>
      <c r="C13" s="54"/>
      <c r="D13" s="54"/>
      <c r="E13" s="55"/>
      <c r="F13" s="63"/>
      <c r="G13" s="221"/>
      <c r="H13" s="255">
        <v>0</v>
      </c>
      <c r="I13" s="255">
        <v>0</v>
      </c>
      <c r="J13" s="256">
        <f t="shared" si="0"/>
        <v>0</v>
      </c>
      <c r="K13" s="251">
        <v>0</v>
      </c>
      <c r="L13" s="252">
        <v>0</v>
      </c>
      <c r="M13" s="250">
        <f>K13+L13</f>
        <v>0</v>
      </c>
      <c r="N13" s="246">
        <f>J13+N12-M13</f>
        <v>0</v>
      </c>
      <c r="O13" s="35">
        <f>H13*$O$9</f>
        <v>0</v>
      </c>
      <c r="P13" s="258">
        <f>IF(G13="A", K13, 0)</f>
        <v>0</v>
      </c>
      <c r="Q13" s="75">
        <f t="shared" ref="Q13:Q76" si="3">+Q12+O13-P13</f>
        <v>0</v>
      </c>
      <c r="R13" s="36">
        <f>H13*$R$9</f>
        <v>0</v>
      </c>
      <c r="S13" s="37">
        <f>IF(G13= "B", K13, 0)</f>
        <v>0</v>
      </c>
      <c r="T13" s="231">
        <f t="shared" ref="T13:T76" si="4">+T12+R13-S13</f>
        <v>0</v>
      </c>
      <c r="U13" s="39">
        <f>H14*$U$9</f>
        <v>0</v>
      </c>
      <c r="V13" s="40">
        <f>IF(G13="C", K13, 0)</f>
        <v>0</v>
      </c>
      <c r="W13" s="41">
        <f>+W12+U13-V13</f>
        <v>0</v>
      </c>
      <c r="X13" s="42">
        <f>H14*$X$9</f>
        <v>0</v>
      </c>
      <c r="Y13" s="43">
        <f>IF(G13="D", K13, 0)</f>
        <v>0</v>
      </c>
      <c r="Z13" s="44">
        <f>+Z12+X13-Y13</f>
        <v>0</v>
      </c>
      <c r="AA13" s="45">
        <f>H13*$AA$9</f>
        <v>0</v>
      </c>
      <c r="AB13" s="46">
        <f>IF(G13="E", K13, 0)</f>
        <v>0</v>
      </c>
      <c r="AC13" s="47">
        <f>+AC12+AA13-AB13</f>
        <v>0</v>
      </c>
      <c r="AD13" s="48">
        <f>H13*$AD$9</f>
        <v>0</v>
      </c>
      <c r="AE13" s="49">
        <f>IF(G13="F", K13, 0)</f>
        <v>0</v>
      </c>
      <c r="AF13" s="50">
        <f>+AF12+AD13-AE13</f>
        <v>0</v>
      </c>
      <c r="AG13" s="226">
        <f>I13</f>
        <v>0</v>
      </c>
      <c r="AH13" s="227"/>
      <c r="AI13" s="228">
        <f>AI12+AG13-AH13</f>
        <v>0</v>
      </c>
      <c r="AJ13" s="51">
        <f>+N13</f>
        <v>0</v>
      </c>
      <c r="AK13" s="52">
        <f>+T13+W13+Z13+AC13+AF13+Q13</f>
        <v>0</v>
      </c>
      <c r="AL13" s="53">
        <f t="shared" si="2"/>
        <v>0</v>
      </c>
      <c r="AM13" s="3"/>
      <c r="AN13" s="3"/>
      <c r="AO13" s="3"/>
    </row>
    <row r="14" spans="1:41" s="19" customFormat="1" ht="15" customHeight="1" thickBot="1">
      <c r="A14" s="3"/>
      <c r="B14" s="64">
        <v>2</v>
      </c>
      <c r="C14" s="54"/>
      <c r="D14" s="54"/>
      <c r="E14" s="55"/>
      <c r="F14" s="63"/>
      <c r="G14" s="221"/>
      <c r="H14" s="255">
        <v>0</v>
      </c>
      <c r="I14" s="255">
        <v>0</v>
      </c>
      <c r="J14" s="256">
        <f t="shared" si="0"/>
        <v>0</v>
      </c>
      <c r="K14" s="251">
        <v>0</v>
      </c>
      <c r="L14" s="252">
        <v>0</v>
      </c>
      <c r="M14" s="250">
        <f>K14+L14</f>
        <v>0</v>
      </c>
      <c r="N14" s="246">
        <f>J14+N13-M14</f>
        <v>0</v>
      </c>
      <c r="O14" s="56">
        <f>H14*$O$9</f>
        <v>0</v>
      </c>
      <c r="P14" s="258">
        <f>IF(G14="A", K14, 0)</f>
        <v>0</v>
      </c>
      <c r="Q14" s="75">
        <f t="shared" si="3"/>
        <v>0</v>
      </c>
      <c r="R14" s="36">
        <f>H14*$S$10</f>
        <v>0</v>
      </c>
      <c r="S14" s="37">
        <f>IF(G14= "B", K14, 0)</f>
        <v>0</v>
      </c>
      <c r="T14" s="38">
        <f t="shared" si="4"/>
        <v>0</v>
      </c>
      <c r="U14" s="39">
        <f>H15*$U$9</f>
        <v>0</v>
      </c>
      <c r="V14" s="40">
        <f>IF(G14="C", K14, 0)</f>
        <v>0</v>
      </c>
      <c r="W14" s="57">
        <f t="shared" ref="W14:W77" si="5">+W13+U14-V14</f>
        <v>0</v>
      </c>
      <c r="X14" s="58">
        <f>H15*$X$9</f>
        <v>0</v>
      </c>
      <c r="Y14" s="43">
        <f>IF(G14="D", K14, 0)</f>
        <v>0</v>
      </c>
      <c r="Z14" s="59">
        <f t="shared" ref="Z14:Z77" si="6">+Z13+X14-Y14</f>
        <v>0</v>
      </c>
      <c r="AA14" s="45">
        <f>H14*$AA$9</f>
        <v>0</v>
      </c>
      <c r="AB14" s="46">
        <f>IF(G14="E", K14, 0)</f>
        <v>0</v>
      </c>
      <c r="AC14" s="60">
        <f t="shared" ref="AC14:AC77" si="7">+AC13+AA14-AB14</f>
        <v>0</v>
      </c>
      <c r="AD14" s="48">
        <f>H14*$AD$9</f>
        <v>0</v>
      </c>
      <c r="AE14" s="49">
        <f>IF(G14="F", K14, 0)</f>
        <v>0</v>
      </c>
      <c r="AF14" s="61">
        <f>+AF13+AD14-AE14</f>
        <v>0</v>
      </c>
      <c r="AG14" s="226">
        <f t="shared" ref="AG14:AG77" si="8">I14</f>
        <v>0</v>
      </c>
      <c r="AH14" s="227">
        <f>L14</f>
        <v>0</v>
      </c>
      <c r="AI14" s="228">
        <f t="shared" ref="AI14:AI77" si="9">AI13+AG14-AH14</f>
        <v>0</v>
      </c>
      <c r="AJ14" s="51">
        <f t="shared" ref="AJ14:AJ77" si="10">+N14</f>
        <v>0</v>
      </c>
      <c r="AK14" s="52">
        <f t="shared" ref="AK14:AK77" si="11">+T14+W14+Z14+AC14+AF14+Q14</f>
        <v>0</v>
      </c>
      <c r="AL14" s="62">
        <f t="shared" si="2"/>
        <v>0</v>
      </c>
      <c r="AM14" s="3"/>
      <c r="AN14" s="3"/>
      <c r="AO14" s="3"/>
    </row>
    <row r="15" spans="1:41" s="19" customFormat="1" ht="15" customHeight="1" thickBot="1">
      <c r="A15" s="3"/>
      <c r="B15" s="64">
        <v>3</v>
      </c>
      <c r="C15" s="54"/>
      <c r="D15" s="54"/>
      <c r="E15" s="55"/>
      <c r="F15" s="63"/>
      <c r="G15" s="221"/>
      <c r="H15" s="255">
        <v>0</v>
      </c>
      <c r="I15" s="255">
        <v>0</v>
      </c>
      <c r="J15" s="256">
        <f t="shared" si="0"/>
        <v>0</v>
      </c>
      <c r="K15" s="251">
        <v>0</v>
      </c>
      <c r="L15" s="252">
        <v>0</v>
      </c>
      <c r="M15" s="250">
        <f>K15+L15</f>
        <v>0</v>
      </c>
      <c r="N15" s="246">
        <f t="shared" ref="N15:N76" si="12">J15+N14-M15</f>
        <v>0</v>
      </c>
      <c r="O15" s="56">
        <f t="shared" ref="O15:O78" si="13">H15*$O$9</f>
        <v>0</v>
      </c>
      <c r="P15" s="258">
        <f t="shared" ref="P15:P78" si="14">IF(G15="A", K15, 0)</f>
        <v>0</v>
      </c>
      <c r="Q15" s="75">
        <f t="shared" si="3"/>
        <v>0</v>
      </c>
      <c r="R15" s="36">
        <f t="shared" ref="R15:R78" si="15">H15*$S$10</f>
        <v>0</v>
      </c>
      <c r="S15" s="37">
        <f t="shared" ref="S15:S78" si="16">IF(G15= "B", K15, 0)</f>
        <v>0</v>
      </c>
      <c r="T15" s="38">
        <f>+T14+R15-S15</f>
        <v>0</v>
      </c>
      <c r="U15" s="39">
        <f t="shared" ref="U15:U78" si="17">H16*$U$9</f>
        <v>0</v>
      </c>
      <c r="V15" s="40">
        <f t="shared" ref="V15:V78" si="18">IF(G15="C", K15, 0)</f>
        <v>0</v>
      </c>
      <c r="W15" s="57">
        <f t="shared" si="5"/>
        <v>0</v>
      </c>
      <c r="X15" s="58">
        <f t="shared" ref="X15:X78" si="19">H16*$X$9</f>
        <v>0</v>
      </c>
      <c r="Y15" s="43">
        <f t="shared" ref="Y15:Y78" si="20">IF(G15="D", K15, 0)</f>
        <v>0</v>
      </c>
      <c r="Z15" s="59">
        <f t="shared" si="6"/>
        <v>0</v>
      </c>
      <c r="AA15" s="45">
        <f t="shared" ref="AA15:AA78" si="21">H15*$AA$9</f>
        <v>0</v>
      </c>
      <c r="AB15" s="46">
        <f t="shared" ref="AB15:AB78" si="22">IF(G15="E", K15, 0)</f>
        <v>0</v>
      </c>
      <c r="AC15" s="60">
        <f t="shared" si="7"/>
        <v>0</v>
      </c>
      <c r="AD15" s="48">
        <f t="shared" ref="AD15:AD78" si="23">H15*$AD$9</f>
        <v>0</v>
      </c>
      <c r="AE15" s="49">
        <f t="shared" ref="AE15:AE78" si="24">IF(G15="F", K15, 0)</f>
        <v>0</v>
      </c>
      <c r="AF15" s="61">
        <f t="shared" ref="AF15:AF78" si="25">+AF14+AD15-AE15</f>
        <v>0</v>
      </c>
      <c r="AG15" s="226">
        <f t="shared" si="8"/>
        <v>0</v>
      </c>
      <c r="AH15" s="227">
        <f t="shared" ref="AH15:AH78" si="26">L15</f>
        <v>0</v>
      </c>
      <c r="AI15" s="228">
        <f t="shared" si="9"/>
        <v>0</v>
      </c>
      <c r="AJ15" s="51">
        <f t="shared" si="10"/>
        <v>0</v>
      </c>
      <c r="AK15" s="52">
        <f t="shared" si="11"/>
        <v>0</v>
      </c>
      <c r="AL15" s="62">
        <f t="shared" si="2"/>
        <v>0</v>
      </c>
      <c r="AM15" s="3"/>
      <c r="AN15" s="3"/>
      <c r="AO15" s="3"/>
    </row>
    <row r="16" spans="1:41" s="19" customFormat="1" ht="15" customHeight="1" thickBot="1">
      <c r="A16" s="3"/>
      <c r="B16" s="64">
        <v>4</v>
      </c>
      <c r="C16" s="54"/>
      <c r="D16" s="54"/>
      <c r="E16" s="55"/>
      <c r="F16" s="63"/>
      <c r="G16" s="221"/>
      <c r="H16" s="255">
        <v>0</v>
      </c>
      <c r="I16" s="255">
        <v>0</v>
      </c>
      <c r="J16" s="256">
        <f>H16+I16</f>
        <v>0</v>
      </c>
      <c r="K16" s="251">
        <v>0</v>
      </c>
      <c r="L16" s="252">
        <v>0</v>
      </c>
      <c r="M16" s="250">
        <f>K16+L16</f>
        <v>0</v>
      </c>
      <c r="N16" s="246">
        <f t="shared" si="12"/>
        <v>0</v>
      </c>
      <c r="O16" s="56">
        <f t="shared" si="13"/>
        <v>0</v>
      </c>
      <c r="P16" s="258">
        <f t="shared" si="14"/>
        <v>0</v>
      </c>
      <c r="Q16" s="75">
        <f t="shared" si="3"/>
        <v>0</v>
      </c>
      <c r="R16" s="36">
        <f t="shared" si="15"/>
        <v>0</v>
      </c>
      <c r="S16" s="37">
        <f t="shared" si="16"/>
        <v>0</v>
      </c>
      <c r="T16" s="38">
        <f t="shared" si="4"/>
        <v>0</v>
      </c>
      <c r="U16" s="39">
        <f t="shared" si="17"/>
        <v>0</v>
      </c>
      <c r="V16" s="40">
        <f t="shared" si="18"/>
        <v>0</v>
      </c>
      <c r="W16" s="57">
        <f t="shared" si="5"/>
        <v>0</v>
      </c>
      <c r="X16" s="58">
        <f t="shared" si="19"/>
        <v>0</v>
      </c>
      <c r="Y16" s="43">
        <f t="shared" si="20"/>
        <v>0</v>
      </c>
      <c r="Z16" s="59">
        <f t="shared" si="6"/>
        <v>0</v>
      </c>
      <c r="AA16" s="45">
        <f t="shared" si="21"/>
        <v>0</v>
      </c>
      <c r="AB16" s="46">
        <f t="shared" si="22"/>
        <v>0</v>
      </c>
      <c r="AC16" s="60">
        <f t="shared" si="7"/>
        <v>0</v>
      </c>
      <c r="AD16" s="48">
        <f t="shared" si="23"/>
        <v>0</v>
      </c>
      <c r="AE16" s="49">
        <f t="shared" si="24"/>
        <v>0</v>
      </c>
      <c r="AF16" s="61">
        <f t="shared" si="25"/>
        <v>0</v>
      </c>
      <c r="AG16" s="226">
        <f t="shared" si="8"/>
        <v>0</v>
      </c>
      <c r="AH16" s="227">
        <f t="shared" si="26"/>
        <v>0</v>
      </c>
      <c r="AI16" s="228">
        <f t="shared" si="9"/>
        <v>0</v>
      </c>
      <c r="AJ16" s="51">
        <f t="shared" si="10"/>
        <v>0</v>
      </c>
      <c r="AK16" s="52">
        <f t="shared" si="11"/>
        <v>0</v>
      </c>
      <c r="AL16" s="62">
        <f t="shared" si="2"/>
        <v>0</v>
      </c>
      <c r="AM16" s="3"/>
      <c r="AN16" s="3"/>
      <c r="AO16" s="3"/>
    </row>
    <row r="17" spans="1:41" s="19" customFormat="1" ht="15" customHeight="1" thickBot="1">
      <c r="A17" s="3"/>
      <c r="B17" s="64">
        <v>5</v>
      </c>
      <c r="C17" s="54"/>
      <c r="D17" s="54"/>
      <c r="E17" s="55"/>
      <c r="F17" s="63"/>
      <c r="G17" s="221"/>
      <c r="H17" s="255">
        <v>0</v>
      </c>
      <c r="I17" s="255">
        <v>0</v>
      </c>
      <c r="J17" s="256">
        <f t="shared" si="0"/>
        <v>0</v>
      </c>
      <c r="K17" s="251">
        <v>0</v>
      </c>
      <c r="L17" s="252">
        <v>0</v>
      </c>
      <c r="M17" s="250">
        <f t="shared" si="1"/>
        <v>0</v>
      </c>
      <c r="N17" s="246">
        <f t="shared" si="12"/>
        <v>0</v>
      </c>
      <c r="O17" s="56">
        <f t="shared" si="13"/>
        <v>0</v>
      </c>
      <c r="P17" s="258">
        <f t="shared" si="14"/>
        <v>0</v>
      </c>
      <c r="Q17" s="75">
        <f t="shared" si="3"/>
        <v>0</v>
      </c>
      <c r="R17" s="36">
        <f t="shared" si="15"/>
        <v>0</v>
      </c>
      <c r="S17" s="37">
        <f t="shared" si="16"/>
        <v>0</v>
      </c>
      <c r="T17" s="38">
        <f t="shared" si="4"/>
        <v>0</v>
      </c>
      <c r="U17" s="39">
        <f t="shared" si="17"/>
        <v>0</v>
      </c>
      <c r="V17" s="40">
        <f t="shared" si="18"/>
        <v>0</v>
      </c>
      <c r="W17" s="57">
        <f t="shared" si="5"/>
        <v>0</v>
      </c>
      <c r="X17" s="58">
        <f t="shared" si="19"/>
        <v>0</v>
      </c>
      <c r="Y17" s="43">
        <f t="shared" si="20"/>
        <v>0</v>
      </c>
      <c r="Z17" s="59">
        <f t="shared" si="6"/>
        <v>0</v>
      </c>
      <c r="AA17" s="45">
        <f t="shared" si="21"/>
        <v>0</v>
      </c>
      <c r="AB17" s="46">
        <f t="shared" si="22"/>
        <v>0</v>
      </c>
      <c r="AC17" s="60">
        <f t="shared" si="7"/>
        <v>0</v>
      </c>
      <c r="AD17" s="48">
        <f t="shared" si="23"/>
        <v>0</v>
      </c>
      <c r="AE17" s="49">
        <f t="shared" si="24"/>
        <v>0</v>
      </c>
      <c r="AF17" s="61">
        <f t="shared" si="25"/>
        <v>0</v>
      </c>
      <c r="AG17" s="226">
        <f t="shared" si="8"/>
        <v>0</v>
      </c>
      <c r="AH17" s="227">
        <f t="shared" si="26"/>
        <v>0</v>
      </c>
      <c r="AI17" s="228">
        <f t="shared" si="9"/>
        <v>0</v>
      </c>
      <c r="AJ17" s="51">
        <f t="shared" si="10"/>
        <v>0</v>
      </c>
      <c r="AK17" s="52">
        <f t="shared" si="11"/>
        <v>0</v>
      </c>
      <c r="AL17" s="62">
        <f t="shared" si="2"/>
        <v>0</v>
      </c>
      <c r="AM17" s="3"/>
      <c r="AN17" s="3"/>
      <c r="AO17" s="3"/>
    </row>
    <row r="18" spans="1:41" s="19" customFormat="1" ht="15" customHeight="1" thickBot="1">
      <c r="A18" s="3"/>
      <c r="B18" s="64">
        <v>6</v>
      </c>
      <c r="C18" s="54"/>
      <c r="D18" s="54"/>
      <c r="E18" s="55"/>
      <c r="F18" s="63"/>
      <c r="G18" s="221"/>
      <c r="H18" s="255">
        <v>0</v>
      </c>
      <c r="I18" s="255">
        <v>0</v>
      </c>
      <c r="J18" s="256">
        <f t="shared" si="0"/>
        <v>0</v>
      </c>
      <c r="K18" s="251">
        <v>0</v>
      </c>
      <c r="L18" s="252">
        <v>0</v>
      </c>
      <c r="M18" s="250">
        <f t="shared" si="1"/>
        <v>0</v>
      </c>
      <c r="N18" s="246">
        <f t="shared" si="12"/>
        <v>0</v>
      </c>
      <c r="O18" s="56">
        <f t="shared" si="13"/>
        <v>0</v>
      </c>
      <c r="P18" s="258">
        <f t="shared" si="14"/>
        <v>0</v>
      </c>
      <c r="Q18" s="75">
        <f t="shared" si="3"/>
        <v>0</v>
      </c>
      <c r="R18" s="36">
        <f t="shared" si="15"/>
        <v>0</v>
      </c>
      <c r="S18" s="37">
        <f t="shared" si="16"/>
        <v>0</v>
      </c>
      <c r="T18" s="38">
        <f t="shared" si="4"/>
        <v>0</v>
      </c>
      <c r="U18" s="39">
        <f t="shared" si="17"/>
        <v>0</v>
      </c>
      <c r="V18" s="40">
        <f t="shared" si="18"/>
        <v>0</v>
      </c>
      <c r="W18" s="57">
        <f t="shared" si="5"/>
        <v>0</v>
      </c>
      <c r="X18" s="58">
        <f t="shared" si="19"/>
        <v>0</v>
      </c>
      <c r="Y18" s="43">
        <f t="shared" si="20"/>
        <v>0</v>
      </c>
      <c r="Z18" s="59">
        <f t="shared" si="6"/>
        <v>0</v>
      </c>
      <c r="AA18" s="45">
        <f t="shared" si="21"/>
        <v>0</v>
      </c>
      <c r="AB18" s="46">
        <f t="shared" si="22"/>
        <v>0</v>
      </c>
      <c r="AC18" s="60">
        <f t="shared" si="7"/>
        <v>0</v>
      </c>
      <c r="AD18" s="48">
        <f t="shared" si="23"/>
        <v>0</v>
      </c>
      <c r="AE18" s="49">
        <f t="shared" si="24"/>
        <v>0</v>
      </c>
      <c r="AF18" s="61">
        <f t="shared" si="25"/>
        <v>0</v>
      </c>
      <c r="AG18" s="226">
        <f t="shared" si="8"/>
        <v>0</v>
      </c>
      <c r="AH18" s="227">
        <f t="shared" si="26"/>
        <v>0</v>
      </c>
      <c r="AI18" s="228">
        <f t="shared" si="9"/>
        <v>0</v>
      </c>
      <c r="AJ18" s="51">
        <f t="shared" si="10"/>
        <v>0</v>
      </c>
      <c r="AK18" s="52">
        <f t="shared" si="11"/>
        <v>0</v>
      </c>
      <c r="AL18" s="62">
        <f t="shared" si="2"/>
        <v>0</v>
      </c>
      <c r="AM18" s="3"/>
      <c r="AN18" s="3"/>
      <c r="AO18" s="3"/>
    </row>
    <row r="19" spans="1:41" s="19" customFormat="1" ht="15" customHeight="1" thickBot="1">
      <c r="A19" s="3"/>
      <c r="B19" s="64">
        <v>7</v>
      </c>
      <c r="C19" s="54"/>
      <c r="D19" s="54"/>
      <c r="E19" s="55"/>
      <c r="F19" s="63"/>
      <c r="G19" s="221"/>
      <c r="H19" s="255">
        <v>0</v>
      </c>
      <c r="I19" s="255">
        <v>0</v>
      </c>
      <c r="J19" s="256">
        <f t="shared" si="0"/>
        <v>0</v>
      </c>
      <c r="K19" s="251">
        <v>0</v>
      </c>
      <c r="L19" s="252">
        <v>0</v>
      </c>
      <c r="M19" s="250">
        <f t="shared" si="1"/>
        <v>0</v>
      </c>
      <c r="N19" s="246">
        <f t="shared" si="12"/>
        <v>0</v>
      </c>
      <c r="O19" s="56">
        <f t="shared" si="13"/>
        <v>0</v>
      </c>
      <c r="P19" s="258">
        <f t="shared" si="14"/>
        <v>0</v>
      </c>
      <c r="Q19" s="75">
        <f t="shared" si="3"/>
        <v>0</v>
      </c>
      <c r="R19" s="36">
        <f t="shared" si="15"/>
        <v>0</v>
      </c>
      <c r="S19" s="37">
        <f t="shared" si="16"/>
        <v>0</v>
      </c>
      <c r="T19" s="38">
        <f t="shared" si="4"/>
        <v>0</v>
      </c>
      <c r="U19" s="39">
        <f t="shared" si="17"/>
        <v>0</v>
      </c>
      <c r="V19" s="40">
        <f t="shared" si="18"/>
        <v>0</v>
      </c>
      <c r="W19" s="57">
        <f t="shared" si="5"/>
        <v>0</v>
      </c>
      <c r="X19" s="58">
        <f t="shared" si="19"/>
        <v>0</v>
      </c>
      <c r="Y19" s="43">
        <f t="shared" si="20"/>
        <v>0</v>
      </c>
      <c r="Z19" s="59">
        <f t="shared" si="6"/>
        <v>0</v>
      </c>
      <c r="AA19" s="45">
        <f t="shared" si="21"/>
        <v>0</v>
      </c>
      <c r="AB19" s="46">
        <f t="shared" si="22"/>
        <v>0</v>
      </c>
      <c r="AC19" s="60">
        <f t="shared" si="7"/>
        <v>0</v>
      </c>
      <c r="AD19" s="48">
        <f t="shared" si="23"/>
        <v>0</v>
      </c>
      <c r="AE19" s="49">
        <f t="shared" si="24"/>
        <v>0</v>
      </c>
      <c r="AF19" s="61">
        <f t="shared" si="25"/>
        <v>0</v>
      </c>
      <c r="AG19" s="226">
        <f t="shared" si="8"/>
        <v>0</v>
      </c>
      <c r="AH19" s="227">
        <f t="shared" si="26"/>
        <v>0</v>
      </c>
      <c r="AI19" s="228">
        <f t="shared" si="9"/>
        <v>0</v>
      </c>
      <c r="AJ19" s="51">
        <f t="shared" si="10"/>
        <v>0</v>
      </c>
      <c r="AK19" s="52">
        <f t="shared" si="11"/>
        <v>0</v>
      </c>
      <c r="AL19" s="62">
        <f t="shared" si="2"/>
        <v>0</v>
      </c>
      <c r="AM19" s="3"/>
      <c r="AN19" s="3"/>
      <c r="AO19" s="3"/>
    </row>
    <row r="20" spans="1:41" s="19" customFormat="1" ht="15" customHeight="1" thickBot="1">
      <c r="A20" s="3"/>
      <c r="B20" s="64">
        <v>8</v>
      </c>
      <c r="C20" s="54"/>
      <c r="D20" s="54"/>
      <c r="E20" s="55"/>
      <c r="F20" s="63"/>
      <c r="G20" s="221"/>
      <c r="H20" s="255">
        <v>0</v>
      </c>
      <c r="I20" s="255">
        <v>0</v>
      </c>
      <c r="J20" s="256">
        <f t="shared" si="0"/>
        <v>0</v>
      </c>
      <c r="K20" s="251">
        <v>0</v>
      </c>
      <c r="L20" s="252">
        <v>0</v>
      </c>
      <c r="M20" s="250">
        <f t="shared" si="1"/>
        <v>0</v>
      </c>
      <c r="N20" s="246">
        <f t="shared" si="12"/>
        <v>0</v>
      </c>
      <c r="O20" s="56">
        <f t="shared" si="13"/>
        <v>0</v>
      </c>
      <c r="P20" s="258">
        <f t="shared" si="14"/>
        <v>0</v>
      </c>
      <c r="Q20" s="75">
        <f t="shared" si="3"/>
        <v>0</v>
      </c>
      <c r="R20" s="36">
        <f t="shared" si="15"/>
        <v>0</v>
      </c>
      <c r="S20" s="37">
        <f t="shared" si="16"/>
        <v>0</v>
      </c>
      <c r="T20" s="38">
        <f t="shared" si="4"/>
        <v>0</v>
      </c>
      <c r="U20" s="39">
        <f t="shared" si="17"/>
        <v>0</v>
      </c>
      <c r="V20" s="40">
        <f t="shared" si="18"/>
        <v>0</v>
      </c>
      <c r="W20" s="57">
        <f t="shared" si="5"/>
        <v>0</v>
      </c>
      <c r="X20" s="58">
        <f t="shared" si="19"/>
        <v>0</v>
      </c>
      <c r="Y20" s="43">
        <f t="shared" si="20"/>
        <v>0</v>
      </c>
      <c r="Z20" s="59">
        <f t="shared" si="6"/>
        <v>0</v>
      </c>
      <c r="AA20" s="45">
        <f t="shared" si="21"/>
        <v>0</v>
      </c>
      <c r="AB20" s="46">
        <f t="shared" si="22"/>
        <v>0</v>
      </c>
      <c r="AC20" s="60">
        <f t="shared" si="7"/>
        <v>0</v>
      </c>
      <c r="AD20" s="48">
        <f t="shared" si="23"/>
        <v>0</v>
      </c>
      <c r="AE20" s="49">
        <f t="shared" si="24"/>
        <v>0</v>
      </c>
      <c r="AF20" s="61">
        <f t="shared" si="25"/>
        <v>0</v>
      </c>
      <c r="AG20" s="226">
        <f t="shared" si="8"/>
        <v>0</v>
      </c>
      <c r="AH20" s="227">
        <f t="shared" si="26"/>
        <v>0</v>
      </c>
      <c r="AI20" s="228">
        <f t="shared" si="9"/>
        <v>0</v>
      </c>
      <c r="AJ20" s="51">
        <f t="shared" si="10"/>
        <v>0</v>
      </c>
      <c r="AK20" s="52">
        <f t="shared" si="11"/>
        <v>0</v>
      </c>
      <c r="AL20" s="62">
        <f t="shared" si="2"/>
        <v>0</v>
      </c>
      <c r="AM20" s="3"/>
      <c r="AN20" s="3"/>
      <c r="AO20" s="3"/>
    </row>
    <row r="21" spans="1:41" s="19" customFormat="1" ht="15" customHeight="1" thickBot="1">
      <c r="A21" s="3"/>
      <c r="B21" s="64">
        <v>9</v>
      </c>
      <c r="C21" s="54"/>
      <c r="D21" s="54"/>
      <c r="E21" s="55"/>
      <c r="F21" s="63"/>
      <c r="G21" s="221"/>
      <c r="H21" s="255">
        <v>0</v>
      </c>
      <c r="I21" s="255">
        <v>0</v>
      </c>
      <c r="J21" s="256">
        <f t="shared" si="0"/>
        <v>0</v>
      </c>
      <c r="K21" s="251">
        <v>0</v>
      </c>
      <c r="L21" s="252">
        <v>0</v>
      </c>
      <c r="M21" s="250">
        <f t="shared" si="1"/>
        <v>0</v>
      </c>
      <c r="N21" s="246">
        <f t="shared" si="12"/>
        <v>0</v>
      </c>
      <c r="O21" s="56">
        <f t="shared" si="13"/>
        <v>0</v>
      </c>
      <c r="P21" s="258">
        <f t="shared" si="14"/>
        <v>0</v>
      </c>
      <c r="Q21" s="75">
        <f t="shared" si="3"/>
        <v>0</v>
      </c>
      <c r="R21" s="36">
        <f t="shared" si="15"/>
        <v>0</v>
      </c>
      <c r="S21" s="37">
        <f t="shared" si="16"/>
        <v>0</v>
      </c>
      <c r="T21" s="38">
        <f t="shared" si="4"/>
        <v>0</v>
      </c>
      <c r="U21" s="39">
        <f t="shared" si="17"/>
        <v>0</v>
      </c>
      <c r="V21" s="40">
        <f t="shared" si="18"/>
        <v>0</v>
      </c>
      <c r="W21" s="57">
        <f t="shared" si="5"/>
        <v>0</v>
      </c>
      <c r="X21" s="58">
        <f t="shared" si="19"/>
        <v>0</v>
      </c>
      <c r="Y21" s="43">
        <f t="shared" si="20"/>
        <v>0</v>
      </c>
      <c r="Z21" s="59">
        <f t="shared" si="6"/>
        <v>0</v>
      </c>
      <c r="AA21" s="45">
        <f t="shared" si="21"/>
        <v>0</v>
      </c>
      <c r="AB21" s="46">
        <f t="shared" si="22"/>
        <v>0</v>
      </c>
      <c r="AC21" s="60">
        <f t="shared" si="7"/>
        <v>0</v>
      </c>
      <c r="AD21" s="48">
        <f t="shared" si="23"/>
        <v>0</v>
      </c>
      <c r="AE21" s="49">
        <f t="shared" si="24"/>
        <v>0</v>
      </c>
      <c r="AF21" s="61">
        <f t="shared" si="25"/>
        <v>0</v>
      </c>
      <c r="AG21" s="226">
        <f t="shared" si="8"/>
        <v>0</v>
      </c>
      <c r="AH21" s="227">
        <f t="shared" si="26"/>
        <v>0</v>
      </c>
      <c r="AI21" s="228">
        <f t="shared" si="9"/>
        <v>0</v>
      </c>
      <c r="AJ21" s="51">
        <f t="shared" si="10"/>
        <v>0</v>
      </c>
      <c r="AK21" s="52">
        <f t="shared" si="11"/>
        <v>0</v>
      </c>
      <c r="AL21" s="62">
        <f t="shared" si="2"/>
        <v>0</v>
      </c>
      <c r="AM21" s="3"/>
      <c r="AN21" s="3"/>
      <c r="AO21" s="3"/>
    </row>
    <row r="22" spans="1:41" s="19" customFormat="1" ht="15" customHeight="1" thickBot="1">
      <c r="A22" s="3"/>
      <c r="B22" s="64">
        <v>10</v>
      </c>
      <c r="C22" s="54"/>
      <c r="D22" s="54"/>
      <c r="E22" s="55"/>
      <c r="F22" s="63"/>
      <c r="G22" s="221"/>
      <c r="H22" s="255">
        <v>0</v>
      </c>
      <c r="I22" s="255">
        <v>0</v>
      </c>
      <c r="J22" s="256">
        <f t="shared" si="0"/>
        <v>0</v>
      </c>
      <c r="K22" s="251">
        <v>0</v>
      </c>
      <c r="L22" s="252">
        <v>0</v>
      </c>
      <c r="M22" s="250">
        <f t="shared" si="1"/>
        <v>0</v>
      </c>
      <c r="N22" s="246">
        <f t="shared" si="12"/>
        <v>0</v>
      </c>
      <c r="O22" s="56">
        <f t="shared" si="13"/>
        <v>0</v>
      </c>
      <c r="P22" s="258">
        <f t="shared" si="14"/>
        <v>0</v>
      </c>
      <c r="Q22" s="75">
        <f t="shared" si="3"/>
        <v>0</v>
      </c>
      <c r="R22" s="36">
        <f t="shared" si="15"/>
        <v>0</v>
      </c>
      <c r="S22" s="37">
        <f t="shared" si="16"/>
        <v>0</v>
      </c>
      <c r="T22" s="38">
        <f t="shared" si="4"/>
        <v>0</v>
      </c>
      <c r="U22" s="39">
        <f t="shared" si="17"/>
        <v>0</v>
      </c>
      <c r="V22" s="40">
        <f t="shared" si="18"/>
        <v>0</v>
      </c>
      <c r="W22" s="57">
        <f t="shared" si="5"/>
        <v>0</v>
      </c>
      <c r="X22" s="58">
        <f t="shared" si="19"/>
        <v>0</v>
      </c>
      <c r="Y22" s="43">
        <f t="shared" si="20"/>
        <v>0</v>
      </c>
      <c r="Z22" s="59">
        <f t="shared" si="6"/>
        <v>0</v>
      </c>
      <c r="AA22" s="45">
        <f t="shared" si="21"/>
        <v>0</v>
      </c>
      <c r="AB22" s="46">
        <f t="shared" si="22"/>
        <v>0</v>
      </c>
      <c r="AC22" s="60">
        <f t="shared" si="7"/>
        <v>0</v>
      </c>
      <c r="AD22" s="48">
        <f t="shared" si="23"/>
        <v>0</v>
      </c>
      <c r="AE22" s="49">
        <f t="shared" si="24"/>
        <v>0</v>
      </c>
      <c r="AF22" s="61">
        <f t="shared" si="25"/>
        <v>0</v>
      </c>
      <c r="AG22" s="226">
        <f t="shared" si="8"/>
        <v>0</v>
      </c>
      <c r="AH22" s="227">
        <f t="shared" si="26"/>
        <v>0</v>
      </c>
      <c r="AI22" s="228">
        <f t="shared" si="9"/>
        <v>0</v>
      </c>
      <c r="AJ22" s="51">
        <f t="shared" si="10"/>
        <v>0</v>
      </c>
      <c r="AK22" s="52">
        <f t="shared" si="11"/>
        <v>0</v>
      </c>
      <c r="AL22" s="62">
        <f t="shared" si="2"/>
        <v>0</v>
      </c>
      <c r="AM22" s="3"/>
      <c r="AN22" s="3"/>
      <c r="AO22" s="3"/>
    </row>
    <row r="23" spans="1:41" s="19" customFormat="1" ht="15" customHeight="1" thickBot="1">
      <c r="A23" s="3"/>
      <c r="B23" s="64">
        <v>11</v>
      </c>
      <c r="C23" s="54"/>
      <c r="D23" s="54"/>
      <c r="E23" s="55"/>
      <c r="F23" s="63"/>
      <c r="G23" s="221"/>
      <c r="H23" s="255">
        <v>0</v>
      </c>
      <c r="I23" s="255">
        <v>0</v>
      </c>
      <c r="J23" s="256">
        <f t="shared" si="0"/>
        <v>0</v>
      </c>
      <c r="K23" s="251">
        <v>0</v>
      </c>
      <c r="L23" s="252">
        <v>0</v>
      </c>
      <c r="M23" s="250">
        <f t="shared" si="1"/>
        <v>0</v>
      </c>
      <c r="N23" s="246">
        <f t="shared" si="12"/>
        <v>0</v>
      </c>
      <c r="O23" s="56">
        <f t="shared" si="13"/>
        <v>0</v>
      </c>
      <c r="P23" s="258">
        <f t="shared" si="14"/>
        <v>0</v>
      </c>
      <c r="Q23" s="75">
        <f t="shared" si="3"/>
        <v>0</v>
      </c>
      <c r="R23" s="36">
        <f t="shared" si="15"/>
        <v>0</v>
      </c>
      <c r="S23" s="37">
        <f t="shared" si="16"/>
        <v>0</v>
      </c>
      <c r="T23" s="38">
        <f t="shared" si="4"/>
        <v>0</v>
      </c>
      <c r="U23" s="39">
        <f t="shared" si="17"/>
        <v>0</v>
      </c>
      <c r="V23" s="40">
        <f t="shared" si="18"/>
        <v>0</v>
      </c>
      <c r="W23" s="57">
        <f t="shared" si="5"/>
        <v>0</v>
      </c>
      <c r="X23" s="58">
        <f t="shared" si="19"/>
        <v>0</v>
      </c>
      <c r="Y23" s="43">
        <f t="shared" si="20"/>
        <v>0</v>
      </c>
      <c r="Z23" s="59">
        <f t="shared" si="6"/>
        <v>0</v>
      </c>
      <c r="AA23" s="45">
        <f t="shared" si="21"/>
        <v>0</v>
      </c>
      <c r="AB23" s="46">
        <f t="shared" si="22"/>
        <v>0</v>
      </c>
      <c r="AC23" s="60">
        <f t="shared" si="7"/>
        <v>0</v>
      </c>
      <c r="AD23" s="48">
        <f t="shared" si="23"/>
        <v>0</v>
      </c>
      <c r="AE23" s="49">
        <f t="shared" si="24"/>
        <v>0</v>
      </c>
      <c r="AF23" s="61">
        <f t="shared" si="25"/>
        <v>0</v>
      </c>
      <c r="AG23" s="226">
        <f t="shared" si="8"/>
        <v>0</v>
      </c>
      <c r="AH23" s="227">
        <f t="shared" si="26"/>
        <v>0</v>
      </c>
      <c r="AI23" s="228">
        <f t="shared" si="9"/>
        <v>0</v>
      </c>
      <c r="AJ23" s="51">
        <f t="shared" si="10"/>
        <v>0</v>
      </c>
      <c r="AK23" s="52">
        <f t="shared" si="11"/>
        <v>0</v>
      </c>
      <c r="AL23" s="62">
        <f t="shared" si="2"/>
        <v>0</v>
      </c>
      <c r="AM23" s="3"/>
      <c r="AN23" s="3"/>
      <c r="AO23" s="3"/>
    </row>
    <row r="24" spans="1:41" s="19" customFormat="1" ht="15" customHeight="1" thickBot="1">
      <c r="A24" s="3"/>
      <c r="B24" s="64">
        <v>12</v>
      </c>
      <c r="C24" s="54"/>
      <c r="D24" s="54"/>
      <c r="E24" s="55"/>
      <c r="F24" s="63"/>
      <c r="G24" s="221"/>
      <c r="H24" s="255">
        <v>0</v>
      </c>
      <c r="I24" s="255">
        <v>0</v>
      </c>
      <c r="J24" s="256">
        <f t="shared" si="0"/>
        <v>0</v>
      </c>
      <c r="K24" s="251">
        <v>0</v>
      </c>
      <c r="L24" s="252">
        <v>0</v>
      </c>
      <c r="M24" s="250">
        <f t="shared" si="1"/>
        <v>0</v>
      </c>
      <c r="N24" s="246">
        <f t="shared" si="12"/>
        <v>0</v>
      </c>
      <c r="O24" s="56">
        <f t="shared" si="13"/>
        <v>0</v>
      </c>
      <c r="P24" s="258">
        <f t="shared" si="14"/>
        <v>0</v>
      </c>
      <c r="Q24" s="75">
        <f t="shared" si="3"/>
        <v>0</v>
      </c>
      <c r="R24" s="36">
        <f t="shared" si="15"/>
        <v>0</v>
      </c>
      <c r="S24" s="37">
        <f t="shared" si="16"/>
        <v>0</v>
      </c>
      <c r="T24" s="38">
        <f t="shared" si="4"/>
        <v>0</v>
      </c>
      <c r="U24" s="39">
        <f t="shared" si="17"/>
        <v>0</v>
      </c>
      <c r="V24" s="40">
        <f t="shared" si="18"/>
        <v>0</v>
      </c>
      <c r="W24" s="57">
        <f t="shared" si="5"/>
        <v>0</v>
      </c>
      <c r="X24" s="58">
        <f t="shared" si="19"/>
        <v>0</v>
      </c>
      <c r="Y24" s="43">
        <f t="shared" si="20"/>
        <v>0</v>
      </c>
      <c r="Z24" s="59">
        <f t="shared" si="6"/>
        <v>0</v>
      </c>
      <c r="AA24" s="45">
        <f t="shared" si="21"/>
        <v>0</v>
      </c>
      <c r="AB24" s="46">
        <f t="shared" si="22"/>
        <v>0</v>
      </c>
      <c r="AC24" s="60">
        <f t="shared" si="7"/>
        <v>0</v>
      </c>
      <c r="AD24" s="48">
        <f t="shared" si="23"/>
        <v>0</v>
      </c>
      <c r="AE24" s="49">
        <f t="shared" si="24"/>
        <v>0</v>
      </c>
      <c r="AF24" s="61">
        <f t="shared" si="25"/>
        <v>0</v>
      </c>
      <c r="AG24" s="226">
        <f t="shared" si="8"/>
        <v>0</v>
      </c>
      <c r="AH24" s="227">
        <f t="shared" si="26"/>
        <v>0</v>
      </c>
      <c r="AI24" s="228">
        <f t="shared" si="9"/>
        <v>0</v>
      </c>
      <c r="AJ24" s="51">
        <f t="shared" si="10"/>
        <v>0</v>
      </c>
      <c r="AK24" s="52">
        <f t="shared" si="11"/>
        <v>0</v>
      </c>
      <c r="AL24" s="62">
        <f t="shared" si="2"/>
        <v>0</v>
      </c>
      <c r="AM24" s="3"/>
      <c r="AN24" s="3"/>
      <c r="AO24" s="3"/>
    </row>
    <row r="25" spans="1:41" s="19" customFormat="1" ht="15" customHeight="1" thickBot="1">
      <c r="A25" s="3"/>
      <c r="B25" s="64">
        <v>13</v>
      </c>
      <c r="C25" s="54"/>
      <c r="D25" s="54"/>
      <c r="E25" s="55"/>
      <c r="F25" s="63"/>
      <c r="G25" s="221"/>
      <c r="H25" s="255">
        <v>0</v>
      </c>
      <c r="I25" s="255">
        <v>0</v>
      </c>
      <c r="J25" s="256">
        <f t="shared" si="0"/>
        <v>0</v>
      </c>
      <c r="K25" s="251">
        <v>0</v>
      </c>
      <c r="L25" s="252">
        <v>0</v>
      </c>
      <c r="M25" s="250">
        <f t="shared" si="1"/>
        <v>0</v>
      </c>
      <c r="N25" s="246">
        <f t="shared" si="12"/>
        <v>0</v>
      </c>
      <c r="O25" s="56">
        <f t="shared" si="13"/>
        <v>0</v>
      </c>
      <c r="P25" s="258">
        <f t="shared" si="14"/>
        <v>0</v>
      </c>
      <c r="Q25" s="75">
        <f t="shared" si="3"/>
        <v>0</v>
      </c>
      <c r="R25" s="36">
        <f t="shared" si="15"/>
        <v>0</v>
      </c>
      <c r="S25" s="37">
        <f t="shared" si="16"/>
        <v>0</v>
      </c>
      <c r="T25" s="38">
        <f t="shared" si="4"/>
        <v>0</v>
      </c>
      <c r="U25" s="39">
        <f t="shared" si="17"/>
        <v>0</v>
      </c>
      <c r="V25" s="40">
        <f t="shared" si="18"/>
        <v>0</v>
      </c>
      <c r="W25" s="57">
        <f t="shared" si="5"/>
        <v>0</v>
      </c>
      <c r="X25" s="58">
        <f t="shared" si="19"/>
        <v>0</v>
      </c>
      <c r="Y25" s="43">
        <f t="shared" si="20"/>
        <v>0</v>
      </c>
      <c r="Z25" s="59">
        <f t="shared" si="6"/>
        <v>0</v>
      </c>
      <c r="AA25" s="45">
        <f t="shared" si="21"/>
        <v>0</v>
      </c>
      <c r="AB25" s="46">
        <f t="shared" si="22"/>
        <v>0</v>
      </c>
      <c r="AC25" s="60">
        <f t="shared" si="7"/>
        <v>0</v>
      </c>
      <c r="AD25" s="48">
        <f t="shared" si="23"/>
        <v>0</v>
      </c>
      <c r="AE25" s="49">
        <f t="shared" si="24"/>
        <v>0</v>
      </c>
      <c r="AF25" s="61">
        <f t="shared" si="25"/>
        <v>0</v>
      </c>
      <c r="AG25" s="226">
        <f t="shared" si="8"/>
        <v>0</v>
      </c>
      <c r="AH25" s="227">
        <f t="shared" si="26"/>
        <v>0</v>
      </c>
      <c r="AI25" s="228">
        <f t="shared" si="9"/>
        <v>0</v>
      </c>
      <c r="AJ25" s="51">
        <f t="shared" si="10"/>
        <v>0</v>
      </c>
      <c r="AK25" s="52">
        <f t="shared" si="11"/>
        <v>0</v>
      </c>
      <c r="AL25" s="62">
        <f t="shared" si="2"/>
        <v>0</v>
      </c>
      <c r="AM25" s="3"/>
      <c r="AN25" s="3"/>
      <c r="AO25" s="3"/>
    </row>
    <row r="26" spans="1:41" s="19" customFormat="1" ht="15" customHeight="1" thickBot="1">
      <c r="A26" s="3"/>
      <c r="B26" s="64">
        <v>14</v>
      </c>
      <c r="C26" s="54"/>
      <c r="D26" s="54"/>
      <c r="E26" s="55"/>
      <c r="F26" s="63"/>
      <c r="G26" s="221"/>
      <c r="H26" s="255">
        <v>0</v>
      </c>
      <c r="I26" s="255">
        <v>0</v>
      </c>
      <c r="J26" s="256">
        <f t="shared" si="0"/>
        <v>0</v>
      </c>
      <c r="K26" s="251">
        <v>0</v>
      </c>
      <c r="L26" s="252">
        <v>0</v>
      </c>
      <c r="M26" s="250">
        <f t="shared" si="1"/>
        <v>0</v>
      </c>
      <c r="N26" s="246">
        <f t="shared" si="12"/>
        <v>0</v>
      </c>
      <c r="O26" s="56">
        <f t="shared" si="13"/>
        <v>0</v>
      </c>
      <c r="P26" s="258">
        <f t="shared" si="14"/>
        <v>0</v>
      </c>
      <c r="Q26" s="75">
        <f t="shared" si="3"/>
        <v>0</v>
      </c>
      <c r="R26" s="36">
        <f t="shared" si="15"/>
        <v>0</v>
      </c>
      <c r="S26" s="37">
        <f t="shared" si="16"/>
        <v>0</v>
      </c>
      <c r="T26" s="38">
        <f t="shared" si="4"/>
        <v>0</v>
      </c>
      <c r="U26" s="39">
        <f t="shared" si="17"/>
        <v>0</v>
      </c>
      <c r="V26" s="40">
        <f t="shared" si="18"/>
        <v>0</v>
      </c>
      <c r="W26" s="57">
        <f t="shared" si="5"/>
        <v>0</v>
      </c>
      <c r="X26" s="58">
        <f t="shared" si="19"/>
        <v>0</v>
      </c>
      <c r="Y26" s="43">
        <f t="shared" si="20"/>
        <v>0</v>
      </c>
      <c r="Z26" s="59">
        <f t="shared" si="6"/>
        <v>0</v>
      </c>
      <c r="AA26" s="45">
        <f t="shared" si="21"/>
        <v>0</v>
      </c>
      <c r="AB26" s="46">
        <f t="shared" si="22"/>
        <v>0</v>
      </c>
      <c r="AC26" s="60">
        <f t="shared" si="7"/>
        <v>0</v>
      </c>
      <c r="AD26" s="48">
        <f t="shared" si="23"/>
        <v>0</v>
      </c>
      <c r="AE26" s="49">
        <f t="shared" si="24"/>
        <v>0</v>
      </c>
      <c r="AF26" s="61">
        <f t="shared" si="25"/>
        <v>0</v>
      </c>
      <c r="AG26" s="226">
        <f t="shared" si="8"/>
        <v>0</v>
      </c>
      <c r="AH26" s="227">
        <f t="shared" si="26"/>
        <v>0</v>
      </c>
      <c r="AI26" s="228">
        <f t="shared" si="9"/>
        <v>0</v>
      </c>
      <c r="AJ26" s="51">
        <f t="shared" si="10"/>
        <v>0</v>
      </c>
      <c r="AK26" s="52">
        <f t="shared" si="11"/>
        <v>0</v>
      </c>
      <c r="AL26" s="62">
        <f t="shared" si="2"/>
        <v>0</v>
      </c>
      <c r="AM26" s="3"/>
      <c r="AN26" s="3"/>
      <c r="AO26" s="3"/>
    </row>
    <row r="27" spans="1:41" s="19" customFormat="1" ht="15" customHeight="1" thickBot="1">
      <c r="A27" s="3"/>
      <c r="B27" s="64">
        <v>15</v>
      </c>
      <c r="C27" s="54"/>
      <c r="D27" s="54"/>
      <c r="E27" s="55"/>
      <c r="F27" s="63"/>
      <c r="G27" s="221"/>
      <c r="H27" s="255">
        <v>0</v>
      </c>
      <c r="I27" s="255">
        <v>0</v>
      </c>
      <c r="J27" s="256">
        <f t="shared" si="0"/>
        <v>0</v>
      </c>
      <c r="K27" s="251">
        <v>0</v>
      </c>
      <c r="L27" s="252">
        <v>0</v>
      </c>
      <c r="M27" s="250">
        <f t="shared" si="1"/>
        <v>0</v>
      </c>
      <c r="N27" s="246">
        <f t="shared" si="12"/>
        <v>0</v>
      </c>
      <c r="O27" s="56">
        <f t="shared" si="13"/>
        <v>0</v>
      </c>
      <c r="P27" s="258">
        <f t="shared" si="14"/>
        <v>0</v>
      </c>
      <c r="Q27" s="75">
        <f t="shared" si="3"/>
        <v>0</v>
      </c>
      <c r="R27" s="36">
        <f t="shared" si="15"/>
        <v>0</v>
      </c>
      <c r="S27" s="37">
        <f t="shared" si="16"/>
        <v>0</v>
      </c>
      <c r="T27" s="38">
        <f t="shared" si="4"/>
        <v>0</v>
      </c>
      <c r="U27" s="39">
        <f t="shared" si="17"/>
        <v>0</v>
      </c>
      <c r="V27" s="40">
        <f t="shared" si="18"/>
        <v>0</v>
      </c>
      <c r="W27" s="57">
        <f t="shared" si="5"/>
        <v>0</v>
      </c>
      <c r="X27" s="58">
        <f t="shared" si="19"/>
        <v>0</v>
      </c>
      <c r="Y27" s="43">
        <f t="shared" si="20"/>
        <v>0</v>
      </c>
      <c r="Z27" s="59">
        <f t="shared" si="6"/>
        <v>0</v>
      </c>
      <c r="AA27" s="45">
        <f t="shared" si="21"/>
        <v>0</v>
      </c>
      <c r="AB27" s="46">
        <f t="shared" si="22"/>
        <v>0</v>
      </c>
      <c r="AC27" s="60">
        <f t="shared" si="7"/>
        <v>0</v>
      </c>
      <c r="AD27" s="48">
        <f t="shared" si="23"/>
        <v>0</v>
      </c>
      <c r="AE27" s="49">
        <f t="shared" si="24"/>
        <v>0</v>
      </c>
      <c r="AF27" s="61">
        <f t="shared" si="25"/>
        <v>0</v>
      </c>
      <c r="AG27" s="226">
        <f t="shared" si="8"/>
        <v>0</v>
      </c>
      <c r="AH27" s="227">
        <f t="shared" si="26"/>
        <v>0</v>
      </c>
      <c r="AI27" s="228">
        <f t="shared" si="9"/>
        <v>0</v>
      </c>
      <c r="AJ27" s="51">
        <f t="shared" si="10"/>
        <v>0</v>
      </c>
      <c r="AK27" s="52">
        <f t="shared" si="11"/>
        <v>0</v>
      </c>
      <c r="AL27" s="62">
        <f t="shared" si="2"/>
        <v>0</v>
      </c>
      <c r="AM27" s="3"/>
      <c r="AN27" s="3"/>
      <c r="AO27" s="3"/>
    </row>
    <row r="28" spans="1:41" s="19" customFormat="1" ht="15" customHeight="1" thickBot="1">
      <c r="A28" s="3"/>
      <c r="B28" s="64">
        <v>16</v>
      </c>
      <c r="C28" s="54"/>
      <c r="D28" s="54"/>
      <c r="E28" s="55"/>
      <c r="F28" s="63"/>
      <c r="G28" s="221"/>
      <c r="H28" s="255">
        <v>0</v>
      </c>
      <c r="I28" s="255">
        <v>0</v>
      </c>
      <c r="J28" s="256">
        <f t="shared" si="0"/>
        <v>0</v>
      </c>
      <c r="K28" s="251">
        <v>0</v>
      </c>
      <c r="L28" s="252">
        <v>0</v>
      </c>
      <c r="M28" s="250">
        <f t="shared" si="1"/>
        <v>0</v>
      </c>
      <c r="N28" s="246">
        <f t="shared" si="12"/>
        <v>0</v>
      </c>
      <c r="O28" s="56">
        <f t="shared" si="13"/>
        <v>0</v>
      </c>
      <c r="P28" s="258">
        <f t="shared" si="14"/>
        <v>0</v>
      </c>
      <c r="Q28" s="75">
        <f t="shared" si="3"/>
        <v>0</v>
      </c>
      <c r="R28" s="36">
        <f t="shared" si="15"/>
        <v>0</v>
      </c>
      <c r="S28" s="37">
        <f t="shared" si="16"/>
        <v>0</v>
      </c>
      <c r="T28" s="38">
        <f t="shared" si="4"/>
        <v>0</v>
      </c>
      <c r="U28" s="39">
        <f t="shared" si="17"/>
        <v>0</v>
      </c>
      <c r="V28" s="40">
        <f t="shared" si="18"/>
        <v>0</v>
      </c>
      <c r="W28" s="57">
        <f t="shared" si="5"/>
        <v>0</v>
      </c>
      <c r="X28" s="58">
        <f t="shared" si="19"/>
        <v>0</v>
      </c>
      <c r="Y28" s="43">
        <f t="shared" si="20"/>
        <v>0</v>
      </c>
      <c r="Z28" s="59">
        <f t="shared" si="6"/>
        <v>0</v>
      </c>
      <c r="AA28" s="45">
        <f t="shared" si="21"/>
        <v>0</v>
      </c>
      <c r="AB28" s="46">
        <f t="shared" si="22"/>
        <v>0</v>
      </c>
      <c r="AC28" s="60">
        <f t="shared" si="7"/>
        <v>0</v>
      </c>
      <c r="AD28" s="48">
        <f t="shared" si="23"/>
        <v>0</v>
      </c>
      <c r="AE28" s="49">
        <f t="shared" si="24"/>
        <v>0</v>
      </c>
      <c r="AF28" s="61">
        <f t="shared" si="25"/>
        <v>0</v>
      </c>
      <c r="AG28" s="226">
        <f t="shared" si="8"/>
        <v>0</v>
      </c>
      <c r="AH28" s="227">
        <f t="shared" si="26"/>
        <v>0</v>
      </c>
      <c r="AI28" s="228">
        <f t="shared" si="9"/>
        <v>0</v>
      </c>
      <c r="AJ28" s="51">
        <f t="shared" si="10"/>
        <v>0</v>
      </c>
      <c r="AK28" s="52">
        <f t="shared" si="11"/>
        <v>0</v>
      </c>
      <c r="AL28" s="62">
        <f t="shared" si="2"/>
        <v>0</v>
      </c>
      <c r="AM28" s="3"/>
      <c r="AN28" s="3"/>
      <c r="AO28" s="3"/>
    </row>
    <row r="29" spans="1:41" s="19" customFormat="1" ht="15" customHeight="1" thickBot="1">
      <c r="A29" s="3"/>
      <c r="B29" s="64">
        <v>17</v>
      </c>
      <c r="C29" s="54"/>
      <c r="D29" s="54"/>
      <c r="E29" s="55"/>
      <c r="F29" s="63"/>
      <c r="G29" s="221"/>
      <c r="H29" s="255">
        <v>0</v>
      </c>
      <c r="I29" s="255">
        <v>0</v>
      </c>
      <c r="J29" s="256">
        <f t="shared" si="0"/>
        <v>0</v>
      </c>
      <c r="K29" s="251">
        <v>0</v>
      </c>
      <c r="L29" s="252">
        <v>0</v>
      </c>
      <c r="M29" s="250">
        <f t="shared" si="1"/>
        <v>0</v>
      </c>
      <c r="N29" s="246">
        <f t="shared" si="12"/>
        <v>0</v>
      </c>
      <c r="O29" s="56">
        <f t="shared" si="13"/>
        <v>0</v>
      </c>
      <c r="P29" s="258">
        <f t="shared" si="14"/>
        <v>0</v>
      </c>
      <c r="Q29" s="75">
        <f t="shared" si="3"/>
        <v>0</v>
      </c>
      <c r="R29" s="36">
        <f t="shared" si="15"/>
        <v>0</v>
      </c>
      <c r="S29" s="37">
        <f t="shared" si="16"/>
        <v>0</v>
      </c>
      <c r="T29" s="38">
        <f t="shared" si="4"/>
        <v>0</v>
      </c>
      <c r="U29" s="39">
        <f t="shared" si="17"/>
        <v>0</v>
      </c>
      <c r="V29" s="40">
        <f t="shared" si="18"/>
        <v>0</v>
      </c>
      <c r="W29" s="57">
        <f t="shared" si="5"/>
        <v>0</v>
      </c>
      <c r="X29" s="58">
        <f t="shared" si="19"/>
        <v>0</v>
      </c>
      <c r="Y29" s="43">
        <f t="shared" si="20"/>
        <v>0</v>
      </c>
      <c r="Z29" s="59">
        <f t="shared" si="6"/>
        <v>0</v>
      </c>
      <c r="AA29" s="45">
        <f t="shared" si="21"/>
        <v>0</v>
      </c>
      <c r="AB29" s="46">
        <f t="shared" si="22"/>
        <v>0</v>
      </c>
      <c r="AC29" s="60">
        <f t="shared" si="7"/>
        <v>0</v>
      </c>
      <c r="AD29" s="48">
        <f t="shared" si="23"/>
        <v>0</v>
      </c>
      <c r="AE29" s="49">
        <f t="shared" si="24"/>
        <v>0</v>
      </c>
      <c r="AF29" s="61">
        <f t="shared" si="25"/>
        <v>0</v>
      </c>
      <c r="AG29" s="226">
        <f t="shared" si="8"/>
        <v>0</v>
      </c>
      <c r="AH29" s="227">
        <f t="shared" si="26"/>
        <v>0</v>
      </c>
      <c r="AI29" s="228">
        <f t="shared" si="9"/>
        <v>0</v>
      </c>
      <c r="AJ29" s="51">
        <f t="shared" si="10"/>
        <v>0</v>
      </c>
      <c r="AK29" s="52">
        <f t="shared" si="11"/>
        <v>0</v>
      </c>
      <c r="AL29" s="62">
        <f t="shared" si="2"/>
        <v>0</v>
      </c>
      <c r="AM29" s="3"/>
      <c r="AN29" s="3"/>
      <c r="AO29" s="3"/>
    </row>
    <row r="30" spans="1:41" s="19" customFormat="1" ht="15" customHeight="1" thickBot="1">
      <c r="A30" s="3"/>
      <c r="B30" s="64">
        <v>18</v>
      </c>
      <c r="C30" s="54"/>
      <c r="D30" s="54"/>
      <c r="E30" s="55"/>
      <c r="F30" s="63"/>
      <c r="G30" s="221"/>
      <c r="H30" s="255">
        <v>0</v>
      </c>
      <c r="I30" s="255">
        <v>0</v>
      </c>
      <c r="J30" s="256">
        <f t="shared" si="0"/>
        <v>0</v>
      </c>
      <c r="K30" s="251">
        <v>0</v>
      </c>
      <c r="L30" s="252">
        <v>0</v>
      </c>
      <c r="M30" s="250">
        <f t="shared" si="1"/>
        <v>0</v>
      </c>
      <c r="N30" s="246">
        <f t="shared" si="12"/>
        <v>0</v>
      </c>
      <c r="O30" s="56">
        <f t="shared" si="13"/>
        <v>0</v>
      </c>
      <c r="P30" s="258">
        <f t="shared" si="14"/>
        <v>0</v>
      </c>
      <c r="Q30" s="75">
        <f t="shared" si="3"/>
        <v>0</v>
      </c>
      <c r="R30" s="36">
        <f t="shared" si="15"/>
        <v>0</v>
      </c>
      <c r="S30" s="37">
        <f t="shared" si="16"/>
        <v>0</v>
      </c>
      <c r="T30" s="38">
        <f t="shared" si="4"/>
        <v>0</v>
      </c>
      <c r="U30" s="39">
        <f t="shared" si="17"/>
        <v>0</v>
      </c>
      <c r="V30" s="40">
        <f t="shared" si="18"/>
        <v>0</v>
      </c>
      <c r="W30" s="57">
        <f t="shared" si="5"/>
        <v>0</v>
      </c>
      <c r="X30" s="58">
        <f t="shared" si="19"/>
        <v>0</v>
      </c>
      <c r="Y30" s="43">
        <f t="shared" si="20"/>
        <v>0</v>
      </c>
      <c r="Z30" s="59">
        <f t="shared" si="6"/>
        <v>0</v>
      </c>
      <c r="AA30" s="45">
        <f t="shared" si="21"/>
        <v>0</v>
      </c>
      <c r="AB30" s="46">
        <f t="shared" si="22"/>
        <v>0</v>
      </c>
      <c r="AC30" s="60">
        <f t="shared" si="7"/>
        <v>0</v>
      </c>
      <c r="AD30" s="48">
        <f t="shared" si="23"/>
        <v>0</v>
      </c>
      <c r="AE30" s="49">
        <f t="shared" si="24"/>
        <v>0</v>
      </c>
      <c r="AF30" s="61">
        <f t="shared" si="25"/>
        <v>0</v>
      </c>
      <c r="AG30" s="226">
        <f t="shared" si="8"/>
        <v>0</v>
      </c>
      <c r="AH30" s="227">
        <f t="shared" si="26"/>
        <v>0</v>
      </c>
      <c r="AI30" s="228">
        <f t="shared" si="9"/>
        <v>0</v>
      </c>
      <c r="AJ30" s="51">
        <f t="shared" si="10"/>
        <v>0</v>
      </c>
      <c r="AK30" s="52">
        <f t="shared" si="11"/>
        <v>0</v>
      </c>
      <c r="AL30" s="62">
        <f t="shared" si="2"/>
        <v>0</v>
      </c>
      <c r="AM30" s="3"/>
      <c r="AN30" s="3"/>
      <c r="AO30" s="3"/>
    </row>
    <row r="31" spans="1:41" s="19" customFormat="1" ht="15" customHeight="1" thickBot="1">
      <c r="A31" s="3"/>
      <c r="B31" s="64">
        <v>19</v>
      </c>
      <c r="C31" s="54"/>
      <c r="D31" s="54"/>
      <c r="E31" s="55"/>
      <c r="F31" s="63"/>
      <c r="G31" s="221"/>
      <c r="H31" s="255">
        <v>0</v>
      </c>
      <c r="I31" s="255">
        <v>0</v>
      </c>
      <c r="J31" s="256">
        <f t="shared" si="0"/>
        <v>0</v>
      </c>
      <c r="K31" s="251">
        <v>0</v>
      </c>
      <c r="L31" s="252">
        <v>0</v>
      </c>
      <c r="M31" s="250">
        <f t="shared" si="1"/>
        <v>0</v>
      </c>
      <c r="N31" s="246">
        <f t="shared" si="12"/>
        <v>0</v>
      </c>
      <c r="O31" s="56">
        <f t="shared" si="13"/>
        <v>0</v>
      </c>
      <c r="P31" s="258">
        <f t="shared" si="14"/>
        <v>0</v>
      </c>
      <c r="Q31" s="75">
        <f t="shared" si="3"/>
        <v>0</v>
      </c>
      <c r="R31" s="36">
        <f t="shared" si="15"/>
        <v>0</v>
      </c>
      <c r="S31" s="37">
        <f t="shared" si="16"/>
        <v>0</v>
      </c>
      <c r="T31" s="38">
        <f t="shared" si="4"/>
        <v>0</v>
      </c>
      <c r="U31" s="39">
        <f t="shared" si="17"/>
        <v>0</v>
      </c>
      <c r="V31" s="40">
        <f t="shared" si="18"/>
        <v>0</v>
      </c>
      <c r="W31" s="57">
        <f t="shared" si="5"/>
        <v>0</v>
      </c>
      <c r="X31" s="58">
        <f t="shared" si="19"/>
        <v>0</v>
      </c>
      <c r="Y31" s="43">
        <f t="shared" si="20"/>
        <v>0</v>
      </c>
      <c r="Z31" s="59">
        <f t="shared" si="6"/>
        <v>0</v>
      </c>
      <c r="AA31" s="45">
        <f t="shared" si="21"/>
        <v>0</v>
      </c>
      <c r="AB31" s="46">
        <f t="shared" si="22"/>
        <v>0</v>
      </c>
      <c r="AC31" s="60">
        <f t="shared" si="7"/>
        <v>0</v>
      </c>
      <c r="AD31" s="48">
        <f t="shared" si="23"/>
        <v>0</v>
      </c>
      <c r="AE31" s="49">
        <f t="shared" si="24"/>
        <v>0</v>
      </c>
      <c r="AF31" s="61">
        <f t="shared" si="25"/>
        <v>0</v>
      </c>
      <c r="AG31" s="226">
        <f t="shared" si="8"/>
        <v>0</v>
      </c>
      <c r="AH31" s="227">
        <f t="shared" si="26"/>
        <v>0</v>
      </c>
      <c r="AI31" s="228">
        <f t="shared" si="9"/>
        <v>0</v>
      </c>
      <c r="AJ31" s="51">
        <f t="shared" si="10"/>
        <v>0</v>
      </c>
      <c r="AK31" s="52">
        <f t="shared" si="11"/>
        <v>0</v>
      </c>
      <c r="AL31" s="62">
        <f t="shared" si="2"/>
        <v>0</v>
      </c>
      <c r="AM31" s="3"/>
      <c r="AN31" s="3"/>
      <c r="AO31" s="3"/>
    </row>
    <row r="32" spans="1:41" s="19" customFormat="1" ht="15" customHeight="1" thickBot="1">
      <c r="A32" s="3"/>
      <c r="B32" s="64">
        <v>20</v>
      </c>
      <c r="C32" s="54"/>
      <c r="D32" s="54"/>
      <c r="E32" s="55"/>
      <c r="F32" s="63"/>
      <c r="G32" s="221"/>
      <c r="H32" s="255">
        <v>0</v>
      </c>
      <c r="I32" s="255">
        <v>0</v>
      </c>
      <c r="J32" s="256">
        <f t="shared" si="0"/>
        <v>0</v>
      </c>
      <c r="K32" s="251">
        <v>0</v>
      </c>
      <c r="L32" s="252">
        <v>0</v>
      </c>
      <c r="M32" s="250">
        <f t="shared" si="1"/>
        <v>0</v>
      </c>
      <c r="N32" s="246">
        <f t="shared" si="12"/>
        <v>0</v>
      </c>
      <c r="O32" s="56">
        <f t="shared" si="13"/>
        <v>0</v>
      </c>
      <c r="P32" s="258">
        <f t="shared" si="14"/>
        <v>0</v>
      </c>
      <c r="Q32" s="75">
        <f t="shared" si="3"/>
        <v>0</v>
      </c>
      <c r="R32" s="36">
        <f t="shared" si="15"/>
        <v>0</v>
      </c>
      <c r="S32" s="37">
        <f t="shared" si="16"/>
        <v>0</v>
      </c>
      <c r="T32" s="38">
        <f t="shared" si="4"/>
        <v>0</v>
      </c>
      <c r="U32" s="39">
        <f t="shared" si="17"/>
        <v>0</v>
      </c>
      <c r="V32" s="40">
        <f t="shared" si="18"/>
        <v>0</v>
      </c>
      <c r="W32" s="57">
        <f t="shared" si="5"/>
        <v>0</v>
      </c>
      <c r="X32" s="58">
        <f t="shared" si="19"/>
        <v>0</v>
      </c>
      <c r="Y32" s="43">
        <f t="shared" si="20"/>
        <v>0</v>
      </c>
      <c r="Z32" s="59">
        <f t="shared" si="6"/>
        <v>0</v>
      </c>
      <c r="AA32" s="45">
        <f t="shared" si="21"/>
        <v>0</v>
      </c>
      <c r="AB32" s="46">
        <f t="shared" si="22"/>
        <v>0</v>
      </c>
      <c r="AC32" s="60">
        <f t="shared" si="7"/>
        <v>0</v>
      </c>
      <c r="AD32" s="48">
        <f t="shared" si="23"/>
        <v>0</v>
      </c>
      <c r="AE32" s="49">
        <f t="shared" si="24"/>
        <v>0</v>
      </c>
      <c r="AF32" s="61">
        <f t="shared" si="25"/>
        <v>0</v>
      </c>
      <c r="AG32" s="226">
        <f t="shared" si="8"/>
        <v>0</v>
      </c>
      <c r="AH32" s="227">
        <f t="shared" si="26"/>
        <v>0</v>
      </c>
      <c r="AI32" s="228">
        <f t="shared" si="9"/>
        <v>0</v>
      </c>
      <c r="AJ32" s="51">
        <f t="shared" si="10"/>
        <v>0</v>
      </c>
      <c r="AK32" s="52">
        <f t="shared" si="11"/>
        <v>0</v>
      </c>
      <c r="AL32" s="62">
        <f t="shared" si="2"/>
        <v>0</v>
      </c>
      <c r="AM32" s="3"/>
      <c r="AN32" s="3"/>
      <c r="AO32" s="3"/>
    </row>
    <row r="33" spans="1:41" s="19" customFormat="1" ht="15" customHeight="1" thickBot="1">
      <c r="A33" s="3"/>
      <c r="B33" s="64">
        <v>21</v>
      </c>
      <c r="C33" s="54"/>
      <c r="D33" s="54"/>
      <c r="E33" s="55"/>
      <c r="F33" s="63"/>
      <c r="G33" s="221"/>
      <c r="H33" s="255">
        <v>0</v>
      </c>
      <c r="I33" s="255">
        <v>0</v>
      </c>
      <c r="J33" s="256">
        <f t="shared" si="0"/>
        <v>0</v>
      </c>
      <c r="K33" s="251">
        <v>0</v>
      </c>
      <c r="L33" s="252">
        <v>0</v>
      </c>
      <c r="M33" s="250">
        <f t="shared" si="1"/>
        <v>0</v>
      </c>
      <c r="N33" s="246">
        <f t="shared" si="12"/>
        <v>0</v>
      </c>
      <c r="O33" s="56">
        <f t="shared" si="13"/>
        <v>0</v>
      </c>
      <c r="P33" s="258">
        <f t="shared" si="14"/>
        <v>0</v>
      </c>
      <c r="Q33" s="75">
        <f t="shared" si="3"/>
        <v>0</v>
      </c>
      <c r="R33" s="36">
        <f t="shared" si="15"/>
        <v>0</v>
      </c>
      <c r="S33" s="37">
        <f t="shared" si="16"/>
        <v>0</v>
      </c>
      <c r="T33" s="38">
        <f t="shared" si="4"/>
        <v>0</v>
      </c>
      <c r="U33" s="39">
        <f t="shared" si="17"/>
        <v>0</v>
      </c>
      <c r="V33" s="40">
        <f t="shared" si="18"/>
        <v>0</v>
      </c>
      <c r="W33" s="57">
        <f t="shared" si="5"/>
        <v>0</v>
      </c>
      <c r="X33" s="58">
        <f t="shared" si="19"/>
        <v>0</v>
      </c>
      <c r="Y33" s="43">
        <f t="shared" si="20"/>
        <v>0</v>
      </c>
      <c r="Z33" s="59">
        <f t="shared" si="6"/>
        <v>0</v>
      </c>
      <c r="AA33" s="45">
        <f t="shared" si="21"/>
        <v>0</v>
      </c>
      <c r="AB33" s="46">
        <f t="shared" si="22"/>
        <v>0</v>
      </c>
      <c r="AC33" s="60">
        <f t="shared" si="7"/>
        <v>0</v>
      </c>
      <c r="AD33" s="48">
        <f t="shared" si="23"/>
        <v>0</v>
      </c>
      <c r="AE33" s="49">
        <f t="shared" si="24"/>
        <v>0</v>
      </c>
      <c r="AF33" s="61">
        <f t="shared" si="25"/>
        <v>0</v>
      </c>
      <c r="AG33" s="226">
        <f t="shared" si="8"/>
        <v>0</v>
      </c>
      <c r="AH33" s="227">
        <f t="shared" si="26"/>
        <v>0</v>
      </c>
      <c r="AI33" s="228">
        <f t="shared" si="9"/>
        <v>0</v>
      </c>
      <c r="AJ33" s="51">
        <f t="shared" si="10"/>
        <v>0</v>
      </c>
      <c r="AK33" s="52">
        <f t="shared" si="11"/>
        <v>0</v>
      </c>
      <c r="AL33" s="62">
        <f t="shared" si="2"/>
        <v>0</v>
      </c>
      <c r="AM33" s="3"/>
      <c r="AN33" s="3"/>
      <c r="AO33" s="3"/>
    </row>
    <row r="34" spans="1:41" s="19" customFormat="1" ht="15" customHeight="1" thickBot="1">
      <c r="A34" s="3"/>
      <c r="B34" s="64">
        <v>22</v>
      </c>
      <c r="C34" s="54"/>
      <c r="D34" s="54"/>
      <c r="E34" s="55"/>
      <c r="F34" s="63"/>
      <c r="G34" s="221"/>
      <c r="H34" s="255">
        <v>0</v>
      </c>
      <c r="I34" s="255">
        <v>0</v>
      </c>
      <c r="J34" s="256">
        <f t="shared" si="0"/>
        <v>0</v>
      </c>
      <c r="K34" s="251">
        <v>0</v>
      </c>
      <c r="L34" s="252">
        <v>0</v>
      </c>
      <c r="M34" s="250">
        <f t="shared" si="1"/>
        <v>0</v>
      </c>
      <c r="N34" s="246">
        <f t="shared" si="12"/>
        <v>0</v>
      </c>
      <c r="O34" s="56">
        <f t="shared" si="13"/>
        <v>0</v>
      </c>
      <c r="P34" s="258">
        <f t="shared" si="14"/>
        <v>0</v>
      </c>
      <c r="Q34" s="75">
        <f t="shared" si="3"/>
        <v>0</v>
      </c>
      <c r="R34" s="36">
        <f t="shared" si="15"/>
        <v>0</v>
      </c>
      <c r="S34" s="37">
        <f t="shared" si="16"/>
        <v>0</v>
      </c>
      <c r="T34" s="38">
        <f t="shared" si="4"/>
        <v>0</v>
      </c>
      <c r="U34" s="39">
        <f t="shared" si="17"/>
        <v>0</v>
      </c>
      <c r="V34" s="40">
        <f t="shared" si="18"/>
        <v>0</v>
      </c>
      <c r="W34" s="57">
        <f t="shared" si="5"/>
        <v>0</v>
      </c>
      <c r="X34" s="58">
        <f t="shared" si="19"/>
        <v>0</v>
      </c>
      <c r="Y34" s="43">
        <f t="shared" si="20"/>
        <v>0</v>
      </c>
      <c r="Z34" s="59">
        <f t="shared" si="6"/>
        <v>0</v>
      </c>
      <c r="AA34" s="45">
        <f t="shared" si="21"/>
        <v>0</v>
      </c>
      <c r="AB34" s="46">
        <f t="shared" si="22"/>
        <v>0</v>
      </c>
      <c r="AC34" s="60">
        <f t="shared" si="7"/>
        <v>0</v>
      </c>
      <c r="AD34" s="48">
        <f t="shared" si="23"/>
        <v>0</v>
      </c>
      <c r="AE34" s="49">
        <f t="shared" si="24"/>
        <v>0</v>
      </c>
      <c r="AF34" s="61">
        <f t="shared" si="25"/>
        <v>0</v>
      </c>
      <c r="AG34" s="226">
        <f t="shared" si="8"/>
        <v>0</v>
      </c>
      <c r="AH34" s="227">
        <f t="shared" si="26"/>
        <v>0</v>
      </c>
      <c r="AI34" s="228">
        <f t="shared" si="9"/>
        <v>0</v>
      </c>
      <c r="AJ34" s="51">
        <f t="shared" si="10"/>
        <v>0</v>
      </c>
      <c r="AK34" s="52">
        <f t="shared" si="11"/>
        <v>0</v>
      </c>
      <c r="AL34" s="62">
        <f t="shared" si="2"/>
        <v>0</v>
      </c>
      <c r="AM34" s="3"/>
      <c r="AN34" s="3"/>
      <c r="AO34" s="3"/>
    </row>
    <row r="35" spans="1:41" s="19" customFormat="1" ht="15" customHeight="1" thickBot="1">
      <c r="A35" s="3"/>
      <c r="B35" s="64">
        <v>23</v>
      </c>
      <c r="C35" s="54"/>
      <c r="D35" s="54"/>
      <c r="E35" s="55"/>
      <c r="F35" s="63"/>
      <c r="G35" s="221"/>
      <c r="H35" s="255">
        <v>0</v>
      </c>
      <c r="I35" s="255">
        <v>0</v>
      </c>
      <c r="J35" s="256">
        <f t="shared" si="0"/>
        <v>0</v>
      </c>
      <c r="K35" s="251">
        <v>0</v>
      </c>
      <c r="L35" s="252">
        <v>0</v>
      </c>
      <c r="M35" s="250">
        <f t="shared" si="1"/>
        <v>0</v>
      </c>
      <c r="N35" s="246">
        <f t="shared" si="12"/>
        <v>0</v>
      </c>
      <c r="O35" s="56">
        <f t="shared" si="13"/>
        <v>0</v>
      </c>
      <c r="P35" s="258">
        <f t="shared" si="14"/>
        <v>0</v>
      </c>
      <c r="Q35" s="75">
        <f t="shared" si="3"/>
        <v>0</v>
      </c>
      <c r="R35" s="36">
        <f t="shared" si="15"/>
        <v>0</v>
      </c>
      <c r="S35" s="37">
        <f t="shared" si="16"/>
        <v>0</v>
      </c>
      <c r="T35" s="38">
        <f t="shared" si="4"/>
        <v>0</v>
      </c>
      <c r="U35" s="39">
        <f t="shared" si="17"/>
        <v>0</v>
      </c>
      <c r="V35" s="40">
        <f t="shared" si="18"/>
        <v>0</v>
      </c>
      <c r="W35" s="57">
        <f t="shared" si="5"/>
        <v>0</v>
      </c>
      <c r="X35" s="58">
        <f t="shared" si="19"/>
        <v>0</v>
      </c>
      <c r="Y35" s="43">
        <f t="shared" si="20"/>
        <v>0</v>
      </c>
      <c r="Z35" s="59">
        <f t="shared" si="6"/>
        <v>0</v>
      </c>
      <c r="AA35" s="45">
        <f t="shared" si="21"/>
        <v>0</v>
      </c>
      <c r="AB35" s="46">
        <f t="shared" si="22"/>
        <v>0</v>
      </c>
      <c r="AC35" s="60">
        <f t="shared" si="7"/>
        <v>0</v>
      </c>
      <c r="AD35" s="48">
        <f t="shared" si="23"/>
        <v>0</v>
      </c>
      <c r="AE35" s="49">
        <f t="shared" si="24"/>
        <v>0</v>
      </c>
      <c r="AF35" s="61">
        <f t="shared" si="25"/>
        <v>0</v>
      </c>
      <c r="AG35" s="226">
        <f t="shared" si="8"/>
        <v>0</v>
      </c>
      <c r="AH35" s="227">
        <f t="shared" si="26"/>
        <v>0</v>
      </c>
      <c r="AI35" s="228">
        <f t="shared" si="9"/>
        <v>0</v>
      </c>
      <c r="AJ35" s="51">
        <f t="shared" si="10"/>
        <v>0</v>
      </c>
      <c r="AK35" s="52">
        <f t="shared" si="11"/>
        <v>0</v>
      </c>
      <c r="AL35" s="62">
        <f t="shared" si="2"/>
        <v>0</v>
      </c>
      <c r="AM35" s="3"/>
      <c r="AN35" s="3"/>
      <c r="AO35" s="3"/>
    </row>
    <row r="36" spans="1:41" s="19" customFormat="1" ht="15" customHeight="1" thickBot="1">
      <c r="A36" s="3"/>
      <c r="B36" s="64">
        <v>24</v>
      </c>
      <c r="C36" s="54"/>
      <c r="D36" s="54"/>
      <c r="E36" s="55"/>
      <c r="F36" s="63"/>
      <c r="G36" s="221"/>
      <c r="H36" s="255">
        <v>0</v>
      </c>
      <c r="I36" s="255">
        <v>0</v>
      </c>
      <c r="J36" s="256">
        <f t="shared" si="0"/>
        <v>0</v>
      </c>
      <c r="K36" s="251">
        <v>0</v>
      </c>
      <c r="L36" s="252">
        <v>0</v>
      </c>
      <c r="M36" s="250">
        <f t="shared" si="1"/>
        <v>0</v>
      </c>
      <c r="N36" s="246">
        <f t="shared" si="12"/>
        <v>0</v>
      </c>
      <c r="O36" s="56">
        <f t="shared" si="13"/>
        <v>0</v>
      </c>
      <c r="P36" s="258">
        <f t="shared" si="14"/>
        <v>0</v>
      </c>
      <c r="Q36" s="75">
        <f t="shared" si="3"/>
        <v>0</v>
      </c>
      <c r="R36" s="36">
        <f t="shared" si="15"/>
        <v>0</v>
      </c>
      <c r="S36" s="37">
        <f t="shared" si="16"/>
        <v>0</v>
      </c>
      <c r="T36" s="38">
        <f t="shared" si="4"/>
        <v>0</v>
      </c>
      <c r="U36" s="39">
        <f t="shared" si="17"/>
        <v>0</v>
      </c>
      <c r="V36" s="40">
        <f t="shared" si="18"/>
        <v>0</v>
      </c>
      <c r="W36" s="57">
        <f t="shared" si="5"/>
        <v>0</v>
      </c>
      <c r="X36" s="58">
        <f t="shared" si="19"/>
        <v>0</v>
      </c>
      <c r="Y36" s="43">
        <f t="shared" si="20"/>
        <v>0</v>
      </c>
      <c r="Z36" s="59">
        <f t="shared" si="6"/>
        <v>0</v>
      </c>
      <c r="AA36" s="45">
        <f t="shared" si="21"/>
        <v>0</v>
      </c>
      <c r="AB36" s="46">
        <f t="shared" si="22"/>
        <v>0</v>
      </c>
      <c r="AC36" s="60">
        <f t="shared" si="7"/>
        <v>0</v>
      </c>
      <c r="AD36" s="48">
        <f t="shared" si="23"/>
        <v>0</v>
      </c>
      <c r="AE36" s="49">
        <f t="shared" si="24"/>
        <v>0</v>
      </c>
      <c r="AF36" s="61">
        <f t="shared" si="25"/>
        <v>0</v>
      </c>
      <c r="AG36" s="226">
        <f t="shared" si="8"/>
        <v>0</v>
      </c>
      <c r="AH36" s="227">
        <f t="shared" si="26"/>
        <v>0</v>
      </c>
      <c r="AI36" s="228">
        <f t="shared" si="9"/>
        <v>0</v>
      </c>
      <c r="AJ36" s="51">
        <f t="shared" si="10"/>
        <v>0</v>
      </c>
      <c r="AK36" s="52">
        <f t="shared" si="11"/>
        <v>0</v>
      </c>
      <c r="AL36" s="62">
        <f t="shared" si="2"/>
        <v>0</v>
      </c>
      <c r="AM36" s="3"/>
      <c r="AN36" s="3"/>
      <c r="AO36" s="3"/>
    </row>
    <row r="37" spans="1:41" s="19" customFormat="1" ht="15" customHeight="1" thickBot="1">
      <c r="A37" s="3"/>
      <c r="B37" s="64">
        <v>25</v>
      </c>
      <c r="C37" s="54"/>
      <c r="D37" s="54"/>
      <c r="E37" s="55"/>
      <c r="F37" s="63"/>
      <c r="G37" s="221"/>
      <c r="H37" s="255">
        <v>0</v>
      </c>
      <c r="I37" s="255">
        <v>0</v>
      </c>
      <c r="J37" s="256">
        <f t="shared" si="0"/>
        <v>0</v>
      </c>
      <c r="K37" s="251">
        <v>0</v>
      </c>
      <c r="L37" s="252">
        <v>0</v>
      </c>
      <c r="M37" s="250">
        <f t="shared" si="1"/>
        <v>0</v>
      </c>
      <c r="N37" s="246">
        <f t="shared" si="12"/>
        <v>0</v>
      </c>
      <c r="O37" s="56">
        <f t="shared" si="13"/>
        <v>0</v>
      </c>
      <c r="P37" s="258">
        <f t="shared" si="14"/>
        <v>0</v>
      </c>
      <c r="Q37" s="75">
        <f t="shared" si="3"/>
        <v>0</v>
      </c>
      <c r="R37" s="36">
        <f t="shared" si="15"/>
        <v>0</v>
      </c>
      <c r="S37" s="37">
        <f t="shared" si="16"/>
        <v>0</v>
      </c>
      <c r="T37" s="38">
        <f t="shared" si="4"/>
        <v>0</v>
      </c>
      <c r="U37" s="39">
        <f t="shared" si="17"/>
        <v>0</v>
      </c>
      <c r="V37" s="40">
        <f t="shared" si="18"/>
        <v>0</v>
      </c>
      <c r="W37" s="57">
        <f t="shared" si="5"/>
        <v>0</v>
      </c>
      <c r="X37" s="58">
        <f t="shared" si="19"/>
        <v>0</v>
      </c>
      <c r="Y37" s="43">
        <f t="shared" si="20"/>
        <v>0</v>
      </c>
      <c r="Z37" s="59">
        <f t="shared" si="6"/>
        <v>0</v>
      </c>
      <c r="AA37" s="45">
        <f t="shared" si="21"/>
        <v>0</v>
      </c>
      <c r="AB37" s="46">
        <f t="shared" si="22"/>
        <v>0</v>
      </c>
      <c r="AC37" s="60">
        <f t="shared" si="7"/>
        <v>0</v>
      </c>
      <c r="AD37" s="48">
        <f t="shared" si="23"/>
        <v>0</v>
      </c>
      <c r="AE37" s="49">
        <f t="shared" si="24"/>
        <v>0</v>
      </c>
      <c r="AF37" s="61">
        <f t="shared" si="25"/>
        <v>0</v>
      </c>
      <c r="AG37" s="226">
        <f t="shared" si="8"/>
        <v>0</v>
      </c>
      <c r="AH37" s="227">
        <f t="shared" si="26"/>
        <v>0</v>
      </c>
      <c r="AI37" s="228">
        <f t="shared" si="9"/>
        <v>0</v>
      </c>
      <c r="AJ37" s="51">
        <f t="shared" si="10"/>
        <v>0</v>
      </c>
      <c r="AK37" s="52">
        <f t="shared" si="11"/>
        <v>0</v>
      </c>
      <c r="AL37" s="62">
        <f t="shared" si="2"/>
        <v>0</v>
      </c>
      <c r="AM37" s="3"/>
      <c r="AN37" s="3"/>
      <c r="AO37" s="3"/>
    </row>
    <row r="38" spans="1:41" s="19" customFormat="1" ht="15" customHeight="1" thickBot="1">
      <c r="A38" s="3"/>
      <c r="B38" s="64">
        <v>26</v>
      </c>
      <c r="C38" s="54"/>
      <c r="D38" s="54"/>
      <c r="E38" s="55"/>
      <c r="F38" s="63"/>
      <c r="G38" s="221"/>
      <c r="H38" s="255">
        <v>0</v>
      </c>
      <c r="I38" s="255">
        <v>0</v>
      </c>
      <c r="J38" s="256">
        <f t="shared" si="0"/>
        <v>0</v>
      </c>
      <c r="K38" s="251">
        <v>0</v>
      </c>
      <c r="L38" s="252">
        <v>0</v>
      </c>
      <c r="M38" s="250">
        <f t="shared" si="1"/>
        <v>0</v>
      </c>
      <c r="N38" s="246">
        <f t="shared" si="12"/>
        <v>0</v>
      </c>
      <c r="O38" s="56">
        <f t="shared" si="13"/>
        <v>0</v>
      </c>
      <c r="P38" s="258">
        <f t="shared" si="14"/>
        <v>0</v>
      </c>
      <c r="Q38" s="75">
        <f t="shared" si="3"/>
        <v>0</v>
      </c>
      <c r="R38" s="36">
        <f t="shared" si="15"/>
        <v>0</v>
      </c>
      <c r="S38" s="37">
        <f t="shared" si="16"/>
        <v>0</v>
      </c>
      <c r="T38" s="38">
        <f t="shared" si="4"/>
        <v>0</v>
      </c>
      <c r="U38" s="39">
        <f t="shared" si="17"/>
        <v>0</v>
      </c>
      <c r="V38" s="40">
        <f t="shared" si="18"/>
        <v>0</v>
      </c>
      <c r="W38" s="57">
        <f t="shared" si="5"/>
        <v>0</v>
      </c>
      <c r="X38" s="58">
        <f t="shared" si="19"/>
        <v>0</v>
      </c>
      <c r="Y38" s="43">
        <f t="shared" si="20"/>
        <v>0</v>
      </c>
      <c r="Z38" s="59">
        <f t="shared" si="6"/>
        <v>0</v>
      </c>
      <c r="AA38" s="45">
        <f t="shared" si="21"/>
        <v>0</v>
      </c>
      <c r="AB38" s="46">
        <f t="shared" si="22"/>
        <v>0</v>
      </c>
      <c r="AC38" s="60">
        <f t="shared" si="7"/>
        <v>0</v>
      </c>
      <c r="AD38" s="48">
        <f t="shared" si="23"/>
        <v>0</v>
      </c>
      <c r="AE38" s="49">
        <f t="shared" si="24"/>
        <v>0</v>
      </c>
      <c r="AF38" s="61">
        <f t="shared" si="25"/>
        <v>0</v>
      </c>
      <c r="AG38" s="226">
        <f t="shared" si="8"/>
        <v>0</v>
      </c>
      <c r="AH38" s="227">
        <f t="shared" si="26"/>
        <v>0</v>
      </c>
      <c r="AI38" s="228">
        <f t="shared" si="9"/>
        <v>0</v>
      </c>
      <c r="AJ38" s="51">
        <f t="shared" si="10"/>
        <v>0</v>
      </c>
      <c r="AK38" s="52">
        <f t="shared" si="11"/>
        <v>0</v>
      </c>
      <c r="AL38" s="62">
        <f t="shared" si="2"/>
        <v>0</v>
      </c>
      <c r="AM38" s="3"/>
      <c r="AN38" s="3"/>
      <c r="AO38" s="3"/>
    </row>
    <row r="39" spans="1:41" s="19" customFormat="1" ht="15" customHeight="1" thickBot="1">
      <c r="A39" s="3"/>
      <c r="B39" s="64">
        <v>27</v>
      </c>
      <c r="C39" s="54"/>
      <c r="D39" s="54"/>
      <c r="E39" s="55"/>
      <c r="F39" s="63"/>
      <c r="G39" s="221"/>
      <c r="H39" s="255">
        <v>0</v>
      </c>
      <c r="I39" s="255">
        <v>0</v>
      </c>
      <c r="J39" s="256">
        <f t="shared" si="0"/>
        <v>0</v>
      </c>
      <c r="K39" s="251">
        <v>0</v>
      </c>
      <c r="L39" s="252">
        <v>0</v>
      </c>
      <c r="M39" s="250">
        <f t="shared" si="1"/>
        <v>0</v>
      </c>
      <c r="N39" s="246">
        <f t="shared" si="12"/>
        <v>0</v>
      </c>
      <c r="O39" s="56">
        <f t="shared" si="13"/>
        <v>0</v>
      </c>
      <c r="P39" s="258">
        <f t="shared" si="14"/>
        <v>0</v>
      </c>
      <c r="Q39" s="75">
        <f t="shared" si="3"/>
        <v>0</v>
      </c>
      <c r="R39" s="36">
        <f t="shared" si="15"/>
        <v>0</v>
      </c>
      <c r="S39" s="37">
        <f t="shared" si="16"/>
        <v>0</v>
      </c>
      <c r="T39" s="38">
        <f t="shared" si="4"/>
        <v>0</v>
      </c>
      <c r="U39" s="39">
        <f t="shared" si="17"/>
        <v>0</v>
      </c>
      <c r="V39" s="40">
        <f t="shared" si="18"/>
        <v>0</v>
      </c>
      <c r="W39" s="57">
        <f t="shared" si="5"/>
        <v>0</v>
      </c>
      <c r="X39" s="58">
        <f t="shared" si="19"/>
        <v>0</v>
      </c>
      <c r="Y39" s="43">
        <f t="shared" si="20"/>
        <v>0</v>
      </c>
      <c r="Z39" s="59">
        <f t="shared" si="6"/>
        <v>0</v>
      </c>
      <c r="AA39" s="45">
        <f t="shared" si="21"/>
        <v>0</v>
      </c>
      <c r="AB39" s="46">
        <f t="shared" si="22"/>
        <v>0</v>
      </c>
      <c r="AC39" s="60">
        <f t="shared" si="7"/>
        <v>0</v>
      </c>
      <c r="AD39" s="48">
        <f t="shared" si="23"/>
        <v>0</v>
      </c>
      <c r="AE39" s="49">
        <f t="shared" si="24"/>
        <v>0</v>
      </c>
      <c r="AF39" s="61">
        <f t="shared" si="25"/>
        <v>0</v>
      </c>
      <c r="AG39" s="226">
        <f t="shared" si="8"/>
        <v>0</v>
      </c>
      <c r="AH39" s="227">
        <f t="shared" si="26"/>
        <v>0</v>
      </c>
      <c r="AI39" s="228">
        <f t="shared" si="9"/>
        <v>0</v>
      </c>
      <c r="AJ39" s="51">
        <f t="shared" si="10"/>
        <v>0</v>
      </c>
      <c r="AK39" s="52">
        <f t="shared" si="11"/>
        <v>0</v>
      </c>
      <c r="AL39" s="62" t="s">
        <v>1271</v>
      </c>
      <c r="AM39" s="3"/>
      <c r="AN39" s="3"/>
      <c r="AO39" s="3"/>
    </row>
    <row r="40" spans="1:41" s="19" customFormat="1" ht="15" customHeight="1" thickBot="1">
      <c r="A40" s="3"/>
      <c r="B40" s="64">
        <v>28</v>
      </c>
      <c r="C40" s="54"/>
      <c r="D40" s="54"/>
      <c r="E40" s="55"/>
      <c r="F40" s="63"/>
      <c r="G40" s="221"/>
      <c r="H40" s="255">
        <v>0</v>
      </c>
      <c r="I40" s="255">
        <v>0</v>
      </c>
      <c r="J40" s="256">
        <f t="shared" si="0"/>
        <v>0</v>
      </c>
      <c r="K40" s="251">
        <v>0</v>
      </c>
      <c r="L40" s="252">
        <v>0</v>
      </c>
      <c r="M40" s="250">
        <f t="shared" si="1"/>
        <v>0</v>
      </c>
      <c r="N40" s="246">
        <f t="shared" si="12"/>
        <v>0</v>
      </c>
      <c r="O40" s="56">
        <f t="shared" si="13"/>
        <v>0</v>
      </c>
      <c r="P40" s="258">
        <f t="shared" si="14"/>
        <v>0</v>
      </c>
      <c r="Q40" s="75">
        <f t="shared" si="3"/>
        <v>0</v>
      </c>
      <c r="R40" s="36">
        <f t="shared" si="15"/>
        <v>0</v>
      </c>
      <c r="S40" s="37">
        <f t="shared" si="16"/>
        <v>0</v>
      </c>
      <c r="T40" s="38">
        <f t="shared" si="4"/>
        <v>0</v>
      </c>
      <c r="U40" s="39">
        <f t="shared" si="17"/>
        <v>0</v>
      </c>
      <c r="V40" s="40">
        <f t="shared" si="18"/>
        <v>0</v>
      </c>
      <c r="W40" s="57">
        <f t="shared" si="5"/>
        <v>0</v>
      </c>
      <c r="X40" s="58">
        <f t="shared" si="19"/>
        <v>0</v>
      </c>
      <c r="Y40" s="43">
        <f t="shared" si="20"/>
        <v>0</v>
      </c>
      <c r="Z40" s="59">
        <f t="shared" si="6"/>
        <v>0</v>
      </c>
      <c r="AA40" s="45">
        <f t="shared" si="21"/>
        <v>0</v>
      </c>
      <c r="AB40" s="46">
        <f t="shared" si="22"/>
        <v>0</v>
      </c>
      <c r="AC40" s="60">
        <f t="shared" si="7"/>
        <v>0</v>
      </c>
      <c r="AD40" s="48">
        <f t="shared" si="23"/>
        <v>0</v>
      </c>
      <c r="AE40" s="49">
        <f t="shared" si="24"/>
        <v>0</v>
      </c>
      <c r="AF40" s="61">
        <f t="shared" si="25"/>
        <v>0</v>
      </c>
      <c r="AG40" s="226">
        <f t="shared" si="8"/>
        <v>0</v>
      </c>
      <c r="AH40" s="227">
        <f t="shared" si="26"/>
        <v>0</v>
      </c>
      <c r="AI40" s="228">
        <f t="shared" si="9"/>
        <v>0</v>
      </c>
      <c r="AJ40" s="51">
        <f t="shared" si="10"/>
        <v>0</v>
      </c>
      <c r="AK40" s="52">
        <f t="shared" si="11"/>
        <v>0</v>
      </c>
      <c r="AL40" s="62" t="s">
        <v>1271</v>
      </c>
      <c r="AM40" s="3"/>
      <c r="AN40" s="3"/>
      <c r="AO40" s="3"/>
    </row>
    <row r="41" spans="1:41" s="19" customFormat="1" ht="15" customHeight="1" thickBot="1">
      <c r="A41" s="3"/>
      <c r="B41" s="64">
        <v>29</v>
      </c>
      <c r="C41" s="54"/>
      <c r="D41" s="54"/>
      <c r="E41" s="55"/>
      <c r="F41" s="63"/>
      <c r="G41" s="221"/>
      <c r="H41" s="255">
        <v>0</v>
      </c>
      <c r="I41" s="255">
        <v>0</v>
      </c>
      <c r="J41" s="256">
        <f t="shared" si="0"/>
        <v>0</v>
      </c>
      <c r="K41" s="251">
        <v>0</v>
      </c>
      <c r="L41" s="252">
        <v>0</v>
      </c>
      <c r="M41" s="250">
        <f t="shared" si="1"/>
        <v>0</v>
      </c>
      <c r="N41" s="246">
        <f t="shared" si="12"/>
        <v>0</v>
      </c>
      <c r="O41" s="56">
        <f t="shared" si="13"/>
        <v>0</v>
      </c>
      <c r="P41" s="258">
        <f t="shared" si="14"/>
        <v>0</v>
      </c>
      <c r="Q41" s="75">
        <f t="shared" si="3"/>
        <v>0</v>
      </c>
      <c r="R41" s="36">
        <f t="shared" si="15"/>
        <v>0</v>
      </c>
      <c r="S41" s="37">
        <f t="shared" si="16"/>
        <v>0</v>
      </c>
      <c r="T41" s="38">
        <f t="shared" si="4"/>
        <v>0</v>
      </c>
      <c r="U41" s="39">
        <f t="shared" si="17"/>
        <v>0</v>
      </c>
      <c r="V41" s="40">
        <f t="shared" si="18"/>
        <v>0</v>
      </c>
      <c r="W41" s="57">
        <f t="shared" si="5"/>
        <v>0</v>
      </c>
      <c r="X41" s="58">
        <f t="shared" si="19"/>
        <v>0</v>
      </c>
      <c r="Y41" s="43">
        <f t="shared" si="20"/>
        <v>0</v>
      </c>
      <c r="Z41" s="59">
        <f t="shared" si="6"/>
        <v>0</v>
      </c>
      <c r="AA41" s="45">
        <f t="shared" si="21"/>
        <v>0</v>
      </c>
      <c r="AB41" s="46">
        <f t="shared" si="22"/>
        <v>0</v>
      </c>
      <c r="AC41" s="60">
        <f t="shared" si="7"/>
        <v>0</v>
      </c>
      <c r="AD41" s="48">
        <f t="shared" si="23"/>
        <v>0</v>
      </c>
      <c r="AE41" s="49">
        <f t="shared" si="24"/>
        <v>0</v>
      </c>
      <c r="AF41" s="61">
        <f t="shared" si="25"/>
        <v>0</v>
      </c>
      <c r="AG41" s="226">
        <f t="shared" si="8"/>
        <v>0</v>
      </c>
      <c r="AH41" s="227">
        <f t="shared" si="26"/>
        <v>0</v>
      </c>
      <c r="AI41" s="228">
        <f t="shared" si="9"/>
        <v>0</v>
      </c>
      <c r="AJ41" s="51">
        <f t="shared" si="10"/>
        <v>0</v>
      </c>
      <c r="AK41" s="52">
        <f t="shared" si="11"/>
        <v>0</v>
      </c>
      <c r="AL41" s="62">
        <f t="shared" ref="AL41:AL104" si="27">+AJ41-AK41</f>
        <v>0</v>
      </c>
      <c r="AM41" s="3"/>
      <c r="AN41" s="3"/>
      <c r="AO41" s="3"/>
    </row>
    <row r="42" spans="1:41" s="19" customFormat="1" ht="15" customHeight="1" thickBot="1">
      <c r="A42" s="3"/>
      <c r="B42" s="64">
        <v>30</v>
      </c>
      <c r="C42" s="54"/>
      <c r="D42" s="54"/>
      <c r="E42" s="55"/>
      <c r="F42" s="63"/>
      <c r="G42" s="221"/>
      <c r="H42" s="255">
        <v>0</v>
      </c>
      <c r="I42" s="255">
        <v>0</v>
      </c>
      <c r="J42" s="256">
        <f t="shared" si="0"/>
        <v>0</v>
      </c>
      <c r="K42" s="251">
        <v>0</v>
      </c>
      <c r="L42" s="252">
        <v>0</v>
      </c>
      <c r="M42" s="250">
        <f t="shared" si="1"/>
        <v>0</v>
      </c>
      <c r="N42" s="246">
        <f t="shared" si="12"/>
        <v>0</v>
      </c>
      <c r="O42" s="56">
        <f t="shared" si="13"/>
        <v>0</v>
      </c>
      <c r="P42" s="258">
        <f t="shared" si="14"/>
        <v>0</v>
      </c>
      <c r="Q42" s="75">
        <f t="shared" si="3"/>
        <v>0</v>
      </c>
      <c r="R42" s="36">
        <f t="shared" si="15"/>
        <v>0</v>
      </c>
      <c r="S42" s="37">
        <f t="shared" si="16"/>
        <v>0</v>
      </c>
      <c r="T42" s="38">
        <f t="shared" si="4"/>
        <v>0</v>
      </c>
      <c r="U42" s="39">
        <f t="shared" si="17"/>
        <v>0</v>
      </c>
      <c r="V42" s="40">
        <f t="shared" si="18"/>
        <v>0</v>
      </c>
      <c r="W42" s="57">
        <f t="shared" si="5"/>
        <v>0</v>
      </c>
      <c r="X42" s="58">
        <f t="shared" si="19"/>
        <v>0</v>
      </c>
      <c r="Y42" s="43">
        <f t="shared" si="20"/>
        <v>0</v>
      </c>
      <c r="Z42" s="59">
        <f t="shared" si="6"/>
        <v>0</v>
      </c>
      <c r="AA42" s="45">
        <f t="shared" si="21"/>
        <v>0</v>
      </c>
      <c r="AB42" s="46">
        <f t="shared" si="22"/>
        <v>0</v>
      </c>
      <c r="AC42" s="60">
        <f t="shared" si="7"/>
        <v>0</v>
      </c>
      <c r="AD42" s="48">
        <f t="shared" si="23"/>
        <v>0</v>
      </c>
      <c r="AE42" s="49">
        <f t="shared" si="24"/>
        <v>0</v>
      </c>
      <c r="AF42" s="61">
        <f t="shared" si="25"/>
        <v>0</v>
      </c>
      <c r="AG42" s="226">
        <f t="shared" si="8"/>
        <v>0</v>
      </c>
      <c r="AH42" s="227">
        <f t="shared" si="26"/>
        <v>0</v>
      </c>
      <c r="AI42" s="228">
        <f t="shared" si="9"/>
        <v>0</v>
      </c>
      <c r="AJ42" s="51">
        <f t="shared" si="10"/>
        <v>0</v>
      </c>
      <c r="AK42" s="52">
        <f t="shared" si="11"/>
        <v>0</v>
      </c>
      <c r="AL42" s="62">
        <f t="shared" si="27"/>
        <v>0</v>
      </c>
      <c r="AM42" s="3"/>
      <c r="AN42" s="3"/>
      <c r="AO42" s="3"/>
    </row>
    <row r="43" spans="1:41" s="19" customFormat="1" ht="15" customHeight="1" thickBot="1">
      <c r="A43" s="3"/>
      <c r="B43" s="64">
        <v>31</v>
      </c>
      <c r="C43" s="54"/>
      <c r="D43" s="54"/>
      <c r="E43" s="55"/>
      <c r="F43" s="63"/>
      <c r="G43" s="221"/>
      <c r="H43" s="255">
        <v>0</v>
      </c>
      <c r="I43" s="255">
        <v>0</v>
      </c>
      <c r="J43" s="256">
        <f t="shared" si="0"/>
        <v>0</v>
      </c>
      <c r="K43" s="251">
        <v>0</v>
      </c>
      <c r="L43" s="252">
        <v>0</v>
      </c>
      <c r="M43" s="250">
        <f t="shared" si="1"/>
        <v>0</v>
      </c>
      <c r="N43" s="246">
        <f t="shared" si="12"/>
        <v>0</v>
      </c>
      <c r="O43" s="56">
        <f t="shared" si="13"/>
        <v>0</v>
      </c>
      <c r="P43" s="258">
        <f t="shared" si="14"/>
        <v>0</v>
      </c>
      <c r="Q43" s="75">
        <f t="shared" si="3"/>
        <v>0</v>
      </c>
      <c r="R43" s="36">
        <f t="shared" si="15"/>
        <v>0</v>
      </c>
      <c r="S43" s="37">
        <f t="shared" si="16"/>
        <v>0</v>
      </c>
      <c r="T43" s="38">
        <f t="shared" si="4"/>
        <v>0</v>
      </c>
      <c r="U43" s="39">
        <f t="shared" si="17"/>
        <v>0</v>
      </c>
      <c r="V43" s="40">
        <f t="shared" si="18"/>
        <v>0</v>
      </c>
      <c r="W43" s="57">
        <f t="shared" si="5"/>
        <v>0</v>
      </c>
      <c r="X43" s="58">
        <f t="shared" si="19"/>
        <v>0</v>
      </c>
      <c r="Y43" s="43">
        <f t="shared" si="20"/>
        <v>0</v>
      </c>
      <c r="Z43" s="59">
        <f t="shared" si="6"/>
        <v>0</v>
      </c>
      <c r="AA43" s="45">
        <f t="shared" si="21"/>
        <v>0</v>
      </c>
      <c r="AB43" s="46">
        <f t="shared" si="22"/>
        <v>0</v>
      </c>
      <c r="AC43" s="60">
        <f t="shared" si="7"/>
        <v>0</v>
      </c>
      <c r="AD43" s="48">
        <f t="shared" si="23"/>
        <v>0</v>
      </c>
      <c r="AE43" s="49">
        <f t="shared" si="24"/>
        <v>0</v>
      </c>
      <c r="AF43" s="61">
        <f t="shared" si="25"/>
        <v>0</v>
      </c>
      <c r="AG43" s="226">
        <f t="shared" si="8"/>
        <v>0</v>
      </c>
      <c r="AH43" s="227">
        <f t="shared" si="26"/>
        <v>0</v>
      </c>
      <c r="AI43" s="228">
        <f t="shared" si="9"/>
        <v>0</v>
      </c>
      <c r="AJ43" s="51">
        <f t="shared" si="10"/>
        <v>0</v>
      </c>
      <c r="AK43" s="52">
        <f t="shared" si="11"/>
        <v>0</v>
      </c>
      <c r="AL43" s="62">
        <f t="shared" si="27"/>
        <v>0</v>
      </c>
      <c r="AM43" s="3"/>
      <c r="AN43" s="3"/>
      <c r="AO43" s="3"/>
    </row>
    <row r="44" spans="1:41" s="19" customFormat="1" ht="15" customHeight="1" thickBot="1">
      <c r="A44" s="3"/>
      <c r="B44" s="64">
        <v>32</v>
      </c>
      <c r="C44" s="54"/>
      <c r="D44" s="54"/>
      <c r="E44" s="55"/>
      <c r="F44" s="63"/>
      <c r="G44" s="221"/>
      <c r="H44" s="255">
        <v>0</v>
      </c>
      <c r="I44" s="255">
        <v>0</v>
      </c>
      <c r="J44" s="256">
        <f t="shared" si="0"/>
        <v>0</v>
      </c>
      <c r="K44" s="251">
        <v>0</v>
      </c>
      <c r="L44" s="252">
        <v>0</v>
      </c>
      <c r="M44" s="250">
        <f t="shared" si="1"/>
        <v>0</v>
      </c>
      <c r="N44" s="246">
        <f t="shared" si="12"/>
        <v>0</v>
      </c>
      <c r="O44" s="56">
        <f t="shared" si="13"/>
        <v>0</v>
      </c>
      <c r="P44" s="258">
        <f t="shared" si="14"/>
        <v>0</v>
      </c>
      <c r="Q44" s="75">
        <f t="shared" si="3"/>
        <v>0</v>
      </c>
      <c r="R44" s="36">
        <f t="shared" si="15"/>
        <v>0</v>
      </c>
      <c r="S44" s="37">
        <f t="shared" si="16"/>
        <v>0</v>
      </c>
      <c r="T44" s="38">
        <f t="shared" si="4"/>
        <v>0</v>
      </c>
      <c r="U44" s="39">
        <f t="shared" si="17"/>
        <v>0</v>
      </c>
      <c r="V44" s="40">
        <f t="shared" si="18"/>
        <v>0</v>
      </c>
      <c r="W44" s="57">
        <f t="shared" si="5"/>
        <v>0</v>
      </c>
      <c r="X44" s="58">
        <f t="shared" si="19"/>
        <v>0</v>
      </c>
      <c r="Y44" s="43">
        <f t="shared" si="20"/>
        <v>0</v>
      </c>
      <c r="Z44" s="59">
        <f t="shared" si="6"/>
        <v>0</v>
      </c>
      <c r="AA44" s="45">
        <f t="shared" si="21"/>
        <v>0</v>
      </c>
      <c r="AB44" s="46">
        <f t="shared" si="22"/>
        <v>0</v>
      </c>
      <c r="AC44" s="60">
        <f t="shared" si="7"/>
        <v>0</v>
      </c>
      <c r="AD44" s="48">
        <f t="shared" si="23"/>
        <v>0</v>
      </c>
      <c r="AE44" s="49">
        <f t="shared" si="24"/>
        <v>0</v>
      </c>
      <c r="AF44" s="61">
        <f t="shared" si="25"/>
        <v>0</v>
      </c>
      <c r="AG44" s="226">
        <f t="shared" si="8"/>
        <v>0</v>
      </c>
      <c r="AH44" s="227">
        <f t="shared" si="26"/>
        <v>0</v>
      </c>
      <c r="AI44" s="228">
        <f t="shared" si="9"/>
        <v>0</v>
      </c>
      <c r="AJ44" s="51">
        <f t="shared" si="10"/>
        <v>0</v>
      </c>
      <c r="AK44" s="52">
        <f t="shared" si="11"/>
        <v>0</v>
      </c>
      <c r="AL44" s="62">
        <f t="shared" si="27"/>
        <v>0</v>
      </c>
      <c r="AM44" s="3"/>
      <c r="AN44" s="3"/>
      <c r="AO44" s="3"/>
    </row>
    <row r="45" spans="1:41" s="19" customFormat="1" ht="15" customHeight="1" thickBot="1">
      <c r="A45" s="3"/>
      <c r="B45" s="64">
        <v>33</v>
      </c>
      <c r="C45" s="54"/>
      <c r="D45" s="54"/>
      <c r="E45" s="55"/>
      <c r="F45" s="63"/>
      <c r="G45" s="221"/>
      <c r="H45" s="255">
        <v>0</v>
      </c>
      <c r="I45" s="255">
        <v>0</v>
      </c>
      <c r="J45" s="256">
        <f t="shared" si="0"/>
        <v>0</v>
      </c>
      <c r="K45" s="251">
        <v>0</v>
      </c>
      <c r="L45" s="252">
        <v>0</v>
      </c>
      <c r="M45" s="250">
        <f t="shared" si="1"/>
        <v>0</v>
      </c>
      <c r="N45" s="246">
        <f t="shared" si="12"/>
        <v>0</v>
      </c>
      <c r="O45" s="56">
        <f t="shared" si="13"/>
        <v>0</v>
      </c>
      <c r="P45" s="258">
        <f t="shared" si="14"/>
        <v>0</v>
      </c>
      <c r="Q45" s="75">
        <f t="shared" si="3"/>
        <v>0</v>
      </c>
      <c r="R45" s="36">
        <f t="shared" si="15"/>
        <v>0</v>
      </c>
      <c r="S45" s="37">
        <f t="shared" si="16"/>
        <v>0</v>
      </c>
      <c r="T45" s="38">
        <f t="shared" si="4"/>
        <v>0</v>
      </c>
      <c r="U45" s="39">
        <f t="shared" si="17"/>
        <v>0</v>
      </c>
      <c r="V45" s="40">
        <f t="shared" si="18"/>
        <v>0</v>
      </c>
      <c r="W45" s="57">
        <f t="shared" si="5"/>
        <v>0</v>
      </c>
      <c r="X45" s="58">
        <f t="shared" si="19"/>
        <v>0</v>
      </c>
      <c r="Y45" s="43">
        <f t="shared" si="20"/>
        <v>0</v>
      </c>
      <c r="Z45" s="59">
        <f t="shared" si="6"/>
        <v>0</v>
      </c>
      <c r="AA45" s="45">
        <f t="shared" si="21"/>
        <v>0</v>
      </c>
      <c r="AB45" s="46">
        <f t="shared" si="22"/>
        <v>0</v>
      </c>
      <c r="AC45" s="60">
        <f t="shared" si="7"/>
        <v>0</v>
      </c>
      <c r="AD45" s="48">
        <f t="shared" si="23"/>
        <v>0</v>
      </c>
      <c r="AE45" s="49">
        <f t="shared" si="24"/>
        <v>0</v>
      </c>
      <c r="AF45" s="61">
        <f t="shared" si="25"/>
        <v>0</v>
      </c>
      <c r="AG45" s="226">
        <f t="shared" si="8"/>
        <v>0</v>
      </c>
      <c r="AH45" s="227">
        <f t="shared" si="26"/>
        <v>0</v>
      </c>
      <c r="AI45" s="228">
        <f t="shared" si="9"/>
        <v>0</v>
      </c>
      <c r="AJ45" s="51">
        <f t="shared" si="10"/>
        <v>0</v>
      </c>
      <c r="AK45" s="52">
        <f t="shared" si="11"/>
        <v>0</v>
      </c>
      <c r="AL45" s="62">
        <f t="shared" si="27"/>
        <v>0</v>
      </c>
      <c r="AM45" s="3"/>
      <c r="AN45" s="3"/>
      <c r="AO45" s="3"/>
    </row>
    <row r="46" spans="1:41" s="19" customFormat="1" ht="15" customHeight="1" thickBot="1">
      <c r="A46" s="3"/>
      <c r="B46" s="64">
        <v>34</v>
      </c>
      <c r="C46" s="54"/>
      <c r="D46" s="54"/>
      <c r="E46" s="55"/>
      <c r="F46" s="63"/>
      <c r="G46" s="221"/>
      <c r="H46" s="255">
        <v>0</v>
      </c>
      <c r="I46" s="255">
        <v>0</v>
      </c>
      <c r="J46" s="256">
        <f t="shared" si="0"/>
        <v>0</v>
      </c>
      <c r="K46" s="251">
        <v>0</v>
      </c>
      <c r="L46" s="252">
        <v>0</v>
      </c>
      <c r="M46" s="250">
        <f t="shared" si="1"/>
        <v>0</v>
      </c>
      <c r="N46" s="246">
        <f t="shared" si="12"/>
        <v>0</v>
      </c>
      <c r="O46" s="56">
        <f t="shared" si="13"/>
        <v>0</v>
      </c>
      <c r="P46" s="258">
        <f t="shared" si="14"/>
        <v>0</v>
      </c>
      <c r="Q46" s="75">
        <f t="shared" si="3"/>
        <v>0</v>
      </c>
      <c r="R46" s="36">
        <f t="shared" si="15"/>
        <v>0</v>
      </c>
      <c r="S46" s="37">
        <f t="shared" si="16"/>
        <v>0</v>
      </c>
      <c r="T46" s="38">
        <f t="shared" si="4"/>
        <v>0</v>
      </c>
      <c r="U46" s="39">
        <f t="shared" si="17"/>
        <v>0</v>
      </c>
      <c r="V46" s="40">
        <f t="shared" si="18"/>
        <v>0</v>
      </c>
      <c r="W46" s="57">
        <f t="shared" si="5"/>
        <v>0</v>
      </c>
      <c r="X46" s="58">
        <f t="shared" si="19"/>
        <v>0</v>
      </c>
      <c r="Y46" s="43">
        <f t="shared" si="20"/>
        <v>0</v>
      </c>
      <c r="Z46" s="59">
        <f t="shared" si="6"/>
        <v>0</v>
      </c>
      <c r="AA46" s="45">
        <f t="shared" si="21"/>
        <v>0</v>
      </c>
      <c r="AB46" s="46">
        <f t="shared" si="22"/>
        <v>0</v>
      </c>
      <c r="AC46" s="60">
        <f t="shared" si="7"/>
        <v>0</v>
      </c>
      <c r="AD46" s="48">
        <f t="shared" si="23"/>
        <v>0</v>
      </c>
      <c r="AE46" s="49">
        <f t="shared" si="24"/>
        <v>0</v>
      </c>
      <c r="AF46" s="61">
        <f t="shared" si="25"/>
        <v>0</v>
      </c>
      <c r="AG46" s="226">
        <f t="shared" si="8"/>
        <v>0</v>
      </c>
      <c r="AH46" s="227">
        <f t="shared" si="26"/>
        <v>0</v>
      </c>
      <c r="AI46" s="228">
        <f t="shared" si="9"/>
        <v>0</v>
      </c>
      <c r="AJ46" s="51">
        <f t="shared" si="10"/>
        <v>0</v>
      </c>
      <c r="AK46" s="52">
        <f t="shared" si="11"/>
        <v>0</v>
      </c>
      <c r="AL46" s="62">
        <f t="shared" si="27"/>
        <v>0</v>
      </c>
      <c r="AM46" s="3"/>
      <c r="AN46" s="3"/>
      <c r="AO46" s="3"/>
    </row>
    <row r="47" spans="1:41" s="19" customFormat="1" ht="15" customHeight="1" thickBot="1">
      <c r="A47" s="3"/>
      <c r="B47" s="64">
        <v>35</v>
      </c>
      <c r="C47" s="54"/>
      <c r="D47" s="54"/>
      <c r="E47" s="55"/>
      <c r="F47" s="63"/>
      <c r="G47" s="221"/>
      <c r="H47" s="255">
        <v>0</v>
      </c>
      <c r="I47" s="255">
        <v>0</v>
      </c>
      <c r="J47" s="256">
        <f t="shared" si="0"/>
        <v>0</v>
      </c>
      <c r="K47" s="251">
        <v>0</v>
      </c>
      <c r="L47" s="252">
        <v>0</v>
      </c>
      <c r="M47" s="250">
        <f t="shared" si="1"/>
        <v>0</v>
      </c>
      <c r="N47" s="246">
        <f t="shared" si="12"/>
        <v>0</v>
      </c>
      <c r="O47" s="56">
        <f t="shared" si="13"/>
        <v>0</v>
      </c>
      <c r="P47" s="258">
        <f t="shared" si="14"/>
        <v>0</v>
      </c>
      <c r="Q47" s="75">
        <f t="shared" si="3"/>
        <v>0</v>
      </c>
      <c r="R47" s="36">
        <f t="shared" si="15"/>
        <v>0</v>
      </c>
      <c r="S47" s="37">
        <f t="shared" si="16"/>
        <v>0</v>
      </c>
      <c r="T47" s="38">
        <f t="shared" si="4"/>
        <v>0</v>
      </c>
      <c r="U47" s="39">
        <f t="shared" si="17"/>
        <v>0</v>
      </c>
      <c r="V47" s="40">
        <f t="shared" si="18"/>
        <v>0</v>
      </c>
      <c r="W47" s="57">
        <f t="shared" si="5"/>
        <v>0</v>
      </c>
      <c r="X47" s="58">
        <f t="shared" si="19"/>
        <v>0</v>
      </c>
      <c r="Y47" s="43">
        <f t="shared" si="20"/>
        <v>0</v>
      </c>
      <c r="Z47" s="59">
        <f t="shared" si="6"/>
        <v>0</v>
      </c>
      <c r="AA47" s="45">
        <f t="shared" si="21"/>
        <v>0</v>
      </c>
      <c r="AB47" s="46">
        <f t="shared" si="22"/>
        <v>0</v>
      </c>
      <c r="AC47" s="60">
        <f t="shared" si="7"/>
        <v>0</v>
      </c>
      <c r="AD47" s="48">
        <f t="shared" si="23"/>
        <v>0</v>
      </c>
      <c r="AE47" s="49">
        <f t="shared" si="24"/>
        <v>0</v>
      </c>
      <c r="AF47" s="61">
        <f t="shared" si="25"/>
        <v>0</v>
      </c>
      <c r="AG47" s="226">
        <f t="shared" si="8"/>
        <v>0</v>
      </c>
      <c r="AH47" s="227">
        <f t="shared" si="26"/>
        <v>0</v>
      </c>
      <c r="AI47" s="228">
        <f t="shared" si="9"/>
        <v>0</v>
      </c>
      <c r="AJ47" s="51">
        <f t="shared" si="10"/>
        <v>0</v>
      </c>
      <c r="AK47" s="52">
        <f t="shared" si="11"/>
        <v>0</v>
      </c>
      <c r="AL47" s="62">
        <f t="shared" si="27"/>
        <v>0</v>
      </c>
      <c r="AM47" s="3"/>
      <c r="AN47" s="3"/>
      <c r="AO47" s="3"/>
    </row>
    <row r="48" spans="1:41" s="19" customFormat="1" ht="15" customHeight="1" thickBot="1">
      <c r="A48" s="3"/>
      <c r="B48" s="64">
        <v>36</v>
      </c>
      <c r="C48" s="54"/>
      <c r="D48" s="54"/>
      <c r="E48" s="55"/>
      <c r="F48" s="63"/>
      <c r="G48" s="221"/>
      <c r="H48" s="255">
        <v>0</v>
      </c>
      <c r="I48" s="255">
        <v>0</v>
      </c>
      <c r="J48" s="256">
        <f t="shared" si="0"/>
        <v>0</v>
      </c>
      <c r="K48" s="251">
        <v>0</v>
      </c>
      <c r="L48" s="252">
        <v>0</v>
      </c>
      <c r="M48" s="250">
        <f t="shared" si="1"/>
        <v>0</v>
      </c>
      <c r="N48" s="246">
        <f t="shared" si="12"/>
        <v>0</v>
      </c>
      <c r="O48" s="56">
        <f t="shared" si="13"/>
        <v>0</v>
      </c>
      <c r="P48" s="258">
        <f t="shared" si="14"/>
        <v>0</v>
      </c>
      <c r="Q48" s="75">
        <f t="shared" si="3"/>
        <v>0</v>
      </c>
      <c r="R48" s="36">
        <f t="shared" si="15"/>
        <v>0</v>
      </c>
      <c r="S48" s="37">
        <f t="shared" si="16"/>
        <v>0</v>
      </c>
      <c r="T48" s="38">
        <f t="shared" si="4"/>
        <v>0</v>
      </c>
      <c r="U48" s="39">
        <f t="shared" si="17"/>
        <v>0</v>
      </c>
      <c r="V48" s="40">
        <f t="shared" si="18"/>
        <v>0</v>
      </c>
      <c r="W48" s="57">
        <f t="shared" si="5"/>
        <v>0</v>
      </c>
      <c r="X48" s="58">
        <f t="shared" si="19"/>
        <v>0</v>
      </c>
      <c r="Y48" s="43">
        <f t="shared" si="20"/>
        <v>0</v>
      </c>
      <c r="Z48" s="59">
        <f t="shared" si="6"/>
        <v>0</v>
      </c>
      <c r="AA48" s="45">
        <f t="shared" si="21"/>
        <v>0</v>
      </c>
      <c r="AB48" s="46">
        <f t="shared" si="22"/>
        <v>0</v>
      </c>
      <c r="AC48" s="60">
        <f t="shared" si="7"/>
        <v>0</v>
      </c>
      <c r="AD48" s="48">
        <f t="shared" si="23"/>
        <v>0</v>
      </c>
      <c r="AE48" s="49">
        <f t="shared" si="24"/>
        <v>0</v>
      </c>
      <c r="AF48" s="61">
        <f t="shared" si="25"/>
        <v>0</v>
      </c>
      <c r="AG48" s="226">
        <f t="shared" si="8"/>
        <v>0</v>
      </c>
      <c r="AH48" s="227">
        <f t="shared" si="26"/>
        <v>0</v>
      </c>
      <c r="AI48" s="228">
        <f t="shared" si="9"/>
        <v>0</v>
      </c>
      <c r="AJ48" s="51">
        <f t="shared" si="10"/>
        <v>0</v>
      </c>
      <c r="AK48" s="52">
        <f t="shared" si="11"/>
        <v>0</v>
      </c>
      <c r="AL48" s="62">
        <f t="shared" si="27"/>
        <v>0</v>
      </c>
      <c r="AM48" s="3"/>
      <c r="AN48" s="3"/>
      <c r="AO48" s="3"/>
    </row>
    <row r="49" spans="1:41" s="19" customFormat="1" ht="15" customHeight="1" thickBot="1">
      <c r="A49" s="3"/>
      <c r="B49" s="64">
        <v>37</v>
      </c>
      <c r="C49" s="54"/>
      <c r="D49" s="54"/>
      <c r="E49" s="55"/>
      <c r="F49" s="63"/>
      <c r="G49" s="221"/>
      <c r="H49" s="255">
        <v>0</v>
      </c>
      <c r="I49" s="255">
        <v>0</v>
      </c>
      <c r="J49" s="256">
        <f t="shared" si="0"/>
        <v>0</v>
      </c>
      <c r="K49" s="251">
        <v>0</v>
      </c>
      <c r="L49" s="252">
        <v>0</v>
      </c>
      <c r="M49" s="250">
        <f t="shared" si="1"/>
        <v>0</v>
      </c>
      <c r="N49" s="246">
        <f t="shared" si="12"/>
        <v>0</v>
      </c>
      <c r="O49" s="56">
        <f t="shared" si="13"/>
        <v>0</v>
      </c>
      <c r="P49" s="258">
        <f t="shared" si="14"/>
        <v>0</v>
      </c>
      <c r="Q49" s="75">
        <f t="shared" si="3"/>
        <v>0</v>
      </c>
      <c r="R49" s="36">
        <f t="shared" si="15"/>
        <v>0</v>
      </c>
      <c r="S49" s="37">
        <f t="shared" si="16"/>
        <v>0</v>
      </c>
      <c r="T49" s="38">
        <f t="shared" si="4"/>
        <v>0</v>
      </c>
      <c r="U49" s="39">
        <f t="shared" si="17"/>
        <v>0</v>
      </c>
      <c r="V49" s="40">
        <f t="shared" si="18"/>
        <v>0</v>
      </c>
      <c r="W49" s="57">
        <f t="shared" si="5"/>
        <v>0</v>
      </c>
      <c r="X49" s="58">
        <f t="shared" si="19"/>
        <v>0</v>
      </c>
      <c r="Y49" s="43">
        <f t="shared" si="20"/>
        <v>0</v>
      </c>
      <c r="Z49" s="59">
        <f t="shared" si="6"/>
        <v>0</v>
      </c>
      <c r="AA49" s="45">
        <f t="shared" si="21"/>
        <v>0</v>
      </c>
      <c r="AB49" s="46">
        <f t="shared" si="22"/>
        <v>0</v>
      </c>
      <c r="AC49" s="60">
        <f t="shared" si="7"/>
        <v>0</v>
      </c>
      <c r="AD49" s="48">
        <f t="shared" si="23"/>
        <v>0</v>
      </c>
      <c r="AE49" s="49">
        <f t="shared" si="24"/>
        <v>0</v>
      </c>
      <c r="AF49" s="61">
        <f t="shared" si="25"/>
        <v>0</v>
      </c>
      <c r="AG49" s="226">
        <f t="shared" si="8"/>
        <v>0</v>
      </c>
      <c r="AH49" s="227">
        <f t="shared" si="26"/>
        <v>0</v>
      </c>
      <c r="AI49" s="228">
        <f t="shared" si="9"/>
        <v>0</v>
      </c>
      <c r="AJ49" s="51">
        <f t="shared" si="10"/>
        <v>0</v>
      </c>
      <c r="AK49" s="52">
        <f t="shared" si="11"/>
        <v>0</v>
      </c>
      <c r="AL49" s="62">
        <f t="shared" si="27"/>
        <v>0</v>
      </c>
      <c r="AM49" s="3"/>
      <c r="AN49" s="3"/>
      <c r="AO49" s="3"/>
    </row>
    <row r="50" spans="1:41" s="19" customFormat="1" ht="15" customHeight="1" thickBot="1">
      <c r="A50" s="3"/>
      <c r="B50" s="64">
        <v>38</v>
      </c>
      <c r="C50" s="54"/>
      <c r="D50" s="54"/>
      <c r="E50" s="55"/>
      <c r="F50" s="63"/>
      <c r="G50" s="221"/>
      <c r="H50" s="255">
        <v>0</v>
      </c>
      <c r="I50" s="255">
        <v>0</v>
      </c>
      <c r="J50" s="256">
        <f t="shared" si="0"/>
        <v>0</v>
      </c>
      <c r="K50" s="251">
        <v>0</v>
      </c>
      <c r="L50" s="252">
        <v>0</v>
      </c>
      <c r="M50" s="250">
        <f t="shared" si="1"/>
        <v>0</v>
      </c>
      <c r="N50" s="246">
        <f t="shared" si="12"/>
        <v>0</v>
      </c>
      <c r="O50" s="56">
        <f t="shared" si="13"/>
        <v>0</v>
      </c>
      <c r="P50" s="258">
        <f t="shared" si="14"/>
        <v>0</v>
      </c>
      <c r="Q50" s="75">
        <f t="shared" si="3"/>
        <v>0</v>
      </c>
      <c r="R50" s="36">
        <f t="shared" si="15"/>
        <v>0</v>
      </c>
      <c r="S50" s="37">
        <f t="shared" si="16"/>
        <v>0</v>
      </c>
      <c r="T50" s="38">
        <f t="shared" si="4"/>
        <v>0</v>
      </c>
      <c r="U50" s="39">
        <f t="shared" si="17"/>
        <v>0</v>
      </c>
      <c r="V50" s="40">
        <f t="shared" si="18"/>
        <v>0</v>
      </c>
      <c r="W50" s="57">
        <f t="shared" si="5"/>
        <v>0</v>
      </c>
      <c r="X50" s="58">
        <f t="shared" si="19"/>
        <v>0</v>
      </c>
      <c r="Y50" s="43">
        <f t="shared" si="20"/>
        <v>0</v>
      </c>
      <c r="Z50" s="59">
        <f t="shared" si="6"/>
        <v>0</v>
      </c>
      <c r="AA50" s="45">
        <f t="shared" si="21"/>
        <v>0</v>
      </c>
      <c r="AB50" s="46">
        <f t="shared" si="22"/>
        <v>0</v>
      </c>
      <c r="AC50" s="60">
        <f t="shared" si="7"/>
        <v>0</v>
      </c>
      <c r="AD50" s="48">
        <f t="shared" si="23"/>
        <v>0</v>
      </c>
      <c r="AE50" s="49">
        <f t="shared" si="24"/>
        <v>0</v>
      </c>
      <c r="AF50" s="61">
        <f t="shared" si="25"/>
        <v>0</v>
      </c>
      <c r="AG50" s="226">
        <f t="shared" si="8"/>
        <v>0</v>
      </c>
      <c r="AH50" s="227">
        <f t="shared" si="26"/>
        <v>0</v>
      </c>
      <c r="AI50" s="228">
        <f t="shared" si="9"/>
        <v>0</v>
      </c>
      <c r="AJ50" s="51">
        <f t="shared" si="10"/>
        <v>0</v>
      </c>
      <c r="AK50" s="52">
        <f t="shared" si="11"/>
        <v>0</v>
      </c>
      <c r="AL50" s="62">
        <f t="shared" si="27"/>
        <v>0</v>
      </c>
      <c r="AM50" s="3"/>
      <c r="AN50" s="3"/>
      <c r="AO50" s="3"/>
    </row>
    <row r="51" spans="1:41" ht="15" customHeight="1" thickBot="1">
      <c r="B51" s="64">
        <v>39</v>
      </c>
      <c r="C51" s="54"/>
      <c r="D51" s="54"/>
      <c r="E51" s="55"/>
      <c r="F51" s="63"/>
      <c r="G51" s="221"/>
      <c r="H51" s="255">
        <v>0</v>
      </c>
      <c r="I51" s="255">
        <v>0</v>
      </c>
      <c r="J51" s="256">
        <f t="shared" si="0"/>
        <v>0</v>
      </c>
      <c r="K51" s="251">
        <v>0</v>
      </c>
      <c r="L51" s="252">
        <v>0</v>
      </c>
      <c r="M51" s="250">
        <f t="shared" si="1"/>
        <v>0</v>
      </c>
      <c r="N51" s="246">
        <f t="shared" si="12"/>
        <v>0</v>
      </c>
      <c r="O51" s="56">
        <f t="shared" si="13"/>
        <v>0</v>
      </c>
      <c r="P51" s="258">
        <f t="shared" si="14"/>
        <v>0</v>
      </c>
      <c r="Q51" s="75">
        <f t="shared" si="3"/>
        <v>0</v>
      </c>
      <c r="R51" s="36">
        <f t="shared" si="15"/>
        <v>0</v>
      </c>
      <c r="S51" s="37">
        <f t="shared" si="16"/>
        <v>0</v>
      </c>
      <c r="T51" s="38">
        <f t="shared" si="4"/>
        <v>0</v>
      </c>
      <c r="U51" s="39">
        <f t="shared" si="17"/>
        <v>0</v>
      </c>
      <c r="V51" s="40">
        <f t="shared" si="18"/>
        <v>0</v>
      </c>
      <c r="W51" s="57">
        <f t="shared" si="5"/>
        <v>0</v>
      </c>
      <c r="X51" s="58">
        <f t="shared" si="19"/>
        <v>0</v>
      </c>
      <c r="Y51" s="43">
        <f t="shared" si="20"/>
        <v>0</v>
      </c>
      <c r="Z51" s="59">
        <f t="shared" si="6"/>
        <v>0</v>
      </c>
      <c r="AA51" s="45">
        <f t="shared" si="21"/>
        <v>0</v>
      </c>
      <c r="AB51" s="46">
        <f t="shared" si="22"/>
        <v>0</v>
      </c>
      <c r="AC51" s="60">
        <f t="shared" si="7"/>
        <v>0</v>
      </c>
      <c r="AD51" s="48">
        <f t="shared" si="23"/>
        <v>0</v>
      </c>
      <c r="AE51" s="49">
        <f t="shared" si="24"/>
        <v>0</v>
      </c>
      <c r="AF51" s="61">
        <f t="shared" si="25"/>
        <v>0</v>
      </c>
      <c r="AG51" s="226">
        <f t="shared" si="8"/>
        <v>0</v>
      </c>
      <c r="AH51" s="227">
        <f t="shared" si="26"/>
        <v>0</v>
      </c>
      <c r="AI51" s="228">
        <f t="shared" si="9"/>
        <v>0</v>
      </c>
      <c r="AJ51" s="51">
        <f t="shared" si="10"/>
        <v>0</v>
      </c>
      <c r="AK51" s="52">
        <f t="shared" si="11"/>
        <v>0</v>
      </c>
      <c r="AL51" s="62">
        <f t="shared" si="27"/>
        <v>0</v>
      </c>
    </row>
    <row r="52" spans="1:41" ht="15" customHeight="1" thickBot="1">
      <c r="B52" s="64">
        <v>40</v>
      </c>
      <c r="C52" s="54"/>
      <c r="D52" s="54"/>
      <c r="E52" s="55"/>
      <c r="F52" s="63"/>
      <c r="G52" s="221"/>
      <c r="H52" s="255">
        <v>0</v>
      </c>
      <c r="I52" s="255">
        <v>0</v>
      </c>
      <c r="J52" s="256">
        <f t="shared" si="0"/>
        <v>0</v>
      </c>
      <c r="K52" s="251">
        <v>0</v>
      </c>
      <c r="L52" s="252">
        <v>0</v>
      </c>
      <c r="M52" s="250">
        <f t="shared" si="1"/>
        <v>0</v>
      </c>
      <c r="N52" s="246">
        <f t="shared" si="12"/>
        <v>0</v>
      </c>
      <c r="O52" s="56">
        <f t="shared" si="13"/>
        <v>0</v>
      </c>
      <c r="P52" s="258">
        <f t="shared" si="14"/>
        <v>0</v>
      </c>
      <c r="Q52" s="75">
        <f t="shared" si="3"/>
        <v>0</v>
      </c>
      <c r="R52" s="36">
        <f t="shared" si="15"/>
        <v>0</v>
      </c>
      <c r="S52" s="37">
        <f t="shared" si="16"/>
        <v>0</v>
      </c>
      <c r="T52" s="38">
        <f t="shared" si="4"/>
        <v>0</v>
      </c>
      <c r="U52" s="39">
        <f t="shared" si="17"/>
        <v>0</v>
      </c>
      <c r="V52" s="40">
        <f t="shared" si="18"/>
        <v>0</v>
      </c>
      <c r="W52" s="57">
        <f t="shared" si="5"/>
        <v>0</v>
      </c>
      <c r="X52" s="58">
        <f t="shared" si="19"/>
        <v>0</v>
      </c>
      <c r="Y52" s="43">
        <f t="shared" si="20"/>
        <v>0</v>
      </c>
      <c r="Z52" s="59">
        <f t="shared" si="6"/>
        <v>0</v>
      </c>
      <c r="AA52" s="45">
        <f t="shared" si="21"/>
        <v>0</v>
      </c>
      <c r="AB52" s="46">
        <f t="shared" si="22"/>
        <v>0</v>
      </c>
      <c r="AC52" s="60">
        <f t="shared" si="7"/>
        <v>0</v>
      </c>
      <c r="AD52" s="48">
        <f t="shared" si="23"/>
        <v>0</v>
      </c>
      <c r="AE52" s="49">
        <f t="shared" si="24"/>
        <v>0</v>
      </c>
      <c r="AF52" s="61">
        <f t="shared" si="25"/>
        <v>0</v>
      </c>
      <c r="AG52" s="226">
        <f t="shared" si="8"/>
        <v>0</v>
      </c>
      <c r="AH52" s="227">
        <f t="shared" si="26"/>
        <v>0</v>
      </c>
      <c r="AI52" s="228">
        <f t="shared" si="9"/>
        <v>0</v>
      </c>
      <c r="AJ52" s="51">
        <f t="shared" si="10"/>
        <v>0</v>
      </c>
      <c r="AK52" s="52">
        <f t="shared" si="11"/>
        <v>0</v>
      </c>
      <c r="AL52" s="62">
        <f t="shared" si="27"/>
        <v>0</v>
      </c>
    </row>
    <row r="53" spans="1:41" ht="15" customHeight="1" thickBot="1">
      <c r="B53" s="64">
        <v>41</v>
      </c>
      <c r="C53" s="54"/>
      <c r="D53" s="54"/>
      <c r="E53" s="55"/>
      <c r="F53" s="63"/>
      <c r="G53" s="221"/>
      <c r="H53" s="255">
        <v>0</v>
      </c>
      <c r="I53" s="255">
        <v>0</v>
      </c>
      <c r="J53" s="256">
        <f t="shared" si="0"/>
        <v>0</v>
      </c>
      <c r="K53" s="251">
        <v>0</v>
      </c>
      <c r="L53" s="252">
        <v>0</v>
      </c>
      <c r="M53" s="250">
        <f t="shared" si="1"/>
        <v>0</v>
      </c>
      <c r="N53" s="246">
        <f t="shared" si="12"/>
        <v>0</v>
      </c>
      <c r="O53" s="56">
        <f t="shared" si="13"/>
        <v>0</v>
      </c>
      <c r="P53" s="258">
        <f t="shared" si="14"/>
        <v>0</v>
      </c>
      <c r="Q53" s="75">
        <f t="shared" si="3"/>
        <v>0</v>
      </c>
      <c r="R53" s="36">
        <f t="shared" si="15"/>
        <v>0</v>
      </c>
      <c r="S53" s="37">
        <f t="shared" si="16"/>
        <v>0</v>
      </c>
      <c r="T53" s="38">
        <f t="shared" si="4"/>
        <v>0</v>
      </c>
      <c r="U53" s="39">
        <f t="shared" si="17"/>
        <v>0</v>
      </c>
      <c r="V53" s="40">
        <f t="shared" si="18"/>
        <v>0</v>
      </c>
      <c r="W53" s="57">
        <f t="shared" si="5"/>
        <v>0</v>
      </c>
      <c r="X53" s="58">
        <f t="shared" si="19"/>
        <v>0</v>
      </c>
      <c r="Y53" s="43">
        <f t="shared" si="20"/>
        <v>0</v>
      </c>
      <c r="Z53" s="59">
        <f t="shared" si="6"/>
        <v>0</v>
      </c>
      <c r="AA53" s="45">
        <f t="shared" si="21"/>
        <v>0</v>
      </c>
      <c r="AB53" s="46">
        <f t="shared" si="22"/>
        <v>0</v>
      </c>
      <c r="AC53" s="60">
        <f t="shared" si="7"/>
        <v>0</v>
      </c>
      <c r="AD53" s="48">
        <f t="shared" si="23"/>
        <v>0</v>
      </c>
      <c r="AE53" s="49">
        <f t="shared" si="24"/>
        <v>0</v>
      </c>
      <c r="AF53" s="61">
        <f t="shared" si="25"/>
        <v>0</v>
      </c>
      <c r="AG53" s="226">
        <f t="shared" si="8"/>
        <v>0</v>
      </c>
      <c r="AH53" s="227">
        <f t="shared" si="26"/>
        <v>0</v>
      </c>
      <c r="AI53" s="228">
        <f t="shared" si="9"/>
        <v>0</v>
      </c>
      <c r="AJ53" s="51">
        <f t="shared" si="10"/>
        <v>0</v>
      </c>
      <c r="AK53" s="52">
        <f t="shared" si="11"/>
        <v>0</v>
      </c>
      <c r="AL53" s="62">
        <f t="shared" si="27"/>
        <v>0</v>
      </c>
    </row>
    <row r="54" spans="1:41" ht="15" customHeight="1" thickBot="1">
      <c r="B54" s="64">
        <v>42</v>
      </c>
      <c r="C54" s="54"/>
      <c r="D54" s="54"/>
      <c r="E54" s="55"/>
      <c r="F54" s="63"/>
      <c r="G54" s="221"/>
      <c r="H54" s="255">
        <v>0</v>
      </c>
      <c r="I54" s="255">
        <v>0</v>
      </c>
      <c r="J54" s="256">
        <f t="shared" si="0"/>
        <v>0</v>
      </c>
      <c r="K54" s="251">
        <v>0</v>
      </c>
      <c r="L54" s="252">
        <v>0</v>
      </c>
      <c r="M54" s="250">
        <f t="shared" si="1"/>
        <v>0</v>
      </c>
      <c r="N54" s="246">
        <f t="shared" si="12"/>
        <v>0</v>
      </c>
      <c r="O54" s="56">
        <f t="shared" si="13"/>
        <v>0</v>
      </c>
      <c r="P54" s="258">
        <f t="shared" si="14"/>
        <v>0</v>
      </c>
      <c r="Q54" s="75">
        <f t="shared" si="3"/>
        <v>0</v>
      </c>
      <c r="R54" s="36">
        <f t="shared" si="15"/>
        <v>0</v>
      </c>
      <c r="S54" s="37">
        <f t="shared" si="16"/>
        <v>0</v>
      </c>
      <c r="T54" s="38">
        <f t="shared" si="4"/>
        <v>0</v>
      </c>
      <c r="U54" s="39">
        <f t="shared" si="17"/>
        <v>0</v>
      </c>
      <c r="V54" s="40">
        <f t="shared" si="18"/>
        <v>0</v>
      </c>
      <c r="W54" s="57">
        <f t="shared" si="5"/>
        <v>0</v>
      </c>
      <c r="X54" s="58">
        <f t="shared" si="19"/>
        <v>0</v>
      </c>
      <c r="Y54" s="43">
        <f t="shared" si="20"/>
        <v>0</v>
      </c>
      <c r="Z54" s="59">
        <f t="shared" si="6"/>
        <v>0</v>
      </c>
      <c r="AA54" s="45">
        <f t="shared" si="21"/>
        <v>0</v>
      </c>
      <c r="AB54" s="46">
        <f t="shared" si="22"/>
        <v>0</v>
      </c>
      <c r="AC54" s="60">
        <f t="shared" si="7"/>
        <v>0</v>
      </c>
      <c r="AD54" s="48">
        <f t="shared" si="23"/>
        <v>0</v>
      </c>
      <c r="AE54" s="49">
        <f t="shared" si="24"/>
        <v>0</v>
      </c>
      <c r="AF54" s="61">
        <f t="shared" si="25"/>
        <v>0</v>
      </c>
      <c r="AG54" s="226">
        <f t="shared" si="8"/>
        <v>0</v>
      </c>
      <c r="AH54" s="227">
        <f t="shared" si="26"/>
        <v>0</v>
      </c>
      <c r="AI54" s="228">
        <f t="shared" si="9"/>
        <v>0</v>
      </c>
      <c r="AJ54" s="51">
        <f t="shared" si="10"/>
        <v>0</v>
      </c>
      <c r="AK54" s="52">
        <f t="shared" si="11"/>
        <v>0</v>
      </c>
      <c r="AL54" s="62">
        <f t="shared" si="27"/>
        <v>0</v>
      </c>
    </row>
    <row r="55" spans="1:41" ht="15" customHeight="1" thickBot="1">
      <c r="B55" s="64">
        <v>43</v>
      </c>
      <c r="C55" s="54"/>
      <c r="D55" s="54"/>
      <c r="E55" s="55"/>
      <c r="F55" s="63"/>
      <c r="G55" s="221"/>
      <c r="H55" s="255">
        <v>0</v>
      </c>
      <c r="I55" s="255">
        <v>0</v>
      </c>
      <c r="J55" s="256">
        <f t="shared" si="0"/>
        <v>0</v>
      </c>
      <c r="K55" s="251">
        <v>0</v>
      </c>
      <c r="L55" s="252">
        <v>0</v>
      </c>
      <c r="M55" s="250">
        <f t="shared" si="1"/>
        <v>0</v>
      </c>
      <c r="N55" s="246">
        <f t="shared" si="12"/>
        <v>0</v>
      </c>
      <c r="O55" s="56">
        <f t="shared" si="13"/>
        <v>0</v>
      </c>
      <c r="P55" s="258">
        <f t="shared" si="14"/>
        <v>0</v>
      </c>
      <c r="Q55" s="75">
        <f t="shared" si="3"/>
        <v>0</v>
      </c>
      <c r="R55" s="36">
        <f t="shared" si="15"/>
        <v>0</v>
      </c>
      <c r="S55" s="37">
        <f t="shared" si="16"/>
        <v>0</v>
      </c>
      <c r="T55" s="38">
        <f t="shared" si="4"/>
        <v>0</v>
      </c>
      <c r="U55" s="39">
        <f t="shared" si="17"/>
        <v>0</v>
      </c>
      <c r="V55" s="40">
        <f t="shared" si="18"/>
        <v>0</v>
      </c>
      <c r="W55" s="57">
        <f t="shared" si="5"/>
        <v>0</v>
      </c>
      <c r="X55" s="58">
        <f t="shared" si="19"/>
        <v>0</v>
      </c>
      <c r="Y55" s="43">
        <f t="shared" si="20"/>
        <v>0</v>
      </c>
      <c r="Z55" s="59">
        <f t="shared" si="6"/>
        <v>0</v>
      </c>
      <c r="AA55" s="45">
        <f t="shared" si="21"/>
        <v>0</v>
      </c>
      <c r="AB55" s="46">
        <f t="shared" si="22"/>
        <v>0</v>
      </c>
      <c r="AC55" s="60">
        <f t="shared" si="7"/>
        <v>0</v>
      </c>
      <c r="AD55" s="48">
        <f t="shared" si="23"/>
        <v>0</v>
      </c>
      <c r="AE55" s="49">
        <f t="shared" si="24"/>
        <v>0</v>
      </c>
      <c r="AF55" s="61">
        <f t="shared" si="25"/>
        <v>0</v>
      </c>
      <c r="AG55" s="226">
        <f t="shared" si="8"/>
        <v>0</v>
      </c>
      <c r="AH55" s="227">
        <f t="shared" si="26"/>
        <v>0</v>
      </c>
      <c r="AI55" s="228">
        <f t="shared" si="9"/>
        <v>0</v>
      </c>
      <c r="AJ55" s="51">
        <f t="shared" si="10"/>
        <v>0</v>
      </c>
      <c r="AK55" s="52">
        <f t="shared" si="11"/>
        <v>0</v>
      </c>
      <c r="AL55" s="62">
        <f t="shared" si="27"/>
        <v>0</v>
      </c>
    </row>
    <row r="56" spans="1:41" ht="15" customHeight="1" thickBot="1">
      <c r="B56" s="64">
        <v>44</v>
      </c>
      <c r="C56" s="54"/>
      <c r="D56" s="54"/>
      <c r="E56" s="55"/>
      <c r="F56" s="63"/>
      <c r="G56" s="221"/>
      <c r="H56" s="255">
        <v>0</v>
      </c>
      <c r="I56" s="255">
        <v>0</v>
      </c>
      <c r="J56" s="256">
        <f t="shared" si="0"/>
        <v>0</v>
      </c>
      <c r="K56" s="251">
        <v>0</v>
      </c>
      <c r="L56" s="252">
        <v>0</v>
      </c>
      <c r="M56" s="250">
        <f t="shared" si="1"/>
        <v>0</v>
      </c>
      <c r="N56" s="246">
        <f t="shared" si="12"/>
        <v>0</v>
      </c>
      <c r="O56" s="56">
        <f t="shared" si="13"/>
        <v>0</v>
      </c>
      <c r="P56" s="258">
        <f t="shared" si="14"/>
        <v>0</v>
      </c>
      <c r="Q56" s="75">
        <f t="shared" si="3"/>
        <v>0</v>
      </c>
      <c r="R56" s="36">
        <f t="shared" si="15"/>
        <v>0</v>
      </c>
      <c r="S56" s="37">
        <f t="shared" si="16"/>
        <v>0</v>
      </c>
      <c r="T56" s="38">
        <f t="shared" si="4"/>
        <v>0</v>
      </c>
      <c r="U56" s="39">
        <f t="shared" si="17"/>
        <v>0</v>
      </c>
      <c r="V56" s="40">
        <f t="shared" si="18"/>
        <v>0</v>
      </c>
      <c r="W56" s="57">
        <f t="shared" si="5"/>
        <v>0</v>
      </c>
      <c r="X56" s="58">
        <f t="shared" si="19"/>
        <v>0</v>
      </c>
      <c r="Y56" s="43">
        <f t="shared" si="20"/>
        <v>0</v>
      </c>
      <c r="Z56" s="59">
        <f t="shared" si="6"/>
        <v>0</v>
      </c>
      <c r="AA56" s="45">
        <f t="shared" si="21"/>
        <v>0</v>
      </c>
      <c r="AB56" s="46">
        <f t="shared" si="22"/>
        <v>0</v>
      </c>
      <c r="AC56" s="60">
        <f t="shared" si="7"/>
        <v>0</v>
      </c>
      <c r="AD56" s="48">
        <f t="shared" si="23"/>
        <v>0</v>
      </c>
      <c r="AE56" s="49">
        <f t="shared" si="24"/>
        <v>0</v>
      </c>
      <c r="AF56" s="61">
        <f t="shared" si="25"/>
        <v>0</v>
      </c>
      <c r="AG56" s="226">
        <f t="shared" si="8"/>
        <v>0</v>
      </c>
      <c r="AH56" s="227">
        <f t="shared" si="26"/>
        <v>0</v>
      </c>
      <c r="AI56" s="228">
        <f t="shared" si="9"/>
        <v>0</v>
      </c>
      <c r="AJ56" s="51">
        <f t="shared" si="10"/>
        <v>0</v>
      </c>
      <c r="AK56" s="52">
        <f t="shared" si="11"/>
        <v>0</v>
      </c>
      <c r="AL56" s="62">
        <f t="shared" si="27"/>
        <v>0</v>
      </c>
    </row>
    <row r="57" spans="1:41" ht="15" customHeight="1" thickBot="1">
      <c r="B57" s="64">
        <v>45</v>
      </c>
      <c r="C57" s="54"/>
      <c r="D57" s="54"/>
      <c r="E57" s="55"/>
      <c r="F57" s="63"/>
      <c r="G57" s="221"/>
      <c r="H57" s="255">
        <v>0</v>
      </c>
      <c r="I57" s="255">
        <v>0</v>
      </c>
      <c r="J57" s="256">
        <f t="shared" si="0"/>
        <v>0</v>
      </c>
      <c r="K57" s="251">
        <v>0</v>
      </c>
      <c r="L57" s="252">
        <v>0</v>
      </c>
      <c r="M57" s="250">
        <f t="shared" si="1"/>
        <v>0</v>
      </c>
      <c r="N57" s="246">
        <f t="shared" si="12"/>
        <v>0</v>
      </c>
      <c r="O57" s="56">
        <f t="shared" si="13"/>
        <v>0</v>
      </c>
      <c r="P57" s="258">
        <f t="shared" si="14"/>
        <v>0</v>
      </c>
      <c r="Q57" s="75">
        <f t="shared" si="3"/>
        <v>0</v>
      </c>
      <c r="R57" s="36">
        <f t="shared" si="15"/>
        <v>0</v>
      </c>
      <c r="S57" s="37">
        <f t="shared" si="16"/>
        <v>0</v>
      </c>
      <c r="T57" s="38">
        <f t="shared" si="4"/>
        <v>0</v>
      </c>
      <c r="U57" s="39">
        <f t="shared" si="17"/>
        <v>0</v>
      </c>
      <c r="V57" s="40">
        <f t="shared" si="18"/>
        <v>0</v>
      </c>
      <c r="W57" s="57">
        <f t="shared" si="5"/>
        <v>0</v>
      </c>
      <c r="X57" s="58">
        <f t="shared" si="19"/>
        <v>0</v>
      </c>
      <c r="Y57" s="43">
        <f t="shared" si="20"/>
        <v>0</v>
      </c>
      <c r="Z57" s="59">
        <f t="shared" si="6"/>
        <v>0</v>
      </c>
      <c r="AA57" s="45">
        <f t="shared" si="21"/>
        <v>0</v>
      </c>
      <c r="AB57" s="46">
        <f t="shared" si="22"/>
        <v>0</v>
      </c>
      <c r="AC57" s="60">
        <f t="shared" si="7"/>
        <v>0</v>
      </c>
      <c r="AD57" s="48">
        <f t="shared" si="23"/>
        <v>0</v>
      </c>
      <c r="AE57" s="49">
        <f t="shared" si="24"/>
        <v>0</v>
      </c>
      <c r="AF57" s="61">
        <f t="shared" si="25"/>
        <v>0</v>
      </c>
      <c r="AG57" s="226">
        <f t="shared" si="8"/>
        <v>0</v>
      </c>
      <c r="AH57" s="227">
        <f t="shared" si="26"/>
        <v>0</v>
      </c>
      <c r="AI57" s="228">
        <f t="shared" si="9"/>
        <v>0</v>
      </c>
      <c r="AJ57" s="51">
        <f t="shared" si="10"/>
        <v>0</v>
      </c>
      <c r="AK57" s="52">
        <f t="shared" si="11"/>
        <v>0</v>
      </c>
      <c r="AL57" s="62">
        <f t="shared" si="27"/>
        <v>0</v>
      </c>
    </row>
    <row r="58" spans="1:41" ht="15" customHeight="1" thickBot="1">
      <c r="B58" s="64">
        <v>46</v>
      </c>
      <c r="C58" s="54"/>
      <c r="D58" s="54"/>
      <c r="E58" s="55"/>
      <c r="F58" s="63"/>
      <c r="G58" s="221"/>
      <c r="H58" s="255">
        <v>0</v>
      </c>
      <c r="I58" s="255">
        <v>0</v>
      </c>
      <c r="J58" s="256">
        <f t="shared" si="0"/>
        <v>0</v>
      </c>
      <c r="K58" s="251">
        <v>0</v>
      </c>
      <c r="L58" s="252">
        <v>0</v>
      </c>
      <c r="M58" s="250">
        <f t="shared" si="1"/>
        <v>0</v>
      </c>
      <c r="N58" s="246">
        <f t="shared" si="12"/>
        <v>0</v>
      </c>
      <c r="O58" s="56">
        <f t="shared" si="13"/>
        <v>0</v>
      </c>
      <c r="P58" s="258">
        <f t="shared" si="14"/>
        <v>0</v>
      </c>
      <c r="Q58" s="75">
        <f t="shared" si="3"/>
        <v>0</v>
      </c>
      <c r="R58" s="36">
        <f t="shared" si="15"/>
        <v>0</v>
      </c>
      <c r="S58" s="37">
        <f t="shared" si="16"/>
        <v>0</v>
      </c>
      <c r="T58" s="38">
        <f t="shared" si="4"/>
        <v>0</v>
      </c>
      <c r="U58" s="39">
        <f t="shared" si="17"/>
        <v>0</v>
      </c>
      <c r="V58" s="40">
        <f t="shared" si="18"/>
        <v>0</v>
      </c>
      <c r="W58" s="57">
        <f t="shared" si="5"/>
        <v>0</v>
      </c>
      <c r="X58" s="58">
        <f t="shared" si="19"/>
        <v>0</v>
      </c>
      <c r="Y58" s="43">
        <f t="shared" si="20"/>
        <v>0</v>
      </c>
      <c r="Z58" s="59">
        <f t="shared" si="6"/>
        <v>0</v>
      </c>
      <c r="AA58" s="45">
        <f t="shared" si="21"/>
        <v>0</v>
      </c>
      <c r="AB58" s="46">
        <f t="shared" si="22"/>
        <v>0</v>
      </c>
      <c r="AC58" s="60">
        <f t="shared" si="7"/>
        <v>0</v>
      </c>
      <c r="AD58" s="48">
        <f t="shared" si="23"/>
        <v>0</v>
      </c>
      <c r="AE58" s="49">
        <f t="shared" si="24"/>
        <v>0</v>
      </c>
      <c r="AF58" s="61">
        <f t="shared" si="25"/>
        <v>0</v>
      </c>
      <c r="AG58" s="226">
        <f t="shared" si="8"/>
        <v>0</v>
      </c>
      <c r="AH58" s="227">
        <f t="shared" si="26"/>
        <v>0</v>
      </c>
      <c r="AI58" s="228">
        <f t="shared" si="9"/>
        <v>0</v>
      </c>
      <c r="AJ58" s="51">
        <f t="shared" si="10"/>
        <v>0</v>
      </c>
      <c r="AK58" s="52">
        <f t="shared" si="11"/>
        <v>0</v>
      </c>
      <c r="AL58" s="62">
        <f t="shared" si="27"/>
        <v>0</v>
      </c>
    </row>
    <row r="59" spans="1:41" ht="15" customHeight="1" thickBot="1">
      <c r="B59" s="64">
        <v>47</v>
      </c>
      <c r="C59" s="54"/>
      <c r="D59" s="54"/>
      <c r="E59" s="55"/>
      <c r="F59" s="63"/>
      <c r="G59" s="221"/>
      <c r="H59" s="255">
        <v>0</v>
      </c>
      <c r="I59" s="255">
        <v>0</v>
      </c>
      <c r="J59" s="256">
        <f t="shared" si="0"/>
        <v>0</v>
      </c>
      <c r="K59" s="251">
        <v>0</v>
      </c>
      <c r="L59" s="252">
        <v>0</v>
      </c>
      <c r="M59" s="250">
        <f t="shared" si="1"/>
        <v>0</v>
      </c>
      <c r="N59" s="246">
        <f t="shared" si="12"/>
        <v>0</v>
      </c>
      <c r="O59" s="56">
        <f t="shared" si="13"/>
        <v>0</v>
      </c>
      <c r="P59" s="258">
        <f t="shared" si="14"/>
        <v>0</v>
      </c>
      <c r="Q59" s="75">
        <f t="shared" si="3"/>
        <v>0</v>
      </c>
      <c r="R59" s="36">
        <f t="shared" si="15"/>
        <v>0</v>
      </c>
      <c r="S59" s="37">
        <f t="shared" si="16"/>
        <v>0</v>
      </c>
      <c r="T59" s="38">
        <f t="shared" si="4"/>
        <v>0</v>
      </c>
      <c r="U59" s="39">
        <f t="shared" si="17"/>
        <v>0</v>
      </c>
      <c r="V59" s="40">
        <f t="shared" si="18"/>
        <v>0</v>
      </c>
      <c r="W59" s="57">
        <f t="shared" si="5"/>
        <v>0</v>
      </c>
      <c r="X59" s="58">
        <f t="shared" si="19"/>
        <v>0</v>
      </c>
      <c r="Y59" s="43">
        <f t="shared" si="20"/>
        <v>0</v>
      </c>
      <c r="Z59" s="59">
        <f t="shared" si="6"/>
        <v>0</v>
      </c>
      <c r="AA59" s="45">
        <f t="shared" si="21"/>
        <v>0</v>
      </c>
      <c r="AB59" s="46">
        <f t="shared" si="22"/>
        <v>0</v>
      </c>
      <c r="AC59" s="60">
        <f t="shared" si="7"/>
        <v>0</v>
      </c>
      <c r="AD59" s="48">
        <f t="shared" si="23"/>
        <v>0</v>
      </c>
      <c r="AE59" s="49">
        <f t="shared" si="24"/>
        <v>0</v>
      </c>
      <c r="AF59" s="61">
        <f t="shared" si="25"/>
        <v>0</v>
      </c>
      <c r="AG59" s="226">
        <f t="shared" si="8"/>
        <v>0</v>
      </c>
      <c r="AH59" s="227">
        <f t="shared" si="26"/>
        <v>0</v>
      </c>
      <c r="AI59" s="228">
        <f t="shared" si="9"/>
        <v>0</v>
      </c>
      <c r="AJ59" s="51">
        <f t="shared" si="10"/>
        <v>0</v>
      </c>
      <c r="AK59" s="52">
        <f t="shared" si="11"/>
        <v>0</v>
      </c>
      <c r="AL59" s="62">
        <f t="shared" si="27"/>
        <v>0</v>
      </c>
    </row>
    <row r="60" spans="1:41" ht="15" customHeight="1" thickBot="1">
      <c r="B60" s="64">
        <v>48</v>
      </c>
      <c r="C60" s="54"/>
      <c r="D60" s="54"/>
      <c r="E60" s="55"/>
      <c r="F60" s="63"/>
      <c r="G60" s="221"/>
      <c r="H60" s="255">
        <v>0</v>
      </c>
      <c r="I60" s="255">
        <v>0</v>
      </c>
      <c r="J60" s="256">
        <f t="shared" si="0"/>
        <v>0</v>
      </c>
      <c r="K60" s="251">
        <v>0</v>
      </c>
      <c r="L60" s="252">
        <v>0</v>
      </c>
      <c r="M60" s="250">
        <f t="shared" si="1"/>
        <v>0</v>
      </c>
      <c r="N60" s="246">
        <f t="shared" si="12"/>
        <v>0</v>
      </c>
      <c r="O60" s="56">
        <f t="shared" si="13"/>
        <v>0</v>
      </c>
      <c r="P60" s="258">
        <f t="shared" si="14"/>
        <v>0</v>
      </c>
      <c r="Q60" s="75">
        <f t="shared" si="3"/>
        <v>0</v>
      </c>
      <c r="R60" s="36">
        <f t="shared" si="15"/>
        <v>0</v>
      </c>
      <c r="S60" s="37">
        <f t="shared" si="16"/>
        <v>0</v>
      </c>
      <c r="T60" s="38">
        <f t="shared" si="4"/>
        <v>0</v>
      </c>
      <c r="U60" s="39">
        <f t="shared" si="17"/>
        <v>0</v>
      </c>
      <c r="V60" s="40">
        <f t="shared" si="18"/>
        <v>0</v>
      </c>
      <c r="W60" s="57">
        <f t="shared" si="5"/>
        <v>0</v>
      </c>
      <c r="X60" s="58">
        <f t="shared" si="19"/>
        <v>0</v>
      </c>
      <c r="Y60" s="43">
        <f t="shared" si="20"/>
        <v>0</v>
      </c>
      <c r="Z60" s="59">
        <f t="shared" si="6"/>
        <v>0</v>
      </c>
      <c r="AA60" s="45">
        <f t="shared" si="21"/>
        <v>0</v>
      </c>
      <c r="AB60" s="46">
        <f t="shared" si="22"/>
        <v>0</v>
      </c>
      <c r="AC60" s="60">
        <f t="shared" si="7"/>
        <v>0</v>
      </c>
      <c r="AD60" s="48">
        <f t="shared" si="23"/>
        <v>0</v>
      </c>
      <c r="AE60" s="49">
        <f t="shared" si="24"/>
        <v>0</v>
      </c>
      <c r="AF60" s="61">
        <f t="shared" si="25"/>
        <v>0</v>
      </c>
      <c r="AG60" s="226">
        <f t="shared" si="8"/>
        <v>0</v>
      </c>
      <c r="AH60" s="227">
        <f t="shared" si="26"/>
        <v>0</v>
      </c>
      <c r="AI60" s="228">
        <f t="shared" si="9"/>
        <v>0</v>
      </c>
      <c r="AJ60" s="51">
        <f t="shared" si="10"/>
        <v>0</v>
      </c>
      <c r="AK60" s="52">
        <f t="shared" si="11"/>
        <v>0</v>
      </c>
      <c r="AL60" s="62">
        <f t="shared" si="27"/>
        <v>0</v>
      </c>
    </row>
    <row r="61" spans="1:41" ht="15" customHeight="1" thickBot="1">
      <c r="B61" s="64">
        <v>49</v>
      </c>
      <c r="C61" s="54"/>
      <c r="D61" s="54"/>
      <c r="E61" s="55"/>
      <c r="F61" s="63"/>
      <c r="G61" s="221"/>
      <c r="H61" s="255">
        <v>0</v>
      </c>
      <c r="I61" s="255">
        <v>0</v>
      </c>
      <c r="J61" s="256">
        <f t="shared" si="0"/>
        <v>0</v>
      </c>
      <c r="K61" s="251">
        <v>0</v>
      </c>
      <c r="L61" s="252">
        <v>0</v>
      </c>
      <c r="M61" s="250">
        <f t="shared" si="1"/>
        <v>0</v>
      </c>
      <c r="N61" s="246">
        <f t="shared" si="12"/>
        <v>0</v>
      </c>
      <c r="O61" s="56">
        <f t="shared" si="13"/>
        <v>0</v>
      </c>
      <c r="P61" s="258">
        <f t="shared" si="14"/>
        <v>0</v>
      </c>
      <c r="Q61" s="75">
        <f t="shared" si="3"/>
        <v>0</v>
      </c>
      <c r="R61" s="36">
        <f t="shared" si="15"/>
        <v>0</v>
      </c>
      <c r="S61" s="37">
        <f t="shared" si="16"/>
        <v>0</v>
      </c>
      <c r="T61" s="38">
        <f t="shared" si="4"/>
        <v>0</v>
      </c>
      <c r="U61" s="39">
        <f t="shared" si="17"/>
        <v>0</v>
      </c>
      <c r="V61" s="40">
        <f t="shared" si="18"/>
        <v>0</v>
      </c>
      <c r="W61" s="57">
        <f t="shared" si="5"/>
        <v>0</v>
      </c>
      <c r="X61" s="58">
        <f t="shared" si="19"/>
        <v>0</v>
      </c>
      <c r="Y61" s="43">
        <f t="shared" si="20"/>
        <v>0</v>
      </c>
      <c r="Z61" s="59">
        <f t="shared" si="6"/>
        <v>0</v>
      </c>
      <c r="AA61" s="45">
        <f t="shared" si="21"/>
        <v>0</v>
      </c>
      <c r="AB61" s="46">
        <f t="shared" si="22"/>
        <v>0</v>
      </c>
      <c r="AC61" s="60">
        <f t="shared" si="7"/>
        <v>0</v>
      </c>
      <c r="AD61" s="48">
        <f t="shared" si="23"/>
        <v>0</v>
      </c>
      <c r="AE61" s="49">
        <f t="shared" si="24"/>
        <v>0</v>
      </c>
      <c r="AF61" s="61">
        <f t="shared" si="25"/>
        <v>0</v>
      </c>
      <c r="AG61" s="226">
        <f t="shared" si="8"/>
        <v>0</v>
      </c>
      <c r="AH61" s="227">
        <f t="shared" si="26"/>
        <v>0</v>
      </c>
      <c r="AI61" s="228">
        <f t="shared" si="9"/>
        <v>0</v>
      </c>
      <c r="AJ61" s="51">
        <f t="shared" si="10"/>
        <v>0</v>
      </c>
      <c r="AK61" s="52">
        <f t="shared" si="11"/>
        <v>0</v>
      </c>
      <c r="AL61" s="62">
        <f t="shared" si="27"/>
        <v>0</v>
      </c>
    </row>
    <row r="62" spans="1:41" ht="15" customHeight="1" thickBot="1">
      <c r="B62" s="64">
        <v>50</v>
      </c>
      <c r="C62" s="54"/>
      <c r="D62" s="54"/>
      <c r="E62" s="55"/>
      <c r="F62" s="63"/>
      <c r="G62" s="221"/>
      <c r="H62" s="255">
        <v>0</v>
      </c>
      <c r="I62" s="255">
        <v>0</v>
      </c>
      <c r="J62" s="256">
        <f t="shared" si="0"/>
        <v>0</v>
      </c>
      <c r="K62" s="251">
        <v>0</v>
      </c>
      <c r="L62" s="252">
        <v>0</v>
      </c>
      <c r="M62" s="250">
        <f t="shared" si="1"/>
        <v>0</v>
      </c>
      <c r="N62" s="246">
        <f t="shared" si="12"/>
        <v>0</v>
      </c>
      <c r="O62" s="56">
        <f t="shared" si="13"/>
        <v>0</v>
      </c>
      <c r="P62" s="258">
        <f t="shared" si="14"/>
        <v>0</v>
      </c>
      <c r="Q62" s="75">
        <f t="shared" si="3"/>
        <v>0</v>
      </c>
      <c r="R62" s="36">
        <f t="shared" si="15"/>
        <v>0</v>
      </c>
      <c r="S62" s="37">
        <f t="shared" si="16"/>
        <v>0</v>
      </c>
      <c r="T62" s="38">
        <f t="shared" si="4"/>
        <v>0</v>
      </c>
      <c r="U62" s="39">
        <f t="shared" si="17"/>
        <v>0</v>
      </c>
      <c r="V62" s="40">
        <f t="shared" si="18"/>
        <v>0</v>
      </c>
      <c r="W62" s="57">
        <f t="shared" si="5"/>
        <v>0</v>
      </c>
      <c r="X62" s="58">
        <f t="shared" si="19"/>
        <v>0</v>
      </c>
      <c r="Y62" s="43">
        <f t="shared" si="20"/>
        <v>0</v>
      </c>
      <c r="Z62" s="59">
        <f t="shared" si="6"/>
        <v>0</v>
      </c>
      <c r="AA62" s="45">
        <f t="shared" si="21"/>
        <v>0</v>
      </c>
      <c r="AB62" s="46">
        <f t="shared" si="22"/>
        <v>0</v>
      </c>
      <c r="AC62" s="60">
        <f t="shared" si="7"/>
        <v>0</v>
      </c>
      <c r="AD62" s="48">
        <f t="shared" si="23"/>
        <v>0</v>
      </c>
      <c r="AE62" s="49">
        <f t="shared" si="24"/>
        <v>0</v>
      </c>
      <c r="AF62" s="61">
        <f t="shared" si="25"/>
        <v>0</v>
      </c>
      <c r="AG62" s="226">
        <f t="shared" si="8"/>
        <v>0</v>
      </c>
      <c r="AH62" s="227">
        <f t="shared" si="26"/>
        <v>0</v>
      </c>
      <c r="AI62" s="228">
        <f t="shared" si="9"/>
        <v>0</v>
      </c>
      <c r="AJ62" s="51">
        <f t="shared" si="10"/>
        <v>0</v>
      </c>
      <c r="AK62" s="52">
        <f t="shared" si="11"/>
        <v>0</v>
      </c>
      <c r="AL62" s="62">
        <f t="shared" si="27"/>
        <v>0</v>
      </c>
    </row>
    <row r="63" spans="1:41" ht="15" customHeight="1" thickBot="1">
      <c r="B63" s="64">
        <v>51</v>
      </c>
      <c r="C63" s="54"/>
      <c r="D63" s="54"/>
      <c r="E63" s="55"/>
      <c r="F63" s="63"/>
      <c r="G63" s="221"/>
      <c r="H63" s="255">
        <v>0</v>
      </c>
      <c r="I63" s="255">
        <v>0</v>
      </c>
      <c r="J63" s="256">
        <f t="shared" si="0"/>
        <v>0</v>
      </c>
      <c r="K63" s="251">
        <v>0</v>
      </c>
      <c r="L63" s="252">
        <v>0</v>
      </c>
      <c r="M63" s="250">
        <f t="shared" si="1"/>
        <v>0</v>
      </c>
      <c r="N63" s="246">
        <f t="shared" si="12"/>
        <v>0</v>
      </c>
      <c r="O63" s="56">
        <f t="shared" si="13"/>
        <v>0</v>
      </c>
      <c r="P63" s="258">
        <f t="shared" si="14"/>
        <v>0</v>
      </c>
      <c r="Q63" s="75">
        <f t="shared" si="3"/>
        <v>0</v>
      </c>
      <c r="R63" s="36">
        <f t="shared" si="15"/>
        <v>0</v>
      </c>
      <c r="S63" s="37">
        <f t="shared" si="16"/>
        <v>0</v>
      </c>
      <c r="T63" s="38">
        <f t="shared" si="4"/>
        <v>0</v>
      </c>
      <c r="U63" s="39">
        <f t="shared" si="17"/>
        <v>0</v>
      </c>
      <c r="V63" s="40">
        <f t="shared" si="18"/>
        <v>0</v>
      </c>
      <c r="W63" s="57">
        <f t="shared" si="5"/>
        <v>0</v>
      </c>
      <c r="X63" s="58">
        <f t="shared" si="19"/>
        <v>0</v>
      </c>
      <c r="Y63" s="43">
        <f t="shared" si="20"/>
        <v>0</v>
      </c>
      <c r="Z63" s="59">
        <f t="shared" si="6"/>
        <v>0</v>
      </c>
      <c r="AA63" s="45">
        <f t="shared" si="21"/>
        <v>0</v>
      </c>
      <c r="AB63" s="46">
        <f t="shared" si="22"/>
        <v>0</v>
      </c>
      <c r="AC63" s="60">
        <f t="shared" si="7"/>
        <v>0</v>
      </c>
      <c r="AD63" s="48">
        <f t="shared" si="23"/>
        <v>0</v>
      </c>
      <c r="AE63" s="49">
        <f t="shared" si="24"/>
        <v>0</v>
      </c>
      <c r="AF63" s="61">
        <f t="shared" si="25"/>
        <v>0</v>
      </c>
      <c r="AG63" s="226">
        <f t="shared" si="8"/>
        <v>0</v>
      </c>
      <c r="AH63" s="227">
        <f t="shared" si="26"/>
        <v>0</v>
      </c>
      <c r="AI63" s="228">
        <f t="shared" si="9"/>
        <v>0</v>
      </c>
      <c r="AJ63" s="51">
        <f t="shared" si="10"/>
        <v>0</v>
      </c>
      <c r="AK63" s="52">
        <f t="shared" si="11"/>
        <v>0</v>
      </c>
      <c r="AL63" s="62">
        <f t="shared" si="27"/>
        <v>0</v>
      </c>
    </row>
    <row r="64" spans="1:41" ht="15" customHeight="1" thickBot="1">
      <c r="B64" s="64">
        <v>52</v>
      </c>
      <c r="C64" s="54"/>
      <c r="D64" s="54"/>
      <c r="E64" s="55"/>
      <c r="F64" s="63"/>
      <c r="G64" s="221"/>
      <c r="H64" s="255">
        <v>0</v>
      </c>
      <c r="I64" s="255">
        <v>0</v>
      </c>
      <c r="J64" s="256">
        <f t="shared" si="0"/>
        <v>0</v>
      </c>
      <c r="K64" s="251">
        <v>0</v>
      </c>
      <c r="L64" s="252">
        <v>0</v>
      </c>
      <c r="M64" s="250">
        <f t="shared" si="1"/>
        <v>0</v>
      </c>
      <c r="N64" s="246">
        <f t="shared" si="12"/>
        <v>0</v>
      </c>
      <c r="O64" s="56">
        <f t="shared" si="13"/>
        <v>0</v>
      </c>
      <c r="P64" s="258">
        <f t="shared" si="14"/>
        <v>0</v>
      </c>
      <c r="Q64" s="75">
        <f t="shared" si="3"/>
        <v>0</v>
      </c>
      <c r="R64" s="36">
        <f t="shared" si="15"/>
        <v>0</v>
      </c>
      <c r="S64" s="37">
        <f t="shared" si="16"/>
        <v>0</v>
      </c>
      <c r="T64" s="38">
        <f t="shared" si="4"/>
        <v>0</v>
      </c>
      <c r="U64" s="39">
        <f t="shared" si="17"/>
        <v>0</v>
      </c>
      <c r="V64" s="40">
        <f t="shared" si="18"/>
        <v>0</v>
      </c>
      <c r="W64" s="57">
        <f t="shared" si="5"/>
        <v>0</v>
      </c>
      <c r="X64" s="58">
        <f t="shared" si="19"/>
        <v>0</v>
      </c>
      <c r="Y64" s="43">
        <f t="shared" si="20"/>
        <v>0</v>
      </c>
      <c r="Z64" s="59">
        <f t="shared" si="6"/>
        <v>0</v>
      </c>
      <c r="AA64" s="45">
        <f t="shared" si="21"/>
        <v>0</v>
      </c>
      <c r="AB64" s="46">
        <f t="shared" si="22"/>
        <v>0</v>
      </c>
      <c r="AC64" s="60">
        <f t="shared" si="7"/>
        <v>0</v>
      </c>
      <c r="AD64" s="48">
        <f t="shared" si="23"/>
        <v>0</v>
      </c>
      <c r="AE64" s="49">
        <f t="shared" si="24"/>
        <v>0</v>
      </c>
      <c r="AF64" s="61">
        <f t="shared" si="25"/>
        <v>0</v>
      </c>
      <c r="AG64" s="226">
        <f t="shared" si="8"/>
        <v>0</v>
      </c>
      <c r="AH64" s="227">
        <f t="shared" si="26"/>
        <v>0</v>
      </c>
      <c r="AI64" s="228">
        <f t="shared" si="9"/>
        <v>0</v>
      </c>
      <c r="AJ64" s="51">
        <f t="shared" si="10"/>
        <v>0</v>
      </c>
      <c r="AK64" s="52">
        <f t="shared" si="11"/>
        <v>0</v>
      </c>
      <c r="AL64" s="62">
        <f t="shared" si="27"/>
        <v>0</v>
      </c>
    </row>
    <row r="65" spans="2:38" ht="15" customHeight="1" thickBot="1">
      <c r="B65" s="64">
        <v>53</v>
      </c>
      <c r="C65" s="54"/>
      <c r="D65" s="54"/>
      <c r="E65" s="55"/>
      <c r="F65" s="63"/>
      <c r="G65" s="221"/>
      <c r="H65" s="255">
        <v>0</v>
      </c>
      <c r="I65" s="255">
        <v>0</v>
      </c>
      <c r="J65" s="256">
        <f t="shared" si="0"/>
        <v>0</v>
      </c>
      <c r="K65" s="251">
        <v>0</v>
      </c>
      <c r="L65" s="252">
        <v>0</v>
      </c>
      <c r="M65" s="250">
        <f t="shared" si="1"/>
        <v>0</v>
      </c>
      <c r="N65" s="246">
        <f t="shared" si="12"/>
        <v>0</v>
      </c>
      <c r="O65" s="56">
        <f t="shared" si="13"/>
        <v>0</v>
      </c>
      <c r="P65" s="258">
        <f t="shared" si="14"/>
        <v>0</v>
      </c>
      <c r="Q65" s="75">
        <f t="shared" si="3"/>
        <v>0</v>
      </c>
      <c r="R65" s="36">
        <f t="shared" si="15"/>
        <v>0</v>
      </c>
      <c r="S65" s="37">
        <f t="shared" si="16"/>
        <v>0</v>
      </c>
      <c r="T65" s="38">
        <f t="shared" si="4"/>
        <v>0</v>
      </c>
      <c r="U65" s="39">
        <f t="shared" si="17"/>
        <v>0</v>
      </c>
      <c r="V65" s="40">
        <f t="shared" si="18"/>
        <v>0</v>
      </c>
      <c r="W65" s="57">
        <f t="shared" si="5"/>
        <v>0</v>
      </c>
      <c r="X65" s="58">
        <f t="shared" si="19"/>
        <v>0</v>
      </c>
      <c r="Y65" s="43">
        <f t="shared" si="20"/>
        <v>0</v>
      </c>
      <c r="Z65" s="59">
        <f t="shared" si="6"/>
        <v>0</v>
      </c>
      <c r="AA65" s="45">
        <f t="shared" si="21"/>
        <v>0</v>
      </c>
      <c r="AB65" s="46">
        <f t="shared" si="22"/>
        <v>0</v>
      </c>
      <c r="AC65" s="60">
        <f t="shared" si="7"/>
        <v>0</v>
      </c>
      <c r="AD65" s="48">
        <f t="shared" si="23"/>
        <v>0</v>
      </c>
      <c r="AE65" s="49">
        <f t="shared" si="24"/>
        <v>0</v>
      </c>
      <c r="AF65" s="61">
        <f t="shared" si="25"/>
        <v>0</v>
      </c>
      <c r="AG65" s="226">
        <f t="shared" si="8"/>
        <v>0</v>
      </c>
      <c r="AH65" s="227">
        <f t="shared" si="26"/>
        <v>0</v>
      </c>
      <c r="AI65" s="228">
        <f t="shared" si="9"/>
        <v>0</v>
      </c>
      <c r="AJ65" s="51">
        <f t="shared" si="10"/>
        <v>0</v>
      </c>
      <c r="AK65" s="52">
        <f t="shared" si="11"/>
        <v>0</v>
      </c>
      <c r="AL65" s="62">
        <f t="shared" si="27"/>
        <v>0</v>
      </c>
    </row>
    <row r="66" spans="2:38" ht="15" customHeight="1" thickBot="1">
      <c r="B66" s="64">
        <v>54</v>
      </c>
      <c r="C66" s="54"/>
      <c r="D66" s="54"/>
      <c r="E66" s="55"/>
      <c r="F66" s="63"/>
      <c r="G66" s="221"/>
      <c r="H66" s="255">
        <v>0</v>
      </c>
      <c r="I66" s="255">
        <v>0</v>
      </c>
      <c r="J66" s="256">
        <f t="shared" si="0"/>
        <v>0</v>
      </c>
      <c r="K66" s="251">
        <v>0</v>
      </c>
      <c r="L66" s="252">
        <v>0</v>
      </c>
      <c r="M66" s="250">
        <f t="shared" si="1"/>
        <v>0</v>
      </c>
      <c r="N66" s="246">
        <f t="shared" si="12"/>
        <v>0</v>
      </c>
      <c r="O66" s="56">
        <f t="shared" si="13"/>
        <v>0</v>
      </c>
      <c r="P66" s="258">
        <f t="shared" si="14"/>
        <v>0</v>
      </c>
      <c r="Q66" s="75">
        <f t="shared" si="3"/>
        <v>0</v>
      </c>
      <c r="R66" s="36">
        <f t="shared" si="15"/>
        <v>0</v>
      </c>
      <c r="S66" s="37">
        <f t="shared" si="16"/>
        <v>0</v>
      </c>
      <c r="T66" s="38">
        <f t="shared" si="4"/>
        <v>0</v>
      </c>
      <c r="U66" s="39">
        <f t="shared" si="17"/>
        <v>0</v>
      </c>
      <c r="V66" s="40">
        <f t="shared" si="18"/>
        <v>0</v>
      </c>
      <c r="W66" s="57">
        <f t="shared" si="5"/>
        <v>0</v>
      </c>
      <c r="X66" s="58">
        <f t="shared" si="19"/>
        <v>0</v>
      </c>
      <c r="Y66" s="43">
        <f t="shared" si="20"/>
        <v>0</v>
      </c>
      <c r="Z66" s="59">
        <f t="shared" si="6"/>
        <v>0</v>
      </c>
      <c r="AA66" s="45">
        <f t="shared" si="21"/>
        <v>0</v>
      </c>
      <c r="AB66" s="46">
        <f t="shared" si="22"/>
        <v>0</v>
      </c>
      <c r="AC66" s="60">
        <f t="shared" si="7"/>
        <v>0</v>
      </c>
      <c r="AD66" s="48">
        <f t="shared" si="23"/>
        <v>0</v>
      </c>
      <c r="AE66" s="49">
        <f t="shared" si="24"/>
        <v>0</v>
      </c>
      <c r="AF66" s="61">
        <f t="shared" si="25"/>
        <v>0</v>
      </c>
      <c r="AG66" s="226">
        <f t="shared" si="8"/>
        <v>0</v>
      </c>
      <c r="AH66" s="227">
        <f t="shared" si="26"/>
        <v>0</v>
      </c>
      <c r="AI66" s="228">
        <f t="shared" si="9"/>
        <v>0</v>
      </c>
      <c r="AJ66" s="51">
        <f t="shared" si="10"/>
        <v>0</v>
      </c>
      <c r="AK66" s="52">
        <f t="shared" si="11"/>
        <v>0</v>
      </c>
      <c r="AL66" s="62">
        <f t="shared" si="27"/>
        <v>0</v>
      </c>
    </row>
    <row r="67" spans="2:38" ht="15" customHeight="1" thickBot="1">
      <c r="B67" s="64">
        <v>55</v>
      </c>
      <c r="C67" s="54"/>
      <c r="D67" s="54"/>
      <c r="E67" s="55"/>
      <c r="F67" s="63"/>
      <c r="G67" s="221"/>
      <c r="H67" s="255">
        <v>0</v>
      </c>
      <c r="I67" s="255">
        <v>0</v>
      </c>
      <c r="J67" s="256">
        <f t="shared" si="0"/>
        <v>0</v>
      </c>
      <c r="K67" s="251">
        <v>0</v>
      </c>
      <c r="L67" s="252">
        <v>0</v>
      </c>
      <c r="M67" s="250">
        <f t="shared" si="1"/>
        <v>0</v>
      </c>
      <c r="N67" s="246">
        <f t="shared" si="12"/>
        <v>0</v>
      </c>
      <c r="O67" s="56">
        <f t="shared" si="13"/>
        <v>0</v>
      </c>
      <c r="P67" s="258">
        <f t="shared" si="14"/>
        <v>0</v>
      </c>
      <c r="Q67" s="75">
        <f t="shared" si="3"/>
        <v>0</v>
      </c>
      <c r="R67" s="36">
        <f t="shared" si="15"/>
        <v>0</v>
      </c>
      <c r="S67" s="37">
        <f t="shared" si="16"/>
        <v>0</v>
      </c>
      <c r="T67" s="38">
        <f t="shared" si="4"/>
        <v>0</v>
      </c>
      <c r="U67" s="39">
        <f t="shared" si="17"/>
        <v>0</v>
      </c>
      <c r="V67" s="40">
        <f t="shared" si="18"/>
        <v>0</v>
      </c>
      <c r="W67" s="57">
        <f t="shared" si="5"/>
        <v>0</v>
      </c>
      <c r="X67" s="58">
        <f t="shared" si="19"/>
        <v>0</v>
      </c>
      <c r="Y67" s="43">
        <f t="shared" si="20"/>
        <v>0</v>
      </c>
      <c r="Z67" s="59">
        <f t="shared" si="6"/>
        <v>0</v>
      </c>
      <c r="AA67" s="45">
        <f t="shared" si="21"/>
        <v>0</v>
      </c>
      <c r="AB67" s="46">
        <f t="shared" si="22"/>
        <v>0</v>
      </c>
      <c r="AC67" s="60">
        <f t="shared" si="7"/>
        <v>0</v>
      </c>
      <c r="AD67" s="48">
        <f t="shared" si="23"/>
        <v>0</v>
      </c>
      <c r="AE67" s="49">
        <f t="shared" si="24"/>
        <v>0</v>
      </c>
      <c r="AF67" s="61">
        <f t="shared" si="25"/>
        <v>0</v>
      </c>
      <c r="AG67" s="226">
        <f t="shared" si="8"/>
        <v>0</v>
      </c>
      <c r="AH67" s="227">
        <f t="shared" si="26"/>
        <v>0</v>
      </c>
      <c r="AI67" s="228">
        <f t="shared" si="9"/>
        <v>0</v>
      </c>
      <c r="AJ67" s="51">
        <f t="shared" si="10"/>
        <v>0</v>
      </c>
      <c r="AK67" s="52">
        <f t="shared" si="11"/>
        <v>0</v>
      </c>
      <c r="AL67" s="62">
        <f t="shared" si="27"/>
        <v>0</v>
      </c>
    </row>
    <row r="68" spans="2:38" ht="15" customHeight="1" thickBot="1">
      <c r="B68" s="64">
        <v>56</v>
      </c>
      <c r="C68" s="54"/>
      <c r="D68" s="54"/>
      <c r="E68" s="55"/>
      <c r="F68" s="63"/>
      <c r="G68" s="221"/>
      <c r="H68" s="255">
        <v>0</v>
      </c>
      <c r="I68" s="255">
        <v>0</v>
      </c>
      <c r="J68" s="256">
        <f t="shared" si="0"/>
        <v>0</v>
      </c>
      <c r="K68" s="251">
        <v>0</v>
      </c>
      <c r="L68" s="252">
        <v>0</v>
      </c>
      <c r="M68" s="250">
        <f t="shared" si="1"/>
        <v>0</v>
      </c>
      <c r="N68" s="246">
        <f t="shared" si="12"/>
        <v>0</v>
      </c>
      <c r="O68" s="56">
        <f t="shared" si="13"/>
        <v>0</v>
      </c>
      <c r="P68" s="258">
        <f t="shared" si="14"/>
        <v>0</v>
      </c>
      <c r="Q68" s="75">
        <f t="shared" si="3"/>
        <v>0</v>
      </c>
      <c r="R68" s="36">
        <f t="shared" si="15"/>
        <v>0</v>
      </c>
      <c r="S68" s="37">
        <f t="shared" si="16"/>
        <v>0</v>
      </c>
      <c r="T68" s="38">
        <f t="shared" si="4"/>
        <v>0</v>
      </c>
      <c r="U68" s="39">
        <f t="shared" si="17"/>
        <v>0</v>
      </c>
      <c r="V68" s="40">
        <f t="shared" si="18"/>
        <v>0</v>
      </c>
      <c r="W68" s="57">
        <f t="shared" si="5"/>
        <v>0</v>
      </c>
      <c r="X68" s="58">
        <f t="shared" si="19"/>
        <v>0</v>
      </c>
      <c r="Y68" s="43">
        <f t="shared" si="20"/>
        <v>0</v>
      </c>
      <c r="Z68" s="59">
        <f t="shared" si="6"/>
        <v>0</v>
      </c>
      <c r="AA68" s="45">
        <f t="shared" si="21"/>
        <v>0</v>
      </c>
      <c r="AB68" s="46">
        <f t="shared" si="22"/>
        <v>0</v>
      </c>
      <c r="AC68" s="60">
        <f t="shared" si="7"/>
        <v>0</v>
      </c>
      <c r="AD68" s="48">
        <f t="shared" si="23"/>
        <v>0</v>
      </c>
      <c r="AE68" s="49">
        <f t="shared" si="24"/>
        <v>0</v>
      </c>
      <c r="AF68" s="61">
        <f t="shared" si="25"/>
        <v>0</v>
      </c>
      <c r="AG68" s="226">
        <f t="shared" si="8"/>
        <v>0</v>
      </c>
      <c r="AH68" s="227">
        <f t="shared" si="26"/>
        <v>0</v>
      </c>
      <c r="AI68" s="228">
        <f t="shared" si="9"/>
        <v>0</v>
      </c>
      <c r="AJ68" s="51">
        <f t="shared" si="10"/>
        <v>0</v>
      </c>
      <c r="AK68" s="52">
        <f t="shared" si="11"/>
        <v>0</v>
      </c>
      <c r="AL68" s="62">
        <f t="shared" si="27"/>
        <v>0</v>
      </c>
    </row>
    <row r="69" spans="2:38" ht="15" customHeight="1" thickBot="1">
      <c r="B69" s="64">
        <v>57</v>
      </c>
      <c r="C69" s="54"/>
      <c r="D69" s="54"/>
      <c r="E69" s="55"/>
      <c r="F69" s="63"/>
      <c r="G69" s="221"/>
      <c r="H69" s="255">
        <v>0</v>
      </c>
      <c r="I69" s="255">
        <v>0</v>
      </c>
      <c r="J69" s="256">
        <f t="shared" si="0"/>
        <v>0</v>
      </c>
      <c r="K69" s="251">
        <v>0</v>
      </c>
      <c r="L69" s="252">
        <v>0</v>
      </c>
      <c r="M69" s="250">
        <f t="shared" si="1"/>
        <v>0</v>
      </c>
      <c r="N69" s="246">
        <f t="shared" si="12"/>
        <v>0</v>
      </c>
      <c r="O69" s="56">
        <f t="shared" si="13"/>
        <v>0</v>
      </c>
      <c r="P69" s="258">
        <f t="shared" si="14"/>
        <v>0</v>
      </c>
      <c r="Q69" s="75">
        <f t="shared" si="3"/>
        <v>0</v>
      </c>
      <c r="R69" s="36">
        <f t="shared" si="15"/>
        <v>0</v>
      </c>
      <c r="S69" s="37">
        <f t="shared" si="16"/>
        <v>0</v>
      </c>
      <c r="T69" s="38">
        <f t="shared" si="4"/>
        <v>0</v>
      </c>
      <c r="U69" s="39">
        <f t="shared" si="17"/>
        <v>0</v>
      </c>
      <c r="V69" s="40">
        <f t="shared" si="18"/>
        <v>0</v>
      </c>
      <c r="W69" s="57">
        <f t="shared" si="5"/>
        <v>0</v>
      </c>
      <c r="X69" s="58">
        <f t="shared" si="19"/>
        <v>0</v>
      </c>
      <c r="Y69" s="43">
        <f t="shared" si="20"/>
        <v>0</v>
      </c>
      <c r="Z69" s="59">
        <f t="shared" si="6"/>
        <v>0</v>
      </c>
      <c r="AA69" s="45">
        <f t="shared" si="21"/>
        <v>0</v>
      </c>
      <c r="AB69" s="46">
        <f t="shared" si="22"/>
        <v>0</v>
      </c>
      <c r="AC69" s="60">
        <f t="shared" si="7"/>
        <v>0</v>
      </c>
      <c r="AD69" s="48">
        <f t="shared" si="23"/>
        <v>0</v>
      </c>
      <c r="AE69" s="49">
        <f t="shared" si="24"/>
        <v>0</v>
      </c>
      <c r="AF69" s="61">
        <f t="shared" si="25"/>
        <v>0</v>
      </c>
      <c r="AG69" s="226">
        <f t="shared" si="8"/>
        <v>0</v>
      </c>
      <c r="AH69" s="227">
        <f t="shared" si="26"/>
        <v>0</v>
      </c>
      <c r="AI69" s="228">
        <f t="shared" si="9"/>
        <v>0</v>
      </c>
      <c r="AJ69" s="51">
        <f t="shared" si="10"/>
        <v>0</v>
      </c>
      <c r="AK69" s="52">
        <f t="shared" si="11"/>
        <v>0</v>
      </c>
      <c r="AL69" s="62">
        <f t="shared" si="27"/>
        <v>0</v>
      </c>
    </row>
    <row r="70" spans="2:38" ht="15" customHeight="1" thickBot="1">
      <c r="B70" s="64">
        <v>58</v>
      </c>
      <c r="C70" s="54"/>
      <c r="D70" s="54"/>
      <c r="E70" s="55"/>
      <c r="F70" s="63"/>
      <c r="G70" s="221"/>
      <c r="H70" s="255">
        <v>0</v>
      </c>
      <c r="I70" s="255">
        <v>0</v>
      </c>
      <c r="J70" s="256">
        <f t="shared" si="0"/>
        <v>0</v>
      </c>
      <c r="K70" s="251">
        <v>0</v>
      </c>
      <c r="L70" s="252">
        <v>0</v>
      </c>
      <c r="M70" s="250">
        <f t="shared" si="1"/>
        <v>0</v>
      </c>
      <c r="N70" s="246">
        <f t="shared" si="12"/>
        <v>0</v>
      </c>
      <c r="O70" s="56">
        <f t="shared" si="13"/>
        <v>0</v>
      </c>
      <c r="P70" s="258">
        <f t="shared" si="14"/>
        <v>0</v>
      </c>
      <c r="Q70" s="75">
        <f t="shared" si="3"/>
        <v>0</v>
      </c>
      <c r="R70" s="36">
        <f t="shared" si="15"/>
        <v>0</v>
      </c>
      <c r="S70" s="37">
        <f t="shared" si="16"/>
        <v>0</v>
      </c>
      <c r="T70" s="38">
        <f t="shared" si="4"/>
        <v>0</v>
      </c>
      <c r="U70" s="39">
        <f t="shared" si="17"/>
        <v>0</v>
      </c>
      <c r="V70" s="40">
        <f t="shared" si="18"/>
        <v>0</v>
      </c>
      <c r="W70" s="57">
        <f t="shared" si="5"/>
        <v>0</v>
      </c>
      <c r="X70" s="58">
        <f t="shared" si="19"/>
        <v>0</v>
      </c>
      <c r="Y70" s="43">
        <f t="shared" si="20"/>
        <v>0</v>
      </c>
      <c r="Z70" s="59">
        <f t="shared" si="6"/>
        <v>0</v>
      </c>
      <c r="AA70" s="45">
        <f t="shared" si="21"/>
        <v>0</v>
      </c>
      <c r="AB70" s="46">
        <f t="shared" si="22"/>
        <v>0</v>
      </c>
      <c r="AC70" s="60">
        <f t="shared" si="7"/>
        <v>0</v>
      </c>
      <c r="AD70" s="48">
        <f t="shared" si="23"/>
        <v>0</v>
      </c>
      <c r="AE70" s="49">
        <f t="shared" si="24"/>
        <v>0</v>
      </c>
      <c r="AF70" s="61">
        <f t="shared" si="25"/>
        <v>0</v>
      </c>
      <c r="AG70" s="226">
        <f t="shared" si="8"/>
        <v>0</v>
      </c>
      <c r="AH70" s="227">
        <f t="shared" si="26"/>
        <v>0</v>
      </c>
      <c r="AI70" s="228">
        <f t="shared" si="9"/>
        <v>0</v>
      </c>
      <c r="AJ70" s="51">
        <f t="shared" si="10"/>
        <v>0</v>
      </c>
      <c r="AK70" s="52">
        <f t="shared" si="11"/>
        <v>0</v>
      </c>
      <c r="AL70" s="62">
        <f t="shared" si="27"/>
        <v>0</v>
      </c>
    </row>
    <row r="71" spans="2:38" ht="15" customHeight="1" thickBot="1">
      <c r="B71" s="64">
        <v>59</v>
      </c>
      <c r="C71" s="54"/>
      <c r="D71" s="54"/>
      <c r="E71" s="55"/>
      <c r="F71" s="63"/>
      <c r="G71" s="221"/>
      <c r="H71" s="255">
        <v>0</v>
      </c>
      <c r="I71" s="255">
        <v>0</v>
      </c>
      <c r="J71" s="256">
        <f t="shared" si="0"/>
        <v>0</v>
      </c>
      <c r="K71" s="251">
        <v>0</v>
      </c>
      <c r="L71" s="252">
        <v>0</v>
      </c>
      <c r="M71" s="250">
        <f t="shared" si="1"/>
        <v>0</v>
      </c>
      <c r="N71" s="246">
        <f t="shared" si="12"/>
        <v>0</v>
      </c>
      <c r="O71" s="56">
        <f t="shared" si="13"/>
        <v>0</v>
      </c>
      <c r="P71" s="258">
        <f t="shared" si="14"/>
        <v>0</v>
      </c>
      <c r="Q71" s="75">
        <f t="shared" si="3"/>
        <v>0</v>
      </c>
      <c r="R71" s="36">
        <f t="shared" si="15"/>
        <v>0</v>
      </c>
      <c r="S71" s="37">
        <f t="shared" si="16"/>
        <v>0</v>
      </c>
      <c r="T71" s="38">
        <f t="shared" si="4"/>
        <v>0</v>
      </c>
      <c r="U71" s="39">
        <f t="shared" si="17"/>
        <v>0</v>
      </c>
      <c r="V71" s="40">
        <f t="shared" si="18"/>
        <v>0</v>
      </c>
      <c r="W71" s="57">
        <f t="shared" si="5"/>
        <v>0</v>
      </c>
      <c r="X71" s="58">
        <f t="shared" si="19"/>
        <v>0</v>
      </c>
      <c r="Y71" s="43">
        <f t="shared" si="20"/>
        <v>0</v>
      </c>
      <c r="Z71" s="59">
        <f t="shared" si="6"/>
        <v>0</v>
      </c>
      <c r="AA71" s="45">
        <f t="shared" si="21"/>
        <v>0</v>
      </c>
      <c r="AB71" s="46">
        <f t="shared" si="22"/>
        <v>0</v>
      </c>
      <c r="AC71" s="60">
        <f t="shared" si="7"/>
        <v>0</v>
      </c>
      <c r="AD71" s="48">
        <f t="shared" si="23"/>
        <v>0</v>
      </c>
      <c r="AE71" s="49">
        <f t="shared" si="24"/>
        <v>0</v>
      </c>
      <c r="AF71" s="61">
        <f t="shared" si="25"/>
        <v>0</v>
      </c>
      <c r="AG71" s="226">
        <f t="shared" si="8"/>
        <v>0</v>
      </c>
      <c r="AH71" s="227">
        <f t="shared" si="26"/>
        <v>0</v>
      </c>
      <c r="AI71" s="228">
        <f t="shared" si="9"/>
        <v>0</v>
      </c>
      <c r="AJ71" s="51">
        <f t="shared" si="10"/>
        <v>0</v>
      </c>
      <c r="AK71" s="52">
        <f t="shared" si="11"/>
        <v>0</v>
      </c>
      <c r="AL71" s="62">
        <f t="shared" si="27"/>
        <v>0</v>
      </c>
    </row>
    <row r="72" spans="2:38" ht="15" customHeight="1" thickBot="1">
      <c r="B72" s="64">
        <v>60</v>
      </c>
      <c r="C72" s="54"/>
      <c r="D72" s="54"/>
      <c r="E72" s="55"/>
      <c r="F72" s="63"/>
      <c r="G72" s="221"/>
      <c r="H72" s="255">
        <v>0</v>
      </c>
      <c r="I72" s="255">
        <v>0</v>
      </c>
      <c r="J72" s="256">
        <f t="shared" si="0"/>
        <v>0</v>
      </c>
      <c r="K72" s="251">
        <v>0</v>
      </c>
      <c r="L72" s="252">
        <v>0</v>
      </c>
      <c r="M72" s="250">
        <f t="shared" si="1"/>
        <v>0</v>
      </c>
      <c r="N72" s="246">
        <f t="shared" si="12"/>
        <v>0</v>
      </c>
      <c r="O72" s="56">
        <f t="shared" si="13"/>
        <v>0</v>
      </c>
      <c r="P72" s="258">
        <f t="shared" si="14"/>
        <v>0</v>
      </c>
      <c r="Q72" s="75">
        <f t="shared" si="3"/>
        <v>0</v>
      </c>
      <c r="R72" s="36">
        <f t="shared" si="15"/>
        <v>0</v>
      </c>
      <c r="S72" s="37">
        <f t="shared" si="16"/>
        <v>0</v>
      </c>
      <c r="T72" s="38">
        <f t="shared" si="4"/>
        <v>0</v>
      </c>
      <c r="U72" s="39">
        <f t="shared" si="17"/>
        <v>0</v>
      </c>
      <c r="V72" s="40">
        <f t="shared" si="18"/>
        <v>0</v>
      </c>
      <c r="W72" s="57">
        <f t="shared" si="5"/>
        <v>0</v>
      </c>
      <c r="X72" s="58">
        <f t="shared" si="19"/>
        <v>0</v>
      </c>
      <c r="Y72" s="43">
        <f t="shared" si="20"/>
        <v>0</v>
      </c>
      <c r="Z72" s="59">
        <f t="shared" si="6"/>
        <v>0</v>
      </c>
      <c r="AA72" s="45">
        <f t="shared" si="21"/>
        <v>0</v>
      </c>
      <c r="AB72" s="46">
        <f t="shared" si="22"/>
        <v>0</v>
      </c>
      <c r="AC72" s="60">
        <f t="shared" si="7"/>
        <v>0</v>
      </c>
      <c r="AD72" s="48">
        <f t="shared" si="23"/>
        <v>0</v>
      </c>
      <c r="AE72" s="49">
        <f t="shared" si="24"/>
        <v>0</v>
      </c>
      <c r="AF72" s="61">
        <f t="shared" si="25"/>
        <v>0</v>
      </c>
      <c r="AG72" s="226">
        <f t="shared" si="8"/>
        <v>0</v>
      </c>
      <c r="AH72" s="227">
        <f t="shared" si="26"/>
        <v>0</v>
      </c>
      <c r="AI72" s="228">
        <f t="shared" si="9"/>
        <v>0</v>
      </c>
      <c r="AJ72" s="51">
        <f t="shared" si="10"/>
        <v>0</v>
      </c>
      <c r="AK72" s="52">
        <f t="shared" si="11"/>
        <v>0</v>
      </c>
      <c r="AL72" s="62">
        <f t="shared" si="27"/>
        <v>0</v>
      </c>
    </row>
    <row r="73" spans="2:38" ht="15" customHeight="1" thickBot="1">
      <c r="B73" s="64">
        <v>61</v>
      </c>
      <c r="C73" s="54"/>
      <c r="D73" s="54"/>
      <c r="E73" s="55"/>
      <c r="F73" s="63"/>
      <c r="G73" s="221"/>
      <c r="H73" s="255">
        <v>0</v>
      </c>
      <c r="I73" s="255">
        <v>0</v>
      </c>
      <c r="J73" s="256">
        <f t="shared" si="0"/>
        <v>0</v>
      </c>
      <c r="K73" s="251">
        <v>0</v>
      </c>
      <c r="L73" s="252">
        <v>0</v>
      </c>
      <c r="M73" s="250">
        <f t="shared" si="1"/>
        <v>0</v>
      </c>
      <c r="N73" s="246">
        <f t="shared" si="12"/>
        <v>0</v>
      </c>
      <c r="O73" s="56">
        <f t="shared" si="13"/>
        <v>0</v>
      </c>
      <c r="P73" s="258">
        <f t="shared" si="14"/>
        <v>0</v>
      </c>
      <c r="Q73" s="75">
        <f t="shared" si="3"/>
        <v>0</v>
      </c>
      <c r="R73" s="36">
        <f t="shared" si="15"/>
        <v>0</v>
      </c>
      <c r="S73" s="37">
        <f t="shared" si="16"/>
        <v>0</v>
      </c>
      <c r="T73" s="38">
        <f t="shared" si="4"/>
        <v>0</v>
      </c>
      <c r="U73" s="39">
        <f t="shared" si="17"/>
        <v>0</v>
      </c>
      <c r="V73" s="40">
        <f t="shared" si="18"/>
        <v>0</v>
      </c>
      <c r="W73" s="57">
        <f t="shared" si="5"/>
        <v>0</v>
      </c>
      <c r="X73" s="58">
        <f t="shared" si="19"/>
        <v>0</v>
      </c>
      <c r="Y73" s="43">
        <f t="shared" si="20"/>
        <v>0</v>
      </c>
      <c r="Z73" s="59">
        <f t="shared" si="6"/>
        <v>0</v>
      </c>
      <c r="AA73" s="45">
        <f t="shared" si="21"/>
        <v>0</v>
      </c>
      <c r="AB73" s="46">
        <f t="shared" si="22"/>
        <v>0</v>
      </c>
      <c r="AC73" s="60">
        <f t="shared" si="7"/>
        <v>0</v>
      </c>
      <c r="AD73" s="48">
        <f t="shared" si="23"/>
        <v>0</v>
      </c>
      <c r="AE73" s="49">
        <f t="shared" si="24"/>
        <v>0</v>
      </c>
      <c r="AF73" s="61">
        <f t="shared" si="25"/>
        <v>0</v>
      </c>
      <c r="AG73" s="226">
        <f t="shared" si="8"/>
        <v>0</v>
      </c>
      <c r="AH73" s="227">
        <f t="shared" si="26"/>
        <v>0</v>
      </c>
      <c r="AI73" s="228">
        <f t="shared" si="9"/>
        <v>0</v>
      </c>
      <c r="AJ73" s="51">
        <f t="shared" si="10"/>
        <v>0</v>
      </c>
      <c r="AK73" s="52">
        <f t="shared" si="11"/>
        <v>0</v>
      </c>
      <c r="AL73" s="62">
        <f t="shared" si="27"/>
        <v>0</v>
      </c>
    </row>
    <row r="74" spans="2:38" ht="15" customHeight="1" thickBot="1">
      <c r="B74" s="64">
        <v>62</v>
      </c>
      <c r="C74" s="54"/>
      <c r="D74" s="54"/>
      <c r="E74" s="55"/>
      <c r="F74" s="63"/>
      <c r="G74" s="221"/>
      <c r="H74" s="255">
        <v>0</v>
      </c>
      <c r="I74" s="255">
        <v>0</v>
      </c>
      <c r="J74" s="256">
        <f t="shared" si="0"/>
        <v>0</v>
      </c>
      <c r="K74" s="251">
        <v>0</v>
      </c>
      <c r="L74" s="252">
        <v>0</v>
      </c>
      <c r="M74" s="250">
        <f t="shared" si="1"/>
        <v>0</v>
      </c>
      <c r="N74" s="246">
        <f t="shared" si="12"/>
        <v>0</v>
      </c>
      <c r="O74" s="56">
        <f t="shared" si="13"/>
        <v>0</v>
      </c>
      <c r="P74" s="258">
        <f t="shared" si="14"/>
        <v>0</v>
      </c>
      <c r="Q74" s="75">
        <f t="shared" si="3"/>
        <v>0</v>
      </c>
      <c r="R74" s="36">
        <f t="shared" si="15"/>
        <v>0</v>
      </c>
      <c r="S74" s="37">
        <f t="shared" si="16"/>
        <v>0</v>
      </c>
      <c r="T74" s="38">
        <f t="shared" si="4"/>
        <v>0</v>
      </c>
      <c r="U74" s="39">
        <f t="shared" si="17"/>
        <v>0</v>
      </c>
      <c r="V74" s="40">
        <f t="shared" si="18"/>
        <v>0</v>
      </c>
      <c r="W74" s="57">
        <f t="shared" si="5"/>
        <v>0</v>
      </c>
      <c r="X74" s="58">
        <f t="shared" si="19"/>
        <v>0</v>
      </c>
      <c r="Y74" s="43">
        <f t="shared" si="20"/>
        <v>0</v>
      </c>
      <c r="Z74" s="59">
        <f t="shared" si="6"/>
        <v>0</v>
      </c>
      <c r="AA74" s="45">
        <f t="shared" si="21"/>
        <v>0</v>
      </c>
      <c r="AB74" s="46">
        <f t="shared" si="22"/>
        <v>0</v>
      </c>
      <c r="AC74" s="60">
        <f t="shared" si="7"/>
        <v>0</v>
      </c>
      <c r="AD74" s="48">
        <f t="shared" si="23"/>
        <v>0</v>
      </c>
      <c r="AE74" s="49">
        <f t="shared" si="24"/>
        <v>0</v>
      </c>
      <c r="AF74" s="61">
        <f t="shared" si="25"/>
        <v>0</v>
      </c>
      <c r="AG74" s="226">
        <f t="shared" si="8"/>
        <v>0</v>
      </c>
      <c r="AH74" s="227">
        <f t="shared" si="26"/>
        <v>0</v>
      </c>
      <c r="AI74" s="228">
        <f t="shared" si="9"/>
        <v>0</v>
      </c>
      <c r="AJ74" s="51">
        <f t="shared" si="10"/>
        <v>0</v>
      </c>
      <c r="AK74" s="52">
        <f t="shared" si="11"/>
        <v>0</v>
      </c>
      <c r="AL74" s="62">
        <f t="shared" si="27"/>
        <v>0</v>
      </c>
    </row>
    <row r="75" spans="2:38" ht="15" customHeight="1" thickBot="1">
      <c r="B75" s="64">
        <v>63</v>
      </c>
      <c r="C75" s="54"/>
      <c r="D75" s="54"/>
      <c r="E75" s="55"/>
      <c r="F75" s="63"/>
      <c r="G75" s="221"/>
      <c r="H75" s="255">
        <v>0</v>
      </c>
      <c r="I75" s="255">
        <v>0</v>
      </c>
      <c r="J75" s="256">
        <f t="shared" si="0"/>
        <v>0</v>
      </c>
      <c r="K75" s="251">
        <v>0</v>
      </c>
      <c r="L75" s="252">
        <v>0</v>
      </c>
      <c r="M75" s="250">
        <f t="shared" si="1"/>
        <v>0</v>
      </c>
      <c r="N75" s="246">
        <f t="shared" si="12"/>
        <v>0</v>
      </c>
      <c r="O75" s="56">
        <f t="shared" si="13"/>
        <v>0</v>
      </c>
      <c r="P75" s="258">
        <f t="shared" si="14"/>
        <v>0</v>
      </c>
      <c r="Q75" s="75">
        <f t="shared" si="3"/>
        <v>0</v>
      </c>
      <c r="R75" s="36">
        <f t="shared" si="15"/>
        <v>0</v>
      </c>
      <c r="S75" s="37">
        <f t="shared" si="16"/>
        <v>0</v>
      </c>
      <c r="T75" s="38">
        <f t="shared" si="4"/>
        <v>0</v>
      </c>
      <c r="U75" s="39">
        <f t="shared" si="17"/>
        <v>0</v>
      </c>
      <c r="V75" s="40">
        <f t="shared" si="18"/>
        <v>0</v>
      </c>
      <c r="W75" s="57">
        <f t="shared" si="5"/>
        <v>0</v>
      </c>
      <c r="X75" s="58">
        <f t="shared" si="19"/>
        <v>0</v>
      </c>
      <c r="Y75" s="43">
        <f t="shared" si="20"/>
        <v>0</v>
      </c>
      <c r="Z75" s="59">
        <f t="shared" si="6"/>
        <v>0</v>
      </c>
      <c r="AA75" s="45">
        <f t="shared" si="21"/>
        <v>0</v>
      </c>
      <c r="AB75" s="46">
        <f t="shared" si="22"/>
        <v>0</v>
      </c>
      <c r="AC75" s="60">
        <f t="shared" si="7"/>
        <v>0</v>
      </c>
      <c r="AD75" s="48">
        <f t="shared" si="23"/>
        <v>0</v>
      </c>
      <c r="AE75" s="49">
        <f t="shared" si="24"/>
        <v>0</v>
      </c>
      <c r="AF75" s="61">
        <f t="shared" si="25"/>
        <v>0</v>
      </c>
      <c r="AG75" s="226">
        <f t="shared" si="8"/>
        <v>0</v>
      </c>
      <c r="AH75" s="227">
        <f t="shared" si="26"/>
        <v>0</v>
      </c>
      <c r="AI75" s="228">
        <f t="shared" si="9"/>
        <v>0</v>
      </c>
      <c r="AJ75" s="51">
        <f t="shared" si="10"/>
        <v>0</v>
      </c>
      <c r="AK75" s="52">
        <f t="shared" si="11"/>
        <v>0</v>
      </c>
      <c r="AL75" s="62">
        <f t="shared" si="27"/>
        <v>0</v>
      </c>
    </row>
    <row r="76" spans="2:38" ht="15" customHeight="1" thickBot="1">
      <c r="B76" s="64">
        <v>64</v>
      </c>
      <c r="C76" s="54"/>
      <c r="D76" s="54"/>
      <c r="E76" s="55"/>
      <c r="F76" s="63"/>
      <c r="G76" s="221"/>
      <c r="H76" s="255">
        <v>0</v>
      </c>
      <c r="I76" s="255">
        <v>0</v>
      </c>
      <c r="J76" s="256">
        <f t="shared" ref="J76:J86" si="28">H76+I76</f>
        <v>0</v>
      </c>
      <c r="K76" s="251">
        <v>0</v>
      </c>
      <c r="L76" s="252">
        <v>0</v>
      </c>
      <c r="M76" s="250">
        <f t="shared" ref="M76:M86" si="29">K76+L76</f>
        <v>0</v>
      </c>
      <c r="N76" s="246">
        <f t="shared" si="12"/>
        <v>0</v>
      </c>
      <c r="O76" s="56">
        <f t="shared" si="13"/>
        <v>0</v>
      </c>
      <c r="P76" s="258">
        <f t="shared" si="14"/>
        <v>0</v>
      </c>
      <c r="Q76" s="75">
        <f t="shared" si="3"/>
        <v>0</v>
      </c>
      <c r="R76" s="36">
        <f t="shared" si="15"/>
        <v>0</v>
      </c>
      <c r="S76" s="37">
        <f t="shared" si="16"/>
        <v>0</v>
      </c>
      <c r="T76" s="38">
        <f t="shared" si="4"/>
        <v>0</v>
      </c>
      <c r="U76" s="39">
        <f t="shared" si="17"/>
        <v>0</v>
      </c>
      <c r="V76" s="40">
        <f t="shared" si="18"/>
        <v>0</v>
      </c>
      <c r="W76" s="57">
        <f t="shared" si="5"/>
        <v>0</v>
      </c>
      <c r="X76" s="58">
        <f t="shared" si="19"/>
        <v>0</v>
      </c>
      <c r="Y76" s="43">
        <f t="shared" si="20"/>
        <v>0</v>
      </c>
      <c r="Z76" s="59">
        <f t="shared" si="6"/>
        <v>0</v>
      </c>
      <c r="AA76" s="45">
        <f t="shared" si="21"/>
        <v>0</v>
      </c>
      <c r="AB76" s="46">
        <f t="shared" si="22"/>
        <v>0</v>
      </c>
      <c r="AC76" s="60">
        <f t="shared" si="7"/>
        <v>0</v>
      </c>
      <c r="AD76" s="48">
        <f t="shared" si="23"/>
        <v>0</v>
      </c>
      <c r="AE76" s="49">
        <f t="shared" si="24"/>
        <v>0</v>
      </c>
      <c r="AF76" s="61">
        <f t="shared" si="25"/>
        <v>0</v>
      </c>
      <c r="AG76" s="226">
        <f t="shared" si="8"/>
        <v>0</v>
      </c>
      <c r="AH76" s="227">
        <f t="shared" si="26"/>
        <v>0</v>
      </c>
      <c r="AI76" s="228">
        <f t="shared" si="9"/>
        <v>0</v>
      </c>
      <c r="AJ76" s="51">
        <f t="shared" si="10"/>
        <v>0</v>
      </c>
      <c r="AK76" s="52">
        <f t="shared" si="11"/>
        <v>0</v>
      </c>
      <c r="AL76" s="62">
        <f t="shared" si="27"/>
        <v>0</v>
      </c>
    </row>
    <row r="77" spans="2:38" ht="15" customHeight="1" thickBot="1">
      <c r="B77" s="64">
        <v>65</v>
      </c>
      <c r="C77" s="54"/>
      <c r="D77" s="54"/>
      <c r="E77" s="55"/>
      <c r="F77" s="63"/>
      <c r="G77" s="221"/>
      <c r="H77" s="255">
        <v>0</v>
      </c>
      <c r="I77" s="255">
        <v>0</v>
      </c>
      <c r="J77" s="256">
        <f t="shared" si="28"/>
        <v>0</v>
      </c>
      <c r="K77" s="251">
        <v>0</v>
      </c>
      <c r="L77" s="252">
        <v>0</v>
      </c>
      <c r="M77" s="250">
        <f t="shared" si="29"/>
        <v>0</v>
      </c>
      <c r="N77" s="246">
        <f t="shared" ref="N77:N140" si="30">J77+N76-M77</f>
        <v>0</v>
      </c>
      <c r="O77" s="56">
        <f t="shared" si="13"/>
        <v>0</v>
      </c>
      <c r="P77" s="258">
        <f t="shared" si="14"/>
        <v>0</v>
      </c>
      <c r="Q77" s="75">
        <f t="shared" ref="Q77:Q140" si="31">+Q76+O77-P77</f>
        <v>0</v>
      </c>
      <c r="R77" s="36">
        <f t="shared" si="15"/>
        <v>0</v>
      </c>
      <c r="S77" s="37">
        <f t="shared" si="16"/>
        <v>0</v>
      </c>
      <c r="T77" s="38">
        <f t="shared" ref="T77:T140" si="32">+T76+R77-S77</f>
        <v>0</v>
      </c>
      <c r="U77" s="39">
        <f t="shared" si="17"/>
        <v>0</v>
      </c>
      <c r="V77" s="40">
        <f t="shared" si="18"/>
        <v>0</v>
      </c>
      <c r="W77" s="57">
        <f t="shared" si="5"/>
        <v>0</v>
      </c>
      <c r="X77" s="58">
        <f t="shared" si="19"/>
        <v>0</v>
      </c>
      <c r="Y77" s="43">
        <f t="shared" si="20"/>
        <v>0</v>
      </c>
      <c r="Z77" s="59">
        <f t="shared" si="6"/>
        <v>0</v>
      </c>
      <c r="AA77" s="45">
        <f t="shared" si="21"/>
        <v>0</v>
      </c>
      <c r="AB77" s="46">
        <f t="shared" si="22"/>
        <v>0</v>
      </c>
      <c r="AC77" s="60">
        <f t="shared" si="7"/>
        <v>0</v>
      </c>
      <c r="AD77" s="48">
        <f t="shared" si="23"/>
        <v>0</v>
      </c>
      <c r="AE77" s="49">
        <f t="shared" si="24"/>
        <v>0</v>
      </c>
      <c r="AF77" s="61">
        <f t="shared" si="25"/>
        <v>0</v>
      </c>
      <c r="AG77" s="226">
        <f t="shared" si="8"/>
        <v>0</v>
      </c>
      <c r="AH77" s="227">
        <f t="shared" si="26"/>
        <v>0</v>
      </c>
      <c r="AI77" s="228">
        <f t="shared" si="9"/>
        <v>0</v>
      </c>
      <c r="AJ77" s="51">
        <f t="shared" si="10"/>
        <v>0</v>
      </c>
      <c r="AK77" s="52">
        <f t="shared" si="11"/>
        <v>0</v>
      </c>
      <c r="AL77" s="62">
        <f t="shared" si="27"/>
        <v>0</v>
      </c>
    </row>
    <row r="78" spans="2:38" ht="15" customHeight="1" thickBot="1">
      <c r="B78" s="64">
        <v>66</v>
      </c>
      <c r="C78" s="54"/>
      <c r="D78" s="54"/>
      <c r="E78" s="55"/>
      <c r="F78" s="63"/>
      <c r="G78" s="221"/>
      <c r="H78" s="255">
        <v>0</v>
      </c>
      <c r="I78" s="255">
        <v>0</v>
      </c>
      <c r="J78" s="256">
        <f t="shared" si="28"/>
        <v>0</v>
      </c>
      <c r="K78" s="251">
        <v>0</v>
      </c>
      <c r="L78" s="252">
        <v>0</v>
      </c>
      <c r="M78" s="250">
        <f t="shared" si="29"/>
        <v>0</v>
      </c>
      <c r="N78" s="246">
        <f t="shared" si="30"/>
        <v>0</v>
      </c>
      <c r="O78" s="56">
        <f t="shared" si="13"/>
        <v>0</v>
      </c>
      <c r="P78" s="258">
        <f t="shared" si="14"/>
        <v>0</v>
      </c>
      <c r="Q78" s="75">
        <f t="shared" si="31"/>
        <v>0</v>
      </c>
      <c r="R78" s="36">
        <f t="shared" si="15"/>
        <v>0</v>
      </c>
      <c r="S78" s="37">
        <f t="shared" si="16"/>
        <v>0</v>
      </c>
      <c r="T78" s="38">
        <f t="shared" si="32"/>
        <v>0</v>
      </c>
      <c r="U78" s="39">
        <f t="shared" si="17"/>
        <v>0</v>
      </c>
      <c r="V78" s="40">
        <f t="shared" si="18"/>
        <v>0</v>
      </c>
      <c r="W78" s="57">
        <f t="shared" ref="W78:W141" si="33">+W77+U78-V78</f>
        <v>0</v>
      </c>
      <c r="X78" s="58">
        <f t="shared" si="19"/>
        <v>0</v>
      </c>
      <c r="Y78" s="43">
        <f t="shared" si="20"/>
        <v>0</v>
      </c>
      <c r="Z78" s="59">
        <f t="shared" ref="Z78:Z141" si="34">+Z77+X78-Y78</f>
        <v>0</v>
      </c>
      <c r="AA78" s="45">
        <f t="shared" si="21"/>
        <v>0</v>
      </c>
      <c r="AB78" s="46">
        <f t="shared" si="22"/>
        <v>0</v>
      </c>
      <c r="AC78" s="60">
        <f t="shared" ref="AC78:AC141" si="35">+AC77+AA78-AB78</f>
        <v>0</v>
      </c>
      <c r="AD78" s="48">
        <f t="shared" si="23"/>
        <v>0</v>
      </c>
      <c r="AE78" s="49">
        <f t="shared" si="24"/>
        <v>0</v>
      </c>
      <c r="AF78" s="61">
        <f t="shared" si="25"/>
        <v>0</v>
      </c>
      <c r="AG78" s="226">
        <f t="shared" ref="AG78:AG141" si="36">I78</f>
        <v>0</v>
      </c>
      <c r="AH78" s="227">
        <f t="shared" si="26"/>
        <v>0</v>
      </c>
      <c r="AI78" s="228">
        <f t="shared" ref="AI78:AI141" si="37">AI77+AG78-AH78</f>
        <v>0</v>
      </c>
      <c r="AJ78" s="51">
        <f t="shared" ref="AJ78:AJ141" si="38">+N78</f>
        <v>0</v>
      </c>
      <c r="AK78" s="52">
        <f t="shared" ref="AK78:AK141" si="39">+T78+W78+Z78+AC78+AF78+Q78</f>
        <v>0</v>
      </c>
      <c r="AL78" s="62">
        <f t="shared" si="27"/>
        <v>0</v>
      </c>
    </row>
    <row r="79" spans="2:38" ht="15" customHeight="1" thickBot="1">
      <c r="B79" s="64">
        <v>67</v>
      </c>
      <c r="C79" s="54"/>
      <c r="D79" s="54"/>
      <c r="E79" s="55"/>
      <c r="F79" s="63"/>
      <c r="G79" s="221"/>
      <c r="H79" s="255">
        <v>0</v>
      </c>
      <c r="I79" s="255">
        <v>0</v>
      </c>
      <c r="J79" s="256">
        <f t="shared" si="28"/>
        <v>0</v>
      </c>
      <c r="K79" s="251">
        <v>0</v>
      </c>
      <c r="L79" s="252">
        <v>0</v>
      </c>
      <c r="M79" s="250">
        <f t="shared" si="29"/>
        <v>0</v>
      </c>
      <c r="N79" s="246">
        <f t="shared" si="30"/>
        <v>0</v>
      </c>
      <c r="O79" s="56">
        <f t="shared" ref="O79:O142" si="40">H79*$O$9</f>
        <v>0</v>
      </c>
      <c r="P79" s="258">
        <f t="shared" ref="P79:P142" si="41">IF(G79="A", K79, 0)</f>
        <v>0</v>
      </c>
      <c r="Q79" s="75">
        <f t="shared" si="31"/>
        <v>0</v>
      </c>
      <c r="R79" s="36">
        <f t="shared" ref="R79:R142" si="42">H79*$S$10</f>
        <v>0</v>
      </c>
      <c r="S79" s="37">
        <f t="shared" ref="S79:S142" si="43">IF(G79= "B", K79, 0)</f>
        <v>0</v>
      </c>
      <c r="T79" s="38">
        <f t="shared" si="32"/>
        <v>0</v>
      </c>
      <c r="U79" s="39">
        <f t="shared" ref="U79:U142" si="44">H80*$U$9</f>
        <v>0</v>
      </c>
      <c r="V79" s="40">
        <f t="shared" ref="V79:V142" si="45">IF(G79="C", K79, 0)</f>
        <v>0</v>
      </c>
      <c r="W79" s="57">
        <f t="shared" si="33"/>
        <v>0</v>
      </c>
      <c r="X79" s="58">
        <f t="shared" ref="X79:X142" si="46">H80*$X$9</f>
        <v>0</v>
      </c>
      <c r="Y79" s="43">
        <f t="shared" ref="Y79:Y142" si="47">IF(G79="D", K79, 0)</f>
        <v>0</v>
      </c>
      <c r="Z79" s="59">
        <f t="shared" si="34"/>
        <v>0</v>
      </c>
      <c r="AA79" s="45">
        <f t="shared" ref="AA79:AA142" si="48">H79*$AA$9</f>
        <v>0</v>
      </c>
      <c r="AB79" s="46">
        <f t="shared" ref="AB79:AB142" si="49">IF(G79="E", K79, 0)</f>
        <v>0</v>
      </c>
      <c r="AC79" s="60">
        <f t="shared" si="35"/>
        <v>0</v>
      </c>
      <c r="AD79" s="48">
        <f t="shared" ref="AD79:AD142" si="50">H79*$AD$9</f>
        <v>0</v>
      </c>
      <c r="AE79" s="49">
        <f t="shared" ref="AE79:AE142" si="51">IF(G79="F", K79, 0)</f>
        <v>0</v>
      </c>
      <c r="AF79" s="61">
        <f t="shared" ref="AF79:AF142" si="52">+AF78+AD79-AE79</f>
        <v>0</v>
      </c>
      <c r="AG79" s="226">
        <f t="shared" si="36"/>
        <v>0</v>
      </c>
      <c r="AH79" s="227">
        <f t="shared" ref="AH79:AH142" si="53">L79</f>
        <v>0</v>
      </c>
      <c r="AI79" s="228">
        <f t="shared" si="37"/>
        <v>0</v>
      </c>
      <c r="AJ79" s="51">
        <f t="shared" si="38"/>
        <v>0</v>
      </c>
      <c r="AK79" s="52">
        <f t="shared" si="39"/>
        <v>0</v>
      </c>
      <c r="AL79" s="62">
        <f t="shared" si="27"/>
        <v>0</v>
      </c>
    </row>
    <row r="80" spans="2:38" ht="15" customHeight="1" thickBot="1">
      <c r="B80" s="64">
        <v>68</v>
      </c>
      <c r="C80" s="54"/>
      <c r="D80" s="54"/>
      <c r="E80" s="55"/>
      <c r="F80" s="63"/>
      <c r="G80" s="221"/>
      <c r="H80" s="255">
        <v>0</v>
      </c>
      <c r="I80" s="255">
        <v>0</v>
      </c>
      <c r="J80" s="256">
        <f t="shared" si="28"/>
        <v>0</v>
      </c>
      <c r="K80" s="251">
        <v>0</v>
      </c>
      <c r="L80" s="252">
        <v>0</v>
      </c>
      <c r="M80" s="250">
        <f t="shared" si="29"/>
        <v>0</v>
      </c>
      <c r="N80" s="246">
        <f t="shared" si="30"/>
        <v>0</v>
      </c>
      <c r="O80" s="56">
        <f t="shared" si="40"/>
        <v>0</v>
      </c>
      <c r="P80" s="258">
        <f t="shared" si="41"/>
        <v>0</v>
      </c>
      <c r="Q80" s="75">
        <f t="shared" si="31"/>
        <v>0</v>
      </c>
      <c r="R80" s="36">
        <f t="shared" si="42"/>
        <v>0</v>
      </c>
      <c r="S80" s="37">
        <f t="shared" si="43"/>
        <v>0</v>
      </c>
      <c r="T80" s="38">
        <f t="shared" si="32"/>
        <v>0</v>
      </c>
      <c r="U80" s="39">
        <f t="shared" si="44"/>
        <v>0</v>
      </c>
      <c r="V80" s="40">
        <f t="shared" si="45"/>
        <v>0</v>
      </c>
      <c r="W80" s="57">
        <f t="shared" si="33"/>
        <v>0</v>
      </c>
      <c r="X80" s="58">
        <f t="shared" si="46"/>
        <v>0</v>
      </c>
      <c r="Y80" s="43">
        <f t="shared" si="47"/>
        <v>0</v>
      </c>
      <c r="Z80" s="59">
        <f t="shared" si="34"/>
        <v>0</v>
      </c>
      <c r="AA80" s="45">
        <f t="shared" si="48"/>
        <v>0</v>
      </c>
      <c r="AB80" s="46">
        <f t="shared" si="49"/>
        <v>0</v>
      </c>
      <c r="AC80" s="60">
        <f t="shared" si="35"/>
        <v>0</v>
      </c>
      <c r="AD80" s="48">
        <f t="shared" si="50"/>
        <v>0</v>
      </c>
      <c r="AE80" s="49">
        <f t="shared" si="51"/>
        <v>0</v>
      </c>
      <c r="AF80" s="61">
        <f t="shared" si="52"/>
        <v>0</v>
      </c>
      <c r="AG80" s="226">
        <f t="shared" si="36"/>
        <v>0</v>
      </c>
      <c r="AH80" s="227">
        <f t="shared" si="53"/>
        <v>0</v>
      </c>
      <c r="AI80" s="228">
        <f t="shared" si="37"/>
        <v>0</v>
      </c>
      <c r="AJ80" s="51">
        <f t="shared" si="38"/>
        <v>0</v>
      </c>
      <c r="AK80" s="52">
        <f t="shared" si="39"/>
        <v>0</v>
      </c>
      <c r="AL80" s="62">
        <f t="shared" si="27"/>
        <v>0</v>
      </c>
    </row>
    <row r="81" spans="2:38" ht="15" customHeight="1" thickBot="1">
      <c r="B81" s="64">
        <v>69</v>
      </c>
      <c r="C81" s="54"/>
      <c r="D81" s="54"/>
      <c r="E81" s="55"/>
      <c r="F81" s="63"/>
      <c r="G81" s="221"/>
      <c r="H81" s="255">
        <v>0</v>
      </c>
      <c r="I81" s="255">
        <v>0</v>
      </c>
      <c r="J81" s="256">
        <f t="shared" si="28"/>
        <v>0</v>
      </c>
      <c r="K81" s="251">
        <v>0</v>
      </c>
      <c r="L81" s="252">
        <v>0</v>
      </c>
      <c r="M81" s="250">
        <f t="shared" si="29"/>
        <v>0</v>
      </c>
      <c r="N81" s="246">
        <f t="shared" si="30"/>
        <v>0</v>
      </c>
      <c r="O81" s="56">
        <f t="shared" si="40"/>
        <v>0</v>
      </c>
      <c r="P81" s="258">
        <f t="shared" si="41"/>
        <v>0</v>
      </c>
      <c r="Q81" s="75">
        <f t="shared" si="31"/>
        <v>0</v>
      </c>
      <c r="R81" s="36">
        <f t="shared" si="42"/>
        <v>0</v>
      </c>
      <c r="S81" s="37">
        <f t="shared" si="43"/>
        <v>0</v>
      </c>
      <c r="T81" s="38">
        <f t="shared" si="32"/>
        <v>0</v>
      </c>
      <c r="U81" s="39">
        <f t="shared" si="44"/>
        <v>0</v>
      </c>
      <c r="V81" s="40">
        <f t="shared" si="45"/>
        <v>0</v>
      </c>
      <c r="W81" s="57">
        <f t="shared" si="33"/>
        <v>0</v>
      </c>
      <c r="X81" s="58">
        <f t="shared" si="46"/>
        <v>0</v>
      </c>
      <c r="Y81" s="43">
        <f t="shared" si="47"/>
        <v>0</v>
      </c>
      <c r="Z81" s="59">
        <f t="shared" si="34"/>
        <v>0</v>
      </c>
      <c r="AA81" s="45">
        <f t="shared" si="48"/>
        <v>0</v>
      </c>
      <c r="AB81" s="46">
        <f t="shared" si="49"/>
        <v>0</v>
      </c>
      <c r="AC81" s="60">
        <f t="shared" si="35"/>
        <v>0</v>
      </c>
      <c r="AD81" s="48">
        <f t="shared" si="50"/>
        <v>0</v>
      </c>
      <c r="AE81" s="49">
        <f t="shared" si="51"/>
        <v>0</v>
      </c>
      <c r="AF81" s="61">
        <f t="shared" si="52"/>
        <v>0</v>
      </c>
      <c r="AG81" s="226">
        <f t="shared" si="36"/>
        <v>0</v>
      </c>
      <c r="AH81" s="227">
        <f t="shared" si="53"/>
        <v>0</v>
      </c>
      <c r="AI81" s="228">
        <f t="shared" si="37"/>
        <v>0</v>
      </c>
      <c r="AJ81" s="51">
        <f t="shared" si="38"/>
        <v>0</v>
      </c>
      <c r="AK81" s="52">
        <f t="shared" si="39"/>
        <v>0</v>
      </c>
      <c r="AL81" s="62">
        <f t="shared" si="27"/>
        <v>0</v>
      </c>
    </row>
    <row r="82" spans="2:38" ht="15" customHeight="1" thickBot="1">
      <c r="B82" s="64">
        <v>70</v>
      </c>
      <c r="C82" s="54"/>
      <c r="D82" s="54"/>
      <c r="E82" s="55"/>
      <c r="F82" s="63"/>
      <c r="G82" s="221"/>
      <c r="H82" s="255">
        <v>0</v>
      </c>
      <c r="I82" s="255">
        <v>0</v>
      </c>
      <c r="J82" s="256">
        <f t="shared" si="28"/>
        <v>0</v>
      </c>
      <c r="K82" s="251">
        <v>0</v>
      </c>
      <c r="L82" s="252">
        <v>0</v>
      </c>
      <c r="M82" s="250">
        <f t="shared" si="29"/>
        <v>0</v>
      </c>
      <c r="N82" s="246">
        <f t="shared" si="30"/>
        <v>0</v>
      </c>
      <c r="O82" s="56">
        <f t="shared" si="40"/>
        <v>0</v>
      </c>
      <c r="P82" s="258">
        <f t="shared" si="41"/>
        <v>0</v>
      </c>
      <c r="Q82" s="75">
        <f t="shared" si="31"/>
        <v>0</v>
      </c>
      <c r="R82" s="36">
        <f t="shared" si="42"/>
        <v>0</v>
      </c>
      <c r="S82" s="37">
        <f t="shared" si="43"/>
        <v>0</v>
      </c>
      <c r="T82" s="38">
        <f t="shared" si="32"/>
        <v>0</v>
      </c>
      <c r="U82" s="39">
        <f t="shared" si="44"/>
        <v>0</v>
      </c>
      <c r="V82" s="40">
        <f t="shared" si="45"/>
        <v>0</v>
      </c>
      <c r="W82" s="57">
        <f t="shared" si="33"/>
        <v>0</v>
      </c>
      <c r="X82" s="58">
        <f t="shared" si="46"/>
        <v>0</v>
      </c>
      <c r="Y82" s="43">
        <f t="shared" si="47"/>
        <v>0</v>
      </c>
      <c r="Z82" s="59">
        <f t="shared" si="34"/>
        <v>0</v>
      </c>
      <c r="AA82" s="45">
        <f t="shared" si="48"/>
        <v>0</v>
      </c>
      <c r="AB82" s="46">
        <f t="shared" si="49"/>
        <v>0</v>
      </c>
      <c r="AC82" s="60">
        <f t="shared" si="35"/>
        <v>0</v>
      </c>
      <c r="AD82" s="48">
        <f t="shared" si="50"/>
        <v>0</v>
      </c>
      <c r="AE82" s="49">
        <f t="shared" si="51"/>
        <v>0</v>
      </c>
      <c r="AF82" s="61">
        <f t="shared" si="52"/>
        <v>0</v>
      </c>
      <c r="AG82" s="226">
        <f t="shared" si="36"/>
        <v>0</v>
      </c>
      <c r="AH82" s="227">
        <f t="shared" si="53"/>
        <v>0</v>
      </c>
      <c r="AI82" s="228">
        <f t="shared" si="37"/>
        <v>0</v>
      </c>
      <c r="AJ82" s="51">
        <f t="shared" si="38"/>
        <v>0</v>
      </c>
      <c r="AK82" s="52">
        <f t="shared" si="39"/>
        <v>0</v>
      </c>
      <c r="AL82" s="62">
        <f t="shared" si="27"/>
        <v>0</v>
      </c>
    </row>
    <row r="83" spans="2:38" ht="15" customHeight="1" thickBot="1">
      <c r="B83" s="64">
        <v>71</v>
      </c>
      <c r="C83" s="54"/>
      <c r="D83" s="54"/>
      <c r="E83" s="55"/>
      <c r="F83" s="63"/>
      <c r="G83" s="221"/>
      <c r="H83" s="255">
        <v>0</v>
      </c>
      <c r="I83" s="255">
        <v>0</v>
      </c>
      <c r="J83" s="256">
        <f t="shared" si="28"/>
        <v>0</v>
      </c>
      <c r="K83" s="251">
        <v>0</v>
      </c>
      <c r="L83" s="252">
        <v>0</v>
      </c>
      <c r="M83" s="250">
        <f t="shared" si="29"/>
        <v>0</v>
      </c>
      <c r="N83" s="246">
        <f t="shared" si="30"/>
        <v>0</v>
      </c>
      <c r="O83" s="56">
        <f t="shared" si="40"/>
        <v>0</v>
      </c>
      <c r="P83" s="258">
        <f t="shared" si="41"/>
        <v>0</v>
      </c>
      <c r="Q83" s="75">
        <f t="shared" si="31"/>
        <v>0</v>
      </c>
      <c r="R83" s="36">
        <f t="shared" si="42"/>
        <v>0</v>
      </c>
      <c r="S83" s="37">
        <f t="shared" si="43"/>
        <v>0</v>
      </c>
      <c r="T83" s="38">
        <f t="shared" si="32"/>
        <v>0</v>
      </c>
      <c r="U83" s="39">
        <f t="shared" si="44"/>
        <v>0</v>
      </c>
      <c r="V83" s="40">
        <f t="shared" si="45"/>
        <v>0</v>
      </c>
      <c r="W83" s="57">
        <f t="shared" si="33"/>
        <v>0</v>
      </c>
      <c r="X83" s="58">
        <f t="shared" si="46"/>
        <v>0</v>
      </c>
      <c r="Y83" s="43">
        <f t="shared" si="47"/>
        <v>0</v>
      </c>
      <c r="Z83" s="59">
        <f t="shared" si="34"/>
        <v>0</v>
      </c>
      <c r="AA83" s="45">
        <f t="shared" si="48"/>
        <v>0</v>
      </c>
      <c r="AB83" s="46">
        <f t="shared" si="49"/>
        <v>0</v>
      </c>
      <c r="AC83" s="60">
        <f t="shared" si="35"/>
        <v>0</v>
      </c>
      <c r="AD83" s="48">
        <f t="shared" si="50"/>
        <v>0</v>
      </c>
      <c r="AE83" s="49">
        <f t="shared" si="51"/>
        <v>0</v>
      </c>
      <c r="AF83" s="61">
        <f t="shared" si="52"/>
        <v>0</v>
      </c>
      <c r="AG83" s="226">
        <f t="shared" si="36"/>
        <v>0</v>
      </c>
      <c r="AH83" s="227">
        <f t="shared" si="53"/>
        <v>0</v>
      </c>
      <c r="AI83" s="228">
        <f t="shared" si="37"/>
        <v>0</v>
      </c>
      <c r="AJ83" s="51">
        <f t="shared" si="38"/>
        <v>0</v>
      </c>
      <c r="AK83" s="52">
        <f t="shared" si="39"/>
        <v>0</v>
      </c>
      <c r="AL83" s="62">
        <f t="shared" si="27"/>
        <v>0</v>
      </c>
    </row>
    <row r="84" spans="2:38" ht="15" customHeight="1" thickBot="1">
      <c r="B84" s="64">
        <v>72</v>
      </c>
      <c r="C84" s="54"/>
      <c r="D84" s="54"/>
      <c r="E84" s="55"/>
      <c r="F84" s="63"/>
      <c r="G84" s="221"/>
      <c r="H84" s="255">
        <v>0</v>
      </c>
      <c r="I84" s="255">
        <v>0</v>
      </c>
      <c r="J84" s="256">
        <f t="shared" si="28"/>
        <v>0</v>
      </c>
      <c r="K84" s="251">
        <v>0</v>
      </c>
      <c r="L84" s="252">
        <v>0</v>
      </c>
      <c r="M84" s="250">
        <f t="shared" si="29"/>
        <v>0</v>
      </c>
      <c r="N84" s="246">
        <f t="shared" si="30"/>
        <v>0</v>
      </c>
      <c r="O84" s="56">
        <f t="shared" si="40"/>
        <v>0</v>
      </c>
      <c r="P84" s="258">
        <f t="shared" si="41"/>
        <v>0</v>
      </c>
      <c r="Q84" s="75">
        <f t="shared" si="31"/>
        <v>0</v>
      </c>
      <c r="R84" s="36">
        <f t="shared" si="42"/>
        <v>0</v>
      </c>
      <c r="S84" s="37">
        <f t="shared" si="43"/>
        <v>0</v>
      </c>
      <c r="T84" s="38">
        <f t="shared" si="32"/>
        <v>0</v>
      </c>
      <c r="U84" s="39">
        <f t="shared" si="44"/>
        <v>0</v>
      </c>
      <c r="V84" s="40">
        <f t="shared" si="45"/>
        <v>0</v>
      </c>
      <c r="W84" s="57">
        <f t="shared" si="33"/>
        <v>0</v>
      </c>
      <c r="X84" s="58">
        <f t="shared" si="46"/>
        <v>0</v>
      </c>
      <c r="Y84" s="43">
        <f t="shared" si="47"/>
        <v>0</v>
      </c>
      <c r="Z84" s="59">
        <f t="shared" si="34"/>
        <v>0</v>
      </c>
      <c r="AA84" s="45">
        <f t="shared" si="48"/>
        <v>0</v>
      </c>
      <c r="AB84" s="46">
        <f t="shared" si="49"/>
        <v>0</v>
      </c>
      <c r="AC84" s="60">
        <f t="shared" si="35"/>
        <v>0</v>
      </c>
      <c r="AD84" s="48">
        <f t="shared" si="50"/>
        <v>0</v>
      </c>
      <c r="AE84" s="49">
        <f t="shared" si="51"/>
        <v>0</v>
      </c>
      <c r="AF84" s="61">
        <f t="shared" si="52"/>
        <v>0</v>
      </c>
      <c r="AG84" s="226">
        <f t="shared" si="36"/>
        <v>0</v>
      </c>
      <c r="AH84" s="227">
        <f t="shared" si="53"/>
        <v>0</v>
      </c>
      <c r="AI84" s="228">
        <f t="shared" si="37"/>
        <v>0</v>
      </c>
      <c r="AJ84" s="51">
        <f t="shared" si="38"/>
        <v>0</v>
      </c>
      <c r="AK84" s="52">
        <f t="shared" si="39"/>
        <v>0</v>
      </c>
      <c r="AL84" s="62">
        <f t="shared" si="27"/>
        <v>0</v>
      </c>
    </row>
    <row r="85" spans="2:38" ht="15" customHeight="1" thickBot="1">
      <c r="B85" s="64">
        <v>73</v>
      </c>
      <c r="C85" s="54"/>
      <c r="D85" s="54"/>
      <c r="E85" s="55"/>
      <c r="F85" s="63"/>
      <c r="G85" s="221"/>
      <c r="H85" s="255">
        <v>0</v>
      </c>
      <c r="I85" s="255">
        <v>0</v>
      </c>
      <c r="J85" s="256">
        <f t="shared" si="28"/>
        <v>0</v>
      </c>
      <c r="K85" s="251">
        <v>0</v>
      </c>
      <c r="L85" s="252">
        <v>0</v>
      </c>
      <c r="M85" s="250">
        <f t="shared" si="29"/>
        <v>0</v>
      </c>
      <c r="N85" s="246">
        <f t="shared" si="30"/>
        <v>0</v>
      </c>
      <c r="O85" s="56">
        <f t="shared" si="40"/>
        <v>0</v>
      </c>
      <c r="P85" s="258">
        <f t="shared" si="41"/>
        <v>0</v>
      </c>
      <c r="Q85" s="75">
        <f t="shared" si="31"/>
        <v>0</v>
      </c>
      <c r="R85" s="36">
        <f t="shared" si="42"/>
        <v>0</v>
      </c>
      <c r="S85" s="37">
        <f t="shared" si="43"/>
        <v>0</v>
      </c>
      <c r="T85" s="38">
        <f t="shared" si="32"/>
        <v>0</v>
      </c>
      <c r="U85" s="39">
        <f t="shared" si="44"/>
        <v>0</v>
      </c>
      <c r="V85" s="40">
        <f t="shared" si="45"/>
        <v>0</v>
      </c>
      <c r="W85" s="57">
        <f t="shared" si="33"/>
        <v>0</v>
      </c>
      <c r="X85" s="58">
        <f t="shared" si="46"/>
        <v>0</v>
      </c>
      <c r="Y85" s="43">
        <f t="shared" si="47"/>
        <v>0</v>
      </c>
      <c r="Z85" s="59">
        <f t="shared" si="34"/>
        <v>0</v>
      </c>
      <c r="AA85" s="45">
        <f t="shared" si="48"/>
        <v>0</v>
      </c>
      <c r="AB85" s="46">
        <f t="shared" si="49"/>
        <v>0</v>
      </c>
      <c r="AC85" s="60">
        <f t="shared" si="35"/>
        <v>0</v>
      </c>
      <c r="AD85" s="48">
        <f t="shared" si="50"/>
        <v>0</v>
      </c>
      <c r="AE85" s="49">
        <f t="shared" si="51"/>
        <v>0</v>
      </c>
      <c r="AF85" s="61">
        <f t="shared" si="52"/>
        <v>0</v>
      </c>
      <c r="AG85" s="226">
        <f t="shared" si="36"/>
        <v>0</v>
      </c>
      <c r="AH85" s="227">
        <f t="shared" si="53"/>
        <v>0</v>
      </c>
      <c r="AI85" s="228">
        <f t="shared" si="37"/>
        <v>0</v>
      </c>
      <c r="AJ85" s="51">
        <f t="shared" si="38"/>
        <v>0</v>
      </c>
      <c r="AK85" s="52">
        <f t="shared" si="39"/>
        <v>0</v>
      </c>
      <c r="AL85" s="62">
        <f t="shared" si="27"/>
        <v>0</v>
      </c>
    </row>
    <row r="86" spans="2:38" ht="15" customHeight="1" thickBot="1">
      <c r="B86" s="64">
        <v>74</v>
      </c>
      <c r="C86" s="54"/>
      <c r="D86" s="54"/>
      <c r="E86" s="55"/>
      <c r="F86" s="63"/>
      <c r="G86" s="221"/>
      <c r="H86" s="255">
        <v>0</v>
      </c>
      <c r="I86" s="255">
        <v>0</v>
      </c>
      <c r="J86" s="256">
        <f t="shared" si="28"/>
        <v>0</v>
      </c>
      <c r="K86" s="251">
        <v>0</v>
      </c>
      <c r="L86" s="252">
        <v>0</v>
      </c>
      <c r="M86" s="250">
        <f t="shared" si="29"/>
        <v>0</v>
      </c>
      <c r="N86" s="246">
        <f t="shared" si="30"/>
        <v>0</v>
      </c>
      <c r="O86" s="56">
        <f t="shared" si="40"/>
        <v>0</v>
      </c>
      <c r="P86" s="258">
        <f t="shared" si="41"/>
        <v>0</v>
      </c>
      <c r="Q86" s="75">
        <f t="shared" si="31"/>
        <v>0</v>
      </c>
      <c r="R86" s="36">
        <f t="shared" si="42"/>
        <v>0</v>
      </c>
      <c r="S86" s="37">
        <f t="shared" si="43"/>
        <v>0</v>
      </c>
      <c r="T86" s="38">
        <f t="shared" si="32"/>
        <v>0</v>
      </c>
      <c r="U86" s="39">
        <f t="shared" si="44"/>
        <v>0</v>
      </c>
      <c r="V86" s="40">
        <f t="shared" si="45"/>
        <v>0</v>
      </c>
      <c r="W86" s="57">
        <f t="shared" si="33"/>
        <v>0</v>
      </c>
      <c r="X86" s="58">
        <f t="shared" si="46"/>
        <v>0</v>
      </c>
      <c r="Y86" s="43">
        <f t="shared" si="47"/>
        <v>0</v>
      </c>
      <c r="Z86" s="59">
        <f t="shared" si="34"/>
        <v>0</v>
      </c>
      <c r="AA86" s="45">
        <f t="shared" si="48"/>
        <v>0</v>
      </c>
      <c r="AB86" s="46">
        <f t="shared" si="49"/>
        <v>0</v>
      </c>
      <c r="AC86" s="60">
        <f t="shared" si="35"/>
        <v>0</v>
      </c>
      <c r="AD86" s="48">
        <f t="shared" si="50"/>
        <v>0</v>
      </c>
      <c r="AE86" s="49">
        <f t="shared" si="51"/>
        <v>0</v>
      </c>
      <c r="AF86" s="61">
        <f t="shared" si="52"/>
        <v>0</v>
      </c>
      <c r="AG86" s="226">
        <f t="shared" si="36"/>
        <v>0</v>
      </c>
      <c r="AH86" s="227">
        <f t="shared" si="53"/>
        <v>0</v>
      </c>
      <c r="AI86" s="228">
        <f t="shared" si="37"/>
        <v>0</v>
      </c>
      <c r="AJ86" s="51">
        <f t="shared" si="38"/>
        <v>0</v>
      </c>
      <c r="AK86" s="52">
        <f t="shared" si="39"/>
        <v>0</v>
      </c>
      <c r="AL86" s="62">
        <f t="shared" si="27"/>
        <v>0</v>
      </c>
    </row>
    <row r="87" spans="2:38" ht="15" customHeight="1" thickBot="1">
      <c r="B87" s="64">
        <v>75</v>
      </c>
      <c r="C87" s="54"/>
      <c r="D87" s="54"/>
      <c r="E87" s="55"/>
      <c r="F87" s="63"/>
      <c r="G87" s="221"/>
      <c r="H87" s="255">
        <v>0</v>
      </c>
      <c r="I87" s="255">
        <v>0</v>
      </c>
      <c r="J87" s="256">
        <f t="shared" ref="J87:J142" si="54">H87+I87</f>
        <v>0</v>
      </c>
      <c r="K87" s="251">
        <v>0</v>
      </c>
      <c r="L87" s="252">
        <v>0</v>
      </c>
      <c r="M87" s="250">
        <f t="shared" ref="M87:M140" si="55">K87+L87</f>
        <v>0</v>
      </c>
      <c r="N87" s="246">
        <f t="shared" si="30"/>
        <v>0</v>
      </c>
      <c r="O87" s="56">
        <f t="shared" si="40"/>
        <v>0</v>
      </c>
      <c r="P87" s="258">
        <f t="shared" si="41"/>
        <v>0</v>
      </c>
      <c r="Q87" s="75">
        <f t="shared" si="31"/>
        <v>0</v>
      </c>
      <c r="R87" s="36">
        <f t="shared" si="42"/>
        <v>0</v>
      </c>
      <c r="S87" s="37">
        <f t="shared" si="43"/>
        <v>0</v>
      </c>
      <c r="T87" s="38">
        <f t="shared" si="32"/>
        <v>0</v>
      </c>
      <c r="U87" s="39">
        <f t="shared" si="44"/>
        <v>0</v>
      </c>
      <c r="V87" s="40">
        <f t="shared" si="45"/>
        <v>0</v>
      </c>
      <c r="W87" s="57">
        <f t="shared" si="33"/>
        <v>0</v>
      </c>
      <c r="X87" s="58">
        <f t="shared" si="46"/>
        <v>0</v>
      </c>
      <c r="Y87" s="43">
        <f t="shared" si="47"/>
        <v>0</v>
      </c>
      <c r="Z87" s="59">
        <f t="shared" si="34"/>
        <v>0</v>
      </c>
      <c r="AA87" s="45">
        <f t="shared" si="48"/>
        <v>0</v>
      </c>
      <c r="AB87" s="46">
        <f t="shared" si="49"/>
        <v>0</v>
      </c>
      <c r="AC87" s="60">
        <f t="shared" si="35"/>
        <v>0</v>
      </c>
      <c r="AD87" s="48">
        <f t="shared" si="50"/>
        <v>0</v>
      </c>
      <c r="AE87" s="49">
        <f t="shared" si="51"/>
        <v>0</v>
      </c>
      <c r="AF87" s="61">
        <f t="shared" si="52"/>
        <v>0</v>
      </c>
      <c r="AG87" s="226">
        <f t="shared" si="36"/>
        <v>0</v>
      </c>
      <c r="AH87" s="227">
        <f t="shared" si="53"/>
        <v>0</v>
      </c>
      <c r="AI87" s="228">
        <f t="shared" si="37"/>
        <v>0</v>
      </c>
      <c r="AJ87" s="51">
        <f t="shared" si="38"/>
        <v>0</v>
      </c>
      <c r="AK87" s="52">
        <f t="shared" si="39"/>
        <v>0</v>
      </c>
      <c r="AL87" s="62">
        <f t="shared" si="27"/>
        <v>0</v>
      </c>
    </row>
    <row r="88" spans="2:38" ht="15" customHeight="1" thickBot="1">
      <c r="B88" s="64">
        <v>76</v>
      </c>
      <c r="C88" s="54"/>
      <c r="D88" s="54"/>
      <c r="E88" s="55"/>
      <c r="F88" s="63"/>
      <c r="G88" s="221"/>
      <c r="H88" s="255">
        <v>0</v>
      </c>
      <c r="I88" s="255">
        <v>0</v>
      </c>
      <c r="J88" s="256">
        <f t="shared" si="54"/>
        <v>0</v>
      </c>
      <c r="K88" s="251">
        <v>0</v>
      </c>
      <c r="L88" s="252">
        <v>0</v>
      </c>
      <c r="M88" s="250">
        <f t="shared" si="55"/>
        <v>0</v>
      </c>
      <c r="N88" s="246">
        <f t="shared" si="30"/>
        <v>0</v>
      </c>
      <c r="O88" s="56">
        <f t="shared" si="40"/>
        <v>0</v>
      </c>
      <c r="P88" s="258">
        <f t="shared" si="41"/>
        <v>0</v>
      </c>
      <c r="Q88" s="75">
        <f t="shared" si="31"/>
        <v>0</v>
      </c>
      <c r="R88" s="36">
        <f t="shared" si="42"/>
        <v>0</v>
      </c>
      <c r="S88" s="37">
        <f t="shared" si="43"/>
        <v>0</v>
      </c>
      <c r="T88" s="38">
        <f t="shared" si="32"/>
        <v>0</v>
      </c>
      <c r="U88" s="39">
        <f t="shared" si="44"/>
        <v>0</v>
      </c>
      <c r="V88" s="40">
        <f t="shared" si="45"/>
        <v>0</v>
      </c>
      <c r="W88" s="57">
        <f t="shared" si="33"/>
        <v>0</v>
      </c>
      <c r="X88" s="58">
        <f t="shared" si="46"/>
        <v>0</v>
      </c>
      <c r="Y88" s="43">
        <f t="shared" si="47"/>
        <v>0</v>
      </c>
      <c r="Z88" s="59">
        <f t="shared" si="34"/>
        <v>0</v>
      </c>
      <c r="AA88" s="45">
        <f t="shared" si="48"/>
        <v>0</v>
      </c>
      <c r="AB88" s="46">
        <f t="shared" si="49"/>
        <v>0</v>
      </c>
      <c r="AC88" s="60">
        <f t="shared" si="35"/>
        <v>0</v>
      </c>
      <c r="AD88" s="48">
        <f t="shared" si="50"/>
        <v>0</v>
      </c>
      <c r="AE88" s="49">
        <f t="shared" si="51"/>
        <v>0</v>
      </c>
      <c r="AF88" s="61">
        <f t="shared" si="52"/>
        <v>0</v>
      </c>
      <c r="AG88" s="226">
        <f t="shared" si="36"/>
        <v>0</v>
      </c>
      <c r="AH88" s="227">
        <f t="shared" si="53"/>
        <v>0</v>
      </c>
      <c r="AI88" s="228">
        <f t="shared" si="37"/>
        <v>0</v>
      </c>
      <c r="AJ88" s="51">
        <f t="shared" si="38"/>
        <v>0</v>
      </c>
      <c r="AK88" s="52">
        <f t="shared" si="39"/>
        <v>0</v>
      </c>
      <c r="AL88" s="62">
        <f t="shared" si="27"/>
        <v>0</v>
      </c>
    </row>
    <row r="89" spans="2:38" ht="15" customHeight="1" thickBot="1">
      <c r="B89" s="64">
        <v>77</v>
      </c>
      <c r="C89" s="54"/>
      <c r="D89" s="54"/>
      <c r="E89" s="55"/>
      <c r="F89" s="63"/>
      <c r="G89" s="221"/>
      <c r="H89" s="255">
        <v>0</v>
      </c>
      <c r="I89" s="255">
        <v>0</v>
      </c>
      <c r="J89" s="256">
        <f t="shared" si="54"/>
        <v>0</v>
      </c>
      <c r="K89" s="251">
        <v>0</v>
      </c>
      <c r="L89" s="252">
        <v>0</v>
      </c>
      <c r="M89" s="250">
        <f t="shared" si="55"/>
        <v>0</v>
      </c>
      <c r="N89" s="246">
        <f t="shared" si="30"/>
        <v>0</v>
      </c>
      <c r="O89" s="56">
        <f t="shared" si="40"/>
        <v>0</v>
      </c>
      <c r="P89" s="258">
        <f t="shared" si="41"/>
        <v>0</v>
      </c>
      <c r="Q89" s="75">
        <f t="shared" si="31"/>
        <v>0</v>
      </c>
      <c r="R89" s="36">
        <f t="shared" si="42"/>
        <v>0</v>
      </c>
      <c r="S89" s="37">
        <f t="shared" si="43"/>
        <v>0</v>
      </c>
      <c r="T89" s="38">
        <f t="shared" si="32"/>
        <v>0</v>
      </c>
      <c r="U89" s="39">
        <f t="shared" si="44"/>
        <v>0</v>
      </c>
      <c r="V89" s="40">
        <f t="shared" si="45"/>
        <v>0</v>
      </c>
      <c r="W89" s="57">
        <f t="shared" si="33"/>
        <v>0</v>
      </c>
      <c r="X89" s="58">
        <f t="shared" si="46"/>
        <v>0</v>
      </c>
      <c r="Y89" s="43">
        <f t="shared" si="47"/>
        <v>0</v>
      </c>
      <c r="Z89" s="59">
        <f t="shared" si="34"/>
        <v>0</v>
      </c>
      <c r="AA89" s="45">
        <f t="shared" si="48"/>
        <v>0</v>
      </c>
      <c r="AB89" s="46">
        <f t="shared" si="49"/>
        <v>0</v>
      </c>
      <c r="AC89" s="60">
        <f t="shared" si="35"/>
        <v>0</v>
      </c>
      <c r="AD89" s="48">
        <f t="shared" si="50"/>
        <v>0</v>
      </c>
      <c r="AE89" s="49">
        <f t="shared" si="51"/>
        <v>0</v>
      </c>
      <c r="AF89" s="61">
        <f t="shared" si="52"/>
        <v>0</v>
      </c>
      <c r="AG89" s="226">
        <f t="shared" si="36"/>
        <v>0</v>
      </c>
      <c r="AH89" s="227">
        <f t="shared" si="53"/>
        <v>0</v>
      </c>
      <c r="AI89" s="228">
        <f t="shared" si="37"/>
        <v>0</v>
      </c>
      <c r="AJ89" s="51">
        <f t="shared" si="38"/>
        <v>0</v>
      </c>
      <c r="AK89" s="52">
        <f t="shared" si="39"/>
        <v>0</v>
      </c>
      <c r="AL89" s="62">
        <f t="shared" si="27"/>
        <v>0</v>
      </c>
    </row>
    <row r="90" spans="2:38" ht="15" customHeight="1" thickBot="1">
      <c r="B90" s="64">
        <v>78</v>
      </c>
      <c r="C90" s="54"/>
      <c r="D90" s="54"/>
      <c r="E90" s="55"/>
      <c r="F90" s="63"/>
      <c r="G90" s="221"/>
      <c r="H90" s="255">
        <v>0</v>
      </c>
      <c r="I90" s="255">
        <v>0</v>
      </c>
      <c r="J90" s="256">
        <f t="shared" si="54"/>
        <v>0</v>
      </c>
      <c r="K90" s="251">
        <v>0</v>
      </c>
      <c r="L90" s="252">
        <v>0</v>
      </c>
      <c r="M90" s="250">
        <f t="shared" si="55"/>
        <v>0</v>
      </c>
      <c r="N90" s="246">
        <f t="shared" si="30"/>
        <v>0</v>
      </c>
      <c r="O90" s="56">
        <f t="shared" si="40"/>
        <v>0</v>
      </c>
      <c r="P90" s="258">
        <f t="shared" si="41"/>
        <v>0</v>
      </c>
      <c r="Q90" s="75">
        <f t="shared" si="31"/>
        <v>0</v>
      </c>
      <c r="R90" s="36">
        <f t="shared" si="42"/>
        <v>0</v>
      </c>
      <c r="S90" s="37">
        <f t="shared" si="43"/>
        <v>0</v>
      </c>
      <c r="T90" s="38">
        <f t="shared" si="32"/>
        <v>0</v>
      </c>
      <c r="U90" s="39">
        <f t="shared" si="44"/>
        <v>0</v>
      </c>
      <c r="V90" s="40">
        <f t="shared" si="45"/>
        <v>0</v>
      </c>
      <c r="W90" s="57">
        <f t="shared" si="33"/>
        <v>0</v>
      </c>
      <c r="X90" s="58">
        <f t="shared" si="46"/>
        <v>0</v>
      </c>
      <c r="Y90" s="43">
        <f t="shared" si="47"/>
        <v>0</v>
      </c>
      <c r="Z90" s="59">
        <f t="shared" si="34"/>
        <v>0</v>
      </c>
      <c r="AA90" s="45">
        <f t="shared" si="48"/>
        <v>0</v>
      </c>
      <c r="AB90" s="46">
        <f t="shared" si="49"/>
        <v>0</v>
      </c>
      <c r="AC90" s="60">
        <f t="shared" si="35"/>
        <v>0</v>
      </c>
      <c r="AD90" s="48">
        <f t="shared" si="50"/>
        <v>0</v>
      </c>
      <c r="AE90" s="49">
        <f t="shared" si="51"/>
        <v>0</v>
      </c>
      <c r="AF90" s="61">
        <f t="shared" si="52"/>
        <v>0</v>
      </c>
      <c r="AG90" s="226">
        <f t="shared" si="36"/>
        <v>0</v>
      </c>
      <c r="AH90" s="227">
        <f t="shared" si="53"/>
        <v>0</v>
      </c>
      <c r="AI90" s="228">
        <f t="shared" si="37"/>
        <v>0</v>
      </c>
      <c r="AJ90" s="51">
        <f t="shared" si="38"/>
        <v>0</v>
      </c>
      <c r="AK90" s="52">
        <f t="shared" si="39"/>
        <v>0</v>
      </c>
      <c r="AL90" s="62">
        <f t="shared" si="27"/>
        <v>0</v>
      </c>
    </row>
    <row r="91" spans="2:38" ht="15" customHeight="1" thickBot="1">
      <c r="B91" s="64">
        <v>79</v>
      </c>
      <c r="C91" s="54"/>
      <c r="D91" s="54"/>
      <c r="E91" s="55"/>
      <c r="F91" s="63"/>
      <c r="G91" s="221"/>
      <c r="H91" s="255">
        <v>0</v>
      </c>
      <c r="I91" s="255">
        <v>0</v>
      </c>
      <c r="J91" s="256">
        <f t="shared" si="54"/>
        <v>0</v>
      </c>
      <c r="K91" s="251">
        <v>0</v>
      </c>
      <c r="L91" s="252">
        <v>0</v>
      </c>
      <c r="M91" s="250">
        <f t="shared" si="55"/>
        <v>0</v>
      </c>
      <c r="N91" s="246">
        <f t="shared" si="30"/>
        <v>0</v>
      </c>
      <c r="O91" s="56">
        <f t="shared" si="40"/>
        <v>0</v>
      </c>
      <c r="P91" s="258">
        <f t="shared" si="41"/>
        <v>0</v>
      </c>
      <c r="Q91" s="75">
        <f t="shared" si="31"/>
        <v>0</v>
      </c>
      <c r="R91" s="36">
        <f t="shared" si="42"/>
        <v>0</v>
      </c>
      <c r="S91" s="37">
        <f t="shared" si="43"/>
        <v>0</v>
      </c>
      <c r="T91" s="38">
        <f t="shared" si="32"/>
        <v>0</v>
      </c>
      <c r="U91" s="39">
        <f t="shared" si="44"/>
        <v>0</v>
      </c>
      <c r="V91" s="40">
        <f t="shared" si="45"/>
        <v>0</v>
      </c>
      <c r="W91" s="57">
        <f t="shared" si="33"/>
        <v>0</v>
      </c>
      <c r="X91" s="58">
        <f t="shared" si="46"/>
        <v>0</v>
      </c>
      <c r="Y91" s="43">
        <f t="shared" si="47"/>
        <v>0</v>
      </c>
      <c r="Z91" s="59">
        <f t="shared" si="34"/>
        <v>0</v>
      </c>
      <c r="AA91" s="45">
        <f t="shared" si="48"/>
        <v>0</v>
      </c>
      <c r="AB91" s="46">
        <f t="shared" si="49"/>
        <v>0</v>
      </c>
      <c r="AC91" s="60">
        <f t="shared" si="35"/>
        <v>0</v>
      </c>
      <c r="AD91" s="48">
        <f t="shared" si="50"/>
        <v>0</v>
      </c>
      <c r="AE91" s="49">
        <f t="shared" si="51"/>
        <v>0</v>
      </c>
      <c r="AF91" s="61">
        <f t="shared" si="52"/>
        <v>0</v>
      </c>
      <c r="AG91" s="226">
        <f t="shared" si="36"/>
        <v>0</v>
      </c>
      <c r="AH91" s="227">
        <f t="shared" si="53"/>
        <v>0</v>
      </c>
      <c r="AI91" s="228">
        <f t="shared" si="37"/>
        <v>0</v>
      </c>
      <c r="AJ91" s="51">
        <f t="shared" si="38"/>
        <v>0</v>
      </c>
      <c r="AK91" s="52">
        <f t="shared" si="39"/>
        <v>0</v>
      </c>
      <c r="AL91" s="62">
        <f t="shared" si="27"/>
        <v>0</v>
      </c>
    </row>
    <row r="92" spans="2:38" ht="15" customHeight="1" thickBot="1">
      <c r="B92" s="64">
        <v>80</v>
      </c>
      <c r="C92" s="54"/>
      <c r="D92" s="54"/>
      <c r="E92" s="55"/>
      <c r="F92" s="63"/>
      <c r="G92" s="221"/>
      <c r="H92" s="255">
        <v>0</v>
      </c>
      <c r="I92" s="255">
        <v>0</v>
      </c>
      <c r="J92" s="256">
        <f t="shared" si="54"/>
        <v>0</v>
      </c>
      <c r="K92" s="251">
        <v>0</v>
      </c>
      <c r="L92" s="252">
        <v>0</v>
      </c>
      <c r="M92" s="250">
        <f t="shared" si="55"/>
        <v>0</v>
      </c>
      <c r="N92" s="246">
        <f t="shared" si="30"/>
        <v>0</v>
      </c>
      <c r="O92" s="56">
        <f t="shared" si="40"/>
        <v>0</v>
      </c>
      <c r="P92" s="258">
        <f t="shared" si="41"/>
        <v>0</v>
      </c>
      <c r="Q92" s="75">
        <f t="shared" si="31"/>
        <v>0</v>
      </c>
      <c r="R92" s="36">
        <f t="shared" si="42"/>
        <v>0</v>
      </c>
      <c r="S92" s="37">
        <f t="shared" si="43"/>
        <v>0</v>
      </c>
      <c r="T92" s="38">
        <f t="shared" si="32"/>
        <v>0</v>
      </c>
      <c r="U92" s="39">
        <f t="shared" si="44"/>
        <v>0</v>
      </c>
      <c r="V92" s="40">
        <f t="shared" si="45"/>
        <v>0</v>
      </c>
      <c r="W92" s="57">
        <f t="shared" si="33"/>
        <v>0</v>
      </c>
      <c r="X92" s="58">
        <f t="shared" si="46"/>
        <v>0</v>
      </c>
      <c r="Y92" s="43">
        <f t="shared" si="47"/>
        <v>0</v>
      </c>
      <c r="Z92" s="59">
        <f t="shared" si="34"/>
        <v>0</v>
      </c>
      <c r="AA92" s="45">
        <f t="shared" si="48"/>
        <v>0</v>
      </c>
      <c r="AB92" s="46">
        <f t="shared" si="49"/>
        <v>0</v>
      </c>
      <c r="AC92" s="60">
        <f t="shared" si="35"/>
        <v>0</v>
      </c>
      <c r="AD92" s="48">
        <f t="shared" si="50"/>
        <v>0</v>
      </c>
      <c r="AE92" s="49">
        <f t="shared" si="51"/>
        <v>0</v>
      </c>
      <c r="AF92" s="61">
        <f t="shared" si="52"/>
        <v>0</v>
      </c>
      <c r="AG92" s="226">
        <f t="shared" si="36"/>
        <v>0</v>
      </c>
      <c r="AH92" s="227">
        <f t="shared" si="53"/>
        <v>0</v>
      </c>
      <c r="AI92" s="228">
        <f t="shared" si="37"/>
        <v>0</v>
      </c>
      <c r="AJ92" s="51">
        <f t="shared" si="38"/>
        <v>0</v>
      </c>
      <c r="AK92" s="52">
        <f t="shared" si="39"/>
        <v>0</v>
      </c>
      <c r="AL92" s="62">
        <f t="shared" si="27"/>
        <v>0</v>
      </c>
    </row>
    <row r="93" spans="2:38" ht="15" customHeight="1" thickBot="1">
      <c r="B93" s="64">
        <v>81</v>
      </c>
      <c r="C93" s="54"/>
      <c r="D93" s="54"/>
      <c r="E93" s="55"/>
      <c r="F93" s="63"/>
      <c r="G93" s="221"/>
      <c r="H93" s="255">
        <v>0</v>
      </c>
      <c r="I93" s="255">
        <v>0</v>
      </c>
      <c r="J93" s="256">
        <f t="shared" si="54"/>
        <v>0</v>
      </c>
      <c r="K93" s="251">
        <v>0</v>
      </c>
      <c r="L93" s="252">
        <v>0</v>
      </c>
      <c r="M93" s="250">
        <f t="shared" si="55"/>
        <v>0</v>
      </c>
      <c r="N93" s="246">
        <f t="shared" si="30"/>
        <v>0</v>
      </c>
      <c r="O93" s="56">
        <f t="shared" si="40"/>
        <v>0</v>
      </c>
      <c r="P93" s="258">
        <f t="shared" si="41"/>
        <v>0</v>
      </c>
      <c r="Q93" s="75">
        <f t="shared" si="31"/>
        <v>0</v>
      </c>
      <c r="R93" s="36">
        <f t="shared" si="42"/>
        <v>0</v>
      </c>
      <c r="S93" s="37">
        <f t="shared" si="43"/>
        <v>0</v>
      </c>
      <c r="T93" s="38">
        <f t="shared" si="32"/>
        <v>0</v>
      </c>
      <c r="U93" s="39">
        <f t="shared" si="44"/>
        <v>0</v>
      </c>
      <c r="V93" s="40">
        <f t="shared" si="45"/>
        <v>0</v>
      </c>
      <c r="W93" s="57">
        <f t="shared" si="33"/>
        <v>0</v>
      </c>
      <c r="X93" s="58">
        <f t="shared" si="46"/>
        <v>0</v>
      </c>
      <c r="Y93" s="43">
        <f t="shared" si="47"/>
        <v>0</v>
      </c>
      <c r="Z93" s="59">
        <f t="shared" si="34"/>
        <v>0</v>
      </c>
      <c r="AA93" s="45">
        <f t="shared" si="48"/>
        <v>0</v>
      </c>
      <c r="AB93" s="46">
        <f t="shared" si="49"/>
        <v>0</v>
      </c>
      <c r="AC93" s="60">
        <f t="shared" si="35"/>
        <v>0</v>
      </c>
      <c r="AD93" s="48">
        <f t="shared" si="50"/>
        <v>0</v>
      </c>
      <c r="AE93" s="49">
        <f t="shared" si="51"/>
        <v>0</v>
      </c>
      <c r="AF93" s="61">
        <f t="shared" si="52"/>
        <v>0</v>
      </c>
      <c r="AG93" s="226">
        <f t="shared" si="36"/>
        <v>0</v>
      </c>
      <c r="AH93" s="227">
        <f t="shared" si="53"/>
        <v>0</v>
      </c>
      <c r="AI93" s="228">
        <f t="shared" si="37"/>
        <v>0</v>
      </c>
      <c r="AJ93" s="51">
        <f t="shared" si="38"/>
        <v>0</v>
      </c>
      <c r="AK93" s="52">
        <f t="shared" si="39"/>
        <v>0</v>
      </c>
      <c r="AL93" s="62">
        <f t="shared" si="27"/>
        <v>0</v>
      </c>
    </row>
    <row r="94" spans="2:38" ht="15" customHeight="1" thickBot="1">
      <c r="B94" s="64">
        <v>82</v>
      </c>
      <c r="C94" s="54"/>
      <c r="D94" s="54"/>
      <c r="E94" s="55"/>
      <c r="F94" s="63"/>
      <c r="G94" s="221"/>
      <c r="H94" s="255">
        <v>0</v>
      </c>
      <c r="I94" s="255">
        <v>0</v>
      </c>
      <c r="J94" s="256">
        <f t="shared" si="54"/>
        <v>0</v>
      </c>
      <c r="K94" s="251">
        <v>0</v>
      </c>
      <c r="L94" s="252">
        <v>0</v>
      </c>
      <c r="M94" s="250">
        <f t="shared" si="55"/>
        <v>0</v>
      </c>
      <c r="N94" s="246">
        <f t="shared" si="30"/>
        <v>0</v>
      </c>
      <c r="O94" s="56">
        <f t="shared" si="40"/>
        <v>0</v>
      </c>
      <c r="P94" s="258">
        <f t="shared" si="41"/>
        <v>0</v>
      </c>
      <c r="Q94" s="75">
        <f t="shared" si="31"/>
        <v>0</v>
      </c>
      <c r="R94" s="36">
        <f t="shared" si="42"/>
        <v>0</v>
      </c>
      <c r="S94" s="37">
        <f t="shared" si="43"/>
        <v>0</v>
      </c>
      <c r="T94" s="38">
        <f t="shared" si="32"/>
        <v>0</v>
      </c>
      <c r="U94" s="39">
        <f t="shared" si="44"/>
        <v>0</v>
      </c>
      <c r="V94" s="40">
        <f t="shared" si="45"/>
        <v>0</v>
      </c>
      <c r="W94" s="57">
        <f t="shared" si="33"/>
        <v>0</v>
      </c>
      <c r="X94" s="58">
        <f t="shared" si="46"/>
        <v>0</v>
      </c>
      <c r="Y94" s="43">
        <f t="shared" si="47"/>
        <v>0</v>
      </c>
      <c r="Z94" s="59">
        <f t="shared" si="34"/>
        <v>0</v>
      </c>
      <c r="AA94" s="45">
        <f t="shared" si="48"/>
        <v>0</v>
      </c>
      <c r="AB94" s="46">
        <f t="shared" si="49"/>
        <v>0</v>
      </c>
      <c r="AC94" s="60">
        <f t="shared" si="35"/>
        <v>0</v>
      </c>
      <c r="AD94" s="48">
        <f t="shared" si="50"/>
        <v>0</v>
      </c>
      <c r="AE94" s="49">
        <f t="shared" si="51"/>
        <v>0</v>
      </c>
      <c r="AF94" s="61">
        <f t="shared" si="52"/>
        <v>0</v>
      </c>
      <c r="AG94" s="226">
        <f t="shared" si="36"/>
        <v>0</v>
      </c>
      <c r="AH94" s="227">
        <f t="shared" si="53"/>
        <v>0</v>
      </c>
      <c r="AI94" s="228">
        <f t="shared" si="37"/>
        <v>0</v>
      </c>
      <c r="AJ94" s="51">
        <f t="shared" si="38"/>
        <v>0</v>
      </c>
      <c r="AK94" s="52">
        <f t="shared" si="39"/>
        <v>0</v>
      </c>
      <c r="AL94" s="62">
        <f t="shared" si="27"/>
        <v>0</v>
      </c>
    </row>
    <row r="95" spans="2:38" ht="15" customHeight="1" thickBot="1">
      <c r="B95" s="64">
        <v>83</v>
      </c>
      <c r="C95" s="54"/>
      <c r="D95" s="54"/>
      <c r="E95" s="55"/>
      <c r="F95" s="63"/>
      <c r="G95" s="221"/>
      <c r="H95" s="255">
        <v>0</v>
      </c>
      <c r="I95" s="255">
        <v>0</v>
      </c>
      <c r="J95" s="256">
        <f t="shared" si="54"/>
        <v>0</v>
      </c>
      <c r="K95" s="251">
        <v>0</v>
      </c>
      <c r="L95" s="252">
        <v>0</v>
      </c>
      <c r="M95" s="250">
        <f t="shared" si="55"/>
        <v>0</v>
      </c>
      <c r="N95" s="246">
        <f t="shared" si="30"/>
        <v>0</v>
      </c>
      <c r="O95" s="56">
        <f t="shared" si="40"/>
        <v>0</v>
      </c>
      <c r="P95" s="258">
        <f t="shared" si="41"/>
        <v>0</v>
      </c>
      <c r="Q95" s="75">
        <f t="shared" si="31"/>
        <v>0</v>
      </c>
      <c r="R95" s="36">
        <f t="shared" si="42"/>
        <v>0</v>
      </c>
      <c r="S95" s="37">
        <f t="shared" si="43"/>
        <v>0</v>
      </c>
      <c r="T95" s="38">
        <f t="shared" si="32"/>
        <v>0</v>
      </c>
      <c r="U95" s="39">
        <f t="shared" si="44"/>
        <v>0</v>
      </c>
      <c r="V95" s="40">
        <f t="shared" si="45"/>
        <v>0</v>
      </c>
      <c r="W95" s="57">
        <f t="shared" si="33"/>
        <v>0</v>
      </c>
      <c r="X95" s="58">
        <f t="shared" si="46"/>
        <v>0</v>
      </c>
      <c r="Y95" s="43">
        <f t="shared" si="47"/>
        <v>0</v>
      </c>
      <c r="Z95" s="59">
        <f t="shared" si="34"/>
        <v>0</v>
      </c>
      <c r="AA95" s="45">
        <f t="shared" si="48"/>
        <v>0</v>
      </c>
      <c r="AB95" s="46">
        <f t="shared" si="49"/>
        <v>0</v>
      </c>
      <c r="AC95" s="60">
        <f t="shared" si="35"/>
        <v>0</v>
      </c>
      <c r="AD95" s="48">
        <f t="shared" si="50"/>
        <v>0</v>
      </c>
      <c r="AE95" s="49">
        <f t="shared" si="51"/>
        <v>0</v>
      </c>
      <c r="AF95" s="61">
        <f t="shared" si="52"/>
        <v>0</v>
      </c>
      <c r="AG95" s="226">
        <f t="shared" si="36"/>
        <v>0</v>
      </c>
      <c r="AH95" s="227">
        <f t="shared" si="53"/>
        <v>0</v>
      </c>
      <c r="AI95" s="228">
        <f t="shared" si="37"/>
        <v>0</v>
      </c>
      <c r="AJ95" s="51">
        <f t="shared" si="38"/>
        <v>0</v>
      </c>
      <c r="AK95" s="52">
        <f t="shared" si="39"/>
        <v>0</v>
      </c>
      <c r="AL95" s="62">
        <f t="shared" si="27"/>
        <v>0</v>
      </c>
    </row>
    <row r="96" spans="2:38" ht="15" customHeight="1" thickBot="1">
      <c r="B96" s="64">
        <v>84</v>
      </c>
      <c r="C96" s="54"/>
      <c r="D96" s="54"/>
      <c r="E96" s="55"/>
      <c r="F96" s="63"/>
      <c r="G96" s="221"/>
      <c r="H96" s="255">
        <v>0</v>
      </c>
      <c r="I96" s="255">
        <v>0</v>
      </c>
      <c r="J96" s="256">
        <f t="shared" si="54"/>
        <v>0</v>
      </c>
      <c r="K96" s="251">
        <v>0</v>
      </c>
      <c r="L96" s="252">
        <v>0</v>
      </c>
      <c r="M96" s="250">
        <f t="shared" si="55"/>
        <v>0</v>
      </c>
      <c r="N96" s="246">
        <f t="shared" si="30"/>
        <v>0</v>
      </c>
      <c r="O96" s="56">
        <f t="shared" si="40"/>
        <v>0</v>
      </c>
      <c r="P96" s="258">
        <f t="shared" si="41"/>
        <v>0</v>
      </c>
      <c r="Q96" s="75">
        <f t="shared" si="31"/>
        <v>0</v>
      </c>
      <c r="R96" s="36">
        <f t="shared" si="42"/>
        <v>0</v>
      </c>
      <c r="S96" s="37">
        <f t="shared" si="43"/>
        <v>0</v>
      </c>
      <c r="T96" s="38">
        <f t="shared" si="32"/>
        <v>0</v>
      </c>
      <c r="U96" s="39">
        <f t="shared" si="44"/>
        <v>0</v>
      </c>
      <c r="V96" s="40">
        <f t="shared" si="45"/>
        <v>0</v>
      </c>
      <c r="W96" s="57">
        <f t="shared" si="33"/>
        <v>0</v>
      </c>
      <c r="X96" s="58">
        <f t="shared" si="46"/>
        <v>0</v>
      </c>
      <c r="Y96" s="43">
        <f t="shared" si="47"/>
        <v>0</v>
      </c>
      <c r="Z96" s="59">
        <f t="shared" si="34"/>
        <v>0</v>
      </c>
      <c r="AA96" s="45">
        <f t="shared" si="48"/>
        <v>0</v>
      </c>
      <c r="AB96" s="46">
        <f t="shared" si="49"/>
        <v>0</v>
      </c>
      <c r="AC96" s="60">
        <f t="shared" si="35"/>
        <v>0</v>
      </c>
      <c r="AD96" s="48">
        <f t="shared" si="50"/>
        <v>0</v>
      </c>
      <c r="AE96" s="49">
        <f t="shared" si="51"/>
        <v>0</v>
      </c>
      <c r="AF96" s="61">
        <f t="shared" si="52"/>
        <v>0</v>
      </c>
      <c r="AG96" s="226">
        <f t="shared" si="36"/>
        <v>0</v>
      </c>
      <c r="AH96" s="227">
        <f t="shared" si="53"/>
        <v>0</v>
      </c>
      <c r="AI96" s="228">
        <f t="shared" si="37"/>
        <v>0</v>
      </c>
      <c r="AJ96" s="51">
        <f t="shared" si="38"/>
        <v>0</v>
      </c>
      <c r="AK96" s="52">
        <f t="shared" si="39"/>
        <v>0</v>
      </c>
      <c r="AL96" s="62">
        <f t="shared" si="27"/>
        <v>0</v>
      </c>
    </row>
    <row r="97" spans="2:38" ht="15" customHeight="1" thickBot="1">
      <c r="B97" s="64">
        <v>85</v>
      </c>
      <c r="C97" s="54"/>
      <c r="D97" s="54"/>
      <c r="E97" s="55"/>
      <c r="F97" s="63"/>
      <c r="G97" s="221"/>
      <c r="H97" s="255">
        <v>0</v>
      </c>
      <c r="I97" s="255">
        <v>0</v>
      </c>
      <c r="J97" s="256">
        <f t="shared" si="54"/>
        <v>0</v>
      </c>
      <c r="K97" s="251">
        <v>0</v>
      </c>
      <c r="L97" s="252">
        <v>0</v>
      </c>
      <c r="M97" s="250">
        <f t="shared" si="55"/>
        <v>0</v>
      </c>
      <c r="N97" s="246">
        <f t="shared" si="30"/>
        <v>0</v>
      </c>
      <c r="O97" s="56">
        <f t="shared" si="40"/>
        <v>0</v>
      </c>
      <c r="P97" s="258">
        <f t="shared" si="41"/>
        <v>0</v>
      </c>
      <c r="Q97" s="75">
        <f t="shared" si="31"/>
        <v>0</v>
      </c>
      <c r="R97" s="36">
        <f t="shared" si="42"/>
        <v>0</v>
      </c>
      <c r="S97" s="37">
        <f t="shared" si="43"/>
        <v>0</v>
      </c>
      <c r="T97" s="38">
        <f t="shared" si="32"/>
        <v>0</v>
      </c>
      <c r="U97" s="39">
        <f t="shared" si="44"/>
        <v>0</v>
      </c>
      <c r="V97" s="40">
        <f t="shared" si="45"/>
        <v>0</v>
      </c>
      <c r="W97" s="57">
        <f t="shared" si="33"/>
        <v>0</v>
      </c>
      <c r="X97" s="58">
        <f t="shared" si="46"/>
        <v>0</v>
      </c>
      <c r="Y97" s="43">
        <f t="shared" si="47"/>
        <v>0</v>
      </c>
      <c r="Z97" s="59">
        <f t="shared" si="34"/>
        <v>0</v>
      </c>
      <c r="AA97" s="45">
        <f t="shared" si="48"/>
        <v>0</v>
      </c>
      <c r="AB97" s="46">
        <f t="shared" si="49"/>
        <v>0</v>
      </c>
      <c r="AC97" s="60">
        <f t="shared" si="35"/>
        <v>0</v>
      </c>
      <c r="AD97" s="48">
        <f t="shared" si="50"/>
        <v>0</v>
      </c>
      <c r="AE97" s="49">
        <f t="shared" si="51"/>
        <v>0</v>
      </c>
      <c r="AF97" s="61">
        <f t="shared" si="52"/>
        <v>0</v>
      </c>
      <c r="AG97" s="226">
        <f t="shared" si="36"/>
        <v>0</v>
      </c>
      <c r="AH97" s="227">
        <f t="shared" si="53"/>
        <v>0</v>
      </c>
      <c r="AI97" s="228">
        <f t="shared" si="37"/>
        <v>0</v>
      </c>
      <c r="AJ97" s="51">
        <f t="shared" si="38"/>
        <v>0</v>
      </c>
      <c r="AK97" s="52">
        <f t="shared" si="39"/>
        <v>0</v>
      </c>
      <c r="AL97" s="62">
        <f t="shared" si="27"/>
        <v>0</v>
      </c>
    </row>
    <row r="98" spans="2:38" ht="15" customHeight="1" thickBot="1">
      <c r="B98" s="64">
        <v>86</v>
      </c>
      <c r="C98" s="54"/>
      <c r="D98" s="54"/>
      <c r="E98" s="55"/>
      <c r="F98" s="63"/>
      <c r="G98" s="221"/>
      <c r="H98" s="255">
        <v>0</v>
      </c>
      <c r="I98" s="255">
        <v>0</v>
      </c>
      <c r="J98" s="256">
        <f t="shared" si="54"/>
        <v>0</v>
      </c>
      <c r="K98" s="251">
        <v>0</v>
      </c>
      <c r="L98" s="252">
        <v>0</v>
      </c>
      <c r="M98" s="250">
        <f t="shared" si="55"/>
        <v>0</v>
      </c>
      <c r="N98" s="246">
        <f t="shared" si="30"/>
        <v>0</v>
      </c>
      <c r="O98" s="56">
        <f t="shared" si="40"/>
        <v>0</v>
      </c>
      <c r="P98" s="258">
        <f t="shared" si="41"/>
        <v>0</v>
      </c>
      <c r="Q98" s="75">
        <f t="shared" si="31"/>
        <v>0</v>
      </c>
      <c r="R98" s="36">
        <f t="shared" si="42"/>
        <v>0</v>
      </c>
      <c r="S98" s="37">
        <f t="shared" si="43"/>
        <v>0</v>
      </c>
      <c r="T98" s="38">
        <f t="shared" si="32"/>
        <v>0</v>
      </c>
      <c r="U98" s="39">
        <f t="shared" si="44"/>
        <v>0</v>
      </c>
      <c r="V98" s="40">
        <f t="shared" si="45"/>
        <v>0</v>
      </c>
      <c r="W98" s="57">
        <f t="shared" si="33"/>
        <v>0</v>
      </c>
      <c r="X98" s="58">
        <f t="shared" si="46"/>
        <v>0</v>
      </c>
      <c r="Y98" s="43">
        <f t="shared" si="47"/>
        <v>0</v>
      </c>
      <c r="Z98" s="59">
        <f t="shared" si="34"/>
        <v>0</v>
      </c>
      <c r="AA98" s="45">
        <f t="shared" si="48"/>
        <v>0</v>
      </c>
      <c r="AB98" s="46">
        <f t="shared" si="49"/>
        <v>0</v>
      </c>
      <c r="AC98" s="60">
        <f t="shared" si="35"/>
        <v>0</v>
      </c>
      <c r="AD98" s="48">
        <f t="shared" si="50"/>
        <v>0</v>
      </c>
      <c r="AE98" s="49">
        <f t="shared" si="51"/>
        <v>0</v>
      </c>
      <c r="AF98" s="61">
        <f t="shared" si="52"/>
        <v>0</v>
      </c>
      <c r="AG98" s="226">
        <f t="shared" si="36"/>
        <v>0</v>
      </c>
      <c r="AH98" s="227">
        <f t="shared" si="53"/>
        <v>0</v>
      </c>
      <c r="AI98" s="228">
        <f t="shared" si="37"/>
        <v>0</v>
      </c>
      <c r="AJ98" s="51">
        <f t="shared" si="38"/>
        <v>0</v>
      </c>
      <c r="AK98" s="52">
        <f t="shared" si="39"/>
        <v>0</v>
      </c>
      <c r="AL98" s="62">
        <f t="shared" si="27"/>
        <v>0</v>
      </c>
    </row>
    <row r="99" spans="2:38" ht="15" customHeight="1" thickBot="1">
      <c r="B99" s="64">
        <v>87</v>
      </c>
      <c r="C99" s="54"/>
      <c r="D99" s="54"/>
      <c r="E99" s="55"/>
      <c r="F99" s="63"/>
      <c r="G99" s="221"/>
      <c r="H99" s="255">
        <v>0</v>
      </c>
      <c r="I99" s="255">
        <v>0</v>
      </c>
      <c r="J99" s="256">
        <f t="shared" si="54"/>
        <v>0</v>
      </c>
      <c r="K99" s="251">
        <v>0</v>
      </c>
      <c r="L99" s="252">
        <v>0</v>
      </c>
      <c r="M99" s="250">
        <f t="shared" si="55"/>
        <v>0</v>
      </c>
      <c r="N99" s="246">
        <f t="shared" si="30"/>
        <v>0</v>
      </c>
      <c r="O99" s="56">
        <f t="shared" si="40"/>
        <v>0</v>
      </c>
      <c r="P99" s="258">
        <f t="shared" si="41"/>
        <v>0</v>
      </c>
      <c r="Q99" s="75">
        <f t="shared" si="31"/>
        <v>0</v>
      </c>
      <c r="R99" s="36">
        <f t="shared" si="42"/>
        <v>0</v>
      </c>
      <c r="S99" s="37">
        <f t="shared" si="43"/>
        <v>0</v>
      </c>
      <c r="T99" s="38">
        <f t="shared" si="32"/>
        <v>0</v>
      </c>
      <c r="U99" s="39">
        <f t="shared" si="44"/>
        <v>0</v>
      </c>
      <c r="V99" s="40">
        <f t="shared" si="45"/>
        <v>0</v>
      </c>
      <c r="W99" s="57">
        <f t="shared" si="33"/>
        <v>0</v>
      </c>
      <c r="X99" s="58">
        <f t="shared" si="46"/>
        <v>0</v>
      </c>
      <c r="Y99" s="43">
        <f t="shared" si="47"/>
        <v>0</v>
      </c>
      <c r="Z99" s="59">
        <f t="shared" si="34"/>
        <v>0</v>
      </c>
      <c r="AA99" s="45">
        <f t="shared" si="48"/>
        <v>0</v>
      </c>
      <c r="AB99" s="46">
        <f t="shared" si="49"/>
        <v>0</v>
      </c>
      <c r="AC99" s="60">
        <f t="shared" si="35"/>
        <v>0</v>
      </c>
      <c r="AD99" s="48">
        <f t="shared" si="50"/>
        <v>0</v>
      </c>
      <c r="AE99" s="49">
        <f t="shared" si="51"/>
        <v>0</v>
      </c>
      <c r="AF99" s="61">
        <f t="shared" si="52"/>
        <v>0</v>
      </c>
      <c r="AG99" s="226">
        <f t="shared" si="36"/>
        <v>0</v>
      </c>
      <c r="AH99" s="227">
        <f t="shared" si="53"/>
        <v>0</v>
      </c>
      <c r="AI99" s="228">
        <f t="shared" si="37"/>
        <v>0</v>
      </c>
      <c r="AJ99" s="51">
        <f t="shared" si="38"/>
        <v>0</v>
      </c>
      <c r="AK99" s="52">
        <f t="shared" si="39"/>
        <v>0</v>
      </c>
      <c r="AL99" s="62">
        <f t="shared" si="27"/>
        <v>0</v>
      </c>
    </row>
    <row r="100" spans="2:38" ht="15" customHeight="1" thickBot="1">
      <c r="B100" s="64">
        <v>88</v>
      </c>
      <c r="C100" s="54"/>
      <c r="D100" s="54"/>
      <c r="E100" s="55"/>
      <c r="F100" s="63"/>
      <c r="G100" s="221"/>
      <c r="H100" s="255">
        <v>0</v>
      </c>
      <c r="I100" s="255">
        <v>0</v>
      </c>
      <c r="J100" s="256">
        <f t="shared" si="54"/>
        <v>0</v>
      </c>
      <c r="K100" s="251">
        <v>0</v>
      </c>
      <c r="L100" s="252">
        <v>0</v>
      </c>
      <c r="M100" s="250">
        <f t="shared" si="55"/>
        <v>0</v>
      </c>
      <c r="N100" s="246">
        <f t="shared" si="30"/>
        <v>0</v>
      </c>
      <c r="O100" s="56">
        <f t="shared" si="40"/>
        <v>0</v>
      </c>
      <c r="P100" s="258">
        <f t="shared" si="41"/>
        <v>0</v>
      </c>
      <c r="Q100" s="75">
        <f t="shared" si="31"/>
        <v>0</v>
      </c>
      <c r="R100" s="36">
        <f t="shared" si="42"/>
        <v>0</v>
      </c>
      <c r="S100" s="37">
        <f t="shared" si="43"/>
        <v>0</v>
      </c>
      <c r="T100" s="38">
        <f t="shared" si="32"/>
        <v>0</v>
      </c>
      <c r="U100" s="39">
        <f t="shared" si="44"/>
        <v>0</v>
      </c>
      <c r="V100" s="40">
        <f t="shared" si="45"/>
        <v>0</v>
      </c>
      <c r="W100" s="57">
        <f t="shared" si="33"/>
        <v>0</v>
      </c>
      <c r="X100" s="58">
        <f t="shared" si="46"/>
        <v>0</v>
      </c>
      <c r="Y100" s="43">
        <f t="shared" si="47"/>
        <v>0</v>
      </c>
      <c r="Z100" s="59">
        <f t="shared" si="34"/>
        <v>0</v>
      </c>
      <c r="AA100" s="45">
        <f t="shared" si="48"/>
        <v>0</v>
      </c>
      <c r="AB100" s="46">
        <f t="shared" si="49"/>
        <v>0</v>
      </c>
      <c r="AC100" s="60">
        <f t="shared" si="35"/>
        <v>0</v>
      </c>
      <c r="AD100" s="48">
        <f t="shared" si="50"/>
        <v>0</v>
      </c>
      <c r="AE100" s="49">
        <f t="shared" si="51"/>
        <v>0</v>
      </c>
      <c r="AF100" s="61">
        <f t="shared" si="52"/>
        <v>0</v>
      </c>
      <c r="AG100" s="226">
        <f t="shared" si="36"/>
        <v>0</v>
      </c>
      <c r="AH100" s="227">
        <f t="shared" si="53"/>
        <v>0</v>
      </c>
      <c r="AI100" s="228">
        <f t="shared" si="37"/>
        <v>0</v>
      </c>
      <c r="AJ100" s="51">
        <f t="shared" si="38"/>
        <v>0</v>
      </c>
      <c r="AK100" s="52">
        <f t="shared" si="39"/>
        <v>0</v>
      </c>
      <c r="AL100" s="62">
        <f t="shared" si="27"/>
        <v>0</v>
      </c>
    </row>
    <row r="101" spans="2:38" ht="15" customHeight="1" thickBot="1">
      <c r="B101" s="64">
        <v>89</v>
      </c>
      <c r="C101" s="54"/>
      <c r="D101" s="54"/>
      <c r="E101" s="55"/>
      <c r="F101" s="63"/>
      <c r="G101" s="221"/>
      <c r="H101" s="255">
        <v>0</v>
      </c>
      <c r="I101" s="255">
        <v>0</v>
      </c>
      <c r="J101" s="256">
        <f t="shared" si="54"/>
        <v>0</v>
      </c>
      <c r="K101" s="251">
        <v>0</v>
      </c>
      <c r="L101" s="252">
        <v>0</v>
      </c>
      <c r="M101" s="250">
        <f t="shared" si="55"/>
        <v>0</v>
      </c>
      <c r="N101" s="246">
        <f t="shared" si="30"/>
        <v>0</v>
      </c>
      <c r="O101" s="56">
        <f t="shared" si="40"/>
        <v>0</v>
      </c>
      <c r="P101" s="258">
        <f t="shared" si="41"/>
        <v>0</v>
      </c>
      <c r="Q101" s="75">
        <f t="shared" si="31"/>
        <v>0</v>
      </c>
      <c r="R101" s="36">
        <f t="shared" si="42"/>
        <v>0</v>
      </c>
      <c r="S101" s="37">
        <f t="shared" si="43"/>
        <v>0</v>
      </c>
      <c r="T101" s="38">
        <f t="shared" si="32"/>
        <v>0</v>
      </c>
      <c r="U101" s="39">
        <f t="shared" si="44"/>
        <v>0</v>
      </c>
      <c r="V101" s="40">
        <f t="shared" si="45"/>
        <v>0</v>
      </c>
      <c r="W101" s="57">
        <f t="shared" si="33"/>
        <v>0</v>
      </c>
      <c r="X101" s="58">
        <f t="shared" si="46"/>
        <v>0</v>
      </c>
      <c r="Y101" s="43">
        <f t="shared" si="47"/>
        <v>0</v>
      </c>
      <c r="Z101" s="59">
        <f t="shared" si="34"/>
        <v>0</v>
      </c>
      <c r="AA101" s="45">
        <f t="shared" si="48"/>
        <v>0</v>
      </c>
      <c r="AB101" s="46">
        <f t="shared" si="49"/>
        <v>0</v>
      </c>
      <c r="AC101" s="60">
        <f t="shared" si="35"/>
        <v>0</v>
      </c>
      <c r="AD101" s="48">
        <f t="shared" si="50"/>
        <v>0</v>
      </c>
      <c r="AE101" s="49">
        <f t="shared" si="51"/>
        <v>0</v>
      </c>
      <c r="AF101" s="61">
        <f t="shared" si="52"/>
        <v>0</v>
      </c>
      <c r="AG101" s="226">
        <f t="shared" si="36"/>
        <v>0</v>
      </c>
      <c r="AH101" s="227">
        <f t="shared" si="53"/>
        <v>0</v>
      </c>
      <c r="AI101" s="228">
        <f t="shared" si="37"/>
        <v>0</v>
      </c>
      <c r="AJ101" s="51">
        <f t="shared" si="38"/>
        <v>0</v>
      </c>
      <c r="AK101" s="52">
        <f t="shared" si="39"/>
        <v>0</v>
      </c>
      <c r="AL101" s="62">
        <f t="shared" si="27"/>
        <v>0</v>
      </c>
    </row>
    <row r="102" spans="2:38" ht="15" customHeight="1" thickBot="1">
      <c r="B102" s="64">
        <v>90</v>
      </c>
      <c r="C102" s="54"/>
      <c r="D102" s="54"/>
      <c r="E102" s="55"/>
      <c r="F102" s="63"/>
      <c r="G102" s="221"/>
      <c r="H102" s="255">
        <v>0</v>
      </c>
      <c r="I102" s="255">
        <v>0</v>
      </c>
      <c r="J102" s="256">
        <f t="shared" si="54"/>
        <v>0</v>
      </c>
      <c r="K102" s="251">
        <v>0</v>
      </c>
      <c r="L102" s="252">
        <v>0</v>
      </c>
      <c r="M102" s="250">
        <f t="shared" si="55"/>
        <v>0</v>
      </c>
      <c r="N102" s="246">
        <f t="shared" si="30"/>
        <v>0</v>
      </c>
      <c r="O102" s="56">
        <f t="shared" si="40"/>
        <v>0</v>
      </c>
      <c r="P102" s="258">
        <f t="shared" si="41"/>
        <v>0</v>
      </c>
      <c r="Q102" s="75">
        <f t="shared" si="31"/>
        <v>0</v>
      </c>
      <c r="R102" s="36">
        <f t="shared" si="42"/>
        <v>0</v>
      </c>
      <c r="S102" s="37">
        <f t="shared" si="43"/>
        <v>0</v>
      </c>
      <c r="T102" s="38">
        <f t="shared" si="32"/>
        <v>0</v>
      </c>
      <c r="U102" s="39">
        <f t="shared" si="44"/>
        <v>0</v>
      </c>
      <c r="V102" s="40">
        <f t="shared" si="45"/>
        <v>0</v>
      </c>
      <c r="W102" s="57">
        <f t="shared" si="33"/>
        <v>0</v>
      </c>
      <c r="X102" s="58">
        <f t="shared" si="46"/>
        <v>0</v>
      </c>
      <c r="Y102" s="43">
        <f t="shared" si="47"/>
        <v>0</v>
      </c>
      <c r="Z102" s="59">
        <f t="shared" si="34"/>
        <v>0</v>
      </c>
      <c r="AA102" s="45">
        <f t="shared" si="48"/>
        <v>0</v>
      </c>
      <c r="AB102" s="46">
        <f t="shared" si="49"/>
        <v>0</v>
      </c>
      <c r="AC102" s="60">
        <f t="shared" si="35"/>
        <v>0</v>
      </c>
      <c r="AD102" s="48">
        <f t="shared" si="50"/>
        <v>0</v>
      </c>
      <c r="AE102" s="49">
        <f t="shared" si="51"/>
        <v>0</v>
      </c>
      <c r="AF102" s="61">
        <f t="shared" si="52"/>
        <v>0</v>
      </c>
      <c r="AG102" s="226">
        <f t="shared" si="36"/>
        <v>0</v>
      </c>
      <c r="AH102" s="227">
        <f t="shared" si="53"/>
        <v>0</v>
      </c>
      <c r="AI102" s="228">
        <f t="shared" si="37"/>
        <v>0</v>
      </c>
      <c r="AJ102" s="51">
        <f t="shared" si="38"/>
        <v>0</v>
      </c>
      <c r="AK102" s="52">
        <f t="shared" si="39"/>
        <v>0</v>
      </c>
      <c r="AL102" s="62">
        <f t="shared" si="27"/>
        <v>0</v>
      </c>
    </row>
    <row r="103" spans="2:38" ht="15" customHeight="1" thickBot="1">
      <c r="B103" s="64">
        <v>91</v>
      </c>
      <c r="C103" s="54"/>
      <c r="D103" s="54"/>
      <c r="E103" s="55"/>
      <c r="F103" s="63"/>
      <c r="G103" s="221"/>
      <c r="H103" s="255">
        <v>0</v>
      </c>
      <c r="I103" s="255">
        <v>0</v>
      </c>
      <c r="J103" s="256">
        <f t="shared" si="54"/>
        <v>0</v>
      </c>
      <c r="K103" s="251">
        <v>0</v>
      </c>
      <c r="L103" s="252">
        <v>0</v>
      </c>
      <c r="M103" s="250">
        <f t="shared" si="55"/>
        <v>0</v>
      </c>
      <c r="N103" s="246">
        <f t="shared" si="30"/>
        <v>0</v>
      </c>
      <c r="O103" s="56">
        <f t="shared" si="40"/>
        <v>0</v>
      </c>
      <c r="P103" s="258">
        <f t="shared" si="41"/>
        <v>0</v>
      </c>
      <c r="Q103" s="75">
        <f t="shared" si="31"/>
        <v>0</v>
      </c>
      <c r="R103" s="36">
        <f t="shared" si="42"/>
        <v>0</v>
      </c>
      <c r="S103" s="37">
        <f t="shared" si="43"/>
        <v>0</v>
      </c>
      <c r="T103" s="38">
        <f t="shared" si="32"/>
        <v>0</v>
      </c>
      <c r="U103" s="39">
        <f t="shared" si="44"/>
        <v>0</v>
      </c>
      <c r="V103" s="40">
        <f t="shared" si="45"/>
        <v>0</v>
      </c>
      <c r="W103" s="57">
        <f t="shared" si="33"/>
        <v>0</v>
      </c>
      <c r="X103" s="58">
        <f t="shared" si="46"/>
        <v>0</v>
      </c>
      <c r="Y103" s="43">
        <f t="shared" si="47"/>
        <v>0</v>
      </c>
      <c r="Z103" s="59">
        <f t="shared" si="34"/>
        <v>0</v>
      </c>
      <c r="AA103" s="45">
        <f t="shared" si="48"/>
        <v>0</v>
      </c>
      <c r="AB103" s="46">
        <f t="shared" si="49"/>
        <v>0</v>
      </c>
      <c r="AC103" s="60">
        <f t="shared" si="35"/>
        <v>0</v>
      </c>
      <c r="AD103" s="48">
        <f t="shared" si="50"/>
        <v>0</v>
      </c>
      <c r="AE103" s="49">
        <f t="shared" si="51"/>
        <v>0</v>
      </c>
      <c r="AF103" s="61">
        <f t="shared" si="52"/>
        <v>0</v>
      </c>
      <c r="AG103" s="226">
        <f t="shared" si="36"/>
        <v>0</v>
      </c>
      <c r="AH103" s="227">
        <f t="shared" si="53"/>
        <v>0</v>
      </c>
      <c r="AI103" s="228">
        <f t="shared" si="37"/>
        <v>0</v>
      </c>
      <c r="AJ103" s="51">
        <f t="shared" si="38"/>
        <v>0</v>
      </c>
      <c r="AK103" s="52">
        <f t="shared" si="39"/>
        <v>0</v>
      </c>
      <c r="AL103" s="62">
        <f t="shared" si="27"/>
        <v>0</v>
      </c>
    </row>
    <row r="104" spans="2:38" ht="15" customHeight="1" thickBot="1">
      <c r="B104" s="64">
        <v>92</v>
      </c>
      <c r="C104" s="54"/>
      <c r="D104" s="54"/>
      <c r="E104" s="55"/>
      <c r="F104" s="63"/>
      <c r="G104" s="221"/>
      <c r="H104" s="255">
        <v>0</v>
      </c>
      <c r="I104" s="255">
        <v>0</v>
      </c>
      <c r="J104" s="256">
        <f t="shared" si="54"/>
        <v>0</v>
      </c>
      <c r="K104" s="251">
        <v>0</v>
      </c>
      <c r="L104" s="252">
        <v>0</v>
      </c>
      <c r="M104" s="250">
        <f t="shared" si="55"/>
        <v>0</v>
      </c>
      <c r="N104" s="246">
        <f t="shared" si="30"/>
        <v>0</v>
      </c>
      <c r="O104" s="56">
        <f t="shared" si="40"/>
        <v>0</v>
      </c>
      <c r="P104" s="258">
        <f t="shared" si="41"/>
        <v>0</v>
      </c>
      <c r="Q104" s="75">
        <f t="shared" si="31"/>
        <v>0</v>
      </c>
      <c r="R104" s="36">
        <f t="shared" si="42"/>
        <v>0</v>
      </c>
      <c r="S104" s="37">
        <f t="shared" si="43"/>
        <v>0</v>
      </c>
      <c r="T104" s="38">
        <f t="shared" si="32"/>
        <v>0</v>
      </c>
      <c r="U104" s="39">
        <f t="shared" si="44"/>
        <v>0</v>
      </c>
      <c r="V104" s="40">
        <f t="shared" si="45"/>
        <v>0</v>
      </c>
      <c r="W104" s="57">
        <f t="shared" si="33"/>
        <v>0</v>
      </c>
      <c r="X104" s="58">
        <f t="shared" si="46"/>
        <v>0</v>
      </c>
      <c r="Y104" s="43">
        <f t="shared" si="47"/>
        <v>0</v>
      </c>
      <c r="Z104" s="59">
        <f t="shared" si="34"/>
        <v>0</v>
      </c>
      <c r="AA104" s="45">
        <f t="shared" si="48"/>
        <v>0</v>
      </c>
      <c r="AB104" s="46">
        <f t="shared" si="49"/>
        <v>0</v>
      </c>
      <c r="AC104" s="60">
        <f t="shared" si="35"/>
        <v>0</v>
      </c>
      <c r="AD104" s="48">
        <f t="shared" si="50"/>
        <v>0</v>
      </c>
      <c r="AE104" s="49">
        <f t="shared" si="51"/>
        <v>0</v>
      </c>
      <c r="AF104" s="61">
        <f t="shared" si="52"/>
        <v>0</v>
      </c>
      <c r="AG104" s="226">
        <f t="shared" si="36"/>
        <v>0</v>
      </c>
      <c r="AH104" s="227">
        <f t="shared" si="53"/>
        <v>0</v>
      </c>
      <c r="AI104" s="228">
        <f t="shared" si="37"/>
        <v>0</v>
      </c>
      <c r="AJ104" s="51">
        <f t="shared" si="38"/>
        <v>0</v>
      </c>
      <c r="AK104" s="52">
        <f t="shared" si="39"/>
        <v>0</v>
      </c>
      <c r="AL104" s="62">
        <f t="shared" si="27"/>
        <v>0</v>
      </c>
    </row>
    <row r="105" spans="2:38" ht="15" customHeight="1" thickBot="1">
      <c r="B105" s="64">
        <v>93</v>
      </c>
      <c r="C105" s="54"/>
      <c r="D105" s="54"/>
      <c r="E105" s="55"/>
      <c r="F105" s="63"/>
      <c r="G105" s="221"/>
      <c r="H105" s="255">
        <v>0</v>
      </c>
      <c r="I105" s="255">
        <v>0</v>
      </c>
      <c r="J105" s="256">
        <f t="shared" si="54"/>
        <v>0</v>
      </c>
      <c r="K105" s="251">
        <v>0</v>
      </c>
      <c r="L105" s="252">
        <v>0</v>
      </c>
      <c r="M105" s="250">
        <f t="shared" si="55"/>
        <v>0</v>
      </c>
      <c r="N105" s="246">
        <f t="shared" si="30"/>
        <v>0</v>
      </c>
      <c r="O105" s="56">
        <f t="shared" si="40"/>
        <v>0</v>
      </c>
      <c r="P105" s="258">
        <f t="shared" si="41"/>
        <v>0</v>
      </c>
      <c r="Q105" s="75">
        <f t="shared" si="31"/>
        <v>0</v>
      </c>
      <c r="R105" s="36">
        <f t="shared" si="42"/>
        <v>0</v>
      </c>
      <c r="S105" s="37">
        <f t="shared" si="43"/>
        <v>0</v>
      </c>
      <c r="T105" s="38">
        <f t="shared" si="32"/>
        <v>0</v>
      </c>
      <c r="U105" s="39">
        <f t="shared" si="44"/>
        <v>0</v>
      </c>
      <c r="V105" s="40">
        <f t="shared" si="45"/>
        <v>0</v>
      </c>
      <c r="W105" s="57">
        <f t="shared" si="33"/>
        <v>0</v>
      </c>
      <c r="X105" s="58">
        <f t="shared" si="46"/>
        <v>0</v>
      </c>
      <c r="Y105" s="43">
        <f t="shared" si="47"/>
        <v>0</v>
      </c>
      <c r="Z105" s="59">
        <f t="shared" si="34"/>
        <v>0</v>
      </c>
      <c r="AA105" s="45">
        <f t="shared" si="48"/>
        <v>0</v>
      </c>
      <c r="AB105" s="46">
        <f t="shared" si="49"/>
        <v>0</v>
      </c>
      <c r="AC105" s="60">
        <f t="shared" si="35"/>
        <v>0</v>
      </c>
      <c r="AD105" s="48">
        <f t="shared" si="50"/>
        <v>0</v>
      </c>
      <c r="AE105" s="49">
        <f t="shared" si="51"/>
        <v>0</v>
      </c>
      <c r="AF105" s="61">
        <f t="shared" si="52"/>
        <v>0</v>
      </c>
      <c r="AG105" s="226">
        <f t="shared" si="36"/>
        <v>0</v>
      </c>
      <c r="AH105" s="227">
        <f t="shared" si="53"/>
        <v>0</v>
      </c>
      <c r="AI105" s="228">
        <f t="shared" si="37"/>
        <v>0</v>
      </c>
      <c r="AJ105" s="51">
        <f t="shared" si="38"/>
        <v>0</v>
      </c>
      <c r="AK105" s="52">
        <f t="shared" si="39"/>
        <v>0</v>
      </c>
      <c r="AL105" s="62">
        <f t="shared" ref="AL105:AL162" si="56">+AJ105-AK105</f>
        <v>0</v>
      </c>
    </row>
    <row r="106" spans="2:38" ht="15" customHeight="1" thickBot="1">
      <c r="B106" s="64">
        <v>94</v>
      </c>
      <c r="C106" s="54"/>
      <c r="D106" s="54"/>
      <c r="E106" s="55"/>
      <c r="F106" s="63"/>
      <c r="G106" s="221"/>
      <c r="H106" s="255">
        <v>0</v>
      </c>
      <c r="I106" s="255">
        <v>0</v>
      </c>
      <c r="J106" s="256">
        <f t="shared" si="54"/>
        <v>0</v>
      </c>
      <c r="K106" s="251">
        <v>0</v>
      </c>
      <c r="L106" s="252">
        <v>0</v>
      </c>
      <c r="M106" s="250">
        <f t="shared" si="55"/>
        <v>0</v>
      </c>
      <c r="N106" s="246">
        <f t="shared" si="30"/>
        <v>0</v>
      </c>
      <c r="O106" s="56">
        <f t="shared" si="40"/>
        <v>0</v>
      </c>
      <c r="P106" s="258">
        <f t="shared" si="41"/>
        <v>0</v>
      </c>
      <c r="Q106" s="75">
        <f t="shared" si="31"/>
        <v>0</v>
      </c>
      <c r="R106" s="36">
        <f t="shared" si="42"/>
        <v>0</v>
      </c>
      <c r="S106" s="37">
        <f t="shared" si="43"/>
        <v>0</v>
      </c>
      <c r="T106" s="38">
        <f t="shared" si="32"/>
        <v>0</v>
      </c>
      <c r="U106" s="39">
        <f t="shared" si="44"/>
        <v>0</v>
      </c>
      <c r="V106" s="40">
        <f t="shared" si="45"/>
        <v>0</v>
      </c>
      <c r="W106" s="57">
        <f t="shared" si="33"/>
        <v>0</v>
      </c>
      <c r="X106" s="58">
        <f t="shared" si="46"/>
        <v>0</v>
      </c>
      <c r="Y106" s="43">
        <f t="shared" si="47"/>
        <v>0</v>
      </c>
      <c r="Z106" s="59">
        <f t="shared" si="34"/>
        <v>0</v>
      </c>
      <c r="AA106" s="45">
        <f t="shared" si="48"/>
        <v>0</v>
      </c>
      <c r="AB106" s="46">
        <f t="shared" si="49"/>
        <v>0</v>
      </c>
      <c r="AC106" s="60">
        <f t="shared" si="35"/>
        <v>0</v>
      </c>
      <c r="AD106" s="48">
        <f t="shared" si="50"/>
        <v>0</v>
      </c>
      <c r="AE106" s="49">
        <f t="shared" si="51"/>
        <v>0</v>
      </c>
      <c r="AF106" s="61">
        <f t="shared" si="52"/>
        <v>0</v>
      </c>
      <c r="AG106" s="226">
        <f t="shared" si="36"/>
        <v>0</v>
      </c>
      <c r="AH106" s="227">
        <f t="shared" si="53"/>
        <v>0</v>
      </c>
      <c r="AI106" s="228">
        <f t="shared" si="37"/>
        <v>0</v>
      </c>
      <c r="AJ106" s="51">
        <f t="shared" si="38"/>
        <v>0</v>
      </c>
      <c r="AK106" s="52">
        <f t="shared" si="39"/>
        <v>0</v>
      </c>
      <c r="AL106" s="62">
        <f t="shared" si="56"/>
        <v>0</v>
      </c>
    </row>
    <row r="107" spans="2:38" ht="15" customHeight="1" thickBot="1">
      <c r="B107" s="64">
        <v>95</v>
      </c>
      <c r="C107" s="54"/>
      <c r="D107" s="54"/>
      <c r="E107" s="55"/>
      <c r="F107" s="63"/>
      <c r="G107" s="221"/>
      <c r="H107" s="255">
        <v>0</v>
      </c>
      <c r="I107" s="255">
        <v>0</v>
      </c>
      <c r="J107" s="256">
        <f t="shared" si="54"/>
        <v>0</v>
      </c>
      <c r="K107" s="251">
        <v>0</v>
      </c>
      <c r="L107" s="252">
        <v>0</v>
      </c>
      <c r="M107" s="250">
        <f t="shared" si="55"/>
        <v>0</v>
      </c>
      <c r="N107" s="246">
        <f t="shared" si="30"/>
        <v>0</v>
      </c>
      <c r="O107" s="56">
        <f t="shared" si="40"/>
        <v>0</v>
      </c>
      <c r="P107" s="258">
        <f t="shared" si="41"/>
        <v>0</v>
      </c>
      <c r="Q107" s="75">
        <f t="shared" si="31"/>
        <v>0</v>
      </c>
      <c r="R107" s="36">
        <f t="shared" si="42"/>
        <v>0</v>
      </c>
      <c r="S107" s="37">
        <f t="shared" si="43"/>
        <v>0</v>
      </c>
      <c r="T107" s="38">
        <f t="shared" si="32"/>
        <v>0</v>
      </c>
      <c r="U107" s="39">
        <f t="shared" si="44"/>
        <v>0</v>
      </c>
      <c r="V107" s="40">
        <f t="shared" si="45"/>
        <v>0</v>
      </c>
      <c r="W107" s="57">
        <f t="shared" si="33"/>
        <v>0</v>
      </c>
      <c r="X107" s="58">
        <f t="shared" si="46"/>
        <v>0</v>
      </c>
      <c r="Y107" s="43">
        <f t="shared" si="47"/>
        <v>0</v>
      </c>
      <c r="Z107" s="59">
        <f t="shared" si="34"/>
        <v>0</v>
      </c>
      <c r="AA107" s="45">
        <f t="shared" si="48"/>
        <v>0</v>
      </c>
      <c r="AB107" s="46">
        <f t="shared" si="49"/>
        <v>0</v>
      </c>
      <c r="AC107" s="60">
        <f t="shared" si="35"/>
        <v>0</v>
      </c>
      <c r="AD107" s="48">
        <f t="shared" si="50"/>
        <v>0</v>
      </c>
      <c r="AE107" s="49">
        <f t="shared" si="51"/>
        <v>0</v>
      </c>
      <c r="AF107" s="61">
        <f t="shared" si="52"/>
        <v>0</v>
      </c>
      <c r="AG107" s="226">
        <f t="shared" si="36"/>
        <v>0</v>
      </c>
      <c r="AH107" s="227">
        <f t="shared" si="53"/>
        <v>0</v>
      </c>
      <c r="AI107" s="228">
        <f t="shared" si="37"/>
        <v>0</v>
      </c>
      <c r="AJ107" s="51">
        <f t="shared" si="38"/>
        <v>0</v>
      </c>
      <c r="AK107" s="52">
        <f t="shared" si="39"/>
        <v>0</v>
      </c>
      <c r="AL107" s="62">
        <f t="shared" si="56"/>
        <v>0</v>
      </c>
    </row>
    <row r="108" spans="2:38" ht="15" customHeight="1" thickBot="1">
      <c r="B108" s="64">
        <v>96</v>
      </c>
      <c r="C108" s="54"/>
      <c r="D108" s="54"/>
      <c r="E108" s="55"/>
      <c r="F108" s="63"/>
      <c r="G108" s="221"/>
      <c r="H108" s="255">
        <v>0</v>
      </c>
      <c r="I108" s="255">
        <v>0</v>
      </c>
      <c r="J108" s="256">
        <f t="shared" si="54"/>
        <v>0</v>
      </c>
      <c r="K108" s="251">
        <v>0</v>
      </c>
      <c r="L108" s="252">
        <v>0</v>
      </c>
      <c r="M108" s="250">
        <f t="shared" si="55"/>
        <v>0</v>
      </c>
      <c r="N108" s="246">
        <f t="shared" si="30"/>
        <v>0</v>
      </c>
      <c r="O108" s="56">
        <f t="shared" si="40"/>
        <v>0</v>
      </c>
      <c r="P108" s="258">
        <f t="shared" si="41"/>
        <v>0</v>
      </c>
      <c r="Q108" s="75">
        <f t="shared" si="31"/>
        <v>0</v>
      </c>
      <c r="R108" s="36">
        <f t="shared" si="42"/>
        <v>0</v>
      </c>
      <c r="S108" s="37">
        <f t="shared" si="43"/>
        <v>0</v>
      </c>
      <c r="T108" s="38">
        <f t="shared" si="32"/>
        <v>0</v>
      </c>
      <c r="U108" s="39">
        <f t="shared" si="44"/>
        <v>0</v>
      </c>
      <c r="V108" s="40">
        <f t="shared" si="45"/>
        <v>0</v>
      </c>
      <c r="W108" s="57">
        <f t="shared" si="33"/>
        <v>0</v>
      </c>
      <c r="X108" s="58">
        <f t="shared" si="46"/>
        <v>0</v>
      </c>
      <c r="Y108" s="43">
        <f t="shared" si="47"/>
        <v>0</v>
      </c>
      <c r="Z108" s="59">
        <f t="shared" si="34"/>
        <v>0</v>
      </c>
      <c r="AA108" s="45">
        <f t="shared" si="48"/>
        <v>0</v>
      </c>
      <c r="AB108" s="46">
        <f t="shared" si="49"/>
        <v>0</v>
      </c>
      <c r="AC108" s="60">
        <f t="shared" si="35"/>
        <v>0</v>
      </c>
      <c r="AD108" s="48">
        <f t="shared" si="50"/>
        <v>0</v>
      </c>
      <c r="AE108" s="49">
        <f t="shared" si="51"/>
        <v>0</v>
      </c>
      <c r="AF108" s="61">
        <f t="shared" si="52"/>
        <v>0</v>
      </c>
      <c r="AG108" s="226">
        <f t="shared" si="36"/>
        <v>0</v>
      </c>
      <c r="AH108" s="227">
        <f t="shared" si="53"/>
        <v>0</v>
      </c>
      <c r="AI108" s="228">
        <f t="shared" si="37"/>
        <v>0</v>
      </c>
      <c r="AJ108" s="51">
        <f t="shared" si="38"/>
        <v>0</v>
      </c>
      <c r="AK108" s="52">
        <f t="shared" si="39"/>
        <v>0</v>
      </c>
      <c r="AL108" s="62">
        <f t="shared" si="56"/>
        <v>0</v>
      </c>
    </row>
    <row r="109" spans="2:38" ht="15" customHeight="1" thickBot="1">
      <c r="B109" s="64">
        <v>97</v>
      </c>
      <c r="C109" s="54"/>
      <c r="D109" s="54"/>
      <c r="E109" s="55"/>
      <c r="F109" s="63"/>
      <c r="G109" s="221"/>
      <c r="H109" s="255">
        <v>0</v>
      </c>
      <c r="I109" s="255">
        <v>0</v>
      </c>
      <c r="J109" s="256">
        <f t="shared" si="54"/>
        <v>0</v>
      </c>
      <c r="K109" s="251">
        <v>0</v>
      </c>
      <c r="L109" s="252">
        <v>0</v>
      </c>
      <c r="M109" s="250">
        <f t="shared" si="55"/>
        <v>0</v>
      </c>
      <c r="N109" s="246">
        <f t="shared" si="30"/>
        <v>0</v>
      </c>
      <c r="O109" s="56">
        <f t="shared" si="40"/>
        <v>0</v>
      </c>
      <c r="P109" s="258">
        <f t="shared" si="41"/>
        <v>0</v>
      </c>
      <c r="Q109" s="75">
        <f t="shared" si="31"/>
        <v>0</v>
      </c>
      <c r="R109" s="36">
        <f t="shared" si="42"/>
        <v>0</v>
      </c>
      <c r="S109" s="37">
        <f t="shared" si="43"/>
        <v>0</v>
      </c>
      <c r="T109" s="38">
        <f t="shared" si="32"/>
        <v>0</v>
      </c>
      <c r="U109" s="39">
        <f t="shared" si="44"/>
        <v>0</v>
      </c>
      <c r="V109" s="40">
        <f t="shared" si="45"/>
        <v>0</v>
      </c>
      <c r="W109" s="57">
        <f t="shared" si="33"/>
        <v>0</v>
      </c>
      <c r="X109" s="58">
        <f t="shared" si="46"/>
        <v>0</v>
      </c>
      <c r="Y109" s="43">
        <f t="shared" si="47"/>
        <v>0</v>
      </c>
      <c r="Z109" s="59">
        <f t="shared" si="34"/>
        <v>0</v>
      </c>
      <c r="AA109" s="45">
        <f t="shared" si="48"/>
        <v>0</v>
      </c>
      <c r="AB109" s="46">
        <f t="shared" si="49"/>
        <v>0</v>
      </c>
      <c r="AC109" s="60">
        <f t="shared" si="35"/>
        <v>0</v>
      </c>
      <c r="AD109" s="48">
        <f t="shared" si="50"/>
        <v>0</v>
      </c>
      <c r="AE109" s="49">
        <f t="shared" si="51"/>
        <v>0</v>
      </c>
      <c r="AF109" s="61">
        <f t="shared" si="52"/>
        <v>0</v>
      </c>
      <c r="AG109" s="226">
        <f t="shared" si="36"/>
        <v>0</v>
      </c>
      <c r="AH109" s="227">
        <f t="shared" si="53"/>
        <v>0</v>
      </c>
      <c r="AI109" s="228">
        <f t="shared" si="37"/>
        <v>0</v>
      </c>
      <c r="AJ109" s="51">
        <f t="shared" si="38"/>
        <v>0</v>
      </c>
      <c r="AK109" s="52">
        <f t="shared" si="39"/>
        <v>0</v>
      </c>
      <c r="AL109" s="62">
        <f t="shared" si="56"/>
        <v>0</v>
      </c>
    </row>
    <row r="110" spans="2:38" ht="15" customHeight="1" thickBot="1">
      <c r="B110" s="64">
        <v>98</v>
      </c>
      <c r="C110" s="54"/>
      <c r="D110" s="54"/>
      <c r="E110" s="55"/>
      <c r="F110" s="63"/>
      <c r="G110" s="221"/>
      <c r="H110" s="255">
        <v>0</v>
      </c>
      <c r="I110" s="255">
        <v>0</v>
      </c>
      <c r="J110" s="256">
        <f t="shared" si="54"/>
        <v>0</v>
      </c>
      <c r="K110" s="251">
        <v>0</v>
      </c>
      <c r="L110" s="252">
        <v>0</v>
      </c>
      <c r="M110" s="250">
        <f t="shared" si="55"/>
        <v>0</v>
      </c>
      <c r="N110" s="246">
        <f t="shared" si="30"/>
        <v>0</v>
      </c>
      <c r="O110" s="56">
        <f t="shared" si="40"/>
        <v>0</v>
      </c>
      <c r="P110" s="258">
        <f t="shared" si="41"/>
        <v>0</v>
      </c>
      <c r="Q110" s="75">
        <f t="shared" si="31"/>
        <v>0</v>
      </c>
      <c r="R110" s="36">
        <f t="shared" si="42"/>
        <v>0</v>
      </c>
      <c r="S110" s="37">
        <f t="shared" si="43"/>
        <v>0</v>
      </c>
      <c r="T110" s="38">
        <f t="shared" si="32"/>
        <v>0</v>
      </c>
      <c r="U110" s="39">
        <f t="shared" si="44"/>
        <v>0</v>
      </c>
      <c r="V110" s="40">
        <f t="shared" si="45"/>
        <v>0</v>
      </c>
      <c r="W110" s="57">
        <f t="shared" si="33"/>
        <v>0</v>
      </c>
      <c r="X110" s="58">
        <f t="shared" si="46"/>
        <v>0</v>
      </c>
      <c r="Y110" s="43">
        <f t="shared" si="47"/>
        <v>0</v>
      </c>
      <c r="Z110" s="59">
        <f t="shared" si="34"/>
        <v>0</v>
      </c>
      <c r="AA110" s="45">
        <f t="shared" si="48"/>
        <v>0</v>
      </c>
      <c r="AB110" s="46">
        <f t="shared" si="49"/>
        <v>0</v>
      </c>
      <c r="AC110" s="60">
        <f t="shared" si="35"/>
        <v>0</v>
      </c>
      <c r="AD110" s="48">
        <f t="shared" si="50"/>
        <v>0</v>
      </c>
      <c r="AE110" s="49">
        <f t="shared" si="51"/>
        <v>0</v>
      </c>
      <c r="AF110" s="61">
        <f t="shared" si="52"/>
        <v>0</v>
      </c>
      <c r="AG110" s="226">
        <f t="shared" si="36"/>
        <v>0</v>
      </c>
      <c r="AH110" s="227">
        <f t="shared" si="53"/>
        <v>0</v>
      </c>
      <c r="AI110" s="228">
        <f t="shared" si="37"/>
        <v>0</v>
      </c>
      <c r="AJ110" s="51">
        <f t="shared" si="38"/>
        <v>0</v>
      </c>
      <c r="AK110" s="52">
        <f t="shared" si="39"/>
        <v>0</v>
      </c>
      <c r="AL110" s="62">
        <f t="shared" si="56"/>
        <v>0</v>
      </c>
    </row>
    <row r="111" spans="2:38" ht="15" customHeight="1" thickBot="1">
      <c r="B111" s="64">
        <v>99</v>
      </c>
      <c r="C111" s="54"/>
      <c r="D111" s="54"/>
      <c r="E111" s="55"/>
      <c r="F111" s="63"/>
      <c r="G111" s="221"/>
      <c r="H111" s="255">
        <v>0</v>
      </c>
      <c r="I111" s="255">
        <v>0</v>
      </c>
      <c r="J111" s="256">
        <f t="shared" si="54"/>
        <v>0</v>
      </c>
      <c r="K111" s="251">
        <v>0</v>
      </c>
      <c r="L111" s="252">
        <v>0</v>
      </c>
      <c r="M111" s="250">
        <f t="shared" si="55"/>
        <v>0</v>
      </c>
      <c r="N111" s="246">
        <f t="shared" si="30"/>
        <v>0</v>
      </c>
      <c r="O111" s="56">
        <f t="shared" si="40"/>
        <v>0</v>
      </c>
      <c r="P111" s="258">
        <f t="shared" si="41"/>
        <v>0</v>
      </c>
      <c r="Q111" s="75">
        <f t="shared" si="31"/>
        <v>0</v>
      </c>
      <c r="R111" s="36">
        <f t="shared" si="42"/>
        <v>0</v>
      </c>
      <c r="S111" s="37">
        <f t="shared" si="43"/>
        <v>0</v>
      </c>
      <c r="T111" s="38">
        <f t="shared" si="32"/>
        <v>0</v>
      </c>
      <c r="U111" s="39">
        <f t="shared" si="44"/>
        <v>0</v>
      </c>
      <c r="V111" s="40">
        <f t="shared" si="45"/>
        <v>0</v>
      </c>
      <c r="W111" s="57">
        <f t="shared" si="33"/>
        <v>0</v>
      </c>
      <c r="X111" s="58">
        <f t="shared" si="46"/>
        <v>0</v>
      </c>
      <c r="Y111" s="43">
        <f t="shared" si="47"/>
        <v>0</v>
      </c>
      <c r="Z111" s="59">
        <f t="shared" si="34"/>
        <v>0</v>
      </c>
      <c r="AA111" s="45">
        <f t="shared" si="48"/>
        <v>0</v>
      </c>
      <c r="AB111" s="46">
        <f t="shared" si="49"/>
        <v>0</v>
      </c>
      <c r="AC111" s="60">
        <f t="shared" si="35"/>
        <v>0</v>
      </c>
      <c r="AD111" s="48">
        <f t="shared" si="50"/>
        <v>0</v>
      </c>
      <c r="AE111" s="49">
        <f t="shared" si="51"/>
        <v>0</v>
      </c>
      <c r="AF111" s="61">
        <f t="shared" si="52"/>
        <v>0</v>
      </c>
      <c r="AG111" s="226">
        <f t="shared" si="36"/>
        <v>0</v>
      </c>
      <c r="AH111" s="227">
        <f t="shared" si="53"/>
        <v>0</v>
      </c>
      <c r="AI111" s="228">
        <f t="shared" si="37"/>
        <v>0</v>
      </c>
      <c r="AJ111" s="51">
        <f t="shared" si="38"/>
        <v>0</v>
      </c>
      <c r="AK111" s="52">
        <f t="shared" si="39"/>
        <v>0</v>
      </c>
      <c r="AL111" s="62">
        <f t="shared" si="56"/>
        <v>0</v>
      </c>
    </row>
    <row r="112" spans="2:38" ht="15" customHeight="1" thickBot="1">
      <c r="B112" s="64">
        <v>100</v>
      </c>
      <c r="C112" s="54"/>
      <c r="D112" s="54"/>
      <c r="E112" s="55"/>
      <c r="F112" s="63"/>
      <c r="G112" s="221"/>
      <c r="H112" s="255">
        <v>0</v>
      </c>
      <c r="I112" s="255">
        <v>0</v>
      </c>
      <c r="J112" s="256">
        <f t="shared" si="54"/>
        <v>0</v>
      </c>
      <c r="K112" s="251">
        <v>0</v>
      </c>
      <c r="L112" s="252">
        <v>0</v>
      </c>
      <c r="M112" s="250">
        <f t="shared" si="55"/>
        <v>0</v>
      </c>
      <c r="N112" s="246">
        <f t="shared" si="30"/>
        <v>0</v>
      </c>
      <c r="O112" s="56">
        <f t="shared" si="40"/>
        <v>0</v>
      </c>
      <c r="P112" s="258">
        <f t="shared" si="41"/>
        <v>0</v>
      </c>
      <c r="Q112" s="75">
        <f t="shared" si="31"/>
        <v>0</v>
      </c>
      <c r="R112" s="36">
        <f t="shared" si="42"/>
        <v>0</v>
      </c>
      <c r="S112" s="37">
        <f t="shared" si="43"/>
        <v>0</v>
      </c>
      <c r="T112" s="38">
        <f t="shared" si="32"/>
        <v>0</v>
      </c>
      <c r="U112" s="39">
        <f t="shared" si="44"/>
        <v>0</v>
      </c>
      <c r="V112" s="40">
        <f t="shared" si="45"/>
        <v>0</v>
      </c>
      <c r="W112" s="57">
        <f t="shared" si="33"/>
        <v>0</v>
      </c>
      <c r="X112" s="58">
        <f t="shared" si="46"/>
        <v>0</v>
      </c>
      <c r="Y112" s="43">
        <f t="shared" si="47"/>
        <v>0</v>
      </c>
      <c r="Z112" s="59">
        <f t="shared" si="34"/>
        <v>0</v>
      </c>
      <c r="AA112" s="45">
        <f t="shared" si="48"/>
        <v>0</v>
      </c>
      <c r="AB112" s="46">
        <f t="shared" si="49"/>
        <v>0</v>
      </c>
      <c r="AC112" s="60">
        <f t="shared" si="35"/>
        <v>0</v>
      </c>
      <c r="AD112" s="48">
        <f t="shared" si="50"/>
        <v>0</v>
      </c>
      <c r="AE112" s="49">
        <f t="shared" si="51"/>
        <v>0</v>
      </c>
      <c r="AF112" s="61">
        <f t="shared" si="52"/>
        <v>0</v>
      </c>
      <c r="AG112" s="226">
        <f t="shared" si="36"/>
        <v>0</v>
      </c>
      <c r="AH112" s="227">
        <f t="shared" si="53"/>
        <v>0</v>
      </c>
      <c r="AI112" s="228">
        <f t="shared" si="37"/>
        <v>0</v>
      </c>
      <c r="AJ112" s="51">
        <f t="shared" si="38"/>
        <v>0</v>
      </c>
      <c r="AK112" s="52">
        <f t="shared" si="39"/>
        <v>0</v>
      </c>
      <c r="AL112" s="62">
        <f t="shared" si="56"/>
        <v>0</v>
      </c>
    </row>
    <row r="113" spans="2:38" ht="15" customHeight="1" thickBot="1">
      <c r="B113" s="64">
        <v>101</v>
      </c>
      <c r="C113" s="54"/>
      <c r="D113" s="54"/>
      <c r="E113" s="55"/>
      <c r="F113" s="63"/>
      <c r="G113" s="221"/>
      <c r="H113" s="255">
        <v>0</v>
      </c>
      <c r="I113" s="255">
        <v>0</v>
      </c>
      <c r="J113" s="256">
        <f t="shared" si="54"/>
        <v>0</v>
      </c>
      <c r="K113" s="251">
        <v>0</v>
      </c>
      <c r="L113" s="252">
        <v>0</v>
      </c>
      <c r="M113" s="250">
        <f t="shared" si="55"/>
        <v>0</v>
      </c>
      <c r="N113" s="246">
        <f t="shared" si="30"/>
        <v>0</v>
      </c>
      <c r="O113" s="56">
        <f t="shared" si="40"/>
        <v>0</v>
      </c>
      <c r="P113" s="258">
        <f t="shared" si="41"/>
        <v>0</v>
      </c>
      <c r="Q113" s="75">
        <f t="shared" si="31"/>
        <v>0</v>
      </c>
      <c r="R113" s="36">
        <f t="shared" si="42"/>
        <v>0</v>
      </c>
      <c r="S113" s="37">
        <f t="shared" si="43"/>
        <v>0</v>
      </c>
      <c r="T113" s="38">
        <f t="shared" si="32"/>
        <v>0</v>
      </c>
      <c r="U113" s="39">
        <f t="shared" si="44"/>
        <v>0</v>
      </c>
      <c r="V113" s="40">
        <f t="shared" si="45"/>
        <v>0</v>
      </c>
      <c r="W113" s="57">
        <f t="shared" si="33"/>
        <v>0</v>
      </c>
      <c r="X113" s="58">
        <f t="shared" si="46"/>
        <v>0</v>
      </c>
      <c r="Y113" s="43">
        <f t="shared" si="47"/>
        <v>0</v>
      </c>
      <c r="Z113" s="59">
        <f t="shared" si="34"/>
        <v>0</v>
      </c>
      <c r="AA113" s="45">
        <f t="shared" si="48"/>
        <v>0</v>
      </c>
      <c r="AB113" s="46">
        <f t="shared" si="49"/>
        <v>0</v>
      </c>
      <c r="AC113" s="60">
        <f t="shared" si="35"/>
        <v>0</v>
      </c>
      <c r="AD113" s="48">
        <f t="shared" si="50"/>
        <v>0</v>
      </c>
      <c r="AE113" s="49">
        <f t="shared" si="51"/>
        <v>0</v>
      </c>
      <c r="AF113" s="61">
        <f t="shared" si="52"/>
        <v>0</v>
      </c>
      <c r="AG113" s="226">
        <f t="shared" si="36"/>
        <v>0</v>
      </c>
      <c r="AH113" s="227">
        <f t="shared" si="53"/>
        <v>0</v>
      </c>
      <c r="AI113" s="228">
        <f t="shared" si="37"/>
        <v>0</v>
      </c>
      <c r="AJ113" s="51">
        <f t="shared" si="38"/>
        <v>0</v>
      </c>
      <c r="AK113" s="52">
        <f t="shared" si="39"/>
        <v>0</v>
      </c>
      <c r="AL113" s="62">
        <f t="shared" si="56"/>
        <v>0</v>
      </c>
    </row>
    <row r="114" spans="2:38" ht="15" customHeight="1" thickBot="1">
      <c r="B114" s="64">
        <v>102</v>
      </c>
      <c r="C114" s="54"/>
      <c r="D114" s="54"/>
      <c r="E114" s="55"/>
      <c r="F114" s="63"/>
      <c r="G114" s="221"/>
      <c r="H114" s="255">
        <v>0</v>
      </c>
      <c r="I114" s="255">
        <v>0</v>
      </c>
      <c r="J114" s="256">
        <f t="shared" si="54"/>
        <v>0</v>
      </c>
      <c r="K114" s="251">
        <v>0</v>
      </c>
      <c r="L114" s="252">
        <v>0</v>
      </c>
      <c r="M114" s="250">
        <f t="shared" si="55"/>
        <v>0</v>
      </c>
      <c r="N114" s="246">
        <f t="shared" si="30"/>
        <v>0</v>
      </c>
      <c r="O114" s="56">
        <f t="shared" si="40"/>
        <v>0</v>
      </c>
      <c r="P114" s="258">
        <f t="shared" si="41"/>
        <v>0</v>
      </c>
      <c r="Q114" s="75">
        <f t="shared" si="31"/>
        <v>0</v>
      </c>
      <c r="R114" s="36">
        <f t="shared" si="42"/>
        <v>0</v>
      </c>
      <c r="S114" s="37">
        <f t="shared" si="43"/>
        <v>0</v>
      </c>
      <c r="T114" s="38">
        <f t="shared" si="32"/>
        <v>0</v>
      </c>
      <c r="U114" s="39">
        <f t="shared" si="44"/>
        <v>0</v>
      </c>
      <c r="V114" s="40">
        <f t="shared" si="45"/>
        <v>0</v>
      </c>
      <c r="W114" s="57">
        <f t="shared" si="33"/>
        <v>0</v>
      </c>
      <c r="X114" s="58">
        <f t="shared" si="46"/>
        <v>0</v>
      </c>
      <c r="Y114" s="43">
        <f t="shared" si="47"/>
        <v>0</v>
      </c>
      <c r="Z114" s="59">
        <f t="shared" si="34"/>
        <v>0</v>
      </c>
      <c r="AA114" s="45">
        <f t="shared" si="48"/>
        <v>0</v>
      </c>
      <c r="AB114" s="46">
        <f t="shared" si="49"/>
        <v>0</v>
      </c>
      <c r="AC114" s="60">
        <f t="shared" si="35"/>
        <v>0</v>
      </c>
      <c r="AD114" s="48">
        <f t="shared" si="50"/>
        <v>0</v>
      </c>
      <c r="AE114" s="49">
        <f t="shared" si="51"/>
        <v>0</v>
      </c>
      <c r="AF114" s="61">
        <f t="shared" si="52"/>
        <v>0</v>
      </c>
      <c r="AG114" s="226">
        <f t="shared" si="36"/>
        <v>0</v>
      </c>
      <c r="AH114" s="227">
        <f t="shared" si="53"/>
        <v>0</v>
      </c>
      <c r="AI114" s="228">
        <f t="shared" si="37"/>
        <v>0</v>
      </c>
      <c r="AJ114" s="51">
        <f t="shared" si="38"/>
        <v>0</v>
      </c>
      <c r="AK114" s="52">
        <f t="shared" si="39"/>
        <v>0</v>
      </c>
      <c r="AL114" s="62">
        <f t="shared" si="56"/>
        <v>0</v>
      </c>
    </row>
    <row r="115" spans="2:38" ht="15" customHeight="1" thickBot="1">
      <c r="B115" s="64">
        <v>103</v>
      </c>
      <c r="C115" s="54"/>
      <c r="D115" s="54"/>
      <c r="E115" s="55"/>
      <c r="F115" s="63"/>
      <c r="G115" s="221"/>
      <c r="H115" s="255">
        <v>0</v>
      </c>
      <c r="I115" s="255">
        <v>0</v>
      </c>
      <c r="J115" s="256">
        <f t="shared" si="54"/>
        <v>0</v>
      </c>
      <c r="K115" s="251">
        <v>0</v>
      </c>
      <c r="L115" s="252">
        <v>0</v>
      </c>
      <c r="M115" s="250">
        <f t="shared" si="55"/>
        <v>0</v>
      </c>
      <c r="N115" s="246">
        <f t="shared" si="30"/>
        <v>0</v>
      </c>
      <c r="O115" s="56">
        <f t="shared" si="40"/>
        <v>0</v>
      </c>
      <c r="P115" s="258">
        <f t="shared" si="41"/>
        <v>0</v>
      </c>
      <c r="Q115" s="75">
        <f t="shared" si="31"/>
        <v>0</v>
      </c>
      <c r="R115" s="36">
        <f t="shared" si="42"/>
        <v>0</v>
      </c>
      <c r="S115" s="37">
        <f t="shared" si="43"/>
        <v>0</v>
      </c>
      <c r="T115" s="38">
        <f t="shared" si="32"/>
        <v>0</v>
      </c>
      <c r="U115" s="39">
        <f t="shared" si="44"/>
        <v>0</v>
      </c>
      <c r="V115" s="40">
        <f t="shared" si="45"/>
        <v>0</v>
      </c>
      <c r="W115" s="57">
        <f t="shared" si="33"/>
        <v>0</v>
      </c>
      <c r="X115" s="58">
        <f t="shared" si="46"/>
        <v>0</v>
      </c>
      <c r="Y115" s="43">
        <f t="shared" si="47"/>
        <v>0</v>
      </c>
      <c r="Z115" s="59">
        <f t="shared" si="34"/>
        <v>0</v>
      </c>
      <c r="AA115" s="45">
        <f t="shared" si="48"/>
        <v>0</v>
      </c>
      <c r="AB115" s="46">
        <f t="shared" si="49"/>
        <v>0</v>
      </c>
      <c r="AC115" s="60">
        <f t="shared" si="35"/>
        <v>0</v>
      </c>
      <c r="AD115" s="48">
        <f t="shared" si="50"/>
        <v>0</v>
      </c>
      <c r="AE115" s="49">
        <f t="shared" si="51"/>
        <v>0</v>
      </c>
      <c r="AF115" s="61">
        <f t="shared" si="52"/>
        <v>0</v>
      </c>
      <c r="AG115" s="226">
        <f t="shared" si="36"/>
        <v>0</v>
      </c>
      <c r="AH115" s="227">
        <f t="shared" si="53"/>
        <v>0</v>
      </c>
      <c r="AI115" s="228">
        <f t="shared" si="37"/>
        <v>0</v>
      </c>
      <c r="AJ115" s="51">
        <f t="shared" si="38"/>
        <v>0</v>
      </c>
      <c r="AK115" s="52">
        <f t="shared" si="39"/>
        <v>0</v>
      </c>
      <c r="AL115" s="62">
        <f t="shared" si="56"/>
        <v>0</v>
      </c>
    </row>
    <row r="116" spans="2:38" ht="15" customHeight="1" thickBot="1">
      <c r="B116" s="64">
        <v>104</v>
      </c>
      <c r="C116" s="54"/>
      <c r="D116" s="54"/>
      <c r="E116" s="55"/>
      <c r="F116" s="63"/>
      <c r="G116" s="221"/>
      <c r="H116" s="255">
        <v>0</v>
      </c>
      <c r="I116" s="255">
        <v>0</v>
      </c>
      <c r="J116" s="256">
        <f t="shared" si="54"/>
        <v>0</v>
      </c>
      <c r="K116" s="251">
        <v>0</v>
      </c>
      <c r="L116" s="252">
        <v>0</v>
      </c>
      <c r="M116" s="250">
        <f t="shared" si="55"/>
        <v>0</v>
      </c>
      <c r="N116" s="246">
        <f t="shared" si="30"/>
        <v>0</v>
      </c>
      <c r="O116" s="56">
        <f t="shared" si="40"/>
        <v>0</v>
      </c>
      <c r="P116" s="258">
        <f t="shared" si="41"/>
        <v>0</v>
      </c>
      <c r="Q116" s="75">
        <f t="shared" si="31"/>
        <v>0</v>
      </c>
      <c r="R116" s="36">
        <f t="shared" si="42"/>
        <v>0</v>
      </c>
      <c r="S116" s="37">
        <f t="shared" si="43"/>
        <v>0</v>
      </c>
      <c r="T116" s="38">
        <f t="shared" si="32"/>
        <v>0</v>
      </c>
      <c r="U116" s="39">
        <f t="shared" si="44"/>
        <v>0</v>
      </c>
      <c r="V116" s="40">
        <f t="shared" si="45"/>
        <v>0</v>
      </c>
      <c r="W116" s="57">
        <f t="shared" si="33"/>
        <v>0</v>
      </c>
      <c r="X116" s="58">
        <f t="shared" si="46"/>
        <v>0</v>
      </c>
      <c r="Y116" s="43">
        <f t="shared" si="47"/>
        <v>0</v>
      </c>
      <c r="Z116" s="59">
        <f t="shared" si="34"/>
        <v>0</v>
      </c>
      <c r="AA116" s="45">
        <f t="shared" si="48"/>
        <v>0</v>
      </c>
      <c r="AB116" s="46">
        <f t="shared" si="49"/>
        <v>0</v>
      </c>
      <c r="AC116" s="60">
        <f t="shared" si="35"/>
        <v>0</v>
      </c>
      <c r="AD116" s="48">
        <f t="shared" si="50"/>
        <v>0</v>
      </c>
      <c r="AE116" s="49">
        <f t="shared" si="51"/>
        <v>0</v>
      </c>
      <c r="AF116" s="61">
        <f t="shared" si="52"/>
        <v>0</v>
      </c>
      <c r="AG116" s="226">
        <f t="shared" si="36"/>
        <v>0</v>
      </c>
      <c r="AH116" s="227">
        <f t="shared" si="53"/>
        <v>0</v>
      </c>
      <c r="AI116" s="228">
        <f t="shared" si="37"/>
        <v>0</v>
      </c>
      <c r="AJ116" s="51">
        <f t="shared" si="38"/>
        <v>0</v>
      </c>
      <c r="AK116" s="52">
        <f t="shared" si="39"/>
        <v>0</v>
      </c>
      <c r="AL116" s="62">
        <f t="shared" si="56"/>
        <v>0</v>
      </c>
    </row>
    <row r="117" spans="2:38" ht="15" customHeight="1" thickBot="1">
      <c r="B117" s="64">
        <v>105</v>
      </c>
      <c r="C117" s="54"/>
      <c r="D117" s="54"/>
      <c r="E117" s="55"/>
      <c r="F117" s="63"/>
      <c r="G117" s="221"/>
      <c r="H117" s="255">
        <v>0</v>
      </c>
      <c r="I117" s="255">
        <v>0</v>
      </c>
      <c r="J117" s="256">
        <f t="shared" si="54"/>
        <v>0</v>
      </c>
      <c r="K117" s="251">
        <v>0</v>
      </c>
      <c r="L117" s="252">
        <v>0</v>
      </c>
      <c r="M117" s="250">
        <f t="shared" si="55"/>
        <v>0</v>
      </c>
      <c r="N117" s="246">
        <f t="shared" si="30"/>
        <v>0</v>
      </c>
      <c r="O117" s="56">
        <f t="shared" si="40"/>
        <v>0</v>
      </c>
      <c r="P117" s="258">
        <f t="shared" si="41"/>
        <v>0</v>
      </c>
      <c r="Q117" s="75">
        <f t="shared" si="31"/>
        <v>0</v>
      </c>
      <c r="R117" s="36">
        <f t="shared" si="42"/>
        <v>0</v>
      </c>
      <c r="S117" s="37">
        <f t="shared" si="43"/>
        <v>0</v>
      </c>
      <c r="T117" s="38">
        <f t="shared" si="32"/>
        <v>0</v>
      </c>
      <c r="U117" s="39">
        <f t="shared" si="44"/>
        <v>0</v>
      </c>
      <c r="V117" s="40">
        <f t="shared" si="45"/>
        <v>0</v>
      </c>
      <c r="W117" s="57">
        <f t="shared" si="33"/>
        <v>0</v>
      </c>
      <c r="X117" s="58">
        <f t="shared" si="46"/>
        <v>0</v>
      </c>
      <c r="Y117" s="43">
        <f t="shared" si="47"/>
        <v>0</v>
      </c>
      <c r="Z117" s="59">
        <f t="shared" si="34"/>
        <v>0</v>
      </c>
      <c r="AA117" s="45">
        <f t="shared" si="48"/>
        <v>0</v>
      </c>
      <c r="AB117" s="46">
        <f t="shared" si="49"/>
        <v>0</v>
      </c>
      <c r="AC117" s="60">
        <f t="shared" si="35"/>
        <v>0</v>
      </c>
      <c r="AD117" s="48">
        <f t="shared" si="50"/>
        <v>0</v>
      </c>
      <c r="AE117" s="49">
        <f t="shared" si="51"/>
        <v>0</v>
      </c>
      <c r="AF117" s="61">
        <f t="shared" si="52"/>
        <v>0</v>
      </c>
      <c r="AG117" s="226">
        <f t="shared" si="36"/>
        <v>0</v>
      </c>
      <c r="AH117" s="227">
        <f t="shared" si="53"/>
        <v>0</v>
      </c>
      <c r="AI117" s="228">
        <f t="shared" si="37"/>
        <v>0</v>
      </c>
      <c r="AJ117" s="51">
        <f t="shared" si="38"/>
        <v>0</v>
      </c>
      <c r="AK117" s="52">
        <f t="shared" si="39"/>
        <v>0</v>
      </c>
      <c r="AL117" s="62">
        <f t="shared" si="56"/>
        <v>0</v>
      </c>
    </row>
    <row r="118" spans="2:38" ht="15" customHeight="1" thickBot="1">
      <c r="B118" s="64">
        <v>106</v>
      </c>
      <c r="C118" s="54"/>
      <c r="D118" s="54"/>
      <c r="E118" s="55"/>
      <c r="F118" s="63"/>
      <c r="G118" s="221"/>
      <c r="H118" s="255">
        <v>0</v>
      </c>
      <c r="I118" s="255">
        <v>0</v>
      </c>
      <c r="J118" s="256">
        <f t="shared" si="54"/>
        <v>0</v>
      </c>
      <c r="K118" s="251">
        <v>0</v>
      </c>
      <c r="L118" s="252">
        <v>0</v>
      </c>
      <c r="M118" s="250">
        <f t="shared" si="55"/>
        <v>0</v>
      </c>
      <c r="N118" s="246">
        <f t="shared" si="30"/>
        <v>0</v>
      </c>
      <c r="O118" s="56">
        <f t="shared" si="40"/>
        <v>0</v>
      </c>
      <c r="P118" s="258">
        <f t="shared" si="41"/>
        <v>0</v>
      </c>
      <c r="Q118" s="75">
        <f t="shared" si="31"/>
        <v>0</v>
      </c>
      <c r="R118" s="36">
        <f t="shared" si="42"/>
        <v>0</v>
      </c>
      <c r="S118" s="37">
        <f t="shared" si="43"/>
        <v>0</v>
      </c>
      <c r="T118" s="38">
        <f t="shared" si="32"/>
        <v>0</v>
      </c>
      <c r="U118" s="39">
        <f t="shared" si="44"/>
        <v>0</v>
      </c>
      <c r="V118" s="40">
        <f t="shared" si="45"/>
        <v>0</v>
      </c>
      <c r="W118" s="57">
        <f t="shared" si="33"/>
        <v>0</v>
      </c>
      <c r="X118" s="58">
        <f t="shared" si="46"/>
        <v>0</v>
      </c>
      <c r="Y118" s="43">
        <f t="shared" si="47"/>
        <v>0</v>
      </c>
      <c r="Z118" s="59">
        <f t="shared" si="34"/>
        <v>0</v>
      </c>
      <c r="AA118" s="45">
        <f t="shared" si="48"/>
        <v>0</v>
      </c>
      <c r="AB118" s="46">
        <f t="shared" si="49"/>
        <v>0</v>
      </c>
      <c r="AC118" s="60">
        <f t="shared" si="35"/>
        <v>0</v>
      </c>
      <c r="AD118" s="48">
        <f t="shared" si="50"/>
        <v>0</v>
      </c>
      <c r="AE118" s="49">
        <f t="shared" si="51"/>
        <v>0</v>
      </c>
      <c r="AF118" s="61">
        <f t="shared" si="52"/>
        <v>0</v>
      </c>
      <c r="AG118" s="226">
        <f t="shared" si="36"/>
        <v>0</v>
      </c>
      <c r="AH118" s="227">
        <f t="shared" si="53"/>
        <v>0</v>
      </c>
      <c r="AI118" s="228">
        <f t="shared" si="37"/>
        <v>0</v>
      </c>
      <c r="AJ118" s="51">
        <f t="shared" si="38"/>
        <v>0</v>
      </c>
      <c r="AK118" s="52">
        <f t="shared" si="39"/>
        <v>0</v>
      </c>
      <c r="AL118" s="62">
        <f t="shared" si="56"/>
        <v>0</v>
      </c>
    </row>
    <row r="119" spans="2:38" ht="15" customHeight="1" thickBot="1">
      <c r="B119" s="64">
        <v>107</v>
      </c>
      <c r="C119" s="54"/>
      <c r="D119" s="54"/>
      <c r="E119" s="55"/>
      <c r="F119" s="63"/>
      <c r="G119" s="221"/>
      <c r="H119" s="255">
        <v>0</v>
      </c>
      <c r="I119" s="255">
        <v>0</v>
      </c>
      <c r="J119" s="256">
        <f t="shared" si="54"/>
        <v>0</v>
      </c>
      <c r="K119" s="251">
        <v>0</v>
      </c>
      <c r="L119" s="252">
        <v>0</v>
      </c>
      <c r="M119" s="250">
        <f t="shared" si="55"/>
        <v>0</v>
      </c>
      <c r="N119" s="246">
        <f t="shared" si="30"/>
        <v>0</v>
      </c>
      <c r="O119" s="56">
        <f t="shared" si="40"/>
        <v>0</v>
      </c>
      <c r="P119" s="258">
        <f t="shared" si="41"/>
        <v>0</v>
      </c>
      <c r="Q119" s="75">
        <f t="shared" si="31"/>
        <v>0</v>
      </c>
      <c r="R119" s="36">
        <f t="shared" si="42"/>
        <v>0</v>
      </c>
      <c r="S119" s="37">
        <f t="shared" si="43"/>
        <v>0</v>
      </c>
      <c r="T119" s="38">
        <f t="shared" si="32"/>
        <v>0</v>
      </c>
      <c r="U119" s="39">
        <f t="shared" si="44"/>
        <v>0</v>
      </c>
      <c r="V119" s="40">
        <f t="shared" si="45"/>
        <v>0</v>
      </c>
      <c r="W119" s="57">
        <f t="shared" si="33"/>
        <v>0</v>
      </c>
      <c r="X119" s="58">
        <f t="shared" si="46"/>
        <v>0</v>
      </c>
      <c r="Y119" s="43">
        <f t="shared" si="47"/>
        <v>0</v>
      </c>
      <c r="Z119" s="59">
        <f t="shared" si="34"/>
        <v>0</v>
      </c>
      <c r="AA119" s="45">
        <f t="shared" si="48"/>
        <v>0</v>
      </c>
      <c r="AB119" s="46">
        <f t="shared" si="49"/>
        <v>0</v>
      </c>
      <c r="AC119" s="60">
        <f t="shared" si="35"/>
        <v>0</v>
      </c>
      <c r="AD119" s="48">
        <f t="shared" si="50"/>
        <v>0</v>
      </c>
      <c r="AE119" s="49">
        <f t="shared" si="51"/>
        <v>0</v>
      </c>
      <c r="AF119" s="61">
        <f t="shared" si="52"/>
        <v>0</v>
      </c>
      <c r="AG119" s="226">
        <f t="shared" si="36"/>
        <v>0</v>
      </c>
      <c r="AH119" s="227">
        <f t="shared" si="53"/>
        <v>0</v>
      </c>
      <c r="AI119" s="228">
        <f t="shared" si="37"/>
        <v>0</v>
      </c>
      <c r="AJ119" s="51">
        <f t="shared" si="38"/>
        <v>0</v>
      </c>
      <c r="AK119" s="52">
        <f t="shared" si="39"/>
        <v>0</v>
      </c>
      <c r="AL119" s="62">
        <f t="shared" si="56"/>
        <v>0</v>
      </c>
    </row>
    <row r="120" spans="2:38" ht="15" customHeight="1" thickBot="1">
      <c r="B120" s="64">
        <v>108</v>
      </c>
      <c r="C120" s="54"/>
      <c r="D120" s="54"/>
      <c r="E120" s="55"/>
      <c r="F120" s="63"/>
      <c r="G120" s="221"/>
      <c r="H120" s="255">
        <v>0</v>
      </c>
      <c r="I120" s="255">
        <v>0</v>
      </c>
      <c r="J120" s="256">
        <f t="shared" si="54"/>
        <v>0</v>
      </c>
      <c r="K120" s="251">
        <v>0</v>
      </c>
      <c r="L120" s="252">
        <v>0</v>
      </c>
      <c r="M120" s="250">
        <f t="shared" si="55"/>
        <v>0</v>
      </c>
      <c r="N120" s="246">
        <f t="shared" si="30"/>
        <v>0</v>
      </c>
      <c r="O120" s="56">
        <f t="shared" si="40"/>
        <v>0</v>
      </c>
      <c r="P120" s="258">
        <f t="shared" si="41"/>
        <v>0</v>
      </c>
      <c r="Q120" s="75">
        <f t="shared" si="31"/>
        <v>0</v>
      </c>
      <c r="R120" s="36">
        <f t="shared" si="42"/>
        <v>0</v>
      </c>
      <c r="S120" s="37">
        <f t="shared" si="43"/>
        <v>0</v>
      </c>
      <c r="T120" s="38">
        <f t="shared" si="32"/>
        <v>0</v>
      </c>
      <c r="U120" s="39">
        <f t="shared" si="44"/>
        <v>0</v>
      </c>
      <c r="V120" s="40">
        <f t="shared" si="45"/>
        <v>0</v>
      </c>
      <c r="W120" s="57">
        <f t="shared" si="33"/>
        <v>0</v>
      </c>
      <c r="X120" s="58">
        <f t="shared" si="46"/>
        <v>0</v>
      </c>
      <c r="Y120" s="43">
        <f t="shared" si="47"/>
        <v>0</v>
      </c>
      <c r="Z120" s="59">
        <f t="shared" si="34"/>
        <v>0</v>
      </c>
      <c r="AA120" s="45">
        <f t="shared" si="48"/>
        <v>0</v>
      </c>
      <c r="AB120" s="46">
        <f t="shared" si="49"/>
        <v>0</v>
      </c>
      <c r="AC120" s="60">
        <f t="shared" si="35"/>
        <v>0</v>
      </c>
      <c r="AD120" s="48">
        <f t="shared" si="50"/>
        <v>0</v>
      </c>
      <c r="AE120" s="49">
        <f t="shared" si="51"/>
        <v>0</v>
      </c>
      <c r="AF120" s="61">
        <f t="shared" si="52"/>
        <v>0</v>
      </c>
      <c r="AG120" s="226">
        <f t="shared" si="36"/>
        <v>0</v>
      </c>
      <c r="AH120" s="227">
        <f t="shared" si="53"/>
        <v>0</v>
      </c>
      <c r="AI120" s="228">
        <f t="shared" si="37"/>
        <v>0</v>
      </c>
      <c r="AJ120" s="51">
        <f t="shared" si="38"/>
        <v>0</v>
      </c>
      <c r="AK120" s="52">
        <f t="shared" si="39"/>
        <v>0</v>
      </c>
      <c r="AL120" s="62">
        <f t="shared" si="56"/>
        <v>0</v>
      </c>
    </row>
    <row r="121" spans="2:38" ht="15" customHeight="1" thickBot="1">
      <c r="B121" s="64">
        <v>109</v>
      </c>
      <c r="C121" s="54"/>
      <c r="D121" s="54"/>
      <c r="E121" s="55"/>
      <c r="F121" s="63"/>
      <c r="G121" s="221"/>
      <c r="H121" s="255">
        <v>0</v>
      </c>
      <c r="I121" s="255">
        <v>0</v>
      </c>
      <c r="J121" s="256">
        <f t="shared" si="54"/>
        <v>0</v>
      </c>
      <c r="K121" s="251">
        <v>0</v>
      </c>
      <c r="L121" s="252">
        <v>0</v>
      </c>
      <c r="M121" s="250">
        <f t="shared" si="55"/>
        <v>0</v>
      </c>
      <c r="N121" s="246">
        <f t="shared" si="30"/>
        <v>0</v>
      </c>
      <c r="O121" s="56">
        <f t="shared" si="40"/>
        <v>0</v>
      </c>
      <c r="P121" s="258">
        <f t="shared" si="41"/>
        <v>0</v>
      </c>
      <c r="Q121" s="75">
        <f t="shared" si="31"/>
        <v>0</v>
      </c>
      <c r="R121" s="36">
        <f t="shared" si="42"/>
        <v>0</v>
      </c>
      <c r="S121" s="37">
        <f t="shared" si="43"/>
        <v>0</v>
      </c>
      <c r="T121" s="38">
        <f t="shared" si="32"/>
        <v>0</v>
      </c>
      <c r="U121" s="39">
        <f t="shared" si="44"/>
        <v>0</v>
      </c>
      <c r="V121" s="40">
        <f t="shared" si="45"/>
        <v>0</v>
      </c>
      <c r="W121" s="57">
        <f t="shared" si="33"/>
        <v>0</v>
      </c>
      <c r="X121" s="58">
        <f t="shared" si="46"/>
        <v>0</v>
      </c>
      <c r="Y121" s="43">
        <f t="shared" si="47"/>
        <v>0</v>
      </c>
      <c r="Z121" s="59">
        <f t="shared" si="34"/>
        <v>0</v>
      </c>
      <c r="AA121" s="45">
        <f t="shared" si="48"/>
        <v>0</v>
      </c>
      <c r="AB121" s="46">
        <f t="shared" si="49"/>
        <v>0</v>
      </c>
      <c r="AC121" s="60">
        <f t="shared" si="35"/>
        <v>0</v>
      </c>
      <c r="AD121" s="48">
        <f t="shared" si="50"/>
        <v>0</v>
      </c>
      <c r="AE121" s="49">
        <f t="shared" si="51"/>
        <v>0</v>
      </c>
      <c r="AF121" s="61">
        <f t="shared" si="52"/>
        <v>0</v>
      </c>
      <c r="AG121" s="226">
        <f t="shared" si="36"/>
        <v>0</v>
      </c>
      <c r="AH121" s="227">
        <f t="shared" si="53"/>
        <v>0</v>
      </c>
      <c r="AI121" s="228">
        <f t="shared" si="37"/>
        <v>0</v>
      </c>
      <c r="AJ121" s="51">
        <f t="shared" si="38"/>
        <v>0</v>
      </c>
      <c r="AK121" s="52">
        <f t="shared" si="39"/>
        <v>0</v>
      </c>
      <c r="AL121" s="62">
        <f t="shared" si="56"/>
        <v>0</v>
      </c>
    </row>
    <row r="122" spans="2:38" ht="15" customHeight="1" thickBot="1">
      <c r="B122" s="64">
        <v>110</v>
      </c>
      <c r="C122" s="54"/>
      <c r="D122" s="54"/>
      <c r="E122" s="55"/>
      <c r="F122" s="63"/>
      <c r="G122" s="221"/>
      <c r="H122" s="255">
        <v>0</v>
      </c>
      <c r="I122" s="255">
        <v>0</v>
      </c>
      <c r="J122" s="256">
        <f t="shared" si="54"/>
        <v>0</v>
      </c>
      <c r="K122" s="251">
        <v>0</v>
      </c>
      <c r="L122" s="252">
        <v>0</v>
      </c>
      <c r="M122" s="250">
        <f t="shared" si="55"/>
        <v>0</v>
      </c>
      <c r="N122" s="246">
        <f t="shared" si="30"/>
        <v>0</v>
      </c>
      <c r="O122" s="56">
        <f t="shared" si="40"/>
        <v>0</v>
      </c>
      <c r="P122" s="258">
        <f t="shared" si="41"/>
        <v>0</v>
      </c>
      <c r="Q122" s="75">
        <f t="shared" si="31"/>
        <v>0</v>
      </c>
      <c r="R122" s="36">
        <f t="shared" si="42"/>
        <v>0</v>
      </c>
      <c r="S122" s="37">
        <f t="shared" si="43"/>
        <v>0</v>
      </c>
      <c r="T122" s="38">
        <f t="shared" si="32"/>
        <v>0</v>
      </c>
      <c r="U122" s="39">
        <f t="shared" si="44"/>
        <v>0</v>
      </c>
      <c r="V122" s="40">
        <f t="shared" si="45"/>
        <v>0</v>
      </c>
      <c r="W122" s="57">
        <f t="shared" si="33"/>
        <v>0</v>
      </c>
      <c r="X122" s="58">
        <f t="shared" si="46"/>
        <v>0</v>
      </c>
      <c r="Y122" s="43">
        <f t="shared" si="47"/>
        <v>0</v>
      </c>
      <c r="Z122" s="59">
        <f t="shared" si="34"/>
        <v>0</v>
      </c>
      <c r="AA122" s="45">
        <f t="shared" si="48"/>
        <v>0</v>
      </c>
      <c r="AB122" s="46">
        <f t="shared" si="49"/>
        <v>0</v>
      </c>
      <c r="AC122" s="60">
        <f t="shared" si="35"/>
        <v>0</v>
      </c>
      <c r="AD122" s="48">
        <f t="shared" si="50"/>
        <v>0</v>
      </c>
      <c r="AE122" s="49">
        <f t="shared" si="51"/>
        <v>0</v>
      </c>
      <c r="AF122" s="61">
        <f t="shared" si="52"/>
        <v>0</v>
      </c>
      <c r="AG122" s="226">
        <f t="shared" si="36"/>
        <v>0</v>
      </c>
      <c r="AH122" s="227">
        <f t="shared" si="53"/>
        <v>0</v>
      </c>
      <c r="AI122" s="228">
        <f t="shared" si="37"/>
        <v>0</v>
      </c>
      <c r="AJ122" s="51">
        <f t="shared" si="38"/>
        <v>0</v>
      </c>
      <c r="AK122" s="52">
        <f t="shared" si="39"/>
        <v>0</v>
      </c>
      <c r="AL122" s="62">
        <f t="shared" si="56"/>
        <v>0</v>
      </c>
    </row>
    <row r="123" spans="2:38" ht="15" customHeight="1" thickBot="1">
      <c r="B123" s="64">
        <v>111</v>
      </c>
      <c r="C123" s="54"/>
      <c r="D123" s="54"/>
      <c r="E123" s="55"/>
      <c r="F123" s="63"/>
      <c r="G123" s="221"/>
      <c r="H123" s="255">
        <v>0</v>
      </c>
      <c r="I123" s="255">
        <v>0</v>
      </c>
      <c r="J123" s="256">
        <f t="shared" si="54"/>
        <v>0</v>
      </c>
      <c r="K123" s="251">
        <v>0</v>
      </c>
      <c r="L123" s="252">
        <v>0</v>
      </c>
      <c r="M123" s="250">
        <f t="shared" si="55"/>
        <v>0</v>
      </c>
      <c r="N123" s="246">
        <f t="shared" si="30"/>
        <v>0</v>
      </c>
      <c r="O123" s="56">
        <f t="shared" si="40"/>
        <v>0</v>
      </c>
      <c r="P123" s="258">
        <f t="shared" si="41"/>
        <v>0</v>
      </c>
      <c r="Q123" s="75">
        <f t="shared" si="31"/>
        <v>0</v>
      </c>
      <c r="R123" s="36">
        <f t="shared" si="42"/>
        <v>0</v>
      </c>
      <c r="S123" s="37">
        <f t="shared" si="43"/>
        <v>0</v>
      </c>
      <c r="T123" s="38">
        <f t="shared" si="32"/>
        <v>0</v>
      </c>
      <c r="U123" s="39">
        <f t="shared" si="44"/>
        <v>0</v>
      </c>
      <c r="V123" s="40">
        <f t="shared" si="45"/>
        <v>0</v>
      </c>
      <c r="W123" s="57">
        <f t="shared" si="33"/>
        <v>0</v>
      </c>
      <c r="X123" s="58">
        <f t="shared" si="46"/>
        <v>0</v>
      </c>
      <c r="Y123" s="43">
        <f t="shared" si="47"/>
        <v>0</v>
      </c>
      <c r="Z123" s="59">
        <f t="shared" si="34"/>
        <v>0</v>
      </c>
      <c r="AA123" s="45">
        <f t="shared" si="48"/>
        <v>0</v>
      </c>
      <c r="AB123" s="46">
        <f t="shared" si="49"/>
        <v>0</v>
      </c>
      <c r="AC123" s="60">
        <f t="shared" si="35"/>
        <v>0</v>
      </c>
      <c r="AD123" s="48">
        <f t="shared" si="50"/>
        <v>0</v>
      </c>
      <c r="AE123" s="49">
        <f t="shared" si="51"/>
        <v>0</v>
      </c>
      <c r="AF123" s="61">
        <f t="shared" si="52"/>
        <v>0</v>
      </c>
      <c r="AG123" s="226">
        <f t="shared" si="36"/>
        <v>0</v>
      </c>
      <c r="AH123" s="227">
        <f t="shared" si="53"/>
        <v>0</v>
      </c>
      <c r="AI123" s="228">
        <f t="shared" si="37"/>
        <v>0</v>
      </c>
      <c r="AJ123" s="51">
        <f t="shared" si="38"/>
        <v>0</v>
      </c>
      <c r="AK123" s="52">
        <f t="shared" si="39"/>
        <v>0</v>
      </c>
      <c r="AL123" s="62">
        <f t="shared" si="56"/>
        <v>0</v>
      </c>
    </row>
    <row r="124" spans="2:38" ht="15" customHeight="1" thickBot="1">
      <c r="B124" s="64">
        <v>112</v>
      </c>
      <c r="C124" s="54"/>
      <c r="D124" s="54"/>
      <c r="E124" s="55"/>
      <c r="F124" s="63"/>
      <c r="G124" s="221"/>
      <c r="H124" s="255">
        <v>0</v>
      </c>
      <c r="I124" s="255">
        <v>0</v>
      </c>
      <c r="J124" s="256">
        <f t="shared" si="54"/>
        <v>0</v>
      </c>
      <c r="K124" s="251">
        <v>0</v>
      </c>
      <c r="L124" s="252">
        <v>0</v>
      </c>
      <c r="M124" s="250">
        <f t="shared" si="55"/>
        <v>0</v>
      </c>
      <c r="N124" s="246">
        <f t="shared" si="30"/>
        <v>0</v>
      </c>
      <c r="O124" s="56">
        <f t="shared" si="40"/>
        <v>0</v>
      </c>
      <c r="P124" s="258">
        <f t="shared" si="41"/>
        <v>0</v>
      </c>
      <c r="Q124" s="75">
        <f t="shared" si="31"/>
        <v>0</v>
      </c>
      <c r="R124" s="36">
        <f t="shared" si="42"/>
        <v>0</v>
      </c>
      <c r="S124" s="37">
        <f t="shared" si="43"/>
        <v>0</v>
      </c>
      <c r="T124" s="38">
        <f t="shared" si="32"/>
        <v>0</v>
      </c>
      <c r="U124" s="39">
        <f t="shared" si="44"/>
        <v>0</v>
      </c>
      <c r="V124" s="40">
        <f t="shared" si="45"/>
        <v>0</v>
      </c>
      <c r="W124" s="57">
        <f t="shared" si="33"/>
        <v>0</v>
      </c>
      <c r="X124" s="58">
        <f t="shared" si="46"/>
        <v>0</v>
      </c>
      <c r="Y124" s="43">
        <f t="shared" si="47"/>
        <v>0</v>
      </c>
      <c r="Z124" s="59">
        <f t="shared" si="34"/>
        <v>0</v>
      </c>
      <c r="AA124" s="45">
        <f t="shared" si="48"/>
        <v>0</v>
      </c>
      <c r="AB124" s="46">
        <f t="shared" si="49"/>
        <v>0</v>
      </c>
      <c r="AC124" s="60">
        <f t="shared" si="35"/>
        <v>0</v>
      </c>
      <c r="AD124" s="48">
        <f t="shared" si="50"/>
        <v>0</v>
      </c>
      <c r="AE124" s="49">
        <f t="shared" si="51"/>
        <v>0</v>
      </c>
      <c r="AF124" s="61">
        <f t="shared" si="52"/>
        <v>0</v>
      </c>
      <c r="AG124" s="226">
        <f t="shared" si="36"/>
        <v>0</v>
      </c>
      <c r="AH124" s="227">
        <f t="shared" si="53"/>
        <v>0</v>
      </c>
      <c r="AI124" s="228">
        <f t="shared" si="37"/>
        <v>0</v>
      </c>
      <c r="AJ124" s="51">
        <f t="shared" si="38"/>
        <v>0</v>
      </c>
      <c r="AK124" s="52">
        <f t="shared" si="39"/>
        <v>0</v>
      </c>
      <c r="AL124" s="62">
        <f t="shared" si="56"/>
        <v>0</v>
      </c>
    </row>
    <row r="125" spans="2:38" ht="15" customHeight="1" thickBot="1">
      <c r="B125" s="64">
        <v>113</v>
      </c>
      <c r="C125" s="54"/>
      <c r="D125" s="54"/>
      <c r="E125" s="55"/>
      <c r="F125" s="63"/>
      <c r="G125" s="221"/>
      <c r="H125" s="255">
        <v>0</v>
      </c>
      <c r="I125" s="255">
        <v>0</v>
      </c>
      <c r="J125" s="256">
        <f t="shared" si="54"/>
        <v>0</v>
      </c>
      <c r="K125" s="251">
        <v>0</v>
      </c>
      <c r="L125" s="252">
        <v>0</v>
      </c>
      <c r="M125" s="250">
        <f t="shared" si="55"/>
        <v>0</v>
      </c>
      <c r="N125" s="246">
        <f t="shared" si="30"/>
        <v>0</v>
      </c>
      <c r="O125" s="56">
        <f t="shared" si="40"/>
        <v>0</v>
      </c>
      <c r="P125" s="258">
        <f t="shared" si="41"/>
        <v>0</v>
      </c>
      <c r="Q125" s="75">
        <f t="shared" si="31"/>
        <v>0</v>
      </c>
      <c r="R125" s="36">
        <f t="shared" si="42"/>
        <v>0</v>
      </c>
      <c r="S125" s="37">
        <f t="shared" si="43"/>
        <v>0</v>
      </c>
      <c r="T125" s="38">
        <f t="shared" si="32"/>
        <v>0</v>
      </c>
      <c r="U125" s="39">
        <f t="shared" si="44"/>
        <v>0</v>
      </c>
      <c r="V125" s="40">
        <f t="shared" si="45"/>
        <v>0</v>
      </c>
      <c r="W125" s="57">
        <f t="shared" si="33"/>
        <v>0</v>
      </c>
      <c r="X125" s="58">
        <f t="shared" si="46"/>
        <v>0</v>
      </c>
      <c r="Y125" s="43">
        <f t="shared" si="47"/>
        <v>0</v>
      </c>
      <c r="Z125" s="59">
        <f t="shared" si="34"/>
        <v>0</v>
      </c>
      <c r="AA125" s="45">
        <f t="shared" si="48"/>
        <v>0</v>
      </c>
      <c r="AB125" s="46">
        <f t="shared" si="49"/>
        <v>0</v>
      </c>
      <c r="AC125" s="60">
        <f t="shared" si="35"/>
        <v>0</v>
      </c>
      <c r="AD125" s="48">
        <f t="shared" si="50"/>
        <v>0</v>
      </c>
      <c r="AE125" s="49">
        <f t="shared" si="51"/>
        <v>0</v>
      </c>
      <c r="AF125" s="61">
        <f t="shared" si="52"/>
        <v>0</v>
      </c>
      <c r="AG125" s="226">
        <f t="shared" si="36"/>
        <v>0</v>
      </c>
      <c r="AH125" s="227">
        <f t="shared" si="53"/>
        <v>0</v>
      </c>
      <c r="AI125" s="228">
        <f t="shared" si="37"/>
        <v>0</v>
      </c>
      <c r="AJ125" s="51">
        <f t="shared" si="38"/>
        <v>0</v>
      </c>
      <c r="AK125" s="52">
        <f t="shared" si="39"/>
        <v>0</v>
      </c>
      <c r="AL125" s="62">
        <f t="shared" si="56"/>
        <v>0</v>
      </c>
    </row>
    <row r="126" spans="2:38" ht="15" customHeight="1" thickBot="1">
      <c r="B126" s="64">
        <v>114</v>
      </c>
      <c r="C126" s="54"/>
      <c r="D126" s="54"/>
      <c r="E126" s="55"/>
      <c r="F126" s="63"/>
      <c r="G126" s="221"/>
      <c r="H126" s="255">
        <v>0</v>
      </c>
      <c r="I126" s="255">
        <v>0</v>
      </c>
      <c r="J126" s="256">
        <f t="shared" si="54"/>
        <v>0</v>
      </c>
      <c r="K126" s="251">
        <v>0</v>
      </c>
      <c r="L126" s="252">
        <v>0</v>
      </c>
      <c r="M126" s="250">
        <f t="shared" si="55"/>
        <v>0</v>
      </c>
      <c r="N126" s="246">
        <f t="shared" si="30"/>
        <v>0</v>
      </c>
      <c r="O126" s="56">
        <f t="shared" si="40"/>
        <v>0</v>
      </c>
      <c r="P126" s="258">
        <f t="shared" si="41"/>
        <v>0</v>
      </c>
      <c r="Q126" s="75">
        <f t="shared" si="31"/>
        <v>0</v>
      </c>
      <c r="R126" s="36">
        <f t="shared" si="42"/>
        <v>0</v>
      </c>
      <c r="S126" s="37">
        <f t="shared" si="43"/>
        <v>0</v>
      </c>
      <c r="T126" s="38">
        <f t="shared" si="32"/>
        <v>0</v>
      </c>
      <c r="U126" s="39">
        <f t="shared" si="44"/>
        <v>0</v>
      </c>
      <c r="V126" s="40">
        <f t="shared" si="45"/>
        <v>0</v>
      </c>
      <c r="W126" s="57">
        <f t="shared" si="33"/>
        <v>0</v>
      </c>
      <c r="X126" s="58">
        <f t="shared" si="46"/>
        <v>0</v>
      </c>
      <c r="Y126" s="43">
        <f t="shared" si="47"/>
        <v>0</v>
      </c>
      <c r="Z126" s="59">
        <f t="shared" si="34"/>
        <v>0</v>
      </c>
      <c r="AA126" s="45">
        <f t="shared" si="48"/>
        <v>0</v>
      </c>
      <c r="AB126" s="46">
        <f t="shared" si="49"/>
        <v>0</v>
      </c>
      <c r="AC126" s="60">
        <f t="shared" si="35"/>
        <v>0</v>
      </c>
      <c r="AD126" s="48">
        <f t="shared" si="50"/>
        <v>0</v>
      </c>
      <c r="AE126" s="49">
        <f t="shared" si="51"/>
        <v>0</v>
      </c>
      <c r="AF126" s="61">
        <f t="shared" si="52"/>
        <v>0</v>
      </c>
      <c r="AG126" s="226">
        <f t="shared" si="36"/>
        <v>0</v>
      </c>
      <c r="AH126" s="227">
        <f t="shared" si="53"/>
        <v>0</v>
      </c>
      <c r="AI126" s="228">
        <f t="shared" si="37"/>
        <v>0</v>
      </c>
      <c r="AJ126" s="51">
        <f t="shared" si="38"/>
        <v>0</v>
      </c>
      <c r="AK126" s="52">
        <f t="shared" si="39"/>
        <v>0</v>
      </c>
      <c r="AL126" s="62">
        <f t="shared" si="56"/>
        <v>0</v>
      </c>
    </row>
    <row r="127" spans="2:38" ht="15" customHeight="1" thickBot="1">
      <c r="B127" s="64">
        <v>115</v>
      </c>
      <c r="C127" s="54"/>
      <c r="D127" s="54"/>
      <c r="E127" s="55"/>
      <c r="F127" s="63"/>
      <c r="G127" s="221"/>
      <c r="H127" s="255">
        <v>0</v>
      </c>
      <c r="I127" s="255">
        <v>0</v>
      </c>
      <c r="J127" s="256">
        <f t="shared" si="54"/>
        <v>0</v>
      </c>
      <c r="K127" s="251">
        <v>0</v>
      </c>
      <c r="L127" s="252">
        <v>0</v>
      </c>
      <c r="M127" s="250">
        <f t="shared" si="55"/>
        <v>0</v>
      </c>
      <c r="N127" s="246">
        <f t="shared" si="30"/>
        <v>0</v>
      </c>
      <c r="O127" s="56">
        <f t="shared" si="40"/>
        <v>0</v>
      </c>
      <c r="P127" s="258">
        <f t="shared" si="41"/>
        <v>0</v>
      </c>
      <c r="Q127" s="75">
        <f t="shared" si="31"/>
        <v>0</v>
      </c>
      <c r="R127" s="36">
        <f t="shared" si="42"/>
        <v>0</v>
      </c>
      <c r="S127" s="37">
        <f t="shared" si="43"/>
        <v>0</v>
      </c>
      <c r="T127" s="38">
        <f t="shared" si="32"/>
        <v>0</v>
      </c>
      <c r="U127" s="39">
        <f t="shared" si="44"/>
        <v>0</v>
      </c>
      <c r="V127" s="40">
        <f t="shared" si="45"/>
        <v>0</v>
      </c>
      <c r="W127" s="57">
        <f t="shared" si="33"/>
        <v>0</v>
      </c>
      <c r="X127" s="58">
        <f t="shared" si="46"/>
        <v>0</v>
      </c>
      <c r="Y127" s="43">
        <f t="shared" si="47"/>
        <v>0</v>
      </c>
      <c r="Z127" s="59">
        <f t="shared" si="34"/>
        <v>0</v>
      </c>
      <c r="AA127" s="45">
        <f t="shared" si="48"/>
        <v>0</v>
      </c>
      <c r="AB127" s="46">
        <f t="shared" si="49"/>
        <v>0</v>
      </c>
      <c r="AC127" s="60">
        <f t="shared" si="35"/>
        <v>0</v>
      </c>
      <c r="AD127" s="48">
        <f t="shared" si="50"/>
        <v>0</v>
      </c>
      <c r="AE127" s="49">
        <f t="shared" si="51"/>
        <v>0</v>
      </c>
      <c r="AF127" s="61">
        <f t="shared" si="52"/>
        <v>0</v>
      </c>
      <c r="AG127" s="226">
        <f t="shared" si="36"/>
        <v>0</v>
      </c>
      <c r="AH127" s="227">
        <f t="shared" si="53"/>
        <v>0</v>
      </c>
      <c r="AI127" s="228">
        <f t="shared" si="37"/>
        <v>0</v>
      </c>
      <c r="AJ127" s="51">
        <f t="shared" si="38"/>
        <v>0</v>
      </c>
      <c r="AK127" s="52">
        <f t="shared" si="39"/>
        <v>0</v>
      </c>
      <c r="AL127" s="62">
        <f t="shared" si="56"/>
        <v>0</v>
      </c>
    </row>
    <row r="128" spans="2:38" ht="15" customHeight="1" thickBot="1">
      <c r="B128" s="64">
        <v>116</v>
      </c>
      <c r="C128" s="54"/>
      <c r="D128" s="54"/>
      <c r="E128" s="55"/>
      <c r="F128" s="63"/>
      <c r="G128" s="221"/>
      <c r="H128" s="255">
        <v>0</v>
      </c>
      <c r="I128" s="255">
        <v>0</v>
      </c>
      <c r="J128" s="256">
        <f t="shared" si="54"/>
        <v>0</v>
      </c>
      <c r="K128" s="251">
        <v>0</v>
      </c>
      <c r="L128" s="252">
        <v>0</v>
      </c>
      <c r="M128" s="250">
        <f t="shared" si="55"/>
        <v>0</v>
      </c>
      <c r="N128" s="246">
        <f t="shared" si="30"/>
        <v>0</v>
      </c>
      <c r="O128" s="56">
        <f t="shared" si="40"/>
        <v>0</v>
      </c>
      <c r="P128" s="258">
        <f t="shared" si="41"/>
        <v>0</v>
      </c>
      <c r="Q128" s="75">
        <f t="shared" si="31"/>
        <v>0</v>
      </c>
      <c r="R128" s="36">
        <f t="shared" si="42"/>
        <v>0</v>
      </c>
      <c r="S128" s="37">
        <f t="shared" si="43"/>
        <v>0</v>
      </c>
      <c r="T128" s="38">
        <f t="shared" si="32"/>
        <v>0</v>
      </c>
      <c r="U128" s="39">
        <f t="shared" si="44"/>
        <v>0</v>
      </c>
      <c r="V128" s="40">
        <f t="shared" si="45"/>
        <v>0</v>
      </c>
      <c r="W128" s="57">
        <f t="shared" si="33"/>
        <v>0</v>
      </c>
      <c r="X128" s="58">
        <f t="shared" si="46"/>
        <v>0</v>
      </c>
      <c r="Y128" s="43">
        <f t="shared" si="47"/>
        <v>0</v>
      </c>
      <c r="Z128" s="59">
        <f t="shared" si="34"/>
        <v>0</v>
      </c>
      <c r="AA128" s="45">
        <f t="shared" si="48"/>
        <v>0</v>
      </c>
      <c r="AB128" s="46">
        <f t="shared" si="49"/>
        <v>0</v>
      </c>
      <c r="AC128" s="60">
        <f t="shared" si="35"/>
        <v>0</v>
      </c>
      <c r="AD128" s="48">
        <f t="shared" si="50"/>
        <v>0</v>
      </c>
      <c r="AE128" s="49">
        <f t="shared" si="51"/>
        <v>0</v>
      </c>
      <c r="AF128" s="61">
        <f t="shared" si="52"/>
        <v>0</v>
      </c>
      <c r="AG128" s="226">
        <f t="shared" si="36"/>
        <v>0</v>
      </c>
      <c r="AH128" s="227">
        <f t="shared" si="53"/>
        <v>0</v>
      </c>
      <c r="AI128" s="228">
        <f t="shared" si="37"/>
        <v>0</v>
      </c>
      <c r="AJ128" s="51">
        <f t="shared" si="38"/>
        <v>0</v>
      </c>
      <c r="AK128" s="52">
        <f t="shared" si="39"/>
        <v>0</v>
      </c>
      <c r="AL128" s="62">
        <f t="shared" si="56"/>
        <v>0</v>
      </c>
    </row>
    <row r="129" spans="2:38" ht="15" customHeight="1" thickBot="1">
      <c r="B129" s="64">
        <v>117</v>
      </c>
      <c r="C129" s="54"/>
      <c r="D129" s="54"/>
      <c r="E129" s="55"/>
      <c r="F129" s="63"/>
      <c r="G129" s="221"/>
      <c r="H129" s="255">
        <v>0</v>
      </c>
      <c r="I129" s="255">
        <v>0</v>
      </c>
      <c r="J129" s="256">
        <f t="shared" si="54"/>
        <v>0</v>
      </c>
      <c r="K129" s="251">
        <v>0</v>
      </c>
      <c r="L129" s="252">
        <v>0</v>
      </c>
      <c r="M129" s="250">
        <f t="shared" si="55"/>
        <v>0</v>
      </c>
      <c r="N129" s="246">
        <f t="shared" si="30"/>
        <v>0</v>
      </c>
      <c r="O129" s="56">
        <f t="shared" si="40"/>
        <v>0</v>
      </c>
      <c r="P129" s="258">
        <f t="shared" si="41"/>
        <v>0</v>
      </c>
      <c r="Q129" s="75">
        <f t="shared" si="31"/>
        <v>0</v>
      </c>
      <c r="R129" s="36">
        <f t="shared" si="42"/>
        <v>0</v>
      </c>
      <c r="S129" s="37">
        <f t="shared" si="43"/>
        <v>0</v>
      </c>
      <c r="T129" s="38">
        <f t="shared" si="32"/>
        <v>0</v>
      </c>
      <c r="U129" s="39">
        <f t="shared" si="44"/>
        <v>0</v>
      </c>
      <c r="V129" s="40">
        <f t="shared" si="45"/>
        <v>0</v>
      </c>
      <c r="W129" s="57">
        <f t="shared" si="33"/>
        <v>0</v>
      </c>
      <c r="X129" s="58">
        <f t="shared" si="46"/>
        <v>0</v>
      </c>
      <c r="Y129" s="43">
        <f t="shared" si="47"/>
        <v>0</v>
      </c>
      <c r="Z129" s="59">
        <f t="shared" si="34"/>
        <v>0</v>
      </c>
      <c r="AA129" s="45">
        <f t="shared" si="48"/>
        <v>0</v>
      </c>
      <c r="AB129" s="46">
        <f t="shared" si="49"/>
        <v>0</v>
      </c>
      <c r="AC129" s="60">
        <f t="shared" si="35"/>
        <v>0</v>
      </c>
      <c r="AD129" s="48">
        <f t="shared" si="50"/>
        <v>0</v>
      </c>
      <c r="AE129" s="49">
        <f t="shared" si="51"/>
        <v>0</v>
      </c>
      <c r="AF129" s="61">
        <f t="shared" si="52"/>
        <v>0</v>
      </c>
      <c r="AG129" s="226">
        <f t="shared" si="36"/>
        <v>0</v>
      </c>
      <c r="AH129" s="227">
        <f t="shared" si="53"/>
        <v>0</v>
      </c>
      <c r="AI129" s="228">
        <f t="shared" si="37"/>
        <v>0</v>
      </c>
      <c r="AJ129" s="51">
        <f t="shared" si="38"/>
        <v>0</v>
      </c>
      <c r="AK129" s="52">
        <f t="shared" si="39"/>
        <v>0</v>
      </c>
      <c r="AL129" s="62">
        <f t="shared" si="56"/>
        <v>0</v>
      </c>
    </row>
    <row r="130" spans="2:38" ht="15" customHeight="1" thickBot="1">
      <c r="B130" s="64">
        <v>118</v>
      </c>
      <c r="C130" s="54"/>
      <c r="D130" s="54"/>
      <c r="E130" s="55"/>
      <c r="F130" s="63"/>
      <c r="G130" s="221"/>
      <c r="H130" s="255">
        <v>0</v>
      </c>
      <c r="I130" s="255">
        <v>0</v>
      </c>
      <c r="J130" s="256">
        <f t="shared" si="54"/>
        <v>0</v>
      </c>
      <c r="K130" s="251">
        <v>0</v>
      </c>
      <c r="L130" s="252">
        <v>0</v>
      </c>
      <c r="M130" s="250">
        <f t="shared" si="55"/>
        <v>0</v>
      </c>
      <c r="N130" s="246">
        <f t="shared" si="30"/>
        <v>0</v>
      </c>
      <c r="O130" s="56">
        <f t="shared" si="40"/>
        <v>0</v>
      </c>
      <c r="P130" s="258">
        <f t="shared" si="41"/>
        <v>0</v>
      </c>
      <c r="Q130" s="75">
        <f t="shared" si="31"/>
        <v>0</v>
      </c>
      <c r="R130" s="36">
        <f t="shared" si="42"/>
        <v>0</v>
      </c>
      <c r="S130" s="37">
        <f t="shared" si="43"/>
        <v>0</v>
      </c>
      <c r="T130" s="38">
        <f t="shared" si="32"/>
        <v>0</v>
      </c>
      <c r="U130" s="39">
        <f t="shared" si="44"/>
        <v>0</v>
      </c>
      <c r="V130" s="40">
        <f t="shared" si="45"/>
        <v>0</v>
      </c>
      <c r="W130" s="57">
        <f t="shared" si="33"/>
        <v>0</v>
      </c>
      <c r="X130" s="58">
        <f t="shared" si="46"/>
        <v>0</v>
      </c>
      <c r="Y130" s="43">
        <f t="shared" si="47"/>
        <v>0</v>
      </c>
      <c r="Z130" s="59">
        <f t="shared" si="34"/>
        <v>0</v>
      </c>
      <c r="AA130" s="45">
        <f t="shared" si="48"/>
        <v>0</v>
      </c>
      <c r="AB130" s="46">
        <f t="shared" si="49"/>
        <v>0</v>
      </c>
      <c r="AC130" s="60">
        <f t="shared" si="35"/>
        <v>0</v>
      </c>
      <c r="AD130" s="48">
        <f t="shared" si="50"/>
        <v>0</v>
      </c>
      <c r="AE130" s="49">
        <f t="shared" si="51"/>
        <v>0</v>
      </c>
      <c r="AF130" s="61">
        <f t="shared" si="52"/>
        <v>0</v>
      </c>
      <c r="AG130" s="226">
        <f t="shared" si="36"/>
        <v>0</v>
      </c>
      <c r="AH130" s="227">
        <f t="shared" si="53"/>
        <v>0</v>
      </c>
      <c r="AI130" s="228">
        <f t="shared" si="37"/>
        <v>0</v>
      </c>
      <c r="AJ130" s="51">
        <f t="shared" si="38"/>
        <v>0</v>
      </c>
      <c r="AK130" s="52">
        <f t="shared" si="39"/>
        <v>0</v>
      </c>
      <c r="AL130" s="62">
        <f t="shared" si="56"/>
        <v>0</v>
      </c>
    </row>
    <row r="131" spans="2:38" ht="15" customHeight="1" thickBot="1">
      <c r="B131" s="64">
        <v>119</v>
      </c>
      <c r="C131" s="54"/>
      <c r="D131" s="54"/>
      <c r="E131" s="55"/>
      <c r="F131" s="63"/>
      <c r="G131" s="221"/>
      <c r="H131" s="255">
        <v>0</v>
      </c>
      <c r="I131" s="255">
        <v>0</v>
      </c>
      <c r="J131" s="256">
        <f t="shared" si="54"/>
        <v>0</v>
      </c>
      <c r="K131" s="251">
        <v>0</v>
      </c>
      <c r="L131" s="252">
        <v>0</v>
      </c>
      <c r="M131" s="250">
        <f t="shared" si="55"/>
        <v>0</v>
      </c>
      <c r="N131" s="246">
        <f t="shared" si="30"/>
        <v>0</v>
      </c>
      <c r="O131" s="56">
        <f t="shared" si="40"/>
        <v>0</v>
      </c>
      <c r="P131" s="258">
        <f t="shared" si="41"/>
        <v>0</v>
      </c>
      <c r="Q131" s="75">
        <f t="shared" si="31"/>
        <v>0</v>
      </c>
      <c r="R131" s="36">
        <f t="shared" si="42"/>
        <v>0</v>
      </c>
      <c r="S131" s="37">
        <f t="shared" si="43"/>
        <v>0</v>
      </c>
      <c r="T131" s="38">
        <f t="shared" si="32"/>
        <v>0</v>
      </c>
      <c r="U131" s="39">
        <f t="shared" si="44"/>
        <v>0</v>
      </c>
      <c r="V131" s="40">
        <f t="shared" si="45"/>
        <v>0</v>
      </c>
      <c r="W131" s="57">
        <f t="shared" si="33"/>
        <v>0</v>
      </c>
      <c r="X131" s="58">
        <f t="shared" si="46"/>
        <v>0</v>
      </c>
      <c r="Y131" s="43">
        <f t="shared" si="47"/>
        <v>0</v>
      </c>
      <c r="Z131" s="59">
        <f t="shared" si="34"/>
        <v>0</v>
      </c>
      <c r="AA131" s="45">
        <f t="shared" si="48"/>
        <v>0</v>
      </c>
      <c r="AB131" s="46">
        <f t="shared" si="49"/>
        <v>0</v>
      </c>
      <c r="AC131" s="60">
        <f t="shared" si="35"/>
        <v>0</v>
      </c>
      <c r="AD131" s="48">
        <f t="shared" si="50"/>
        <v>0</v>
      </c>
      <c r="AE131" s="49">
        <f t="shared" si="51"/>
        <v>0</v>
      </c>
      <c r="AF131" s="61">
        <f t="shared" si="52"/>
        <v>0</v>
      </c>
      <c r="AG131" s="226">
        <f t="shared" si="36"/>
        <v>0</v>
      </c>
      <c r="AH131" s="227">
        <f t="shared" si="53"/>
        <v>0</v>
      </c>
      <c r="AI131" s="228">
        <f t="shared" si="37"/>
        <v>0</v>
      </c>
      <c r="AJ131" s="51">
        <f t="shared" si="38"/>
        <v>0</v>
      </c>
      <c r="AK131" s="52">
        <f t="shared" si="39"/>
        <v>0</v>
      </c>
      <c r="AL131" s="62">
        <f t="shared" si="56"/>
        <v>0</v>
      </c>
    </row>
    <row r="132" spans="2:38" ht="15" customHeight="1" thickBot="1">
      <c r="B132" s="64">
        <v>120</v>
      </c>
      <c r="C132" s="54"/>
      <c r="D132" s="54"/>
      <c r="E132" s="55"/>
      <c r="F132" s="63"/>
      <c r="G132" s="221"/>
      <c r="H132" s="255">
        <v>0</v>
      </c>
      <c r="I132" s="255">
        <v>0</v>
      </c>
      <c r="J132" s="256">
        <f t="shared" si="54"/>
        <v>0</v>
      </c>
      <c r="K132" s="251">
        <v>0</v>
      </c>
      <c r="L132" s="252">
        <v>0</v>
      </c>
      <c r="M132" s="250">
        <f t="shared" si="55"/>
        <v>0</v>
      </c>
      <c r="N132" s="246">
        <f t="shared" si="30"/>
        <v>0</v>
      </c>
      <c r="O132" s="56">
        <f t="shared" si="40"/>
        <v>0</v>
      </c>
      <c r="P132" s="258">
        <f t="shared" si="41"/>
        <v>0</v>
      </c>
      <c r="Q132" s="75">
        <f t="shared" si="31"/>
        <v>0</v>
      </c>
      <c r="R132" s="36">
        <f t="shared" si="42"/>
        <v>0</v>
      </c>
      <c r="S132" s="37">
        <f t="shared" si="43"/>
        <v>0</v>
      </c>
      <c r="T132" s="38">
        <f t="shared" si="32"/>
        <v>0</v>
      </c>
      <c r="U132" s="39">
        <f t="shared" si="44"/>
        <v>0</v>
      </c>
      <c r="V132" s="40">
        <f t="shared" si="45"/>
        <v>0</v>
      </c>
      <c r="W132" s="57">
        <f t="shared" si="33"/>
        <v>0</v>
      </c>
      <c r="X132" s="58">
        <f t="shared" si="46"/>
        <v>0</v>
      </c>
      <c r="Y132" s="43">
        <f t="shared" si="47"/>
        <v>0</v>
      </c>
      <c r="Z132" s="59">
        <f t="shared" si="34"/>
        <v>0</v>
      </c>
      <c r="AA132" s="45">
        <f t="shared" si="48"/>
        <v>0</v>
      </c>
      <c r="AB132" s="46">
        <f t="shared" si="49"/>
        <v>0</v>
      </c>
      <c r="AC132" s="60">
        <f t="shared" si="35"/>
        <v>0</v>
      </c>
      <c r="AD132" s="48">
        <f t="shared" si="50"/>
        <v>0</v>
      </c>
      <c r="AE132" s="49">
        <f t="shared" si="51"/>
        <v>0</v>
      </c>
      <c r="AF132" s="61">
        <f t="shared" si="52"/>
        <v>0</v>
      </c>
      <c r="AG132" s="226">
        <f t="shared" si="36"/>
        <v>0</v>
      </c>
      <c r="AH132" s="227">
        <f t="shared" si="53"/>
        <v>0</v>
      </c>
      <c r="AI132" s="228">
        <f t="shared" si="37"/>
        <v>0</v>
      </c>
      <c r="AJ132" s="51">
        <f t="shared" si="38"/>
        <v>0</v>
      </c>
      <c r="AK132" s="52">
        <f t="shared" si="39"/>
        <v>0</v>
      </c>
      <c r="AL132" s="62">
        <f t="shared" si="56"/>
        <v>0</v>
      </c>
    </row>
    <row r="133" spans="2:38" ht="15" customHeight="1" thickBot="1">
      <c r="B133" s="64">
        <v>121</v>
      </c>
      <c r="C133" s="54"/>
      <c r="D133" s="54"/>
      <c r="E133" s="55"/>
      <c r="F133" s="63"/>
      <c r="G133" s="221"/>
      <c r="H133" s="255">
        <v>0</v>
      </c>
      <c r="I133" s="255">
        <v>0</v>
      </c>
      <c r="J133" s="256">
        <f t="shared" si="54"/>
        <v>0</v>
      </c>
      <c r="K133" s="251">
        <v>0</v>
      </c>
      <c r="L133" s="252">
        <v>0</v>
      </c>
      <c r="M133" s="250">
        <f t="shared" si="55"/>
        <v>0</v>
      </c>
      <c r="N133" s="246">
        <f t="shared" si="30"/>
        <v>0</v>
      </c>
      <c r="O133" s="56">
        <f t="shared" si="40"/>
        <v>0</v>
      </c>
      <c r="P133" s="258">
        <f t="shared" si="41"/>
        <v>0</v>
      </c>
      <c r="Q133" s="75">
        <f t="shared" si="31"/>
        <v>0</v>
      </c>
      <c r="R133" s="36">
        <f t="shared" si="42"/>
        <v>0</v>
      </c>
      <c r="S133" s="37">
        <f t="shared" si="43"/>
        <v>0</v>
      </c>
      <c r="T133" s="38">
        <f t="shared" si="32"/>
        <v>0</v>
      </c>
      <c r="U133" s="39">
        <f t="shared" si="44"/>
        <v>0</v>
      </c>
      <c r="V133" s="40">
        <f t="shared" si="45"/>
        <v>0</v>
      </c>
      <c r="W133" s="57">
        <f t="shared" si="33"/>
        <v>0</v>
      </c>
      <c r="X133" s="58">
        <f t="shared" si="46"/>
        <v>0</v>
      </c>
      <c r="Y133" s="43">
        <f t="shared" si="47"/>
        <v>0</v>
      </c>
      <c r="Z133" s="59">
        <f t="shared" si="34"/>
        <v>0</v>
      </c>
      <c r="AA133" s="45">
        <f t="shared" si="48"/>
        <v>0</v>
      </c>
      <c r="AB133" s="46">
        <f t="shared" si="49"/>
        <v>0</v>
      </c>
      <c r="AC133" s="60">
        <f t="shared" si="35"/>
        <v>0</v>
      </c>
      <c r="AD133" s="48">
        <f t="shared" si="50"/>
        <v>0</v>
      </c>
      <c r="AE133" s="49">
        <f t="shared" si="51"/>
        <v>0</v>
      </c>
      <c r="AF133" s="61">
        <f t="shared" si="52"/>
        <v>0</v>
      </c>
      <c r="AG133" s="226">
        <f t="shared" si="36"/>
        <v>0</v>
      </c>
      <c r="AH133" s="227">
        <f t="shared" si="53"/>
        <v>0</v>
      </c>
      <c r="AI133" s="228">
        <f t="shared" si="37"/>
        <v>0</v>
      </c>
      <c r="AJ133" s="51">
        <f t="shared" si="38"/>
        <v>0</v>
      </c>
      <c r="AK133" s="52">
        <f t="shared" si="39"/>
        <v>0</v>
      </c>
      <c r="AL133" s="62">
        <f t="shared" si="56"/>
        <v>0</v>
      </c>
    </row>
    <row r="134" spans="2:38" ht="15" customHeight="1" thickBot="1">
      <c r="B134" s="64">
        <v>122</v>
      </c>
      <c r="C134" s="54"/>
      <c r="D134" s="54"/>
      <c r="E134" s="55"/>
      <c r="F134" s="63"/>
      <c r="G134" s="221"/>
      <c r="H134" s="255">
        <v>0</v>
      </c>
      <c r="I134" s="255">
        <v>0</v>
      </c>
      <c r="J134" s="256">
        <f t="shared" si="54"/>
        <v>0</v>
      </c>
      <c r="K134" s="251">
        <v>0</v>
      </c>
      <c r="L134" s="252">
        <v>0</v>
      </c>
      <c r="M134" s="250">
        <f t="shared" si="55"/>
        <v>0</v>
      </c>
      <c r="N134" s="246">
        <f t="shared" si="30"/>
        <v>0</v>
      </c>
      <c r="O134" s="56">
        <f t="shared" si="40"/>
        <v>0</v>
      </c>
      <c r="P134" s="258">
        <f t="shared" si="41"/>
        <v>0</v>
      </c>
      <c r="Q134" s="75">
        <f t="shared" si="31"/>
        <v>0</v>
      </c>
      <c r="R134" s="36">
        <f t="shared" si="42"/>
        <v>0</v>
      </c>
      <c r="S134" s="37">
        <f t="shared" si="43"/>
        <v>0</v>
      </c>
      <c r="T134" s="38">
        <f t="shared" si="32"/>
        <v>0</v>
      </c>
      <c r="U134" s="39">
        <f t="shared" si="44"/>
        <v>0</v>
      </c>
      <c r="V134" s="40">
        <f t="shared" si="45"/>
        <v>0</v>
      </c>
      <c r="W134" s="57">
        <f t="shared" si="33"/>
        <v>0</v>
      </c>
      <c r="X134" s="58">
        <f t="shared" si="46"/>
        <v>0</v>
      </c>
      <c r="Y134" s="43">
        <f t="shared" si="47"/>
        <v>0</v>
      </c>
      <c r="Z134" s="59">
        <f t="shared" si="34"/>
        <v>0</v>
      </c>
      <c r="AA134" s="45">
        <f t="shared" si="48"/>
        <v>0</v>
      </c>
      <c r="AB134" s="46">
        <f t="shared" si="49"/>
        <v>0</v>
      </c>
      <c r="AC134" s="60">
        <f t="shared" si="35"/>
        <v>0</v>
      </c>
      <c r="AD134" s="48">
        <f t="shared" si="50"/>
        <v>0</v>
      </c>
      <c r="AE134" s="49">
        <f t="shared" si="51"/>
        <v>0</v>
      </c>
      <c r="AF134" s="61">
        <f t="shared" si="52"/>
        <v>0</v>
      </c>
      <c r="AG134" s="226">
        <f t="shared" si="36"/>
        <v>0</v>
      </c>
      <c r="AH134" s="227">
        <f t="shared" si="53"/>
        <v>0</v>
      </c>
      <c r="AI134" s="228">
        <f t="shared" si="37"/>
        <v>0</v>
      </c>
      <c r="AJ134" s="51">
        <f t="shared" si="38"/>
        <v>0</v>
      </c>
      <c r="AK134" s="52">
        <f t="shared" si="39"/>
        <v>0</v>
      </c>
      <c r="AL134" s="62">
        <f t="shared" si="56"/>
        <v>0</v>
      </c>
    </row>
    <row r="135" spans="2:38" ht="15" customHeight="1" thickBot="1">
      <c r="B135" s="64">
        <v>123</v>
      </c>
      <c r="C135" s="54"/>
      <c r="D135" s="54"/>
      <c r="E135" s="55"/>
      <c r="F135" s="63"/>
      <c r="G135" s="221"/>
      <c r="H135" s="255">
        <v>0</v>
      </c>
      <c r="I135" s="255">
        <v>0</v>
      </c>
      <c r="J135" s="256">
        <f t="shared" si="54"/>
        <v>0</v>
      </c>
      <c r="K135" s="251">
        <v>0</v>
      </c>
      <c r="L135" s="252">
        <v>0</v>
      </c>
      <c r="M135" s="250">
        <f t="shared" si="55"/>
        <v>0</v>
      </c>
      <c r="N135" s="246">
        <f t="shared" si="30"/>
        <v>0</v>
      </c>
      <c r="O135" s="56">
        <f t="shared" si="40"/>
        <v>0</v>
      </c>
      <c r="P135" s="258">
        <f t="shared" si="41"/>
        <v>0</v>
      </c>
      <c r="Q135" s="75">
        <f t="shared" si="31"/>
        <v>0</v>
      </c>
      <c r="R135" s="36">
        <f t="shared" si="42"/>
        <v>0</v>
      </c>
      <c r="S135" s="37">
        <f t="shared" si="43"/>
        <v>0</v>
      </c>
      <c r="T135" s="38">
        <f t="shared" si="32"/>
        <v>0</v>
      </c>
      <c r="U135" s="39">
        <f t="shared" si="44"/>
        <v>0</v>
      </c>
      <c r="V135" s="40">
        <f t="shared" si="45"/>
        <v>0</v>
      </c>
      <c r="W135" s="57">
        <f t="shared" si="33"/>
        <v>0</v>
      </c>
      <c r="X135" s="58">
        <f t="shared" si="46"/>
        <v>0</v>
      </c>
      <c r="Y135" s="43">
        <f t="shared" si="47"/>
        <v>0</v>
      </c>
      <c r="Z135" s="59">
        <f t="shared" si="34"/>
        <v>0</v>
      </c>
      <c r="AA135" s="45">
        <f t="shared" si="48"/>
        <v>0</v>
      </c>
      <c r="AB135" s="46">
        <f t="shared" si="49"/>
        <v>0</v>
      </c>
      <c r="AC135" s="60">
        <f t="shared" si="35"/>
        <v>0</v>
      </c>
      <c r="AD135" s="48">
        <f t="shared" si="50"/>
        <v>0</v>
      </c>
      <c r="AE135" s="49">
        <f t="shared" si="51"/>
        <v>0</v>
      </c>
      <c r="AF135" s="61">
        <f t="shared" si="52"/>
        <v>0</v>
      </c>
      <c r="AG135" s="226">
        <f t="shared" si="36"/>
        <v>0</v>
      </c>
      <c r="AH135" s="227">
        <f t="shared" si="53"/>
        <v>0</v>
      </c>
      <c r="AI135" s="228">
        <f t="shared" si="37"/>
        <v>0</v>
      </c>
      <c r="AJ135" s="51">
        <f t="shared" si="38"/>
        <v>0</v>
      </c>
      <c r="AK135" s="52">
        <f t="shared" si="39"/>
        <v>0</v>
      </c>
      <c r="AL135" s="62">
        <f t="shared" si="56"/>
        <v>0</v>
      </c>
    </row>
    <row r="136" spans="2:38" ht="15" customHeight="1" thickBot="1">
      <c r="B136" s="64">
        <v>124</v>
      </c>
      <c r="C136" s="54"/>
      <c r="D136" s="54"/>
      <c r="E136" s="55"/>
      <c r="F136" s="63"/>
      <c r="G136" s="221"/>
      <c r="H136" s="255">
        <v>0</v>
      </c>
      <c r="I136" s="255">
        <v>0</v>
      </c>
      <c r="J136" s="256">
        <f t="shared" si="54"/>
        <v>0</v>
      </c>
      <c r="K136" s="251">
        <v>0</v>
      </c>
      <c r="L136" s="252">
        <v>0</v>
      </c>
      <c r="M136" s="250">
        <f t="shared" si="55"/>
        <v>0</v>
      </c>
      <c r="N136" s="246">
        <f t="shared" si="30"/>
        <v>0</v>
      </c>
      <c r="O136" s="56">
        <f t="shared" si="40"/>
        <v>0</v>
      </c>
      <c r="P136" s="258">
        <f t="shared" si="41"/>
        <v>0</v>
      </c>
      <c r="Q136" s="75">
        <f t="shared" si="31"/>
        <v>0</v>
      </c>
      <c r="R136" s="36">
        <f t="shared" si="42"/>
        <v>0</v>
      </c>
      <c r="S136" s="37">
        <f t="shared" si="43"/>
        <v>0</v>
      </c>
      <c r="T136" s="38">
        <f t="shared" si="32"/>
        <v>0</v>
      </c>
      <c r="U136" s="39">
        <f t="shared" si="44"/>
        <v>0</v>
      </c>
      <c r="V136" s="40">
        <f t="shared" si="45"/>
        <v>0</v>
      </c>
      <c r="W136" s="57">
        <f t="shared" si="33"/>
        <v>0</v>
      </c>
      <c r="X136" s="58">
        <f t="shared" si="46"/>
        <v>0</v>
      </c>
      <c r="Y136" s="43">
        <f t="shared" si="47"/>
        <v>0</v>
      </c>
      <c r="Z136" s="59">
        <f t="shared" si="34"/>
        <v>0</v>
      </c>
      <c r="AA136" s="45">
        <f t="shared" si="48"/>
        <v>0</v>
      </c>
      <c r="AB136" s="46">
        <f t="shared" si="49"/>
        <v>0</v>
      </c>
      <c r="AC136" s="60">
        <f t="shared" si="35"/>
        <v>0</v>
      </c>
      <c r="AD136" s="48">
        <f t="shared" si="50"/>
        <v>0</v>
      </c>
      <c r="AE136" s="49">
        <f t="shared" si="51"/>
        <v>0</v>
      </c>
      <c r="AF136" s="61">
        <f t="shared" si="52"/>
        <v>0</v>
      </c>
      <c r="AG136" s="226">
        <f t="shared" si="36"/>
        <v>0</v>
      </c>
      <c r="AH136" s="227">
        <f t="shared" si="53"/>
        <v>0</v>
      </c>
      <c r="AI136" s="228">
        <f t="shared" si="37"/>
        <v>0</v>
      </c>
      <c r="AJ136" s="51">
        <f t="shared" si="38"/>
        <v>0</v>
      </c>
      <c r="AK136" s="52">
        <f t="shared" si="39"/>
        <v>0</v>
      </c>
      <c r="AL136" s="62">
        <f t="shared" si="56"/>
        <v>0</v>
      </c>
    </row>
    <row r="137" spans="2:38" ht="15" customHeight="1" thickBot="1">
      <c r="B137" s="64">
        <v>125</v>
      </c>
      <c r="C137" s="54"/>
      <c r="D137" s="54"/>
      <c r="E137" s="55"/>
      <c r="F137" s="63"/>
      <c r="G137" s="221"/>
      <c r="H137" s="255">
        <v>0</v>
      </c>
      <c r="I137" s="255">
        <v>0</v>
      </c>
      <c r="J137" s="256">
        <f t="shared" si="54"/>
        <v>0</v>
      </c>
      <c r="K137" s="251">
        <v>0</v>
      </c>
      <c r="L137" s="252">
        <v>0</v>
      </c>
      <c r="M137" s="250">
        <f t="shared" si="55"/>
        <v>0</v>
      </c>
      <c r="N137" s="246">
        <f t="shared" si="30"/>
        <v>0</v>
      </c>
      <c r="O137" s="56">
        <f t="shared" si="40"/>
        <v>0</v>
      </c>
      <c r="P137" s="258">
        <f t="shared" si="41"/>
        <v>0</v>
      </c>
      <c r="Q137" s="75">
        <f t="shared" si="31"/>
        <v>0</v>
      </c>
      <c r="R137" s="36">
        <f t="shared" si="42"/>
        <v>0</v>
      </c>
      <c r="S137" s="37">
        <f t="shared" si="43"/>
        <v>0</v>
      </c>
      <c r="T137" s="38">
        <f t="shared" si="32"/>
        <v>0</v>
      </c>
      <c r="U137" s="39">
        <f t="shared" si="44"/>
        <v>0</v>
      </c>
      <c r="V137" s="40">
        <f t="shared" si="45"/>
        <v>0</v>
      </c>
      <c r="W137" s="57">
        <f t="shared" si="33"/>
        <v>0</v>
      </c>
      <c r="X137" s="58">
        <f t="shared" si="46"/>
        <v>0</v>
      </c>
      <c r="Y137" s="43">
        <f t="shared" si="47"/>
        <v>0</v>
      </c>
      <c r="Z137" s="59">
        <f t="shared" si="34"/>
        <v>0</v>
      </c>
      <c r="AA137" s="45">
        <f t="shared" si="48"/>
        <v>0</v>
      </c>
      <c r="AB137" s="46">
        <f t="shared" si="49"/>
        <v>0</v>
      </c>
      <c r="AC137" s="60">
        <f t="shared" si="35"/>
        <v>0</v>
      </c>
      <c r="AD137" s="48">
        <f t="shared" si="50"/>
        <v>0</v>
      </c>
      <c r="AE137" s="49">
        <f t="shared" si="51"/>
        <v>0</v>
      </c>
      <c r="AF137" s="61">
        <f t="shared" si="52"/>
        <v>0</v>
      </c>
      <c r="AG137" s="226">
        <f t="shared" si="36"/>
        <v>0</v>
      </c>
      <c r="AH137" s="227">
        <f t="shared" si="53"/>
        <v>0</v>
      </c>
      <c r="AI137" s="228">
        <f t="shared" si="37"/>
        <v>0</v>
      </c>
      <c r="AJ137" s="51">
        <f t="shared" si="38"/>
        <v>0</v>
      </c>
      <c r="AK137" s="52">
        <f t="shared" si="39"/>
        <v>0</v>
      </c>
      <c r="AL137" s="62">
        <f t="shared" si="56"/>
        <v>0</v>
      </c>
    </row>
    <row r="138" spans="2:38" ht="15" customHeight="1" thickBot="1">
      <c r="B138" s="64">
        <v>126</v>
      </c>
      <c r="C138" s="54"/>
      <c r="D138" s="54"/>
      <c r="E138" s="55"/>
      <c r="F138" s="63"/>
      <c r="G138" s="221"/>
      <c r="H138" s="255">
        <v>0</v>
      </c>
      <c r="I138" s="255">
        <v>0</v>
      </c>
      <c r="J138" s="256">
        <f t="shared" si="54"/>
        <v>0</v>
      </c>
      <c r="K138" s="251">
        <v>0</v>
      </c>
      <c r="L138" s="252">
        <v>0</v>
      </c>
      <c r="M138" s="250">
        <f t="shared" si="55"/>
        <v>0</v>
      </c>
      <c r="N138" s="246">
        <f t="shared" si="30"/>
        <v>0</v>
      </c>
      <c r="O138" s="56">
        <f t="shared" si="40"/>
        <v>0</v>
      </c>
      <c r="P138" s="258">
        <f t="shared" si="41"/>
        <v>0</v>
      </c>
      <c r="Q138" s="75">
        <f t="shared" si="31"/>
        <v>0</v>
      </c>
      <c r="R138" s="36">
        <f t="shared" si="42"/>
        <v>0</v>
      </c>
      <c r="S138" s="37">
        <f t="shared" si="43"/>
        <v>0</v>
      </c>
      <c r="T138" s="38">
        <f t="shared" si="32"/>
        <v>0</v>
      </c>
      <c r="U138" s="39">
        <f t="shared" si="44"/>
        <v>0</v>
      </c>
      <c r="V138" s="40">
        <f t="shared" si="45"/>
        <v>0</v>
      </c>
      <c r="W138" s="57">
        <f t="shared" si="33"/>
        <v>0</v>
      </c>
      <c r="X138" s="58">
        <f t="shared" si="46"/>
        <v>0</v>
      </c>
      <c r="Y138" s="43">
        <f t="shared" si="47"/>
        <v>0</v>
      </c>
      <c r="Z138" s="59">
        <f t="shared" si="34"/>
        <v>0</v>
      </c>
      <c r="AA138" s="45">
        <f t="shared" si="48"/>
        <v>0</v>
      </c>
      <c r="AB138" s="46">
        <f t="shared" si="49"/>
        <v>0</v>
      </c>
      <c r="AC138" s="60">
        <f t="shared" si="35"/>
        <v>0</v>
      </c>
      <c r="AD138" s="48">
        <f t="shared" si="50"/>
        <v>0</v>
      </c>
      <c r="AE138" s="49">
        <f t="shared" si="51"/>
        <v>0</v>
      </c>
      <c r="AF138" s="61">
        <f t="shared" si="52"/>
        <v>0</v>
      </c>
      <c r="AG138" s="226">
        <f t="shared" si="36"/>
        <v>0</v>
      </c>
      <c r="AH138" s="227">
        <f t="shared" si="53"/>
        <v>0</v>
      </c>
      <c r="AI138" s="228">
        <f t="shared" si="37"/>
        <v>0</v>
      </c>
      <c r="AJ138" s="51">
        <f t="shared" si="38"/>
        <v>0</v>
      </c>
      <c r="AK138" s="52">
        <f t="shared" si="39"/>
        <v>0</v>
      </c>
      <c r="AL138" s="62">
        <f t="shared" si="56"/>
        <v>0</v>
      </c>
    </row>
    <row r="139" spans="2:38" ht="15" customHeight="1" thickBot="1">
      <c r="B139" s="64">
        <v>127</v>
      </c>
      <c r="C139" s="54"/>
      <c r="D139" s="54"/>
      <c r="E139" s="55"/>
      <c r="F139" s="63"/>
      <c r="G139" s="221"/>
      <c r="H139" s="255">
        <v>0</v>
      </c>
      <c r="I139" s="255">
        <v>0</v>
      </c>
      <c r="J139" s="256">
        <f t="shared" si="54"/>
        <v>0</v>
      </c>
      <c r="K139" s="251">
        <v>0</v>
      </c>
      <c r="L139" s="252">
        <v>0</v>
      </c>
      <c r="M139" s="250">
        <f t="shared" si="55"/>
        <v>0</v>
      </c>
      <c r="N139" s="246">
        <f t="shared" si="30"/>
        <v>0</v>
      </c>
      <c r="O139" s="56">
        <f t="shared" si="40"/>
        <v>0</v>
      </c>
      <c r="P139" s="258">
        <f t="shared" si="41"/>
        <v>0</v>
      </c>
      <c r="Q139" s="75">
        <f t="shared" si="31"/>
        <v>0</v>
      </c>
      <c r="R139" s="36">
        <f t="shared" si="42"/>
        <v>0</v>
      </c>
      <c r="S139" s="37">
        <f t="shared" si="43"/>
        <v>0</v>
      </c>
      <c r="T139" s="38">
        <f t="shared" si="32"/>
        <v>0</v>
      </c>
      <c r="U139" s="39">
        <f t="shared" si="44"/>
        <v>0</v>
      </c>
      <c r="V139" s="40">
        <f t="shared" si="45"/>
        <v>0</v>
      </c>
      <c r="W139" s="57">
        <f t="shared" si="33"/>
        <v>0</v>
      </c>
      <c r="X139" s="58">
        <f t="shared" si="46"/>
        <v>0</v>
      </c>
      <c r="Y139" s="43">
        <f t="shared" si="47"/>
        <v>0</v>
      </c>
      <c r="Z139" s="59">
        <f t="shared" si="34"/>
        <v>0</v>
      </c>
      <c r="AA139" s="45">
        <f t="shared" si="48"/>
        <v>0</v>
      </c>
      <c r="AB139" s="46">
        <f t="shared" si="49"/>
        <v>0</v>
      </c>
      <c r="AC139" s="60">
        <f t="shared" si="35"/>
        <v>0</v>
      </c>
      <c r="AD139" s="48">
        <f t="shared" si="50"/>
        <v>0</v>
      </c>
      <c r="AE139" s="49">
        <f t="shared" si="51"/>
        <v>0</v>
      </c>
      <c r="AF139" s="61">
        <f t="shared" si="52"/>
        <v>0</v>
      </c>
      <c r="AG139" s="226">
        <f t="shared" si="36"/>
        <v>0</v>
      </c>
      <c r="AH139" s="227">
        <f t="shared" si="53"/>
        <v>0</v>
      </c>
      <c r="AI139" s="228">
        <f t="shared" si="37"/>
        <v>0</v>
      </c>
      <c r="AJ139" s="51">
        <f t="shared" si="38"/>
        <v>0</v>
      </c>
      <c r="AK139" s="52">
        <f t="shared" si="39"/>
        <v>0</v>
      </c>
      <c r="AL139" s="62">
        <f t="shared" si="56"/>
        <v>0</v>
      </c>
    </row>
    <row r="140" spans="2:38" ht="15" customHeight="1" thickBot="1">
      <c r="B140" s="64">
        <v>128</v>
      </c>
      <c r="C140" s="54"/>
      <c r="D140" s="54"/>
      <c r="E140" s="55"/>
      <c r="F140" s="63"/>
      <c r="G140" s="221"/>
      <c r="H140" s="255">
        <v>0</v>
      </c>
      <c r="I140" s="255">
        <v>0</v>
      </c>
      <c r="J140" s="256">
        <f t="shared" si="54"/>
        <v>0</v>
      </c>
      <c r="K140" s="251">
        <v>0</v>
      </c>
      <c r="L140" s="252">
        <v>0</v>
      </c>
      <c r="M140" s="250">
        <f t="shared" si="55"/>
        <v>0</v>
      </c>
      <c r="N140" s="246">
        <f t="shared" si="30"/>
        <v>0</v>
      </c>
      <c r="O140" s="56">
        <f t="shared" si="40"/>
        <v>0</v>
      </c>
      <c r="P140" s="258">
        <f t="shared" si="41"/>
        <v>0</v>
      </c>
      <c r="Q140" s="75">
        <f t="shared" si="31"/>
        <v>0</v>
      </c>
      <c r="R140" s="36">
        <f t="shared" si="42"/>
        <v>0</v>
      </c>
      <c r="S140" s="37">
        <f t="shared" si="43"/>
        <v>0</v>
      </c>
      <c r="T140" s="38">
        <f t="shared" si="32"/>
        <v>0</v>
      </c>
      <c r="U140" s="39">
        <f t="shared" si="44"/>
        <v>0</v>
      </c>
      <c r="V140" s="40">
        <f t="shared" si="45"/>
        <v>0</v>
      </c>
      <c r="W140" s="57">
        <f t="shared" si="33"/>
        <v>0</v>
      </c>
      <c r="X140" s="58">
        <f t="shared" si="46"/>
        <v>0</v>
      </c>
      <c r="Y140" s="43">
        <f t="shared" si="47"/>
        <v>0</v>
      </c>
      <c r="Z140" s="59">
        <f t="shared" si="34"/>
        <v>0</v>
      </c>
      <c r="AA140" s="45">
        <f t="shared" si="48"/>
        <v>0</v>
      </c>
      <c r="AB140" s="46">
        <f t="shared" si="49"/>
        <v>0</v>
      </c>
      <c r="AC140" s="60">
        <f t="shared" si="35"/>
        <v>0</v>
      </c>
      <c r="AD140" s="48">
        <f t="shared" si="50"/>
        <v>0</v>
      </c>
      <c r="AE140" s="49">
        <f t="shared" si="51"/>
        <v>0</v>
      </c>
      <c r="AF140" s="61">
        <f t="shared" si="52"/>
        <v>0</v>
      </c>
      <c r="AG140" s="226">
        <f t="shared" si="36"/>
        <v>0</v>
      </c>
      <c r="AH140" s="227">
        <f t="shared" si="53"/>
        <v>0</v>
      </c>
      <c r="AI140" s="228">
        <f t="shared" si="37"/>
        <v>0</v>
      </c>
      <c r="AJ140" s="51">
        <f t="shared" si="38"/>
        <v>0</v>
      </c>
      <c r="AK140" s="52">
        <f t="shared" si="39"/>
        <v>0</v>
      </c>
      <c r="AL140" s="62">
        <f t="shared" si="56"/>
        <v>0</v>
      </c>
    </row>
    <row r="141" spans="2:38" ht="15" customHeight="1" thickBot="1">
      <c r="B141" s="64">
        <v>129</v>
      </c>
      <c r="C141" s="54"/>
      <c r="D141" s="54"/>
      <c r="E141" s="55"/>
      <c r="F141" s="63"/>
      <c r="G141" s="221"/>
      <c r="H141" s="255">
        <v>0</v>
      </c>
      <c r="I141" s="255">
        <v>0</v>
      </c>
      <c r="J141" s="256">
        <f t="shared" si="54"/>
        <v>0</v>
      </c>
      <c r="K141" s="251">
        <v>0</v>
      </c>
      <c r="L141" s="252">
        <v>0</v>
      </c>
      <c r="M141" s="250">
        <f t="shared" ref="M141:M162" si="57">K141+L141</f>
        <v>0</v>
      </c>
      <c r="N141" s="246">
        <f t="shared" ref="N141:N162" si="58">J141+N140-M141</f>
        <v>0</v>
      </c>
      <c r="O141" s="56">
        <f t="shared" si="40"/>
        <v>0</v>
      </c>
      <c r="P141" s="258">
        <f t="shared" si="41"/>
        <v>0</v>
      </c>
      <c r="Q141" s="75">
        <f t="shared" ref="Q141:Q161" si="59">+Q140+O141-P141</f>
        <v>0</v>
      </c>
      <c r="R141" s="36">
        <f t="shared" si="42"/>
        <v>0</v>
      </c>
      <c r="S141" s="37">
        <f t="shared" si="43"/>
        <v>0</v>
      </c>
      <c r="T141" s="38">
        <f t="shared" ref="T141:T162" si="60">+T140+R141-S141</f>
        <v>0</v>
      </c>
      <c r="U141" s="39">
        <f t="shared" si="44"/>
        <v>0</v>
      </c>
      <c r="V141" s="40">
        <f t="shared" si="45"/>
        <v>0</v>
      </c>
      <c r="W141" s="57">
        <f t="shared" si="33"/>
        <v>0</v>
      </c>
      <c r="X141" s="58">
        <f t="shared" si="46"/>
        <v>0</v>
      </c>
      <c r="Y141" s="43">
        <f t="shared" si="47"/>
        <v>0</v>
      </c>
      <c r="Z141" s="59">
        <f t="shared" si="34"/>
        <v>0</v>
      </c>
      <c r="AA141" s="45">
        <f t="shared" si="48"/>
        <v>0</v>
      </c>
      <c r="AB141" s="46">
        <f t="shared" si="49"/>
        <v>0</v>
      </c>
      <c r="AC141" s="60">
        <f t="shared" si="35"/>
        <v>0</v>
      </c>
      <c r="AD141" s="48">
        <f t="shared" si="50"/>
        <v>0</v>
      </c>
      <c r="AE141" s="49">
        <f t="shared" si="51"/>
        <v>0</v>
      </c>
      <c r="AF141" s="61">
        <f t="shared" si="52"/>
        <v>0</v>
      </c>
      <c r="AG141" s="226">
        <f t="shared" si="36"/>
        <v>0</v>
      </c>
      <c r="AH141" s="227">
        <f t="shared" si="53"/>
        <v>0</v>
      </c>
      <c r="AI141" s="228">
        <f t="shared" si="37"/>
        <v>0</v>
      </c>
      <c r="AJ141" s="51">
        <f t="shared" si="38"/>
        <v>0</v>
      </c>
      <c r="AK141" s="52">
        <f t="shared" si="39"/>
        <v>0</v>
      </c>
      <c r="AL141" s="62">
        <f t="shared" si="56"/>
        <v>0</v>
      </c>
    </row>
    <row r="142" spans="2:38" ht="15" customHeight="1" thickBot="1">
      <c r="B142" s="64">
        <v>130</v>
      </c>
      <c r="C142" s="54"/>
      <c r="D142" s="54"/>
      <c r="E142" s="55"/>
      <c r="F142" s="63"/>
      <c r="G142" s="221"/>
      <c r="H142" s="255">
        <v>0</v>
      </c>
      <c r="I142" s="255">
        <v>0</v>
      </c>
      <c r="J142" s="256">
        <f t="shared" si="54"/>
        <v>0</v>
      </c>
      <c r="K142" s="251">
        <v>0</v>
      </c>
      <c r="L142" s="252">
        <v>0</v>
      </c>
      <c r="M142" s="250">
        <f t="shared" si="57"/>
        <v>0</v>
      </c>
      <c r="N142" s="246">
        <f t="shared" si="58"/>
        <v>0</v>
      </c>
      <c r="O142" s="56">
        <f t="shared" si="40"/>
        <v>0</v>
      </c>
      <c r="P142" s="258">
        <f t="shared" si="41"/>
        <v>0</v>
      </c>
      <c r="Q142" s="75">
        <f t="shared" si="59"/>
        <v>0</v>
      </c>
      <c r="R142" s="36">
        <f t="shared" si="42"/>
        <v>0</v>
      </c>
      <c r="S142" s="37">
        <f t="shared" si="43"/>
        <v>0</v>
      </c>
      <c r="T142" s="38">
        <f t="shared" si="60"/>
        <v>0</v>
      </c>
      <c r="U142" s="39">
        <f t="shared" si="44"/>
        <v>0</v>
      </c>
      <c r="V142" s="40">
        <f t="shared" si="45"/>
        <v>0</v>
      </c>
      <c r="W142" s="57">
        <f t="shared" ref="W142:W163" si="61">+W141+U142-V142</f>
        <v>0</v>
      </c>
      <c r="X142" s="58">
        <f t="shared" si="46"/>
        <v>0</v>
      </c>
      <c r="Y142" s="43">
        <f t="shared" si="47"/>
        <v>0</v>
      </c>
      <c r="Z142" s="59">
        <f t="shared" ref="Z142:Z163" si="62">+Z141+X142-Y142</f>
        <v>0</v>
      </c>
      <c r="AA142" s="45">
        <f t="shared" si="48"/>
        <v>0</v>
      </c>
      <c r="AB142" s="46">
        <f t="shared" si="49"/>
        <v>0</v>
      </c>
      <c r="AC142" s="60">
        <f t="shared" ref="AC142:AC162" si="63">+AC141+AA142-AB142</f>
        <v>0</v>
      </c>
      <c r="AD142" s="48">
        <f t="shared" si="50"/>
        <v>0</v>
      </c>
      <c r="AE142" s="49">
        <f t="shared" si="51"/>
        <v>0</v>
      </c>
      <c r="AF142" s="61">
        <f t="shared" si="52"/>
        <v>0</v>
      </c>
      <c r="AG142" s="226">
        <f t="shared" ref="AG142:AG162" si="64">I142</f>
        <v>0</v>
      </c>
      <c r="AH142" s="227">
        <f t="shared" si="53"/>
        <v>0</v>
      </c>
      <c r="AI142" s="228">
        <f t="shared" ref="AI142:AI162" si="65">AI141+AG142-AH142</f>
        <v>0</v>
      </c>
      <c r="AJ142" s="51">
        <f t="shared" ref="AJ142:AJ162" si="66">+N142</f>
        <v>0</v>
      </c>
      <c r="AK142" s="52">
        <f t="shared" ref="AK142:AK162" si="67">+T142+W142+Z142+AC142+AF142+Q142</f>
        <v>0</v>
      </c>
      <c r="AL142" s="62">
        <f t="shared" si="56"/>
        <v>0</v>
      </c>
    </row>
    <row r="143" spans="2:38" ht="15" customHeight="1" thickBot="1">
      <c r="B143" s="64">
        <v>131</v>
      </c>
      <c r="C143" s="54"/>
      <c r="D143" s="54"/>
      <c r="E143" s="55"/>
      <c r="F143" s="63"/>
      <c r="G143" s="221"/>
      <c r="H143" s="255">
        <v>0</v>
      </c>
      <c r="I143" s="255">
        <v>0</v>
      </c>
      <c r="J143" s="256">
        <f t="shared" ref="J143:J162" si="68">H143+I143</f>
        <v>0</v>
      </c>
      <c r="K143" s="251">
        <v>0</v>
      </c>
      <c r="L143" s="252">
        <v>0</v>
      </c>
      <c r="M143" s="250">
        <f t="shared" si="57"/>
        <v>0</v>
      </c>
      <c r="N143" s="246">
        <f t="shared" si="58"/>
        <v>0</v>
      </c>
      <c r="O143" s="56">
        <f t="shared" ref="O143:O162" si="69">H143*$O$9</f>
        <v>0</v>
      </c>
      <c r="P143" s="258">
        <f t="shared" ref="P143:P162" si="70">IF(G143="A", K143, 0)</f>
        <v>0</v>
      </c>
      <c r="Q143" s="75">
        <f t="shared" si="59"/>
        <v>0</v>
      </c>
      <c r="R143" s="36">
        <f t="shared" ref="R143:R162" si="71">H143*$S$10</f>
        <v>0</v>
      </c>
      <c r="S143" s="37">
        <f t="shared" ref="S143:S162" si="72">IF(G143= "B", K143, 0)</f>
        <v>0</v>
      </c>
      <c r="T143" s="38">
        <f t="shared" si="60"/>
        <v>0</v>
      </c>
      <c r="U143" s="39">
        <f t="shared" ref="U143:U162" si="73">H144*$U$9</f>
        <v>0</v>
      </c>
      <c r="V143" s="40">
        <f t="shared" ref="V143:V162" si="74">IF(G143="C", K143, 0)</f>
        <v>0</v>
      </c>
      <c r="W143" s="57">
        <f t="shared" si="61"/>
        <v>0</v>
      </c>
      <c r="X143" s="58">
        <f t="shared" ref="X143:X162" si="75">H144*$X$9</f>
        <v>0</v>
      </c>
      <c r="Y143" s="43">
        <f t="shared" ref="Y143:Y162" si="76">IF(G143="D", K143, 0)</f>
        <v>0</v>
      </c>
      <c r="Z143" s="59">
        <f t="shared" si="62"/>
        <v>0</v>
      </c>
      <c r="AA143" s="45">
        <f t="shared" ref="AA143:AA162" si="77">H143*$AA$9</f>
        <v>0</v>
      </c>
      <c r="AB143" s="46">
        <f t="shared" ref="AB143:AB162" si="78">IF(G143="E", K143, 0)</f>
        <v>0</v>
      </c>
      <c r="AC143" s="60">
        <f t="shared" si="63"/>
        <v>0</v>
      </c>
      <c r="AD143" s="48">
        <f t="shared" ref="AD143:AD162" si="79">H143*$AD$9</f>
        <v>0</v>
      </c>
      <c r="AE143" s="49">
        <f t="shared" ref="AE143:AE162" si="80">IF(G143="F", K143, 0)</f>
        <v>0</v>
      </c>
      <c r="AF143" s="61">
        <f t="shared" ref="AF143:AF162" si="81">+AF142+AD143-AE143</f>
        <v>0</v>
      </c>
      <c r="AG143" s="226">
        <f t="shared" si="64"/>
        <v>0</v>
      </c>
      <c r="AH143" s="227">
        <f t="shared" ref="AH143:AH162" si="82">L143</f>
        <v>0</v>
      </c>
      <c r="AI143" s="228">
        <f t="shared" si="65"/>
        <v>0</v>
      </c>
      <c r="AJ143" s="51">
        <f t="shared" si="66"/>
        <v>0</v>
      </c>
      <c r="AK143" s="52">
        <f t="shared" si="67"/>
        <v>0</v>
      </c>
      <c r="AL143" s="62">
        <f t="shared" si="56"/>
        <v>0</v>
      </c>
    </row>
    <row r="144" spans="2:38" ht="15" customHeight="1" thickBot="1">
      <c r="B144" s="64">
        <v>132</v>
      </c>
      <c r="C144" s="54"/>
      <c r="D144" s="54"/>
      <c r="E144" s="55"/>
      <c r="F144" s="63"/>
      <c r="G144" s="221"/>
      <c r="H144" s="255">
        <v>0</v>
      </c>
      <c r="I144" s="255">
        <v>0</v>
      </c>
      <c r="J144" s="256">
        <f t="shared" si="68"/>
        <v>0</v>
      </c>
      <c r="K144" s="251">
        <v>0</v>
      </c>
      <c r="L144" s="252">
        <v>0</v>
      </c>
      <c r="M144" s="250">
        <f t="shared" si="57"/>
        <v>0</v>
      </c>
      <c r="N144" s="246">
        <f t="shared" si="58"/>
        <v>0</v>
      </c>
      <c r="O144" s="56">
        <f t="shared" si="69"/>
        <v>0</v>
      </c>
      <c r="P144" s="258">
        <f t="shared" si="70"/>
        <v>0</v>
      </c>
      <c r="Q144" s="75">
        <f t="shared" si="59"/>
        <v>0</v>
      </c>
      <c r="R144" s="36">
        <f t="shared" si="71"/>
        <v>0</v>
      </c>
      <c r="S144" s="37">
        <f t="shared" si="72"/>
        <v>0</v>
      </c>
      <c r="T144" s="38">
        <f t="shared" si="60"/>
        <v>0</v>
      </c>
      <c r="U144" s="39">
        <f t="shared" si="73"/>
        <v>0</v>
      </c>
      <c r="V144" s="40">
        <f t="shared" si="74"/>
        <v>0</v>
      </c>
      <c r="W144" s="57">
        <f t="shared" si="61"/>
        <v>0</v>
      </c>
      <c r="X144" s="58">
        <f t="shared" si="75"/>
        <v>0</v>
      </c>
      <c r="Y144" s="43">
        <f t="shared" si="76"/>
        <v>0</v>
      </c>
      <c r="Z144" s="59">
        <f t="shared" si="62"/>
        <v>0</v>
      </c>
      <c r="AA144" s="45">
        <f t="shared" si="77"/>
        <v>0</v>
      </c>
      <c r="AB144" s="46">
        <f t="shared" si="78"/>
        <v>0</v>
      </c>
      <c r="AC144" s="60">
        <f t="shared" si="63"/>
        <v>0</v>
      </c>
      <c r="AD144" s="48">
        <f t="shared" si="79"/>
        <v>0</v>
      </c>
      <c r="AE144" s="49">
        <f t="shared" si="80"/>
        <v>0</v>
      </c>
      <c r="AF144" s="61">
        <f t="shared" si="81"/>
        <v>0</v>
      </c>
      <c r="AG144" s="226">
        <f t="shared" si="64"/>
        <v>0</v>
      </c>
      <c r="AH144" s="227">
        <f t="shared" si="82"/>
        <v>0</v>
      </c>
      <c r="AI144" s="228">
        <f t="shared" si="65"/>
        <v>0</v>
      </c>
      <c r="AJ144" s="51">
        <f t="shared" si="66"/>
        <v>0</v>
      </c>
      <c r="AK144" s="52">
        <f t="shared" si="67"/>
        <v>0</v>
      </c>
      <c r="AL144" s="62">
        <f t="shared" si="56"/>
        <v>0</v>
      </c>
    </row>
    <row r="145" spans="2:38" ht="15" customHeight="1" thickBot="1">
      <c r="B145" s="64">
        <v>133</v>
      </c>
      <c r="C145" s="54"/>
      <c r="D145" s="54"/>
      <c r="E145" s="55"/>
      <c r="F145" s="63"/>
      <c r="G145" s="221"/>
      <c r="H145" s="255">
        <v>0</v>
      </c>
      <c r="I145" s="255">
        <v>0</v>
      </c>
      <c r="J145" s="256">
        <f t="shared" si="68"/>
        <v>0</v>
      </c>
      <c r="K145" s="251">
        <v>0</v>
      </c>
      <c r="L145" s="252">
        <v>0</v>
      </c>
      <c r="M145" s="250">
        <f t="shared" si="57"/>
        <v>0</v>
      </c>
      <c r="N145" s="246">
        <f t="shared" si="58"/>
        <v>0</v>
      </c>
      <c r="O145" s="56">
        <f t="shared" si="69"/>
        <v>0</v>
      </c>
      <c r="P145" s="258">
        <f t="shared" si="70"/>
        <v>0</v>
      </c>
      <c r="Q145" s="75">
        <f t="shared" si="59"/>
        <v>0</v>
      </c>
      <c r="R145" s="36">
        <f t="shared" si="71"/>
        <v>0</v>
      </c>
      <c r="S145" s="37">
        <f t="shared" si="72"/>
        <v>0</v>
      </c>
      <c r="T145" s="38">
        <f t="shared" si="60"/>
        <v>0</v>
      </c>
      <c r="U145" s="39">
        <f t="shared" si="73"/>
        <v>0</v>
      </c>
      <c r="V145" s="40">
        <f t="shared" si="74"/>
        <v>0</v>
      </c>
      <c r="W145" s="57">
        <f t="shared" si="61"/>
        <v>0</v>
      </c>
      <c r="X145" s="58">
        <f t="shared" si="75"/>
        <v>0</v>
      </c>
      <c r="Y145" s="43">
        <f t="shared" si="76"/>
        <v>0</v>
      </c>
      <c r="Z145" s="59">
        <f t="shared" si="62"/>
        <v>0</v>
      </c>
      <c r="AA145" s="45">
        <f t="shared" si="77"/>
        <v>0</v>
      </c>
      <c r="AB145" s="46">
        <f t="shared" si="78"/>
        <v>0</v>
      </c>
      <c r="AC145" s="60">
        <f t="shared" si="63"/>
        <v>0</v>
      </c>
      <c r="AD145" s="48">
        <f t="shared" si="79"/>
        <v>0</v>
      </c>
      <c r="AE145" s="49">
        <f t="shared" si="80"/>
        <v>0</v>
      </c>
      <c r="AF145" s="61">
        <f t="shared" si="81"/>
        <v>0</v>
      </c>
      <c r="AG145" s="226">
        <f t="shared" si="64"/>
        <v>0</v>
      </c>
      <c r="AH145" s="227">
        <f t="shared" si="82"/>
        <v>0</v>
      </c>
      <c r="AI145" s="228">
        <f t="shared" si="65"/>
        <v>0</v>
      </c>
      <c r="AJ145" s="51">
        <f t="shared" si="66"/>
        <v>0</v>
      </c>
      <c r="AK145" s="52">
        <f t="shared" si="67"/>
        <v>0</v>
      </c>
      <c r="AL145" s="62">
        <f t="shared" si="56"/>
        <v>0</v>
      </c>
    </row>
    <row r="146" spans="2:38" ht="15" customHeight="1" thickBot="1">
      <c r="B146" s="64">
        <v>134</v>
      </c>
      <c r="C146" s="54"/>
      <c r="D146" s="54"/>
      <c r="E146" s="55"/>
      <c r="F146" s="63"/>
      <c r="G146" s="221"/>
      <c r="H146" s="255">
        <v>0</v>
      </c>
      <c r="I146" s="255">
        <v>0</v>
      </c>
      <c r="J146" s="256">
        <f t="shared" si="68"/>
        <v>0</v>
      </c>
      <c r="K146" s="251">
        <v>0</v>
      </c>
      <c r="L146" s="252">
        <v>0</v>
      </c>
      <c r="M146" s="250">
        <f t="shared" si="57"/>
        <v>0</v>
      </c>
      <c r="N146" s="246">
        <f t="shared" si="58"/>
        <v>0</v>
      </c>
      <c r="O146" s="56">
        <f t="shared" si="69"/>
        <v>0</v>
      </c>
      <c r="P146" s="258">
        <f t="shared" si="70"/>
        <v>0</v>
      </c>
      <c r="Q146" s="75">
        <f t="shared" si="59"/>
        <v>0</v>
      </c>
      <c r="R146" s="36">
        <f t="shared" si="71"/>
        <v>0</v>
      </c>
      <c r="S146" s="37">
        <f t="shared" si="72"/>
        <v>0</v>
      </c>
      <c r="T146" s="38">
        <f t="shared" si="60"/>
        <v>0</v>
      </c>
      <c r="U146" s="39">
        <f t="shared" si="73"/>
        <v>0</v>
      </c>
      <c r="V146" s="40">
        <f t="shared" si="74"/>
        <v>0</v>
      </c>
      <c r="W146" s="57">
        <f t="shared" si="61"/>
        <v>0</v>
      </c>
      <c r="X146" s="58">
        <f t="shared" si="75"/>
        <v>0</v>
      </c>
      <c r="Y146" s="43">
        <f t="shared" si="76"/>
        <v>0</v>
      </c>
      <c r="Z146" s="59">
        <f t="shared" si="62"/>
        <v>0</v>
      </c>
      <c r="AA146" s="45">
        <f t="shared" si="77"/>
        <v>0</v>
      </c>
      <c r="AB146" s="46">
        <f t="shared" si="78"/>
        <v>0</v>
      </c>
      <c r="AC146" s="60">
        <f t="shared" si="63"/>
        <v>0</v>
      </c>
      <c r="AD146" s="48">
        <f t="shared" si="79"/>
        <v>0</v>
      </c>
      <c r="AE146" s="49">
        <f t="shared" si="80"/>
        <v>0</v>
      </c>
      <c r="AF146" s="61">
        <f t="shared" si="81"/>
        <v>0</v>
      </c>
      <c r="AG146" s="226">
        <f t="shared" si="64"/>
        <v>0</v>
      </c>
      <c r="AH146" s="227">
        <f t="shared" si="82"/>
        <v>0</v>
      </c>
      <c r="AI146" s="228">
        <f t="shared" si="65"/>
        <v>0</v>
      </c>
      <c r="AJ146" s="51">
        <f t="shared" si="66"/>
        <v>0</v>
      </c>
      <c r="AK146" s="52">
        <f t="shared" si="67"/>
        <v>0</v>
      </c>
      <c r="AL146" s="62">
        <f t="shared" si="56"/>
        <v>0</v>
      </c>
    </row>
    <row r="147" spans="2:38" ht="15" customHeight="1" thickBot="1">
      <c r="B147" s="64">
        <v>135</v>
      </c>
      <c r="C147" s="54"/>
      <c r="D147" s="54"/>
      <c r="E147" s="55"/>
      <c r="F147" s="63"/>
      <c r="G147" s="221"/>
      <c r="H147" s="255">
        <v>0</v>
      </c>
      <c r="I147" s="255">
        <v>0</v>
      </c>
      <c r="J147" s="256">
        <f t="shared" si="68"/>
        <v>0</v>
      </c>
      <c r="K147" s="251">
        <v>0</v>
      </c>
      <c r="L147" s="252">
        <v>0</v>
      </c>
      <c r="M147" s="250">
        <f t="shared" si="57"/>
        <v>0</v>
      </c>
      <c r="N147" s="246">
        <f t="shared" si="58"/>
        <v>0</v>
      </c>
      <c r="O147" s="56">
        <f t="shared" si="69"/>
        <v>0</v>
      </c>
      <c r="P147" s="258">
        <f t="shared" si="70"/>
        <v>0</v>
      </c>
      <c r="Q147" s="75">
        <f t="shared" si="59"/>
        <v>0</v>
      </c>
      <c r="R147" s="36">
        <f t="shared" si="71"/>
        <v>0</v>
      </c>
      <c r="S147" s="37">
        <f t="shared" si="72"/>
        <v>0</v>
      </c>
      <c r="T147" s="38">
        <f t="shared" si="60"/>
        <v>0</v>
      </c>
      <c r="U147" s="39">
        <f t="shared" si="73"/>
        <v>0</v>
      </c>
      <c r="V147" s="40">
        <f t="shared" si="74"/>
        <v>0</v>
      </c>
      <c r="W147" s="57">
        <f t="shared" si="61"/>
        <v>0</v>
      </c>
      <c r="X147" s="58">
        <f t="shared" si="75"/>
        <v>0</v>
      </c>
      <c r="Y147" s="43">
        <f t="shared" si="76"/>
        <v>0</v>
      </c>
      <c r="Z147" s="59">
        <f t="shared" si="62"/>
        <v>0</v>
      </c>
      <c r="AA147" s="45">
        <f t="shared" si="77"/>
        <v>0</v>
      </c>
      <c r="AB147" s="46">
        <f t="shared" si="78"/>
        <v>0</v>
      </c>
      <c r="AC147" s="60">
        <f t="shared" si="63"/>
        <v>0</v>
      </c>
      <c r="AD147" s="48">
        <f t="shared" si="79"/>
        <v>0</v>
      </c>
      <c r="AE147" s="49">
        <f t="shared" si="80"/>
        <v>0</v>
      </c>
      <c r="AF147" s="61">
        <f t="shared" si="81"/>
        <v>0</v>
      </c>
      <c r="AG147" s="226">
        <f t="shared" si="64"/>
        <v>0</v>
      </c>
      <c r="AH147" s="227">
        <f t="shared" si="82"/>
        <v>0</v>
      </c>
      <c r="AI147" s="228">
        <f t="shared" si="65"/>
        <v>0</v>
      </c>
      <c r="AJ147" s="51">
        <f t="shared" si="66"/>
        <v>0</v>
      </c>
      <c r="AK147" s="52">
        <f t="shared" si="67"/>
        <v>0</v>
      </c>
      <c r="AL147" s="62">
        <f t="shared" si="56"/>
        <v>0</v>
      </c>
    </row>
    <row r="148" spans="2:38" ht="15" customHeight="1" thickBot="1">
      <c r="B148" s="64">
        <v>136</v>
      </c>
      <c r="C148" s="54"/>
      <c r="D148" s="54"/>
      <c r="E148" s="55"/>
      <c r="F148" s="63"/>
      <c r="G148" s="221"/>
      <c r="H148" s="255">
        <v>0</v>
      </c>
      <c r="I148" s="255">
        <v>0</v>
      </c>
      <c r="J148" s="256">
        <f t="shared" si="68"/>
        <v>0</v>
      </c>
      <c r="K148" s="251">
        <v>0</v>
      </c>
      <c r="L148" s="252">
        <v>0</v>
      </c>
      <c r="M148" s="250">
        <f t="shared" si="57"/>
        <v>0</v>
      </c>
      <c r="N148" s="246">
        <f t="shared" si="58"/>
        <v>0</v>
      </c>
      <c r="O148" s="56">
        <f t="shared" si="69"/>
        <v>0</v>
      </c>
      <c r="P148" s="258">
        <f t="shared" si="70"/>
        <v>0</v>
      </c>
      <c r="Q148" s="75">
        <f t="shared" si="59"/>
        <v>0</v>
      </c>
      <c r="R148" s="36">
        <f t="shared" si="71"/>
        <v>0</v>
      </c>
      <c r="S148" s="37">
        <f t="shared" si="72"/>
        <v>0</v>
      </c>
      <c r="T148" s="38">
        <f t="shared" si="60"/>
        <v>0</v>
      </c>
      <c r="U148" s="39">
        <f t="shared" si="73"/>
        <v>0</v>
      </c>
      <c r="V148" s="40">
        <f t="shared" si="74"/>
        <v>0</v>
      </c>
      <c r="W148" s="57">
        <f t="shared" si="61"/>
        <v>0</v>
      </c>
      <c r="X148" s="58">
        <f t="shared" si="75"/>
        <v>0</v>
      </c>
      <c r="Y148" s="43">
        <f t="shared" si="76"/>
        <v>0</v>
      </c>
      <c r="Z148" s="59">
        <f t="shared" si="62"/>
        <v>0</v>
      </c>
      <c r="AA148" s="45">
        <f t="shared" si="77"/>
        <v>0</v>
      </c>
      <c r="AB148" s="46">
        <f t="shared" si="78"/>
        <v>0</v>
      </c>
      <c r="AC148" s="60">
        <f t="shared" si="63"/>
        <v>0</v>
      </c>
      <c r="AD148" s="48">
        <f t="shared" si="79"/>
        <v>0</v>
      </c>
      <c r="AE148" s="49">
        <f t="shared" si="80"/>
        <v>0</v>
      </c>
      <c r="AF148" s="61">
        <f t="shared" si="81"/>
        <v>0</v>
      </c>
      <c r="AG148" s="226">
        <f t="shared" si="64"/>
        <v>0</v>
      </c>
      <c r="AH148" s="227">
        <f t="shared" si="82"/>
        <v>0</v>
      </c>
      <c r="AI148" s="228">
        <f t="shared" si="65"/>
        <v>0</v>
      </c>
      <c r="AJ148" s="51">
        <f t="shared" si="66"/>
        <v>0</v>
      </c>
      <c r="AK148" s="52">
        <f t="shared" si="67"/>
        <v>0</v>
      </c>
      <c r="AL148" s="62">
        <f t="shared" si="56"/>
        <v>0</v>
      </c>
    </row>
    <row r="149" spans="2:38" ht="15" customHeight="1" thickBot="1">
      <c r="B149" s="64">
        <v>137</v>
      </c>
      <c r="C149" s="54"/>
      <c r="D149" s="54"/>
      <c r="E149" s="55"/>
      <c r="F149" s="63"/>
      <c r="G149" s="221"/>
      <c r="H149" s="255">
        <v>0</v>
      </c>
      <c r="I149" s="255">
        <v>0</v>
      </c>
      <c r="J149" s="256">
        <f t="shared" si="68"/>
        <v>0</v>
      </c>
      <c r="K149" s="251">
        <v>0</v>
      </c>
      <c r="L149" s="252">
        <v>0</v>
      </c>
      <c r="M149" s="250">
        <f t="shared" si="57"/>
        <v>0</v>
      </c>
      <c r="N149" s="246">
        <f t="shared" si="58"/>
        <v>0</v>
      </c>
      <c r="O149" s="56">
        <f t="shared" si="69"/>
        <v>0</v>
      </c>
      <c r="P149" s="258">
        <f t="shared" si="70"/>
        <v>0</v>
      </c>
      <c r="Q149" s="75">
        <f t="shared" si="59"/>
        <v>0</v>
      </c>
      <c r="R149" s="36">
        <f t="shared" si="71"/>
        <v>0</v>
      </c>
      <c r="S149" s="37">
        <f t="shared" si="72"/>
        <v>0</v>
      </c>
      <c r="T149" s="38">
        <f t="shared" si="60"/>
        <v>0</v>
      </c>
      <c r="U149" s="39">
        <f t="shared" si="73"/>
        <v>0</v>
      </c>
      <c r="V149" s="40">
        <f t="shared" si="74"/>
        <v>0</v>
      </c>
      <c r="W149" s="57">
        <f t="shared" si="61"/>
        <v>0</v>
      </c>
      <c r="X149" s="58">
        <f t="shared" si="75"/>
        <v>0</v>
      </c>
      <c r="Y149" s="43">
        <f t="shared" si="76"/>
        <v>0</v>
      </c>
      <c r="Z149" s="59">
        <f t="shared" si="62"/>
        <v>0</v>
      </c>
      <c r="AA149" s="45">
        <f t="shared" si="77"/>
        <v>0</v>
      </c>
      <c r="AB149" s="46">
        <f t="shared" si="78"/>
        <v>0</v>
      </c>
      <c r="AC149" s="60">
        <f t="shared" si="63"/>
        <v>0</v>
      </c>
      <c r="AD149" s="48">
        <f t="shared" si="79"/>
        <v>0</v>
      </c>
      <c r="AE149" s="49">
        <f t="shared" si="80"/>
        <v>0</v>
      </c>
      <c r="AF149" s="61">
        <f t="shared" si="81"/>
        <v>0</v>
      </c>
      <c r="AG149" s="226">
        <f t="shared" si="64"/>
        <v>0</v>
      </c>
      <c r="AH149" s="227">
        <f t="shared" si="82"/>
        <v>0</v>
      </c>
      <c r="AI149" s="228">
        <f t="shared" si="65"/>
        <v>0</v>
      </c>
      <c r="AJ149" s="51">
        <f t="shared" si="66"/>
        <v>0</v>
      </c>
      <c r="AK149" s="52">
        <f t="shared" si="67"/>
        <v>0</v>
      </c>
      <c r="AL149" s="62">
        <f t="shared" si="56"/>
        <v>0</v>
      </c>
    </row>
    <row r="150" spans="2:38" ht="15" customHeight="1" thickBot="1">
      <c r="B150" s="64">
        <v>138</v>
      </c>
      <c r="C150" s="54"/>
      <c r="D150" s="54"/>
      <c r="E150" s="55"/>
      <c r="F150" s="63"/>
      <c r="G150" s="221"/>
      <c r="H150" s="255">
        <v>0</v>
      </c>
      <c r="I150" s="255">
        <v>0</v>
      </c>
      <c r="J150" s="256">
        <f t="shared" si="68"/>
        <v>0</v>
      </c>
      <c r="K150" s="251">
        <v>0</v>
      </c>
      <c r="L150" s="252">
        <v>0</v>
      </c>
      <c r="M150" s="250">
        <f t="shared" si="57"/>
        <v>0</v>
      </c>
      <c r="N150" s="246">
        <f t="shared" si="58"/>
        <v>0</v>
      </c>
      <c r="O150" s="56">
        <f t="shared" si="69"/>
        <v>0</v>
      </c>
      <c r="P150" s="258">
        <f t="shared" si="70"/>
        <v>0</v>
      </c>
      <c r="Q150" s="75">
        <f t="shared" si="59"/>
        <v>0</v>
      </c>
      <c r="R150" s="36">
        <f t="shared" si="71"/>
        <v>0</v>
      </c>
      <c r="S150" s="37">
        <f t="shared" si="72"/>
        <v>0</v>
      </c>
      <c r="T150" s="38">
        <f t="shared" si="60"/>
        <v>0</v>
      </c>
      <c r="U150" s="39">
        <f t="shared" si="73"/>
        <v>0</v>
      </c>
      <c r="V150" s="40">
        <f t="shared" si="74"/>
        <v>0</v>
      </c>
      <c r="W150" s="57">
        <f t="shared" si="61"/>
        <v>0</v>
      </c>
      <c r="X150" s="58">
        <f t="shared" si="75"/>
        <v>0</v>
      </c>
      <c r="Y150" s="43">
        <f t="shared" si="76"/>
        <v>0</v>
      </c>
      <c r="Z150" s="59">
        <f t="shared" si="62"/>
        <v>0</v>
      </c>
      <c r="AA150" s="45">
        <f t="shared" si="77"/>
        <v>0</v>
      </c>
      <c r="AB150" s="46">
        <f t="shared" si="78"/>
        <v>0</v>
      </c>
      <c r="AC150" s="60">
        <f t="shared" si="63"/>
        <v>0</v>
      </c>
      <c r="AD150" s="48">
        <f t="shared" si="79"/>
        <v>0</v>
      </c>
      <c r="AE150" s="49">
        <f t="shared" si="80"/>
        <v>0</v>
      </c>
      <c r="AF150" s="61">
        <f t="shared" si="81"/>
        <v>0</v>
      </c>
      <c r="AG150" s="226">
        <f t="shared" si="64"/>
        <v>0</v>
      </c>
      <c r="AH150" s="227">
        <f t="shared" si="82"/>
        <v>0</v>
      </c>
      <c r="AI150" s="228">
        <f t="shared" si="65"/>
        <v>0</v>
      </c>
      <c r="AJ150" s="51">
        <f t="shared" si="66"/>
        <v>0</v>
      </c>
      <c r="AK150" s="52">
        <f t="shared" si="67"/>
        <v>0</v>
      </c>
      <c r="AL150" s="62">
        <f t="shared" si="56"/>
        <v>0</v>
      </c>
    </row>
    <row r="151" spans="2:38" ht="15" customHeight="1" thickBot="1">
      <c r="B151" s="64">
        <v>139</v>
      </c>
      <c r="C151" s="54"/>
      <c r="D151" s="54"/>
      <c r="E151" s="55"/>
      <c r="F151" s="63"/>
      <c r="G151" s="221"/>
      <c r="H151" s="255">
        <v>0</v>
      </c>
      <c r="I151" s="255">
        <v>0</v>
      </c>
      <c r="J151" s="256">
        <f t="shared" si="68"/>
        <v>0</v>
      </c>
      <c r="K151" s="251">
        <v>0</v>
      </c>
      <c r="L151" s="252">
        <v>0</v>
      </c>
      <c r="M151" s="250">
        <f t="shared" si="57"/>
        <v>0</v>
      </c>
      <c r="N151" s="246">
        <f t="shared" si="58"/>
        <v>0</v>
      </c>
      <c r="O151" s="56">
        <f t="shared" si="69"/>
        <v>0</v>
      </c>
      <c r="P151" s="258">
        <f t="shared" si="70"/>
        <v>0</v>
      </c>
      <c r="Q151" s="75">
        <f t="shared" si="59"/>
        <v>0</v>
      </c>
      <c r="R151" s="36">
        <f t="shared" si="71"/>
        <v>0</v>
      </c>
      <c r="S151" s="37">
        <f t="shared" si="72"/>
        <v>0</v>
      </c>
      <c r="T151" s="38">
        <f t="shared" si="60"/>
        <v>0</v>
      </c>
      <c r="U151" s="39">
        <f t="shared" si="73"/>
        <v>0</v>
      </c>
      <c r="V151" s="40">
        <f t="shared" si="74"/>
        <v>0</v>
      </c>
      <c r="W151" s="57">
        <f t="shared" si="61"/>
        <v>0</v>
      </c>
      <c r="X151" s="58">
        <f t="shared" si="75"/>
        <v>0</v>
      </c>
      <c r="Y151" s="43">
        <f t="shared" si="76"/>
        <v>0</v>
      </c>
      <c r="Z151" s="59">
        <f t="shared" si="62"/>
        <v>0</v>
      </c>
      <c r="AA151" s="45">
        <f t="shared" si="77"/>
        <v>0</v>
      </c>
      <c r="AB151" s="46">
        <f t="shared" si="78"/>
        <v>0</v>
      </c>
      <c r="AC151" s="60">
        <f t="shared" si="63"/>
        <v>0</v>
      </c>
      <c r="AD151" s="48">
        <f t="shared" si="79"/>
        <v>0</v>
      </c>
      <c r="AE151" s="49">
        <f t="shared" si="80"/>
        <v>0</v>
      </c>
      <c r="AF151" s="61">
        <f t="shared" si="81"/>
        <v>0</v>
      </c>
      <c r="AG151" s="226">
        <f t="shared" si="64"/>
        <v>0</v>
      </c>
      <c r="AH151" s="227">
        <f t="shared" si="82"/>
        <v>0</v>
      </c>
      <c r="AI151" s="228">
        <f t="shared" si="65"/>
        <v>0</v>
      </c>
      <c r="AJ151" s="51">
        <f t="shared" si="66"/>
        <v>0</v>
      </c>
      <c r="AK151" s="52">
        <f t="shared" si="67"/>
        <v>0</v>
      </c>
      <c r="AL151" s="62">
        <f t="shared" si="56"/>
        <v>0</v>
      </c>
    </row>
    <row r="152" spans="2:38" ht="15" customHeight="1" thickBot="1">
      <c r="B152" s="64">
        <v>140</v>
      </c>
      <c r="C152" s="54"/>
      <c r="D152" s="54"/>
      <c r="E152" s="55"/>
      <c r="F152" s="63"/>
      <c r="G152" s="221"/>
      <c r="H152" s="255">
        <v>0</v>
      </c>
      <c r="I152" s="255">
        <v>0</v>
      </c>
      <c r="J152" s="256">
        <f t="shared" si="68"/>
        <v>0</v>
      </c>
      <c r="K152" s="251">
        <v>0</v>
      </c>
      <c r="L152" s="252">
        <v>0</v>
      </c>
      <c r="M152" s="250">
        <f t="shared" si="57"/>
        <v>0</v>
      </c>
      <c r="N152" s="246">
        <f t="shared" si="58"/>
        <v>0</v>
      </c>
      <c r="O152" s="56">
        <f t="shared" si="69"/>
        <v>0</v>
      </c>
      <c r="P152" s="258">
        <f t="shared" si="70"/>
        <v>0</v>
      </c>
      <c r="Q152" s="75">
        <f t="shared" si="59"/>
        <v>0</v>
      </c>
      <c r="R152" s="36">
        <f t="shared" si="71"/>
        <v>0</v>
      </c>
      <c r="S152" s="37">
        <f t="shared" si="72"/>
        <v>0</v>
      </c>
      <c r="T152" s="38">
        <f t="shared" si="60"/>
        <v>0</v>
      </c>
      <c r="U152" s="39">
        <f t="shared" si="73"/>
        <v>0</v>
      </c>
      <c r="V152" s="40">
        <f t="shared" si="74"/>
        <v>0</v>
      </c>
      <c r="W152" s="57">
        <f t="shared" si="61"/>
        <v>0</v>
      </c>
      <c r="X152" s="58">
        <f t="shared" si="75"/>
        <v>0</v>
      </c>
      <c r="Y152" s="43">
        <f t="shared" si="76"/>
        <v>0</v>
      </c>
      <c r="Z152" s="59">
        <f t="shared" si="62"/>
        <v>0</v>
      </c>
      <c r="AA152" s="45">
        <f t="shared" si="77"/>
        <v>0</v>
      </c>
      <c r="AB152" s="46">
        <f t="shared" si="78"/>
        <v>0</v>
      </c>
      <c r="AC152" s="60">
        <f t="shared" si="63"/>
        <v>0</v>
      </c>
      <c r="AD152" s="48">
        <f t="shared" si="79"/>
        <v>0</v>
      </c>
      <c r="AE152" s="49">
        <f t="shared" si="80"/>
        <v>0</v>
      </c>
      <c r="AF152" s="61">
        <f t="shared" si="81"/>
        <v>0</v>
      </c>
      <c r="AG152" s="226">
        <f t="shared" si="64"/>
        <v>0</v>
      </c>
      <c r="AH152" s="227">
        <f t="shared" si="82"/>
        <v>0</v>
      </c>
      <c r="AI152" s="228">
        <f t="shared" si="65"/>
        <v>0</v>
      </c>
      <c r="AJ152" s="51">
        <f t="shared" si="66"/>
        <v>0</v>
      </c>
      <c r="AK152" s="52">
        <f t="shared" si="67"/>
        <v>0</v>
      </c>
      <c r="AL152" s="62">
        <f t="shared" si="56"/>
        <v>0</v>
      </c>
    </row>
    <row r="153" spans="2:38" ht="15" customHeight="1" thickBot="1">
      <c r="B153" s="64">
        <v>141</v>
      </c>
      <c r="C153" s="54"/>
      <c r="D153" s="54"/>
      <c r="E153" s="55"/>
      <c r="F153" s="63"/>
      <c r="G153" s="221"/>
      <c r="H153" s="255">
        <v>0</v>
      </c>
      <c r="I153" s="255">
        <v>0</v>
      </c>
      <c r="J153" s="256">
        <f t="shared" si="68"/>
        <v>0</v>
      </c>
      <c r="K153" s="251">
        <v>0</v>
      </c>
      <c r="L153" s="252">
        <v>0</v>
      </c>
      <c r="M153" s="250">
        <f t="shared" si="57"/>
        <v>0</v>
      </c>
      <c r="N153" s="246">
        <f t="shared" si="58"/>
        <v>0</v>
      </c>
      <c r="O153" s="56">
        <f t="shared" si="69"/>
        <v>0</v>
      </c>
      <c r="P153" s="258">
        <f t="shared" si="70"/>
        <v>0</v>
      </c>
      <c r="Q153" s="75">
        <f t="shared" si="59"/>
        <v>0</v>
      </c>
      <c r="R153" s="36">
        <f t="shared" si="71"/>
        <v>0</v>
      </c>
      <c r="S153" s="37">
        <f t="shared" si="72"/>
        <v>0</v>
      </c>
      <c r="T153" s="38">
        <f t="shared" si="60"/>
        <v>0</v>
      </c>
      <c r="U153" s="39">
        <f t="shared" si="73"/>
        <v>0</v>
      </c>
      <c r="V153" s="40">
        <f t="shared" si="74"/>
        <v>0</v>
      </c>
      <c r="W153" s="57">
        <f t="shared" si="61"/>
        <v>0</v>
      </c>
      <c r="X153" s="58">
        <f t="shared" si="75"/>
        <v>0</v>
      </c>
      <c r="Y153" s="43">
        <f t="shared" si="76"/>
        <v>0</v>
      </c>
      <c r="Z153" s="59">
        <f t="shared" si="62"/>
        <v>0</v>
      </c>
      <c r="AA153" s="45">
        <f t="shared" si="77"/>
        <v>0</v>
      </c>
      <c r="AB153" s="46">
        <f t="shared" si="78"/>
        <v>0</v>
      </c>
      <c r="AC153" s="60">
        <f t="shared" si="63"/>
        <v>0</v>
      </c>
      <c r="AD153" s="48">
        <f t="shared" si="79"/>
        <v>0</v>
      </c>
      <c r="AE153" s="49">
        <f t="shared" si="80"/>
        <v>0</v>
      </c>
      <c r="AF153" s="61">
        <f t="shared" si="81"/>
        <v>0</v>
      </c>
      <c r="AG153" s="226">
        <f t="shared" si="64"/>
        <v>0</v>
      </c>
      <c r="AH153" s="227">
        <f t="shared" si="82"/>
        <v>0</v>
      </c>
      <c r="AI153" s="228">
        <f t="shared" si="65"/>
        <v>0</v>
      </c>
      <c r="AJ153" s="51">
        <f t="shared" si="66"/>
        <v>0</v>
      </c>
      <c r="AK153" s="52">
        <f t="shared" si="67"/>
        <v>0</v>
      </c>
      <c r="AL153" s="62">
        <f t="shared" si="56"/>
        <v>0</v>
      </c>
    </row>
    <row r="154" spans="2:38" ht="15" customHeight="1" thickBot="1">
      <c r="B154" s="64">
        <v>142</v>
      </c>
      <c r="C154" s="54"/>
      <c r="D154" s="54"/>
      <c r="E154" s="55"/>
      <c r="F154" s="63"/>
      <c r="G154" s="221"/>
      <c r="H154" s="255">
        <v>0</v>
      </c>
      <c r="I154" s="255">
        <v>0</v>
      </c>
      <c r="J154" s="256">
        <f t="shared" si="68"/>
        <v>0</v>
      </c>
      <c r="K154" s="251">
        <v>0</v>
      </c>
      <c r="L154" s="252">
        <v>0</v>
      </c>
      <c r="M154" s="250">
        <f t="shared" si="57"/>
        <v>0</v>
      </c>
      <c r="N154" s="246">
        <f t="shared" si="58"/>
        <v>0</v>
      </c>
      <c r="O154" s="56">
        <f t="shared" si="69"/>
        <v>0</v>
      </c>
      <c r="P154" s="258">
        <f t="shared" si="70"/>
        <v>0</v>
      </c>
      <c r="Q154" s="75">
        <f t="shared" si="59"/>
        <v>0</v>
      </c>
      <c r="R154" s="36">
        <f t="shared" si="71"/>
        <v>0</v>
      </c>
      <c r="S154" s="37">
        <f t="shared" si="72"/>
        <v>0</v>
      </c>
      <c r="T154" s="38">
        <f t="shared" si="60"/>
        <v>0</v>
      </c>
      <c r="U154" s="39">
        <f t="shared" si="73"/>
        <v>0</v>
      </c>
      <c r="V154" s="40">
        <f t="shared" si="74"/>
        <v>0</v>
      </c>
      <c r="W154" s="57">
        <f t="shared" si="61"/>
        <v>0</v>
      </c>
      <c r="X154" s="58">
        <f t="shared" si="75"/>
        <v>0</v>
      </c>
      <c r="Y154" s="43">
        <f t="shared" si="76"/>
        <v>0</v>
      </c>
      <c r="Z154" s="59">
        <f t="shared" si="62"/>
        <v>0</v>
      </c>
      <c r="AA154" s="45">
        <f t="shared" si="77"/>
        <v>0</v>
      </c>
      <c r="AB154" s="46">
        <f t="shared" si="78"/>
        <v>0</v>
      </c>
      <c r="AC154" s="60">
        <f t="shared" si="63"/>
        <v>0</v>
      </c>
      <c r="AD154" s="48">
        <f t="shared" si="79"/>
        <v>0</v>
      </c>
      <c r="AE154" s="49">
        <f t="shared" si="80"/>
        <v>0</v>
      </c>
      <c r="AF154" s="61">
        <f t="shared" si="81"/>
        <v>0</v>
      </c>
      <c r="AG154" s="226">
        <f t="shared" si="64"/>
        <v>0</v>
      </c>
      <c r="AH154" s="227">
        <f t="shared" si="82"/>
        <v>0</v>
      </c>
      <c r="AI154" s="228">
        <f t="shared" si="65"/>
        <v>0</v>
      </c>
      <c r="AJ154" s="51">
        <f t="shared" si="66"/>
        <v>0</v>
      </c>
      <c r="AK154" s="52">
        <f t="shared" si="67"/>
        <v>0</v>
      </c>
      <c r="AL154" s="62">
        <f t="shared" si="56"/>
        <v>0</v>
      </c>
    </row>
    <row r="155" spans="2:38" ht="15" customHeight="1" thickBot="1">
      <c r="B155" s="64">
        <v>143</v>
      </c>
      <c r="C155" s="54"/>
      <c r="D155" s="54"/>
      <c r="E155" s="55"/>
      <c r="F155" s="63"/>
      <c r="G155" s="221"/>
      <c r="H155" s="255">
        <v>0</v>
      </c>
      <c r="I155" s="255">
        <v>0</v>
      </c>
      <c r="J155" s="256">
        <f t="shared" si="68"/>
        <v>0</v>
      </c>
      <c r="K155" s="251">
        <v>0</v>
      </c>
      <c r="L155" s="252">
        <v>0</v>
      </c>
      <c r="M155" s="250">
        <f t="shared" si="57"/>
        <v>0</v>
      </c>
      <c r="N155" s="246">
        <f t="shared" si="58"/>
        <v>0</v>
      </c>
      <c r="O155" s="56">
        <f t="shared" si="69"/>
        <v>0</v>
      </c>
      <c r="P155" s="258">
        <f t="shared" si="70"/>
        <v>0</v>
      </c>
      <c r="Q155" s="75">
        <f t="shared" si="59"/>
        <v>0</v>
      </c>
      <c r="R155" s="36">
        <f t="shared" si="71"/>
        <v>0</v>
      </c>
      <c r="S155" s="37">
        <f t="shared" si="72"/>
        <v>0</v>
      </c>
      <c r="T155" s="38">
        <f t="shared" si="60"/>
        <v>0</v>
      </c>
      <c r="U155" s="39">
        <f t="shared" si="73"/>
        <v>0</v>
      </c>
      <c r="V155" s="40">
        <f t="shared" si="74"/>
        <v>0</v>
      </c>
      <c r="W155" s="57">
        <f t="shared" si="61"/>
        <v>0</v>
      </c>
      <c r="X155" s="58">
        <f t="shared" si="75"/>
        <v>0</v>
      </c>
      <c r="Y155" s="43">
        <f t="shared" si="76"/>
        <v>0</v>
      </c>
      <c r="Z155" s="59">
        <f t="shared" si="62"/>
        <v>0</v>
      </c>
      <c r="AA155" s="45">
        <f t="shared" si="77"/>
        <v>0</v>
      </c>
      <c r="AB155" s="46">
        <f t="shared" si="78"/>
        <v>0</v>
      </c>
      <c r="AC155" s="60">
        <f t="shared" si="63"/>
        <v>0</v>
      </c>
      <c r="AD155" s="48">
        <f t="shared" si="79"/>
        <v>0</v>
      </c>
      <c r="AE155" s="49">
        <f t="shared" si="80"/>
        <v>0</v>
      </c>
      <c r="AF155" s="61">
        <f t="shared" si="81"/>
        <v>0</v>
      </c>
      <c r="AG155" s="226">
        <f t="shared" si="64"/>
        <v>0</v>
      </c>
      <c r="AH155" s="227">
        <f t="shared" si="82"/>
        <v>0</v>
      </c>
      <c r="AI155" s="228">
        <f t="shared" si="65"/>
        <v>0</v>
      </c>
      <c r="AJ155" s="51">
        <f t="shared" si="66"/>
        <v>0</v>
      </c>
      <c r="AK155" s="52">
        <f t="shared" si="67"/>
        <v>0</v>
      </c>
      <c r="AL155" s="62">
        <f t="shared" si="56"/>
        <v>0</v>
      </c>
    </row>
    <row r="156" spans="2:38" ht="15" customHeight="1" thickBot="1">
      <c r="B156" s="64">
        <v>144</v>
      </c>
      <c r="C156" s="54"/>
      <c r="D156" s="54"/>
      <c r="E156" s="55"/>
      <c r="F156" s="63"/>
      <c r="G156" s="221"/>
      <c r="H156" s="255">
        <v>0</v>
      </c>
      <c r="I156" s="255">
        <v>0</v>
      </c>
      <c r="J156" s="256">
        <f t="shared" si="68"/>
        <v>0</v>
      </c>
      <c r="K156" s="251">
        <v>0</v>
      </c>
      <c r="L156" s="252">
        <v>0</v>
      </c>
      <c r="M156" s="250">
        <f t="shared" si="57"/>
        <v>0</v>
      </c>
      <c r="N156" s="246">
        <f t="shared" si="58"/>
        <v>0</v>
      </c>
      <c r="O156" s="56">
        <f t="shared" si="69"/>
        <v>0</v>
      </c>
      <c r="P156" s="258">
        <f t="shared" si="70"/>
        <v>0</v>
      </c>
      <c r="Q156" s="75">
        <f t="shared" si="59"/>
        <v>0</v>
      </c>
      <c r="R156" s="36">
        <f t="shared" si="71"/>
        <v>0</v>
      </c>
      <c r="S156" s="37">
        <f t="shared" si="72"/>
        <v>0</v>
      </c>
      <c r="T156" s="38">
        <f t="shared" si="60"/>
        <v>0</v>
      </c>
      <c r="U156" s="39">
        <f t="shared" si="73"/>
        <v>0</v>
      </c>
      <c r="V156" s="40">
        <f t="shared" si="74"/>
        <v>0</v>
      </c>
      <c r="W156" s="57">
        <f t="shared" si="61"/>
        <v>0</v>
      </c>
      <c r="X156" s="58">
        <f t="shared" si="75"/>
        <v>0</v>
      </c>
      <c r="Y156" s="43">
        <f t="shared" si="76"/>
        <v>0</v>
      </c>
      <c r="Z156" s="59">
        <f t="shared" si="62"/>
        <v>0</v>
      </c>
      <c r="AA156" s="45">
        <f t="shared" si="77"/>
        <v>0</v>
      </c>
      <c r="AB156" s="46">
        <f t="shared" si="78"/>
        <v>0</v>
      </c>
      <c r="AC156" s="60">
        <f t="shared" si="63"/>
        <v>0</v>
      </c>
      <c r="AD156" s="48">
        <f t="shared" si="79"/>
        <v>0</v>
      </c>
      <c r="AE156" s="49">
        <f t="shared" si="80"/>
        <v>0</v>
      </c>
      <c r="AF156" s="61">
        <f t="shared" si="81"/>
        <v>0</v>
      </c>
      <c r="AG156" s="226">
        <f t="shared" si="64"/>
        <v>0</v>
      </c>
      <c r="AH156" s="227">
        <f t="shared" si="82"/>
        <v>0</v>
      </c>
      <c r="AI156" s="228">
        <f t="shared" si="65"/>
        <v>0</v>
      </c>
      <c r="AJ156" s="51">
        <f t="shared" si="66"/>
        <v>0</v>
      </c>
      <c r="AK156" s="52">
        <f t="shared" si="67"/>
        <v>0</v>
      </c>
      <c r="AL156" s="62">
        <f t="shared" si="56"/>
        <v>0</v>
      </c>
    </row>
    <row r="157" spans="2:38" ht="15" customHeight="1" thickBot="1">
      <c r="B157" s="64">
        <v>145</v>
      </c>
      <c r="C157" s="54"/>
      <c r="D157" s="54"/>
      <c r="E157" s="55"/>
      <c r="F157" s="63"/>
      <c r="G157" s="221"/>
      <c r="H157" s="255">
        <v>0</v>
      </c>
      <c r="I157" s="255">
        <v>0</v>
      </c>
      <c r="J157" s="256">
        <f t="shared" si="68"/>
        <v>0</v>
      </c>
      <c r="K157" s="251">
        <v>0</v>
      </c>
      <c r="L157" s="252">
        <v>0</v>
      </c>
      <c r="M157" s="250">
        <f t="shared" si="57"/>
        <v>0</v>
      </c>
      <c r="N157" s="246">
        <f t="shared" si="58"/>
        <v>0</v>
      </c>
      <c r="O157" s="56">
        <f t="shared" si="69"/>
        <v>0</v>
      </c>
      <c r="P157" s="258">
        <f t="shared" si="70"/>
        <v>0</v>
      </c>
      <c r="Q157" s="75">
        <f t="shared" si="59"/>
        <v>0</v>
      </c>
      <c r="R157" s="36">
        <f t="shared" si="71"/>
        <v>0</v>
      </c>
      <c r="S157" s="37">
        <f t="shared" si="72"/>
        <v>0</v>
      </c>
      <c r="T157" s="38">
        <f t="shared" si="60"/>
        <v>0</v>
      </c>
      <c r="U157" s="39">
        <f t="shared" si="73"/>
        <v>0</v>
      </c>
      <c r="V157" s="40">
        <f t="shared" si="74"/>
        <v>0</v>
      </c>
      <c r="W157" s="57">
        <f t="shared" si="61"/>
        <v>0</v>
      </c>
      <c r="X157" s="58">
        <f t="shared" si="75"/>
        <v>0</v>
      </c>
      <c r="Y157" s="43">
        <f t="shared" si="76"/>
        <v>0</v>
      </c>
      <c r="Z157" s="59">
        <f t="shared" si="62"/>
        <v>0</v>
      </c>
      <c r="AA157" s="45">
        <f t="shared" si="77"/>
        <v>0</v>
      </c>
      <c r="AB157" s="46">
        <f t="shared" si="78"/>
        <v>0</v>
      </c>
      <c r="AC157" s="60">
        <f t="shared" si="63"/>
        <v>0</v>
      </c>
      <c r="AD157" s="48">
        <f t="shared" si="79"/>
        <v>0</v>
      </c>
      <c r="AE157" s="49">
        <f t="shared" si="80"/>
        <v>0</v>
      </c>
      <c r="AF157" s="61">
        <f t="shared" si="81"/>
        <v>0</v>
      </c>
      <c r="AG157" s="226">
        <f t="shared" si="64"/>
        <v>0</v>
      </c>
      <c r="AH157" s="227">
        <f t="shared" si="82"/>
        <v>0</v>
      </c>
      <c r="AI157" s="228">
        <f t="shared" si="65"/>
        <v>0</v>
      </c>
      <c r="AJ157" s="51">
        <f t="shared" si="66"/>
        <v>0</v>
      </c>
      <c r="AK157" s="52">
        <f t="shared" si="67"/>
        <v>0</v>
      </c>
      <c r="AL157" s="62">
        <f t="shared" si="56"/>
        <v>0</v>
      </c>
    </row>
    <row r="158" spans="2:38" ht="15" customHeight="1" thickBot="1">
      <c r="B158" s="64">
        <v>146</v>
      </c>
      <c r="C158" s="54"/>
      <c r="D158" s="54"/>
      <c r="E158" s="55"/>
      <c r="F158" s="63"/>
      <c r="G158" s="221"/>
      <c r="H158" s="255">
        <v>0</v>
      </c>
      <c r="I158" s="255">
        <v>0</v>
      </c>
      <c r="J158" s="256">
        <f t="shared" si="68"/>
        <v>0</v>
      </c>
      <c r="K158" s="251">
        <v>0</v>
      </c>
      <c r="L158" s="252">
        <v>0</v>
      </c>
      <c r="M158" s="250">
        <f t="shared" si="57"/>
        <v>0</v>
      </c>
      <c r="N158" s="246">
        <f t="shared" si="58"/>
        <v>0</v>
      </c>
      <c r="O158" s="56">
        <f t="shared" si="69"/>
        <v>0</v>
      </c>
      <c r="P158" s="258">
        <f t="shared" si="70"/>
        <v>0</v>
      </c>
      <c r="Q158" s="75">
        <f t="shared" si="59"/>
        <v>0</v>
      </c>
      <c r="R158" s="36">
        <f t="shared" si="71"/>
        <v>0</v>
      </c>
      <c r="S158" s="37">
        <f t="shared" si="72"/>
        <v>0</v>
      </c>
      <c r="T158" s="38">
        <f t="shared" si="60"/>
        <v>0</v>
      </c>
      <c r="U158" s="39">
        <f t="shared" si="73"/>
        <v>0</v>
      </c>
      <c r="V158" s="40">
        <f t="shared" si="74"/>
        <v>0</v>
      </c>
      <c r="W158" s="57">
        <f t="shared" si="61"/>
        <v>0</v>
      </c>
      <c r="X158" s="58">
        <f t="shared" si="75"/>
        <v>0</v>
      </c>
      <c r="Y158" s="43">
        <f t="shared" si="76"/>
        <v>0</v>
      </c>
      <c r="Z158" s="59">
        <f t="shared" si="62"/>
        <v>0</v>
      </c>
      <c r="AA158" s="45">
        <f t="shared" si="77"/>
        <v>0</v>
      </c>
      <c r="AB158" s="46">
        <f t="shared" si="78"/>
        <v>0</v>
      </c>
      <c r="AC158" s="60">
        <f t="shared" si="63"/>
        <v>0</v>
      </c>
      <c r="AD158" s="48">
        <f t="shared" si="79"/>
        <v>0</v>
      </c>
      <c r="AE158" s="49">
        <f t="shared" si="80"/>
        <v>0</v>
      </c>
      <c r="AF158" s="61">
        <f t="shared" si="81"/>
        <v>0</v>
      </c>
      <c r="AG158" s="226">
        <f t="shared" si="64"/>
        <v>0</v>
      </c>
      <c r="AH158" s="227">
        <f t="shared" si="82"/>
        <v>0</v>
      </c>
      <c r="AI158" s="228">
        <f t="shared" si="65"/>
        <v>0</v>
      </c>
      <c r="AJ158" s="51">
        <f t="shared" si="66"/>
        <v>0</v>
      </c>
      <c r="AK158" s="52">
        <f t="shared" si="67"/>
        <v>0</v>
      </c>
      <c r="AL158" s="62">
        <f t="shared" si="56"/>
        <v>0</v>
      </c>
    </row>
    <row r="159" spans="2:38" ht="15" customHeight="1" thickBot="1">
      <c r="B159" s="64">
        <v>147</v>
      </c>
      <c r="C159" s="54"/>
      <c r="D159" s="54"/>
      <c r="E159" s="55"/>
      <c r="F159" s="63"/>
      <c r="G159" s="221"/>
      <c r="H159" s="255">
        <v>0</v>
      </c>
      <c r="I159" s="255">
        <v>0</v>
      </c>
      <c r="J159" s="256">
        <f t="shared" si="68"/>
        <v>0</v>
      </c>
      <c r="K159" s="251">
        <v>0</v>
      </c>
      <c r="L159" s="252">
        <v>0</v>
      </c>
      <c r="M159" s="250">
        <f t="shared" si="57"/>
        <v>0</v>
      </c>
      <c r="N159" s="246">
        <f t="shared" si="58"/>
        <v>0</v>
      </c>
      <c r="O159" s="56">
        <f t="shared" si="69"/>
        <v>0</v>
      </c>
      <c r="P159" s="258">
        <f t="shared" si="70"/>
        <v>0</v>
      </c>
      <c r="Q159" s="75">
        <f t="shared" si="59"/>
        <v>0</v>
      </c>
      <c r="R159" s="36">
        <f t="shared" si="71"/>
        <v>0</v>
      </c>
      <c r="S159" s="37">
        <f t="shared" si="72"/>
        <v>0</v>
      </c>
      <c r="T159" s="38">
        <f t="shared" si="60"/>
        <v>0</v>
      </c>
      <c r="U159" s="39">
        <f t="shared" si="73"/>
        <v>0</v>
      </c>
      <c r="V159" s="40">
        <f t="shared" si="74"/>
        <v>0</v>
      </c>
      <c r="W159" s="57">
        <f t="shared" si="61"/>
        <v>0</v>
      </c>
      <c r="X159" s="58">
        <f t="shared" si="75"/>
        <v>0</v>
      </c>
      <c r="Y159" s="43">
        <f t="shared" si="76"/>
        <v>0</v>
      </c>
      <c r="Z159" s="59">
        <f t="shared" si="62"/>
        <v>0</v>
      </c>
      <c r="AA159" s="45">
        <f t="shared" si="77"/>
        <v>0</v>
      </c>
      <c r="AB159" s="46">
        <f t="shared" si="78"/>
        <v>0</v>
      </c>
      <c r="AC159" s="60">
        <f t="shared" si="63"/>
        <v>0</v>
      </c>
      <c r="AD159" s="48">
        <f t="shared" si="79"/>
        <v>0</v>
      </c>
      <c r="AE159" s="49">
        <f t="shared" si="80"/>
        <v>0</v>
      </c>
      <c r="AF159" s="61">
        <f t="shared" si="81"/>
        <v>0</v>
      </c>
      <c r="AG159" s="226">
        <f t="shared" si="64"/>
        <v>0</v>
      </c>
      <c r="AH159" s="227">
        <f t="shared" si="82"/>
        <v>0</v>
      </c>
      <c r="AI159" s="228">
        <f t="shared" si="65"/>
        <v>0</v>
      </c>
      <c r="AJ159" s="51">
        <f t="shared" si="66"/>
        <v>0</v>
      </c>
      <c r="AK159" s="52">
        <f t="shared" si="67"/>
        <v>0</v>
      </c>
      <c r="AL159" s="62">
        <f t="shared" si="56"/>
        <v>0</v>
      </c>
    </row>
    <row r="160" spans="2:38" ht="15" customHeight="1" thickBot="1">
      <c r="B160" s="64">
        <v>148</v>
      </c>
      <c r="C160" s="54"/>
      <c r="D160" s="54"/>
      <c r="E160" s="55"/>
      <c r="F160" s="63"/>
      <c r="G160" s="221"/>
      <c r="H160" s="255">
        <v>0</v>
      </c>
      <c r="I160" s="255">
        <v>0</v>
      </c>
      <c r="J160" s="256">
        <f t="shared" si="68"/>
        <v>0</v>
      </c>
      <c r="K160" s="251">
        <v>0</v>
      </c>
      <c r="L160" s="252">
        <v>0</v>
      </c>
      <c r="M160" s="250">
        <f t="shared" si="57"/>
        <v>0</v>
      </c>
      <c r="N160" s="246">
        <f t="shared" si="58"/>
        <v>0</v>
      </c>
      <c r="O160" s="56">
        <f t="shared" si="69"/>
        <v>0</v>
      </c>
      <c r="P160" s="258">
        <f t="shared" si="70"/>
        <v>0</v>
      </c>
      <c r="Q160" s="75">
        <f t="shared" si="59"/>
        <v>0</v>
      </c>
      <c r="R160" s="36">
        <f t="shared" si="71"/>
        <v>0</v>
      </c>
      <c r="S160" s="37">
        <f t="shared" si="72"/>
        <v>0</v>
      </c>
      <c r="T160" s="38">
        <f t="shared" si="60"/>
        <v>0</v>
      </c>
      <c r="U160" s="39">
        <f t="shared" si="73"/>
        <v>0</v>
      </c>
      <c r="V160" s="40">
        <f t="shared" si="74"/>
        <v>0</v>
      </c>
      <c r="W160" s="57">
        <f t="shared" si="61"/>
        <v>0</v>
      </c>
      <c r="X160" s="58">
        <f t="shared" si="75"/>
        <v>0</v>
      </c>
      <c r="Y160" s="43">
        <f t="shared" si="76"/>
        <v>0</v>
      </c>
      <c r="Z160" s="59">
        <f t="shared" si="62"/>
        <v>0</v>
      </c>
      <c r="AA160" s="45">
        <f t="shared" si="77"/>
        <v>0</v>
      </c>
      <c r="AB160" s="46">
        <f t="shared" si="78"/>
        <v>0</v>
      </c>
      <c r="AC160" s="60">
        <f t="shared" si="63"/>
        <v>0</v>
      </c>
      <c r="AD160" s="48">
        <f t="shared" si="79"/>
        <v>0</v>
      </c>
      <c r="AE160" s="49">
        <f t="shared" si="80"/>
        <v>0</v>
      </c>
      <c r="AF160" s="61">
        <f t="shared" si="81"/>
        <v>0</v>
      </c>
      <c r="AG160" s="226">
        <f t="shared" si="64"/>
        <v>0</v>
      </c>
      <c r="AH160" s="227">
        <f t="shared" si="82"/>
        <v>0</v>
      </c>
      <c r="AI160" s="228">
        <f t="shared" si="65"/>
        <v>0</v>
      </c>
      <c r="AJ160" s="51">
        <f t="shared" si="66"/>
        <v>0</v>
      </c>
      <c r="AK160" s="52">
        <f t="shared" si="67"/>
        <v>0</v>
      </c>
      <c r="AL160" s="62">
        <f t="shared" si="56"/>
        <v>0</v>
      </c>
    </row>
    <row r="161" spans="2:38" ht="15" customHeight="1" thickBot="1">
      <c r="B161" s="64">
        <v>149</v>
      </c>
      <c r="C161" s="54"/>
      <c r="D161" s="54"/>
      <c r="E161" s="55"/>
      <c r="F161" s="63"/>
      <c r="G161" s="221"/>
      <c r="H161" s="255">
        <v>0</v>
      </c>
      <c r="I161" s="255">
        <v>0</v>
      </c>
      <c r="J161" s="256">
        <f t="shared" si="68"/>
        <v>0</v>
      </c>
      <c r="K161" s="251">
        <v>0</v>
      </c>
      <c r="L161" s="252">
        <v>0</v>
      </c>
      <c r="M161" s="250">
        <f t="shared" si="57"/>
        <v>0</v>
      </c>
      <c r="N161" s="246">
        <f t="shared" si="58"/>
        <v>0</v>
      </c>
      <c r="O161" s="56">
        <f t="shared" si="69"/>
        <v>0</v>
      </c>
      <c r="P161" s="258">
        <f t="shared" si="70"/>
        <v>0</v>
      </c>
      <c r="Q161" s="75">
        <f t="shared" si="59"/>
        <v>0</v>
      </c>
      <c r="R161" s="36">
        <f t="shared" si="71"/>
        <v>0</v>
      </c>
      <c r="S161" s="37">
        <f t="shared" si="72"/>
        <v>0</v>
      </c>
      <c r="T161" s="38">
        <f t="shared" si="60"/>
        <v>0</v>
      </c>
      <c r="U161" s="39">
        <f t="shared" si="73"/>
        <v>0</v>
      </c>
      <c r="V161" s="40">
        <f t="shared" si="74"/>
        <v>0</v>
      </c>
      <c r="W161" s="57">
        <f t="shared" si="61"/>
        <v>0</v>
      </c>
      <c r="X161" s="58">
        <f t="shared" si="75"/>
        <v>0</v>
      </c>
      <c r="Y161" s="43">
        <f t="shared" si="76"/>
        <v>0</v>
      </c>
      <c r="Z161" s="59">
        <f t="shared" si="62"/>
        <v>0</v>
      </c>
      <c r="AA161" s="45">
        <f t="shared" si="77"/>
        <v>0</v>
      </c>
      <c r="AB161" s="46">
        <f t="shared" si="78"/>
        <v>0</v>
      </c>
      <c r="AC161" s="60">
        <f t="shared" si="63"/>
        <v>0</v>
      </c>
      <c r="AD161" s="48">
        <f t="shared" si="79"/>
        <v>0</v>
      </c>
      <c r="AE161" s="49">
        <f t="shared" si="80"/>
        <v>0</v>
      </c>
      <c r="AF161" s="61">
        <f t="shared" si="81"/>
        <v>0</v>
      </c>
      <c r="AG161" s="226">
        <f t="shared" si="64"/>
        <v>0</v>
      </c>
      <c r="AH161" s="227">
        <f t="shared" si="82"/>
        <v>0</v>
      </c>
      <c r="AI161" s="228">
        <f t="shared" si="65"/>
        <v>0</v>
      </c>
      <c r="AJ161" s="51">
        <f t="shared" si="66"/>
        <v>0</v>
      </c>
      <c r="AK161" s="52">
        <f t="shared" si="67"/>
        <v>0</v>
      </c>
      <c r="AL161" s="62">
        <f t="shared" si="56"/>
        <v>0</v>
      </c>
    </row>
    <row r="162" spans="2:38" ht="15" customHeight="1" thickBot="1">
      <c r="B162" s="64">
        <v>150</v>
      </c>
      <c r="C162" s="54"/>
      <c r="D162" s="54"/>
      <c r="E162" s="55"/>
      <c r="F162" s="63"/>
      <c r="G162" s="221"/>
      <c r="H162" s="255">
        <v>0</v>
      </c>
      <c r="I162" s="255">
        <v>0</v>
      </c>
      <c r="J162" s="256">
        <f t="shared" si="68"/>
        <v>0</v>
      </c>
      <c r="K162" s="251">
        <v>0</v>
      </c>
      <c r="L162" s="252">
        <v>0</v>
      </c>
      <c r="M162" s="250">
        <f t="shared" si="57"/>
        <v>0</v>
      </c>
      <c r="N162" s="246">
        <f t="shared" si="58"/>
        <v>0</v>
      </c>
      <c r="O162" s="56">
        <f t="shared" si="69"/>
        <v>0</v>
      </c>
      <c r="P162" s="258">
        <f t="shared" si="70"/>
        <v>0</v>
      </c>
      <c r="Q162" s="75">
        <f>+Q161+O162-P162</f>
        <v>0</v>
      </c>
      <c r="R162" s="36">
        <f t="shared" si="71"/>
        <v>0</v>
      </c>
      <c r="S162" s="37">
        <f t="shared" si="72"/>
        <v>0</v>
      </c>
      <c r="T162" s="65">
        <f t="shared" si="60"/>
        <v>0</v>
      </c>
      <c r="U162" s="39">
        <f t="shared" si="73"/>
        <v>0</v>
      </c>
      <c r="V162" s="40">
        <f t="shared" si="74"/>
        <v>0</v>
      </c>
      <c r="W162" s="66">
        <f t="shared" si="61"/>
        <v>0</v>
      </c>
      <c r="X162" s="58">
        <f t="shared" si="75"/>
        <v>0</v>
      </c>
      <c r="Y162" s="43">
        <f t="shared" si="76"/>
        <v>0</v>
      </c>
      <c r="Z162" s="67">
        <f t="shared" si="62"/>
        <v>0</v>
      </c>
      <c r="AA162" s="45">
        <f t="shared" si="77"/>
        <v>0</v>
      </c>
      <c r="AB162" s="46">
        <f t="shared" si="78"/>
        <v>0</v>
      </c>
      <c r="AC162" s="68">
        <f t="shared" si="63"/>
        <v>0</v>
      </c>
      <c r="AD162" s="48">
        <f t="shared" si="79"/>
        <v>0</v>
      </c>
      <c r="AE162" s="49">
        <f t="shared" si="80"/>
        <v>0</v>
      </c>
      <c r="AF162" s="69">
        <f t="shared" si="81"/>
        <v>0</v>
      </c>
      <c r="AG162" s="226">
        <f t="shared" si="64"/>
        <v>0</v>
      </c>
      <c r="AH162" s="227">
        <f t="shared" si="82"/>
        <v>0</v>
      </c>
      <c r="AI162" s="228">
        <f t="shared" si="65"/>
        <v>0</v>
      </c>
      <c r="AJ162" s="51">
        <f t="shared" si="66"/>
        <v>0</v>
      </c>
      <c r="AK162" s="52">
        <f t="shared" si="67"/>
        <v>0</v>
      </c>
      <c r="AL162" s="70">
        <f t="shared" si="56"/>
        <v>0</v>
      </c>
    </row>
    <row r="163" spans="2:38" ht="15" customHeight="1" thickBot="1">
      <c r="B163" s="71"/>
      <c r="F163" s="72"/>
      <c r="G163" s="73"/>
      <c r="H163" s="257">
        <f t="shared" ref="H163:M163" si="83">SUM(H13:H162)</f>
        <v>0</v>
      </c>
      <c r="I163" s="257">
        <f t="shared" si="83"/>
        <v>0</v>
      </c>
      <c r="J163" s="257">
        <f t="shared" si="83"/>
        <v>0</v>
      </c>
      <c r="K163" s="253">
        <f t="shared" si="83"/>
        <v>0</v>
      </c>
      <c r="L163" s="253">
        <f t="shared" si="83"/>
        <v>0</v>
      </c>
      <c r="M163" s="253">
        <f t="shared" si="83"/>
        <v>0</v>
      </c>
      <c r="N163" s="246">
        <f>J163+N162-M163</f>
        <v>0</v>
      </c>
      <c r="O163" s="74">
        <f>SUM(O13:O162)</f>
        <v>0</v>
      </c>
      <c r="P163" s="259">
        <f>SUM(P13:P162)</f>
        <v>0</v>
      </c>
      <c r="Q163" s="75">
        <f>+Q162+O163-P163</f>
        <v>0</v>
      </c>
      <c r="R163" s="76">
        <f>SUM(R13:R162)</f>
        <v>0</v>
      </c>
      <c r="S163" s="76">
        <f>SUM(S13:S162)</f>
        <v>0</v>
      </c>
      <c r="T163" s="77">
        <f>T162</f>
        <v>0</v>
      </c>
      <c r="U163" s="78">
        <f>SUM(U13:U162)</f>
        <v>0</v>
      </c>
      <c r="V163" s="78">
        <f>SUM(V13:V162)</f>
        <v>0</v>
      </c>
      <c r="W163" s="66">
        <f t="shared" si="61"/>
        <v>0</v>
      </c>
      <c r="X163" s="80">
        <f>SUM(X164:X313)</f>
        <v>0</v>
      </c>
      <c r="Y163" s="80">
        <f>SUM(Y164:Y313)</f>
        <v>0</v>
      </c>
      <c r="Z163" s="67">
        <f t="shared" si="62"/>
        <v>0</v>
      </c>
      <c r="AA163" s="81">
        <f>SUM(AA13:AA162)</f>
        <v>0</v>
      </c>
      <c r="AB163" s="81">
        <f>SUM(AB13:AB162)</f>
        <v>0</v>
      </c>
      <c r="AC163" s="82">
        <f>AC162</f>
        <v>0</v>
      </c>
      <c r="AD163" s="83">
        <f>SUM(AD13:AD162)</f>
        <v>0</v>
      </c>
      <c r="AE163" s="83">
        <f>SUM(AE13:AE162)</f>
        <v>0</v>
      </c>
      <c r="AF163" s="84">
        <f>AF162</f>
        <v>0</v>
      </c>
      <c r="AG163" s="229">
        <f>SUM(AG13:AG162)</f>
        <v>0</v>
      </c>
      <c r="AH163" s="229">
        <f>SUM(AH13:AH162)</f>
        <v>0</v>
      </c>
      <c r="AI163" s="230">
        <f>AI162</f>
        <v>0</v>
      </c>
      <c r="AJ163" s="85">
        <f>AJ162</f>
        <v>0</v>
      </c>
      <c r="AK163" s="85">
        <f>AK162</f>
        <v>0</v>
      </c>
      <c r="AL163" s="86">
        <f>AL162</f>
        <v>0</v>
      </c>
    </row>
    <row r="164" spans="2:38" ht="15" customHeight="1">
      <c r="G164" s="6"/>
      <c r="H164" s="6"/>
      <c r="I164" s="6"/>
      <c r="J164" s="6"/>
      <c r="M164" s="3"/>
      <c r="O164" s="7"/>
      <c r="P164" s="3"/>
      <c r="R164" s="7"/>
      <c r="S164" s="3"/>
      <c r="T164" s="8"/>
      <c r="U164" s="7"/>
      <c r="V164" s="3"/>
      <c r="W164" s="3"/>
      <c r="Z164" s="7"/>
      <c r="AA164" s="7"/>
      <c r="AB164" s="3"/>
      <c r="AC164" s="3"/>
      <c r="AF164" s="7"/>
      <c r="AH164"/>
      <c r="AJ164" s="7"/>
      <c r="AK164" s="3"/>
      <c r="AL164" s="3" t="s">
        <v>1271</v>
      </c>
    </row>
    <row r="165" spans="2:38" ht="15" customHeight="1">
      <c r="G165" s="6"/>
      <c r="H165" s="6"/>
      <c r="I165" s="6"/>
      <c r="J165" s="6"/>
      <c r="M165" s="3"/>
      <c r="O165" s="7"/>
      <c r="P165" s="3"/>
      <c r="R165" s="7"/>
      <c r="S165" s="3"/>
      <c r="T165" s="8"/>
      <c r="U165" s="7"/>
      <c r="V165" s="3"/>
      <c r="W165" s="3"/>
      <c r="Z165" s="7"/>
      <c r="AA165" s="7"/>
      <c r="AB165" s="3"/>
      <c r="AC165" s="3"/>
      <c r="AF165" s="7"/>
      <c r="AH165"/>
      <c r="AJ165" s="7"/>
      <c r="AK165" s="3"/>
    </row>
    <row r="166" spans="2:38" ht="15" customHeight="1"/>
    <row r="167" spans="2:38" ht="15" customHeight="1">
      <c r="N167" s="12"/>
    </row>
    <row r="168" spans="2:38" ht="15" customHeight="1"/>
    <row r="169" spans="2:38" ht="15" customHeight="1"/>
    <row r="170" spans="2:38" ht="15" customHeight="1"/>
    <row r="171" spans="2:38" ht="15" customHeight="1"/>
    <row r="172" spans="2:38" ht="15" customHeight="1"/>
    <row r="173" spans="2:38" ht="15" customHeight="1"/>
    <row r="174" spans="2:38" ht="15" customHeight="1"/>
    <row r="175" spans="2:38" ht="15" customHeight="1"/>
    <row r="176" spans="2:38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</sheetData>
  <mergeCells count="18">
    <mergeCell ref="X9:Z9"/>
    <mergeCell ref="AA9:AC9"/>
    <mergeCell ref="AD9:AF9"/>
    <mergeCell ref="H10:N10"/>
    <mergeCell ref="O10:Q10"/>
    <mergeCell ref="R10:T10"/>
    <mergeCell ref="U10:W10"/>
    <mergeCell ref="X10:Z10"/>
    <mergeCell ref="B12:G12"/>
    <mergeCell ref="B8:D9"/>
    <mergeCell ref="O9:Q9"/>
    <mergeCell ref="R9:T9"/>
    <mergeCell ref="U9:W9"/>
    <mergeCell ref="AA10:AC10"/>
    <mergeCell ref="AD10:AF10"/>
    <mergeCell ref="AG10:AI10"/>
    <mergeCell ref="AJ10:AL10"/>
    <mergeCell ref="AM10:AO10"/>
  </mergeCells>
  <conditionalFormatting sqref="H11">
    <cfRule type="cellIs" dxfId="40" priority="6" operator="lessThan">
      <formula>0</formula>
    </cfRule>
  </conditionalFormatting>
  <conditionalFormatting sqref="H12:J162">
    <cfRule type="cellIs" dxfId="39" priority="5" operator="lessThan">
      <formula>0</formula>
    </cfRule>
  </conditionalFormatting>
  <conditionalFormatting sqref="K12:M162">
    <cfRule type="cellIs" dxfId="38" priority="4" operator="lessThan">
      <formula>0</formula>
    </cfRule>
  </conditionalFormatting>
  <conditionalFormatting sqref="A12 I11:J11 A11:G11 AP11:XFD163 L11:AF11 A163:AF163 N12:AF162 C13:G162">
    <cfRule type="cellIs" dxfId="37" priority="13" operator="lessThan">
      <formula>0</formula>
    </cfRule>
  </conditionalFormatting>
  <conditionalFormatting sqref="K11">
    <cfRule type="cellIs" dxfId="36" priority="12" operator="lessThan">
      <formula>0</formula>
    </cfRule>
  </conditionalFormatting>
  <conditionalFormatting sqref="A13:A162">
    <cfRule type="cellIs" dxfId="35" priority="11" operator="lessThan">
      <formula>0</formula>
    </cfRule>
  </conditionalFormatting>
  <conditionalFormatting sqref="B13:B162">
    <cfRule type="cellIs" dxfId="34" priority="10" operator="lessThan">
      <formula>0</formula>
    </cfRule>
  </conditionalFormatting>
  <conditionalFormatting sqref="AM11:AO163">
    <cfRule type="cellIs" dxfId="33" priority="9" operator="lessThan">
      <formula>0</formula>
    </cfRule>
  </conditionalFormatting>
  <conditionalFormatting sqref="AG11:AI163">
    <cfRule type="cellIs" dxfId="32" priority="8" operator="lessThan">
      <formula>0</formula>
    </cfRule>
  </conditionalFormatting>
  <conditionalFormatting sqref="AJ11:AL163">
    <cfRule type="cellIs" dxfId="31" priority="7" operator="lessThan">
      <formula>0</formula>
    </cfRule>
  </conditionalFormatting>
  <printOptions horizontalCentered="1"/>
  <pageMargins left="0.7" right="0.7" top="0.75" bottom="0.75" header="0.3" footer="0.3"/>
  <pageSetup scale="28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9">
    <tabColor rgb="FFD86DCD"/>
  </sheetPr>
  <dimension ref="A1:AE168"/>
  <sheetViews>
    <sheetView view="pageBreakPreview" zoomScale="70" zoomScaleNormal="89" zoomScaleSheetLayoutView="70" workbookViewId="0"/>
  </sheetViews>
  <sheetFormatPr baseColWidth="10" defaultRowHeight="14.4"/>
  <cols>
    <col min="1" max="1" width="17.5546875" style="3" customWidth="1"/>
    <col min="2" max="2" width="5" style="2" customWidth="1"/>
    <col min="3" max="3" width="16.5546875" style="2" customWidth="1"/>
    <col min="4" max="4" width="13.6640625" style="2" customWidth="1"/>
    <col min="5" max="5" width="39" style="3" customWidth="1"/>
    <col min="6" max="6" width="45" style="5" customWidth="1"/>
    <col min="7" max="7" width="13.88671875" style="6" customWidth="1"/>
    <col min="8" max="8" width="15.6640625" style="7" customWidth="1"/>
    <col min="9" max="10" width="15.6640625" style="3" customWidth="1"/>
    <col min="11" max="31" width="11.44140625" style="3"/>
  </cols>
  <sheetData>
    <row r="1" spans="1:10" ht="15.6">
      <c r="A1" s="1" t="s">
        <v>0</v>
      </c>
      <c r="B1" s="1"/>
      <c r="D1" s="3"/>
      <c r="E1" s="4" t="s">
        <v>1</v>
      </c>
    </row>
    <row r="2" spans="1:10" ht="15.6">
      <c r="A2" s="1" t="s">
        <v>2</v>
      </c>
      <c r="B2" s="1"/>
      <c r="D2" s="3"/>
      <c r="E2" s="4"/>
      <c r="H2" s="3"/>
    </row>
    <row r="3" spans="1:10" ht="15.6">
      <c r="A3" s="1" t="s">
        <v>3</v>
      </c>
      <c r="B3" s="1"/>
      <c r="D3" s="3"/>
      <c r="E3" s="4"/>
      <c r="H3" s="3"/>
    </row>
    <row r="4" spans="1:10" ht="15.6">
      <c r="A4" s="1"/>
      <c r="B4" s="1"/>
      <c r="D4" s="3"/>
      <c r="E4" s="4"/>
      <c r="H4" s="3"/>
      <c r="J4" s="7"/>
    </row>
    <row r="5" spans="1:10" ht="21">
      <c r="A5" s="9" t="s">
        <v>4</v>
      </c>
      <c r="B5" s="9"/>
      <c r="D5" s="3"/>
      <c r="E5" s="4"/>
      <c r="H5" s="3"/>
      <c r="J5" s="7"/>
    </row>
    <row r="6" spans="1:10" ht="18">
      <c r="A6" s="1" t="s">
        <v>5</v>
      </c>
      <c r="B6" s="1"/>
      <c r="C6" s="71"/>
      <c r="D6" s="201"/>
      <c r="E6" s="4"/>
      <c r="H6" s="3"/>
      <c r="J6" s="7"/>
    </row>
    <row r="7" spans="1:10" ht="18.600000000000001" thickBot="1">
      <c r="B7" s="13"/>
      <c r="C7" s="194"/>
      <c r="D7" s="10"/>
      <c r="E7" s="10"/>
      <c r="H7" s="3"/>
      <c r="I7" s="12"/>
    </row>
    <row r="8" spans="1:10" ht="19.5" customHeight="1" thickTop="1">
      <c r="A8" s="19"/>
      <c r="B8" s="363" t="s">
        <v>31</v>
      </c>
      <c r="C8" s="364"/>
      <c r="D8" s="365"/>
      <c r="E8" s="10"/>
      <c r="H8" s="3"/>
    </row>
    <row r="9" spans="1:10" ht="18.75" customHeight="1" thickBot="1">
      <c r="A9" s="23"/>
      <c r="B9" s="366"/>
      <c r="C9" s="367"/>
      <c r="D9" s="368"/>
      <c r="E9" s="23"/>
      <c r="F9" s="24"/>
      <c r="G9" s="25"/>
      <c r="H9" s="331">
        <v>0.1</v>
      </c>
      <c r="I9" s="331"/>
      <c r="J9" s="331"/>
    </row>
    <row r="10" spans="1:10" ht="18.600000000000001" thickTop="1" thickBot="1">
      <c r="A10" s="26"/>
      <c r="B10" s="27"/>
      <c r="C10" s="27"/>
      <c r="D10" s="27"/>
      <c r="E10" s="26"/>
      <c r="F10" s="28"/>
      <c r="G10" s="29"/>
      <c r="H10" s="337" t="s">
        <v>7</v>
      </c>
      <c r="I10" s="338"/>
      <c r="J10" s="338"/>
    </row>
    <row r="11" spans="1:10" ht="15" thickBot="1"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234" t="s">
        <v>20</v>
      </c>
      <c r="I11" s="235" t="s">
        <v>23</v>
      </c>
      <c r="J11" s="234" t="s">
        <v>24</v>
      </c>
    </row>
    <row r="12" spans="1:10" ht="30.6" thickBot="1">
      <c r="A12" s="272"/>
      <c r="B12" s="324" t="s">
        <v>27</v>
      </c>
      <c r="C12" s="324"/>
      <c r="D12" s="324"/>
      <c r="E12" s="324"/>
      <c r="F12" s="324"/>
      <c r="G12" s="324"/>
      <c r="H12" s="247">
        <f>'Dlls Usa'!O12</f>
        <v>0</v>
      </c>
      <c r="I12" s="247">
        <f>'Dlls Usa'!P12</f>
        <v>0</v>
      </c>
      <c r="J12" s="247">
        <f>'Dlls Usa'!Q12</f>
        <v>0</v>
      </c>
    </row>
    <row r="13" spans="1:10" ht="15" thickBot="1">
      <c r="A13" s="272" t="s">
        <v>1280</v>
      </c>
      <c r="B13" s="64">
        <v>1</v>
      </c>
      <c r="C13" s="287">
        <f>'Dlls Usa'!C13</f>
        <v>0</v>
      </c>
      <c r="D13" s="287">
        <f>'Dlls Usa'!D13</f>
        <v>0</v>
      </c>
      <c r="E13" s="287">
        <f>'Dlls Usa'!E13</f>
        <v>0</v>
      </c>
      <c r="F13" s="287">
        <f>'Dlls Usa'!F13</f>
        <v>0</v>
      </c>
      <c r="G13" s="287">
        <f>'Dlls Usa'!G13</f>
        <v>0</v>
      </c>
      <c r="H13" s="247">
        <f>'Dlls Usa'!O13</f>
        <v>0</v>
      </c>
      <c r="I13" s="247">
        <f>'Dlls Usa'!P13</f>
        <v>0</v>
      </c>
      <c r="J13" s="247">
        <f>'Dlls Usa'!Q13</f>
        <v>0</v>
      </c>
    </row>
    <row r="14" spans="1:10" ht="15" thickBot="1">
      <c r="A14" s="272" t="s">
        <v>1280</v>
      </c>
      <c r="B14" s="64">
        <v>2</v>
      </c>
      <c r="C14" s="287">
        <f>'Dlls Usa'!C14</f>
        <v>0</v>
      </c>
      <c r="D14" s="287">
        <f>'Dlls Usa'!D14</f>
        <v>0</v>
      </c>
      <c r="E14" s="287">
        <f>'Dlls Usa'!E14</f>
        <v>0</v>
      </c>
      <c r="F14" s="287">
        <f>'Dlls Usa'!F14</f>
        <v>0</v>
      </c>
      <c r="G14" s="287">
        <f>'Dlls Usa'!G14</f>
        <v>0</v>
      </c>
      <c r="H14" s="247">
        <f>'Dlls Usa'!O14</f>
        <v>0</v>
      </c>
      <c r="I14" s="247">
        <f>'Dlls Usa'!P14</f>
        <v>0</v>
      </c>
      <c r="J14" s="247">
        <f>'Dlls Usa'!Q14</f>
        <v>0</v>
      </c>
    </row>
    <row r="15" spans="1:10" ht="15" thickBot="1">
      <c r="A15" s="272" t="s">
        <v>1280</v>
      </c>
      <c r="B15" s="64">
        <v>3</v>
      </c>
      <c r="C15" s="287">
        <f>'Dlls Usa'!C15</f>
        <v>0</v>
      </c>
      <c r="D15" s="287">
        <f>'Dlls Usa'!D15</f>
        <v>0</v>
      </c>
      <c r="E15" s="287">
        <f>'Dlls Usa'!E15</f>
        <v>0</v>
      </c>
      <c r="F15" s="287">
        <f>'Dlls Usa'!F15</f>
        <v>0</v>
      </c>
      <c r="G15" s="287">
        <f>'Dlls Usa'!G15</f>
        <v>0</v>
      </c>
      <c r="H15" s="247">
        <f>'Dlls Usa'!O15</f>
        <v>0</v>
      </c>
      <c r="I15" s="247">
        <f>'Dlls Usa'!P15</f>
        <v>0</v>
      </c>
      <c r="J15" s="247">
        <f>'Dlls Usa'!Q15</f>
        <v>0</v>
      </c>
    </row>
    <row r="16" spans="1:10" ht="15" thickBot="1">
      <c r="A16" s="272" t="s">
        <v>1280</v>
      </c>
      <c r="B16" s="64">
        <v>4</v>
      </c>
      <c r="C16" s="287">
        <f>'Dlls Usa'!C16</f>
        <v>0</v>
      </c>
      <c r="D16" s="287">
        <f>'Dlls Usa'!D16</f>
        <v>0</v>
      </c>
      <c r="E16" s="287">
        <f>'Dlls Usa'!E16</f>
        <v>0</v>
      </c>
      <c r="F16" s="287">
        <f>'Dlls Usa'!F16</f>
        <v>0</v>
      </c>
      <c r="G16" s="287">
        <f>'Dlls Usa'!G16</f>
        <v>0</v>
      </c>
      <c r="H16" s="247">
        <f>'Dlls Usa'!O16</f>
        <v>0</v>
      </c>
      <c r="I16" s="247">
        <f>'Dlls Usa'!P16</f>
        <v>0</v>
      </c>
      <c r="J16" s="247">
        <f>'Dlls Usa'!Q16</f>
        <v>0</v>
      </c>
    </row>
    <row r="17" spans="1:10" ht="15" thickBot="1">
      <c r="A17" s="272" t="s">
        <v>1280</v>
      </c>
      <c r="B17" s="64">
        <v>5</v>
      </c>
      <c r="C17" s="287">
        <f>'Dlls Usa'!C17</f>
        <v>0</v>
      </c>
      <c r="D17" s="287">
        <f>'Dlls Usa'!D17</f>
        <v>0</v>
      </c>
      <c r="E17" s="287">
        <f>'Dlls Usa'!E17</f>
        <v>0</v>
      </c>
      <c r="F17" s="287">
        <f>'Dlls Usa'!F17</f>
        <v>0</v>
      </c>
      <c r="G17" s="287">
        <f>'Dlls Usa'!G17</f>
        <v>0</v>
      </c>
      <c r="H17" s="247">
        <f>'Dlls Usa'!O17</f>
        <v>0</v>
      </c>
      <c r="I17" s="247">
        <f>'Dlls Usa'!P17</f>
        <v>0</v>
      </c>
      <c r="J17" s="247">
        <f>'Dlls Usa'!Q17</f>
        <v>0</v>
      </c>
    </row>
    <row r="18" spans="1:10" ht="15" thickBot="1">
      <c r="A18" s="272" t="s">
        <v>1280</v>
      </c>
      <c r="B18" s="64">
        <v>6</v>
      </c>
      <c r="C18" s="287">
        <f>'Dlls Usa'!C18</f>
        <v>0</v>
      </c>
      <c r="D18" s="287">
        <f>'Dlls Usa'!D18</f>
        <v>0</v>
      </c>
      <c r="E18" s="287">
        <f>'Dlls Usa'!E18</f>
        <v>0</v>
      </c>
      <c r="F18" s="287">
        <f>'Dlls Usa'!F18</f>
        <v>0</v>
      </c>
      <c r="G18" s="287">
        <f>'Dlls Usa'!G18</f>
        <v>0</v>
      </c>
      <c r="H18" s="247">
        <f>'Dlls Usa'!O18</f>
        <v>0</v>
      </c>
      <c r="I18" s="247">
        <f>'Dlls Usa'!P18</f>
        <v>0</v>
      </c>
      <c r="J18" s="247">
        <f>'Dlls Usa'!Q18</f>
        <v>0</v>
      </c>
    </row>
    <row r="19" spans="1:10" ht="15" thickBot="1">
      <c r="A19" s="272"/>
      <c r="B19" s="64">
        <v>7</v>
      </c>
      <c r="C19" s="287">
        <f>'Dlls Usa'!C19</f>
        <v>0</v>
      </c>
      <c r="D19" s="287">
        <f>'Dlls Usa'!D19</f>
        <v>0</v>
      </c>
      <c r="E19" s="287">
        <f>'Dlls Usa'!E19</f>
        <v>0</v>
      </c>
      <c r="F19" s="287">
        <f>'Dlls Usa'!F19</f>
        <v>0</v>
      </c>
      <c r="G19" s="287">
        <f>'Dlls Usa'!G19</f>
        <v>0</v>
      </c>
      <c r="H19" s="247">
        <f>'Dlls Usa'!O19</f>
        <v>0</v>
      </c>
      <c r="I19" s="247">
        <f>'Dlls Usa'!P19</f>
        <v>0</v>
      </c>
      <c r="J19" s="247">
        <f>'Dlls Usa'!Q19</f>
        <v>0</v>
      </c>
    </row>
    <row r="20" spans="1:10" ht="15" thickBot="1">
      <c r="A20" s="272"/>
      <c r="B20" s="64">
        <v>8</v>
      </c>
      <c r="C20" s="287">
        <f>'Dlls Usa'!C20</f>
        <v>0</v>
      </c>
      <c r="D20" s="287">
        <f>'Dlls Usa'!D20</f>
        <v>0</v>
      </c>
      <c r="E20" s="287">
        <f>'Dlls Usa'!E20</f>
        <v>0</v>
      </c>
      <c r="F20" s="287">
        <f>'Dlls Usa'!F20</f>
        <v>0</v>
      </c>
      <c r="G20" s="287">
        <f>'Dlls Usa'!G20</f>
        <v>0</v>
      </c>
      <c r="H20" s="247">
        <f>'Dlls Usa'!O20</f>
        <v>0</v>
      </c>
      <c r="I20" s="247">
        <f>'Dlls Usa'!P20</f>
        <v>0</v>
      </c>
      <c r="J20" s="247">
        <f>'Dlls Usa'!Q20</f>
        <v>0</v>
      </c>
    </row>
    <row r="21" spans="1:10" ht="15" thickBot="1">
      <c r="A21" s="272"/>
      <c r="B21" s="64">
        <v>9</v>
      </c>
      <c r="C21" s="287">
        <f>'Dlls Usa'!C21</f>
        <v>0</v>
      </c>
      <c r="D21" s="287">
        <f>'Dlls Usa'!D21</f>
        <v>0</v>
      </c>
      <c r="E21" s="287">
        <f>'Dlls Usa'!E21</f>
        <v>0</v>
      </c>
      <c r="F21" s="287">
        <f>'Dlls Usa'!F21</f>
        <v>0</v>
      </c>
      <c r="G21" s="287">
        <f>'Dlls Usa'!G21</f>
        <v>0</v>
      </c>
      <c r="H21" s="247">
        <f>'Dlls Usa'!O21</f>
        <v>0</v>
      </c>
      <c r="I21" s="247">
        <f>'Dlls Usa'!P21</f>
        <v>0</v>
      </c>
      <c r="J21" s="247">
        <f>'Dlls Usa'!Q21</f>
        <v>0</v>
      </c>
    </row>
    <row r="22" spans="1:10" ht="15" thickBot="1">
      <c r="A22" s="272"/>
      <c r="B22" s="64">
        <v>10</v>
      </c>
      <c r="C22" s="287">
        <f>'Dlls Usa'!C22</f>
        <v>0</v>
      </c>
      <c r="D22" s="287">
        <f>'Dlls Usa'!D22</f>
        <v>0</v>
      </c>
      <c r="E22" s="287">
        <f>'Dlls Usa'!E22</f>
        <v>0</v>
      </c>
      <c r="F22" s="287">
        <f>'Dlls Usa'!F22</f>
        <v>0</v>
      </c>
      <c r="G22" s="287">
        <f>'Dlls Usa'!G22</f>
        <v>0</v>
      </c>
      <c r="H22" s="247">
        <f>'Dlls Usa'!O22</f>
        <v>0</v>
      </c>
      <c r="I22" s="247">
        <f>'Dlls Usa'!P22</f>
        <v>0</v>
      </c>
      <c r="J22" s="247">
        <f>'Dlls Usa'!Q22</f>
        <v>0</v>
      </c>
    </row>
    <row r="23" spans="1:10" ht="15" thickBot="1">
      <c r="A23" s="272"/>
      <c r="B23" s="64">
        <v>11</v>
      </c>
      <c r="C23" s="287">
        <f>'Dlls Usa'!C23</f>
        <v>0</v>
      </c>
      <c r="D23" s="287">
        <f>'Dlls Usa'!D23</f>
        <v>0</v>
      </c>
      <c r="E23" s="287">
        <f>'Dlls Usa'!E23</f>
        <v>0</v>
      </c>
      <c r="F23" s="287">
        <f>'Dlls Usa'!F23</f>
        <v>0</v>
      </c>
      <c r="G23" s="287">
        <f>'Dlls Usa'!G23</f>
        <v>0</v>
      </c>
      <c r="H23" s="247">
        <f>'Dlls Usa'!O23</f>
        <v>0</v>
      </c>
      <c r="I23" s="247">
        <f>'Dlls Usa'!P23</f>
        <v>0</v>
      </c>
      <c r="J23" s="247">
        <f>'Dlls Usa'!Q23</f>
        <v>0</v>
      </c>
    </row>
    <row r="24" spans="1:10" ht="15" thickBot="1">
      <c r="A24" s="272"/>
      <c r="B24" s="64">
        <v>12</v>
      </c>
      <c r="C24" s="287">
        <f>'Dlls Usa'!C24</f>
        <v>0</v>
      </c>
      <c r="D24" s="287">
        <f>'Dlls Usa'!D24</f>
        <v>0</v>
      </c>
      <c r="E24" s="287">
        <f>'Dlls Usa'!E24</f>
        <v>0</v>
      </c>
      <c r="F24" s="287">
        <f>'Dlls Usa'!F24</f>
        <v>0</v>
      </c>
      <c r="G24" s="287">
        <f>'Dlls Usa'!G24</f>
        <v>0</v>
      </c>
      <c r="H24" s="247">
        <f>'Dlls Usa'!O24</f>
        <v>0</v>
      </c>
      <c r="I24" s="247">
        <f>'Dlls Usa'!P24</f>
        <v>0</v>
      </c>
      <c r="J24" s="247">
        <f>'Dlls Usa'!Q24</f>
        <v>0</v>
      </c>
    </row>
    <row r="25" spans="1:10" ht="15" thickBot="1">
      <c r="A25" s="272"/>
      <c r="B25" s="64">
        <v>13</v>
      </c>
      <c r="C25" s="287">
        <f>'Dlls Usa'!C25</f>
        <v>0</v>
      </c>
      <c r="D25" s="287">
        <f>'Dlls Usa'!D25</f>
        <v>0</v>
      </c>
      <c r="E25" s="287">
        <f>'Dlls Usa'!E25</f>
        <v>0</v>
      </c>
      <c r="F25" s="287">
        <f>'Dlls Usa'!F25</f>
        <v>0</v>
      </c>
      <c r="G25" s="287">
        <f>'Dlls Usa'!G25</f>
        <v>0</v>
      </c>
      <c r="H25" s="247">
        <f>'Dlls Usa'!O25</f>
        <v>0</v>
      </c>
      <c r="I25" s="247">
        <f>'Dlls Usa'!P25</f>
        <v>0</v>
      </c>
      <c r="J25" s="247">
        <f>'Dlls Usa'!Q25</f>
        <v>0</v>
      </c>
    </row>
    <row r="26" spans="1:10" ht="15" thickBot="1">
      <c r="A26" s="272"/>
      <c r="B26" s="64">
        <v>14</v>
      </c>
      <c r="C26" s="287">
        <f>'Dlls Usa'!C26</f>
        <v>0</v>
      </c>
      <c r="D26" s="287">
        <f>'Dlls Usa'!D26</f>
        <v>0</v>
      </c>
      <c r="E26" s="287">
        <f>'Dlls Usa'!E26</f>
        <v>0</v>
      </c>
      <c r="F26" s="287">
        <f>'Dlls Usa'!F26</f>
        <v>0</v>
      </c>
      <c r="G26" s="287">
        <f>'Dlls Usa'!G26</f>
        <v>0</v>
      </c>
      <c r="H26" s="247">
        <f>'Dlls Usa'!O26</f>
        <v>0</v>
      </c>
      <c r="I26" s="247">
        <f>'Dlls Usa'!P26</f>
        <v>0</v>
      </c>
      <c r="J26" s="247">
        <f>'Dlls Usa'!Q26</f>
        <v>0</v>
      </c>
    </row>
    <row r="27" spans="1:10" ht="15" thickBot="1">
      <c r="A27" s="272"/>
      <c r="B27" s="64">
        <v>15</v>
      </c>
      <c r="C27" s="287">
        <f>'Dlls Usa'!C27</f>
        <v>0</v>
      </c>
      <c r="D27" s="287">
        <f>'Dlls Usa'!D27</f>
        <v>0</v>
      </c>
      <c r="E27" s="287">
        <f>'Dlls Usa'!E27</f>
        <v>0</v>
      </c>
      <c r="F27" s="287">
        <f>'Dlls Usa'!F27</f>
        <v>0</v>
      </c>
      <c r="G27" s="287">
        <f>'Dlls Usa'!G27</f>
        <v>0</v>
      </c>
      <c r="H27" s="247">
        <f>'Dlls Usa'!O27</f>
        <v>0</v>
      </c>
      <c r="I27" s="247">
        <f>'Dlls Usa'!P27</f>
        <v>0</v>
      </c>
      <c r="J27" s="247">
        <f>'Dlls Usa'!Q27</f>
        <v>0</v>
      </c>
    </row>
    <row r="28" spans="1:10" ht="15" thickBot="1">
      <c r="A28" s="272"/>
      <c r="B28" s="64">
        <v>16</v>
      </c>
      <c r="C28" s="287">
        <f>'Dlls Usa'!C28</f>
        <v>0</v>
      </c>
      <c r="D28" s="287">
        <f>'Dlls Usa'!D28</f>
        <v>0</v>
      </c>
      <c r="E28" s="287">
        <f>'Dlls Usa'!E28</f>
        <v>0</v>
      </c>
      <c r="F28" s="287">
        <f>'Dlls Usa'!F28</f>
        <v>0</v>
      </c>
      <c r="G28" s="287">
        <f>'Dlls Usa'!G28</f>
        <v>0</v>
      </c>
      <c r="H28" s="247">
        <f>'Dlls Usa'!O28</f>
        <v>0</v>
      </c>
      <c r="I28" s="247">
        <f>'Dlls Usa'!P28</f>
        <v>0</v>
      </c>
      <c r="J28" s="247">
        <f>'Dlls Usa'!Q28</f>
        <v>0</v>
      </c>
    </row>
    <row r="29" spans="1:10" ht="15" thickBot="1">
      <c r="A29" s="272"/>
      <c r="B29" s="64">
        <v>17</v>
      </c>
      <c r="C29" s="287">
        <f>'Dlls Usa'!C29</f>
        <v>0</v>
      </c>
      <c r="D29" s="287">
        <f>'Dlls Usa'!D29</f>
        <v>0</v>
      </c>
      <c r="E29" s="287">
        <f>'Dlls Usa'!E29</f>
        <v>0</v>
      </c>
      <c r="F29" s="287">
        <f>'Dlls Usa'!F29</f>
        <v>0</v>
      </c>
      <c r="G29" s="287">
        <f>'Dlls Usa'!G29</f>
        <v>0</v>
      </c>
      <c r="H29" s="247">
        <f>'Dlls Usa'!O29</f>
        <v>0</v>
      </c>
      <c r="I29" s="247">
        <f>'Dlls Usa'!P29</f>
        <v>0</v>
      </c>
      <c r="J29" s="247">
        <f>'Dlls Usa'!Q29</f>
        <v>0</v>
      </c>
    </row>
    <row r="30" spans="1:10" ht="15" thickBot="1">
      <c r="A30" s="272"/>
      <c r="B30" s="64">
        <v>18</v>
      </c>
      <c r="C30" s="287">
        <f>'Dlls Usa'!C30</f>
        <v>0</v>
      </c>
      <c r="D30" s="287">
        <f>'Dlls Usa'!D30</f>
        <v>0</v>
      </c>
      <c r="E30" s="287">
        <f>'Dlls Usa'!E30</f>
        <v>0</v>
      </c>
      <c r="F30" s="287">
        <f>'Dlls Usa'!F30</f>
        <v>0</v>
      </c>
      <c r="G30" s="287">
        <f>'Dlls Usa'!G30</f>
        <v>0</v>
      </c>
      <c r="H30" s="247">
        <f>'Dlls Usa'!O30</f>
        <v>0</v>
      </c>
      <c r="I30" s="247">
        <f>'Dlls Usa'!P30</f>
        <v>0</v>
      </c>
      <c r="J30" s="247">
        <f>'Dlls Usa'!Q30</f>
        <v>0</v>
      </c>
    </row>
    <row r="31" spans="1:10" ht="15" thickBot="1">
      <c r="A31" s="272"/>
      <c r="B31" s="64">
        <v>19</v>
      </c>
      <c r="C31" s="287">
        <f>'Dlls Usa'!C31</f>
        <v>0</v>
      </c>
      <c r="D31" s="287">
        <f>'Dlls Usa'!D31</f>
        <v>0</v>
      </c>
      <c r="E31" s="287">
        <f>'Dlls Usa'!E31</f>
        <v>0</v>
      </c>
      <c r="F31" s="287">
        <f>'Dlls Usa'!F31</f>
        <v>0</v>
      </c>
      <c r="G31" s="287">
        <f>'Dlls Usa'!G31</f>
        <v>0</v>
      </c>
      <c r="H31" s="247">
        <f>'Dlls Usa'!O31</f>
        <v>0</v>
      </c>
      <c r="I31" s="247">
        <f>'Dlls Usa'!P31</f>
        <v>0</v>
      </c>
      <c r="J31" s="247">
        <f>'Dlls Usa'!Q31</f>
        <v>0</v>
      </c>
    </row>
    <row r="32" spans="1:10" ht="15" thickBot="1">
      <c r="A32" s="272"/>
      <c r="B32" s="64">
        <v>20</v>
      </c>
      <c r="C32" s="287">
        <f>'Dlls Usa'!C32</f>
        <v>0</v>
      </c>
      <c r="D32" s="287">
        <f>'Dlls Usa'!D32</f>
        <v>0</v>
      </c>
      <c r="E32" s="287">
        <f>'Dlls Usa'!E32</f>
        <v>0</v>
      </c>
      <c r="F32" s="287">
        <f>'Dlls Usa'!F32</f>
        <v>0</v>
      </c>
      <c r="G32" s="287">
        <f>'Dlls Usa'!G32</f>
        <v>0</v>
      </c>
      <c r="H32" s="247">
        <f>'Dlls Usa'!O32</f>
        <v>0</v>
      </c>
      <c r="I32" s="247">
        <f>'Dlls Usa'!P32</f>
        <v>0</v>
      </c>
      <c r="J32" s="247">
        <f>'Dlls Usa'!Q32</f>
        <v>0</v>
      </c>
    </row>
    <row r="33" spans="1:10" ht="15" thickBot="1">
      <c r="A33" s="272"/>
      <c r="B33" s="64">
        <v>21</v>
      </c>
      <c r="C33" s="287">
        <f>'Dlls Usa'!C33</f>
        <v>0</v>
      </c>
      <c r="D33" s="287">
        <f>'Dlls Usa'!D33</f>
        <v>0</v>
      </c>
      <c r="E33" s="287">
        <f>'Dlls Usa'!E33</f>
        <v>0</v>
      </c>
      <c r="F33" s="287">
        <f>'Dlls Usa'!F33</f>
        <v>0</v>
      </c>
      <c r="G33" s="287">
        <f>'Dlls Usa'!G33</f>
        <v>0</v>
      </c>
      <c r="H33" s="247">
        <f>'Dlls Usa'!O33</f>
        <v>0</v>
      </c>
      <c r="I33" s="247">
        <f>'Dlls Usa'!P33</f>
        <v>0</v>
      </c>
      <c r="J33" s="247">
        <f>'Dlls Usa'!Q33</f>
        <v>0</v>
      </c>
    </row>
    <row r="34" spans="1:10" ht="15" thickBot="1">
      <c r="A34" s="272"/>
      <c r="B34" s="64">
        <v>22</v>
      </c>
      <c r="C34" s="287">
        <f>'Dlls Usa'!C34</f>
        <v>0</v>
      </c>
      <c r="D34" s="287">
        <f>'Dlls Usa'!D34</f>
        <v>0</v>
      </c>
      <c r="E34" s="287">
        <f>'Dlls Usa'!E34</f>
        <v>0</v>
      </c>
      <c r="F34" s="287">
        <f>'Dlls Usa'!F34</f>
        <v>0</v>
      </c>
      <c r="G34" s="287">
        <f>'Dlls Usa'!G34</f>
        <v>0</v>
      </c>
      <c r="H34" s="247">
        <f>'Dlls Usa'!O34</f>
        <v>0</v>
      </c>
      <c r="I34" s="247">
        <f>'Dlls Usa'!P34</f>
        <v>0</v>
      </c>
      <c r="J34" s="247">
        <f>'Dlls Usa'!Q34</f>
        <v>0</v>
      </c>
    </row>
    <row r="35" spans="1:10" ht="15" thickBot="1">
      <c r="A35" s="272"/>
      <c r="B35" s="64">
        <v>23</v>
      </c>
      <c r="C35" s="287">
        <f>'Dlls Usa'!C35</f>
        <v>0</v>
      </c>
      <c r="D35" s="287">
        <f>'Dlls Usa'!D35</f>
        <v>0</v>
      </c>
      <c r="E35" s="287">
        <f>'Dlls Usa'!E35</f>
        <v>0</v>
      </c>
      <c r="F35" s="287">
        <f>'Dlls Usa'!F35</f>
        <v>0</v>
      </c>
      <c r="G35" s="287">
        <f>'Dlls Usa'!G35</f>
        <v>0</v>
      </c>
      <c r="H35" s="247">
        <f>'Dlls Usa'!O35</f>
        <v>0</v>
      </c>
      <c r="I35" s="247">
        <f>'Dlls Usa'!P35</f>
        <v>0</v>
      </c>
      <c r="J35" s="247">
        <f>'Dlls Usa'!Q35</f>
        <v>0</v>
      </c>
    </row>
    <row r="36" spans="1:10" ht="15" thickBot="1">
      <c r="A36" s="272"/>
      <c r="B36" s="64">
        <v>24</v>
      </c>
      <c r="C36" s="287">
        <f>'Dlls Usa'!C36</f>
        <v>0</v>
      </c>
      <c r="D36" s="287">
        <f>'Dlls Usa'!D36</f>
        <v>0</v>
      </c>
      <c r="E36" s="287">
        <f>'Dlls Usa'!E36</f>
        <v>0</v>
      </c>
      <c r="F36" s="287">
        <f>'Dlls Usa'!F36</f>
        <v>0</v>
      </c>
      <c r="G36" s="287">
        <f>'Dlls Usa'!G36</f>
        <v>0</v>
      </c>
      <c r="H36" s="247">
        <f>'Dlls Usa'!O36</f>
        <v>0</v>
      </c>
      <c r="I36" s="247">
        <f>'Dlls Usa'!P36</f>
        <v>0</v>
      </c>
      <c r="J36" s="247">
        <f>'Dlls Usa'!Q36</f>
        <v>0</v>
      </c>
    </row>
    <row r="37" spans="1:10" ht="15" thickBot="1">
      <c r="A37" s="272"/>
      <c r="B37" s="64">
        <v>25</v>
      </c>
      <c r="C37" s="287">
        <f>'Dlls Usa'!C37</f>
        <v>0</v>
      </c>
      <c r="D37" s="287">
        <f>'Dlls Usa'!D37</f>
        <v>0</v>
      </c>
      <c r="E37" s="287">
        <f>'Dlls Usa'!E37</f>
        <v>0</v>
      </c>
      <c r="F37" s="287">
        <f>'Dlls Usa'!F37</f>
        <v>0</v>
      </c>
      <c r="G37" s="287">
        <f>'Dlls Usa'!G37</f>
        <v>0</v>
      </c>
      <c r="H37" s="247">
        <f>'Dlls Usa'!O37</f>
        <v>0</v>
      </c>
      <c r="I37" s="247">
        <f>'Dlls Usa'!P37</f>
        <v>0</v>
      </c>
      <c r="J37" s="247">
        <f>'Dlls Usa'!Q37</f>
        <v>0</v>
      </c>
    </row>
    <row r="38" spans="1:10" ht="15" thickBot="1">
      <c r="A38" s="272"/>
      <c r="B38" s="64">
        <v>26</v>
      </c>
      <c r="C38" s="287">
        <f>'Dlls Usa'!C38</f>
        <v>0</v>
      </c>
      <c r="D38" s="287">
        <f>'Dlls Usa'!D38</f>
        <v>0</v>
      </c>
      <c r="E38" s="287">
        <f>'Dlls Usa'!E38</f>
        <v>0</v>
      </c>
      <c r="F38" s="287">
        <f>'Dlls Usa'!F38</f>
        <v>0</v>
      </c>
      <c r="G38" s="287">
        <f>'Dlls Usa'!G38</f>
        <v>0</v>
      </c>
      <c r="H38" s="247">
        <f>'Dlls Usa'!O38</f>
        <v>0</v>
      </c>
      <c r="I38" s="247">
        <f>'Dlls Usa'!P38</f>
        <v>0</v>
      </c>
      <c r="J38" s="247">
        <f>'Dlls Usa'!Q38</f>
        <v>0</v>
      </c>
    </row>
    <row r="39" spans="1:10" ht="15" thickBot="1">
      <c r="A39" s="272"/>
      <c r="B39" s="64">
        <v>27</v>
      </c>
      <c r="C39" s="287">
        <f>'Dlls Usa'!C39</f>
        <v>0</v>
      </c>
      <c r="D39" s="287">
        <f>'Dlls Usa'!D39</f>
        <v>0</v>
      </c>
      <c r="E39" s="287">
        <f>'Dlls Usa'!E39</f>
        <v>0</v>
      </c>
      <c r="F39" s="287">
        <f>'Dlls Usa'!F39</f>
        <v>0</v>
      </c>
      <c r="G39" s="287">
        <f>'Dlls Usa'!G39</f>
        <v>0</v>
      </c>
      <c r="H39" s="247">
        <f>'Dlls Usa'!O39</f>
        <v>0</v>
      </c>
      <c r="I39" s="247">
        <f>'Dlls Usa'!P39</f>
        <v>0</v>
      </c>
      <c r="J39" s="247">
        <f>'Dlls Usa'!Q39</f>
        <v>0</v>
      </c>
    </row>
    <row r="40" spans="1:10" ht="15" thickBot="1">
      <c r="A40" s="272"/>
      <c r="B40" s="64">
        <v>28</v>
      </c>
      <c r="C40" s="287">
        <f>'Dlls Usa'!C40</f>
        <v>0</v>
      </c>
      <c r="D40" s="287">
        <f>'Dlls Usa'!D40</f>
        <v>0</v>
      </c>
      <c r="E40" s="287">
        <f>'Dlls Usa'!E40</f>
        <v>0</v>
      </c>
      <c r="F40" s="287">
        <f>'Dlls Usa'!F40</f>
        <v>0</v>
      </c>
      <c r="G40" s="287">
        <f>'Dlls Usa'!G40</f>
        <v>0</v>
      </c>
      <c r="H40" s="247">
        <f>'Dlls Usa'!O40</f>
        <v>0</v>
      </c>
      <c r="I40" s="247">
        <f>'Dlls Usa'!P40</f>
        <v>0</v>
      </c>
      <c r="J40" s="247">
        <f>'Dlls Usa'!Q40</f>
        <v>0</v>
      </c>
    </row>
    <row r="41" spans="1:10" ht="15" thickBot="1">
      <c r="A41" s="272"/>
      <c r="B41" s="64">
        <v>29</v>
      </c>
      <c r="C41" s="287">
        <f>'Dlls Usa'!C41</f>
        <v>0</v>
      </c>
      <c r="D41" s="287">
        <f>'Dlls Usa'!D41</f>
        <v>0</v>
      </c>
      <c r="E41" s="287">
        <f>'Dlls Usa'!E41</f>
        <v>0</v>
      </c>
      <c r="F41" s="287">
        <f>'Dlls Usa'!F41</f>
        <v>0</v>
      </c>
      <c r="G41" s="287">
        <f>'Dlls Usa'!G41</f>
        <v>0</v>
      </c>
      <c r="H41" s="247">
        <f>'Dlls Usa'!O41</f>
        <v>0</v>
      </c>
      <c r="I41" s="247">
        <f>'Dlls Usa'!P41</f>
        <v>0</v>
      </c>
      <c r="J41" s="247">
        <f>'Dlls Usa'!Q41</f>
        <v>0</v>
      </c>
    </row>
    <row r="42" spans="1:10" ht="15" thickBot="1">
      <c r="A42" s="272"/>
      <c r="B42" s="64">
        <v>30</v>
      </c>
      <c r="C42" s="287">
        <f>'Dlls Usa'!C42</f>
        <v>0</v>
      </c>
      <c r="D42" s="287">
        <f>'Dlls Usa'!D42</f>
        <v>0</v>
      </c>
      <c r="E42" s="287">
        <f>'Dlls Usa'!E42</f>
        <v>0</v>
      </c>
      <c r="F42" s="287">
        <f>'Dlls Usa'!F42</f>
        <v>0</v>
      </c>
      <c r="G42" s="287">
        <f>'Dlls Usa'!G42</f>
        <v>0</v>
      </c>
      <c r="H42" s="247">
        <f>'Dlls Usa'!O42</f>
        <v>0</v>
      </c>
      <c r="I42" s="247">
        <f>'Dlls Usa'!P42</f>
        <v>0</v>
      </c>
      <c r="J42" s="247">
        <f>'Dlls Usa'!Q42</f>
        <v>0</v>
      </c>
    </row>
    <row r="43" spans="1:10" ht="15" thickBot="1">
      <c r="A43" s="272"/>
      <c r="B43" s="64">
        <v>31</v>
      </c>
      <c r="C43" s="287">
        <f>'Dlls Usa'!C43</f>
        <v>0</v>
      </c>
      <c r="D43" s="287">
        <f>'Dlls Usa'!D43</f>
        <v>0</v>
      </c>
      <c r="E43" s="287">
        <f>'Dlls Usa'!E43</f>
        <v>0</v>
      </c>
      <c r="F43" s="287">
        <f>'Dlls Usa'!F43</f>
        <v>0</v>
      </c>
      <c r="G43" s="287">
        <f>'Dlls Usa'!G43</f>
        <v>0</v>
      </c>
      <c r="H43" s="247">
        <f>'Dlls Usa'!O43</f>
        <v>0</v>
      </c>
      <c r="I43" s="247">
        <f>'Dlls Usa'!P43</f>
        <v>0</v>
      </c>
      <c r="J43" s="247">
        <f>'Dlls Usa'!Q43</f>
        <v>0</v>
      </c>
    </row>
    <row r="44" spans="1:10" ht="15" thickBot="1">
      <c r="A44" s="272"/>
      <c r="B44" s="64">
        <v>32</v>
      </c>
      <c r="C44" s="287">
        <f>'Dlls Usa'!C44</f>
        <v>0</v>
      </c>
      <c r="D44" s="287">
        <f>'Dlls Usa'!D44</f>
        <v>0</v>
      </c>
      <c r="E44" s="287">
        <f>'Dlls Usa'!E44</f>
        <v>0</v>
      </c>
      <c r="F44" s="287">
        <f>'Dlls Usa'!F44</f>
        <v>0</v>
      </c>
      <c r="G44" s="287">
        <f>'Dlls Usa'!G44</f>
        <v>0</v>
      </c>
      <c r="H44" s="247">
        <f>'Dlls Usa'!O44</f>
        <v>0</v>
      </c>
      <c r="I44" s="247">
        <f>'Dlls Usa'!P44</f>
        <v>0</v>
      </c>
      <c r="J44" s="247">
        <f>'Dlls Usa'!Q44</f>
        <v>0</v>
      </c>
    </row>
    <row r="45" spans="1:10" ht="15" thickBot="1">
      <c r="A45" s="272"/>
      <c r="B45" s="64">
        <v>33</v>
      </c>
      <c r="C45" s="287">
        <f>'Dlls Usa'!C45</f>
        <v>0</v>
      </c>
      <c r="D45" s="287">
        <f>'Dlls Usa'!D45</f>
        <v>0</v>
      </c>
      <c r="E45" s="287">
        <f>'Dlls Usa'!E45</f>
        <v>0</v>
      </c>
      <c r="F45" s="287">
        <f>'Dlls Usa'!F45</f>
        <v>0</v>
      </c>
      <c r="G45" s="287">
        <f>'Dlls Usa'!G45</f>
        <v>0</v>
      </c>
      <c r="H45" s="247">
        <f>'Dlls Usa'!O45</f>
        <v>0</v>
      </c>
      <c r="I45" s="247">
        <f>'Dlls Usa'!P45</f>
        <v>0</v>
      </c>
      <c r="J45" s="247">
        <f>'Dlls Usa'!Q45</f>
        <v>0</v>
      </c>
    </row>
    <row r="46" spans="1:10" ht="15" thickBot="1">
      <c r="A46" s="272"/>
      <c r="B46" s="64">
        <v>34</v>
      </c>
      <c r="C46" s="287">
        <f>'Dlls Usa'!C46</f>
        <v>0</v>
      </c>
      <c r="D46" s="287">
        <f>'Dlls Usa'!D46</f>
        <v>0</v>
      </c>
      <c r="E46" s="287">
        <f>'Dlls Usa'!E46</f>
        <v>0</v>
      </c>
      <c r="F46" s="287">
        <f>'Dlls Usa'!F46</f>
        <v>0</v>
      </c>
      <c r="G46" s="287">
        <f>'Dlls Usa'!G46</f>
        <v>0</v>
      </c>
      <c r="H46" s="247">
        <f>'Dlls Usa'!O46</f>
        <v>0</v>
      </c>
      <c r="I46" s="247">
        <f>'Dlls Usa'!P46</f>
        <v>0</v>
      </c>
      <c r="J46" s="247">
        <f>'Dlls Usa'!Q46</f>
        <v>0</v>
      </c>
    </row>
    <row r="47" spans="1:10" ht="15" thickBot="1">
      <c r="A47" s="272"/>
      <c r="B47" s="64">
        <v>35</v>
      </c>
      <c r="C47" s="287">
        <f>'Dlls Usa'!C47</f>
        <v>0</v>
      </c>
      <c r="D47" s="287">
        <f>'Dlls Usa'!D47</f>
        <v>0</v>
      </c>
      <c r="E47" s="287">
        <f>'Dlls Usa'!E47</f>
        <v>0</v>
      </c>
      <c r="F47" s="287">
        <f>'Dlls Usa'!F47</f>
        <v>0</v>
      </c>
      <c r="G47" s="287">
        <f>'Dlls Usa'!G47</f>
        <v>0</v>
      </c>
      <c r="H47" s="247">
        <f>'Dlls Usa'!O47</f>
        <v>0</v>
      </c>
      <c r="I47" s="247">
        <f>'Dlls Usa'!P47</f>
        <v>0</v>
      </c>
      <c r="J47" s="247">
        <f>'Dlls Usa'!Q47</f>
        <v>0</v>
      </c>
    </row>
    <row r="48" spans="1:10" ht="15" thickBot="1">
      <c r="A48" s="272"/>
      <c r="B48" s="64">
        <v>36</v>
      </c>
      <c r="C48" s="287">
        <f>'Dlls Usa'!C48</f>
        <v>0</v>
      </c>
      <c r="D48" s="287">
        <f>'Dlls Usa'!D48</f>
        <v>0</v>
      </c>
      <c r="E48" s="287">
        <f>'Dlls Usa'!E48</f>
        <v>0</v>
      </c>
      <c r="F48" s="287">
        <f>'Dlls Usa'!F48</f>
        <v>0</v>
      </c>
      <c r="G48" s="287">
        <f>'Dlls Usa'!G48</f>
        <v>0</v>
      </c>
      <c r="H48" s="247">
        <f>'Dlls Usa'!O48</f>
        <v>0</v>
      </c>
      <c r="I48" s="247">
        <f>'Dlls Usa'!P48</f>
        <v>0</v>
      </c>
      <c r="J48" s="247">
        <f>'Dlls Usa'!Q48</f>
        <v>0</v>
      </c>
    </row>
    <row r="49" spans="1:10" ht="15" thickBot="1">
      <c r="A49" s="272"/>
      <c r="B49" s="64">
        <v>37</v>
      </c>
      <c r="C49" s="287">
        <f>'Dlls Usa'!C49</f>
        <v>0</v>
      </c>
      <c r="D49" s="287">
        <f>'Dlls Usa'!D49</f>
        <v>0</v>
      </c>
      <c r="E49" s="287">
        <f>'Dlls Usa'!E49</f>
        <v>0</v>
      </c>
      <c r="F49" s="287">
        <f>'Dlls Usa'!F49</f>
        <v>0</v>
      </c>
      <c r="G49" s="287">
        <f>'Dlls Usa'!G49</f>
        <v>0</v>
      </c>
      <c r="H49" s="247">
        <f>'Dlls Usa'!O49</f>
        <v>0</v>
      </c>
      <c r="I49" s="247">
        <f>'Dlls Usa'!P49</f>
        <v>0</v>
      </c>
      <c r="J49" s="247">
        <f>'Dlls Usa'!Q49</f>
        <v>0</v>
      </c>
    </row>
    <row r="50" spans="1:10" ht="15" thickBot="1">
      <c r="A50" s="272"/>
      <c r="B50" s="64">
        <v>38</v>
      </c>
      <c r="C50" s="287">
        <f>'Dlls Usa'!C50</f>
        <v>0</v>
      </c>
      <c r="D50" s="287">
        <f>'Dlls Usa'!D50</f>
        <v>0</v>
      </c>
      <c r="E50" s="287">
        <f>'Dlls Usa'!E50</f>
        <v>0</v>
      </c>
      <c r="F50" s="287">
        <f>'Dlls Usa'!F50</f>
        <v>0</v>
      </c>
      <c r="G50" s="287">
        <f>'Dlls Usa'!G50</f>
        <v>0</v>
      </c>
      <c r="H50" s="247">
        <f>'Dlls Usa'!O50</f>
        <v>0</v>
      </c>
      <c r="I50" s="247">
        <f>'Dlls Usa'!P50</f>
        <v>0</v>
      </c>
      <c r="J50" s="247">
        <f>'Dlls Usa'!Q50</f>
        <v>0</v>
      </c>
    </row>
    <row r="51" spans="1:10" ht="15" thickBot="1">
      <c r="A51" s="272"/>
      <c r="B51" s="64">
        <v>39</v>
      </c>
      <c r="C51" s="287">
        <f>'Dlls Usa'!C51</f>
        <v>0</v>
      </c>
      <c r="D51" s="287">
        <f>'Dlls Usa'!D51</f>
        <v>0</v>
      </c>
      <c r="E51" s="287">
        <f>'Dlls Usa'!E51</f>
        <v>0</v>
      </c>
      <c r="F51" s="287">
        <f>'Dlls Usa'!F51</f>
        <v>0</v>
      </c>
      <c r="G51" s="287">
        <f>'Dlls Usa'!G51</f>
        <v>0</v>
      </c>
      <c r="H51" s="247">
        <f>'Dlls Usa'!O51</f>
        <v>0</v>
      </c>
      <c r="I51" s="247">
        <f>'Dlls Usa'!P51</f>
        <v>0</v>
      </c>
      <c r="J51" s="247">
        <f>'Dlls Usa'!Q51</f>
        <v>0</v>
      </c>
    </row>
    <row r="52" spans="1:10" ht="15" thickBot="1">
      <c r="A52" s="272"/>
      <c r="B52" s="64">
        <v>40</v>
      </c>
      <c r="C52" s="287">
        <f>'Dlls Usa'!C52</f>
        <v>0</v>
      </c>
      <c r="D52" s="287">
        <f>'Dlls Usa'!D52</f>
        <v>0</v>
      </c>
      <c r="E52" s="287">
        <f>'Dlls Usa'!E52</f>
        <v>0</v>
      </c>
      <c r="F52" s="287">
        <f>'Dlls Usa'!F52</f>
        <v>0</v>
      </c>
      <c r="G52" s="287">
        <f>'Dlls Usa'!G52</f>
        <v>0</v>
      </c>
      <c r="H52" s="247">
        <f>'Dlls Usa'!O52</f>
        <v>0</v>
      </c>
      <c r="I52" s="247">
        <f>'Dlls Usa'!P52</f>
        <v>0</v>
      </c>
      <c r="J52" s="247">
        <f>'Dlls Usa'!Q52</f>
        <v>0</v>
      </c>
    </row>
    <row r="53" spans="1:10" ht="15" thickBot="1">
      <c r="A53" s="272"/>
      <c r="B53" s="64">
        <v>41</v>
      </c>
      <c r="C53" s="287">
        <f>'Dlls Usa'!C53</f>
        <v>0</v>
      </c>
      <c r="D53" s="287">
        <f>'Dlls Usa'!D53</f>
        <v>0</v>
      </c>
      <c r="E53" s="287">
        <f>'Dlls Usa'!E53</f>
        <v>0</v>
      </c>
      <c r="F53" s="287">
        <f>'Dlls Usa'!F53</f>
        <v>0</v>
      </c>
      <c r="G53" s="287">
        <f>'Dlls Usa'!G53</f>
        <v>0</v>
      </c>
      <c r="H53" s="247">
        <f>'Dlls Usa'!O53</f>
        <v>0</v>
      </c>
      <c r="I53" s="247">
        <f>'Dlls Usa'!P53</f>
        <v>0</v>
      </c>
      <c r="J53" s="247">
        <f>'Dlls Usa'!Q53</f>
        <v>0</v>
      </c>
    </row>
    <row r="54" spans="1:10" ht="15" thickBot="1">
      <c r="A54" s="272"/>
      <c r="B54" s="64">
        <v>42</v>
      </c>
      <c r="C54" s="287">
        <f>'Dlls Usa'!C54</f>
        <v>0</v>
      </c>
      <c r="D54" s="287">
        <f>'Dlls Usa'!D54</f>
        <v>0</v>
      </c>
      <c r="E54" s="287">
        <f>'Dlls Usa'!E54</f>
        <v>0</v>
      </c>
      <c r="F54" s="287">
        <f>'Dlls Usa'!F54</f>
        <v>0</v>
      </c>
      <c r="G54" s="287">
        <f>'Dlls Usa'!G54</f>
        <v>0</v>
      </c>
      <c r="H54" s="247">
        <f>'Dlls Usa'!O54</f>
        <v>0</v>
      </c>
      <c r="I54" s="247">
        <f>'Dlls Usa'!P54</f>
        <v>0</v>
      </c>
      <c r="J54" s="247">
        <f>'Dlls Usa'!Q54</f>
        <v>0</v>
      </c>
    </row>
    <row r="55" spans="1:10" ht="15" thickBot="1">
      <c r="A55" s="272"/>
      <c r="B55" s="64">
        <v>43</v>
      </c>
      <c r="C55" s="287">
        <f>'Dlls Usa'!C55</f>
        <v>0</v>
      </c>
      <c r="D55" s="287">
        <f>'Dlls Usa'!D55</f>
        <v>0</v>
      </c>
      <c r="E55" s="287">
        <f>'Dlls Usa'!E55</f>
        <v>0</v>
      </c>
      <c r="F55" s="287">
        <f>'Dlls Usa'!F55</f>
        <v>0</v>
      </c>
      <c r="G55" s="287">
        <f>'Dlls Usa'!G55</f>
        <v>0</v>
      </c>
      <c r="H55" s="247">
        <f>'Dlls Usa'!O55</f>
        <v>0</v>
      </c>
      <c r="I55" s="247">
        <f>'Dlls Usa'!P55</f>
        <v>0</v>
      </c>
      <c r="J55" s="247">
        <f>'Dlls Usa'!Q55</f>
        <v>0</v>
      </c>
    </row>
    <row r="56" spans="1:10" ht="15" thickBot="1">
      <c r="A56" s="272"/>
      <c r="B56" s="64">
        <v>44</v>
      </c>
      <c r="C56" s="287">
        <f>'Dlls Usa'!C56</f>
        <v>0</v>
      </c>
      <c r="D56" s="287">
        <f>'Dlls Usa'!D56</f>
        <v>0</v>
      </c>
      <c r="E56" s="287">
        <f>'Dlls Usa'!E56</f>
        <v>0</v>
      </c>
      <c r="F56" s="287">
        <f>'Dlls Usa'!F56</f>
        <v>0</v>
      </c>
      <c r="G56" s="287">
        <f>'Dlls Usa'!G56</f>
        <v>0</v>
      </c>
      <c r="H56" s="247">
        <f>'Dlls Usa'!O56</f>
        <v>0</v>
      </c>
      <c r="I56" s="247">
        <f>'Dlls Usa'!P56</f>
        <v>0</v>
      </c>
      <c r="J56" s="247">
        <f>'Dlls Usa'!Q56</f>
        <v>0</v>
      </c>
    </row>
    <row r="57" spans="1:10" ht="15" thickBot="1">
      <c r="A57" s="272"/>
      <c r="B57" s="64">
        <v>45</v>
      </c>
      <c r="C57" s="287">
        <f>'Dlls Usa'!C57</f>
        <v>0</v>
      </c>
      <c r="D57" s="287">
        <f>'Dlls Usa'!D57</f>
        <v>0</v>
      </c>
      <c r="E57" s="287">
        <f>'Dlls Usa'!E57</f>
        <v>0</v>
      </c>
      <c r="F57" s="287">
        <f>'Dlls Usa'!F57</f>
        <v>0</v>
      </c>
      <c r="G57" s="287">
        <f>'Dlls Usa'!G57</f>
        <v>0</v>
      </c>
      <c r="H57" s="247">
        <f>'Dlls Usa'!O57</f>
        <v>0</v>
      </c>
      <c r="I57" s="247">
        <f>'Dlls Usa'!P57</f>
        <v>0</v>
      </c>
      <c r="J57" s="247">
        <f>'Dlls Usa'!Q57</f>
        <v>0</v>
      </c>
    </row>
    <row r="58" spans="1:10" ht="15" thickBot="1">
      <c r="A58" s="272"/>
      <c r="B58" s="64">
        <v>46</v>
      </c>
      <c r="C58" s="287">
        <f>'Dlls Usa'!C58</f>
        <v>0</v>
      </c>
      <c r="D58" s="287">
        <f>'Dlls Usa'!D58</f>
        <v>0</v>
      </c>
      <c r="E58" s="287">
        <f>'Dlls Usa'!E58</f>
        <v>0</v>
      </c>
      <c r="F58" s="287">
        <f>'Dlls Usa'!F58</f>
        <v>0</v>
      </c>
      <c r="G58" s="287">
        <f>'Dlls Usa'!G58</f>
        <v>0</v>
      </c>
      <c r="H58" s="247">
        <f>'Dlls Usa'!O58</f>
        <v>0</v>
      </c>
      <c r="I58" s="247">
        <f>'Dlls Usa'!P58</f>
        <v>0</v>
      </c>
      <c r="J58" s="247">
        <f>'Dlls Usa'!Q58</f>
        <v>0</v>
      </c>
    </row>
    <row r="59" spans="1:10" ht="15" thickBot="1">
      <c r="A59" s="272"/>
      <c r="B59" s="64">
        <v>47</v>
      </c>
      <c r="C59" s="287">
        <f>'Dlls Usa'!C59</f>
        <v>0</v>
      </c>
      <c r="D59" s="287">
        <f>'Dlls Usa'!D59</f>
        <v>0</v>
      </c>
      <c r="E59" s="287">
        <f>'Dlls Usa'!E59</f>
        <v>0</v>
      </c>
      <c r="F59" s="287">
        <f>'Dlls Usa'!F59</f>
        <v>0</v>
      </c>
      <c r="G59" s="287">
        <f>'Dlls Usa'!G59</f>
        <v>0</v>
      </c>
      <c r="H59" s="247">
        <f>'Dlls Usa'!O59</f>
        <v>0</v>
      </c>
      <c r="I59" s="247">
        <f>'Dlls Usa'!P59</f>
        <v>0</v>
      </c>
      <c r="J59" s="247">
        <f>'Dlls Usa'!Q59</f>
        <v>0</v>
      </c>
    </row>
    <row r="60" spans="1:10" ht="15" thickBot="1">
      <c r="A60" s="272"/>
      <c r="B60" s="64">
        <v>48</v>
      </c>
      <c r="C60" s="287">
        <f>'Dlls Usa'!C60</f>
        <v>0</v>
      </c>
      <c r="D60" s="287">
        <f>'Dlls Usa'!D60</f>
        <v>0</v>
      </c>
      <c r="E60" s="287">
        <f>'Dlls Usa'!E60</f>
        <v>0</v>
      </c>
      <c r="F60" s="287">
        <f>'Dlls Usa'!F60</f>
        <v>0</v>
      </c>
      <c r="G60" s="287">
        <f>'Dlls Usa'!G60</f>
        <v>0</v>
      </c>
      <c r="H60" s="247">
        <f>'Dlls Usa'!O60</f>
        <v>0</v>
      </c>
      <c r="I60" s="247">
        <f>'Dlls Usa'!P60</f>
        <v>0</v>
      </c>
      <c r="J60" s="247">
        <f>'Dlls Usa'!Q60</f>
        <v>0</v>
      </c>
    </row>
    <row r="61" spans="1:10" ht="15" thickBot="1">
      <c r="A61" s="272"/>
      <c r="B61" s="64">
        <v>49</v>
      </c>
      <c r="C61" s="287">
        <f>'Dlls Usa'!C61</f>
        <v>0</v>
      </c>
      <c r="D61" s="287">
        <f>'Dlls Usa'!D61</f>
        <v>0</v>
      </c>
      <c r="E61" s="287">
        <f>'Dlls Usa'!E61</f>
        <v>0</v>
      </c>
      <c r="F61" s="287">
        <f>'Dlls Usa'!F61</f>
        <v>0</v>
      </c>
      <c r="G61" s="287">
        <f>'Dlls Usa'!G61</f>
        <v>0</v>
      </c>
      <c r="H61" s="247">
        <f>'Dlls Usa'!O61</f>
        <v>0</v>
      </c>
      <c r="I61" s="247">
        <f>'Dlls Usa'!P61</f>
        <v>0</v>
      </c>
      <c r="J61" s="247">
        <f>'Dlls Usa'!Q61</f>
        <v>0</v>
      </c>
    </row>
    <row r="62" spans="1:10" ht="15" thickBot="1">
      <c r="A62" s="272"/>
      <c r="B62" s="64">
        <v>50</v>
      </c>
      <c r="C62" s="287">
        <f>'Dlls Usa'!C62</f>
        <v>0</v>
      </c>
      <c r="D62" s="287">
        <f>'Dlls Usa'!D62</f>
        <v>0</v>
      </c>
      <c r="E62" s="287">
        <f>'Dlls Usa'!E62</f>
        <v>0</v>
      </c>
      <c r="F62" s="287">
        <f>'Dlls Usa'!F62</f>
        <v>0</v>
      </c>
      <c r="G62" s="287">
        <f>'Dlls Usa'!G62</f>
        <v>0</v>
      </c>
      <c r="H62" s="247">
        <f>'Dlls Usa'!O62</f>
        <v>0</v>
      </c>
      <c r="I62" s="247">
        <f>'Dlls Usa'!P62</f>
        <v>0</v>
      </c>
      <c r="J62" s="247">
        <f>'Dlls Usa'!Q62</f>
        <v>0</v>
      </c>
    </row>
    <row r="63" spans="1:10" ht="15" thickBot="1">
      <c r="A63" s="272"/>
      <c r="B63" s="64">
        <v>51</v>
      </c>
      <c r="C63" s="287">
        <f>'Dlls Usa'!C63</f>
        <v>0</v>
      </c>
      <c r="D63" s="287">
        <f>'Dlls Usa'!D63</f>
        <v>0</v>
      </c>
      <c r="E63" s="287">
        <f>'Dlls Usa'!E63</f>
        <v>0</v>
      </c>
      <c r="F63" s="287">
        <f>'Dlls Usa'!F63</f>
        <v>0</v>
      </c>
      <c r="G63" s="287">
        <f>'Dlls Usa'!G63</f>
        <v>0</v>
      </c>
      <c r="H63" s="247">
        <f>'Dlls Usa'!O63</f>
        <v>0</v>
      </c>
      <c r="I63" s="247">
        <f>'Dlls Usa'!P63</f>
        <v>0</v>
      </c>
      <c r="J63" s="247">
        <f>'Dlls Usa'!Q63</f>
        <v>0</v>
      </c>
    </row>
    <row r="64" spans="1:10" ht="15" thickBot="1">
      <c r="A64" s="272"/>
      <c r="B64" s="64">
        <v>52</v>
      </c>
      <c r="C64" s="287">
        <f>'Dlls Usa'!C64</f>
        <v>0</v>
      </c>
      <c r="D64" s="287">
        <f>'Dlls Usa'!D64</f>
        <v>0</v>
      </c>
      <c r="E64" s="287">
        <f>'Dlls Usa'!E64</f>
        <v>0</v>
      </c>
      <c r="F64" s="287">
        <f>'Dlls Usa'!F64</f>
        <v>0</v>
      </c>
      <c r="G64" s="287">
        <f>'Dlls Usa'!G64</f>
        <v>0</v>
      </c>
      <c r="H64" s="247">
        <f>'Dlls Usa'!O64</f>
        <v>0</v>
      </c>
      <c r="I64" s="247">
        <f>'Dlls Usa'!P64</f>
        <v>0</v>
      </c>
      <c r="J64" s="247">
        <f>'Dlls Usa'!Q64</f>
        <v>0</v>
      </c>
    </row>
    <row r="65" spans="1:10" ht="15" thickBot="1">
      <c r="A65" s="272"/>
      <c r="B65" s="64">
        <v>53</v>
      </c>
      <c r="C65" s="287">
        <f>'Dlls Usa'!C65</f>
        <v>0</v>
      </c>
      <c r="D65" s="287">
        <f>'Dlls Usa'!D65</f>
        <v>0</v>
      </c>
      <c r="E65" s="287">
        <f>'Dlls Usa'!E65</f>
        <v>0</v>
      </c>
      <c r="F65" s="287">
        <f>'Dlls Usa'!F65</f>
        <v>0</v>
      </c>
      <c r="G65" s="287">
        <f>'Dlls Usa'!G65</f>
        <v>0</v>
      </c>
      <c r="H65" s="247">
        <f>'Dlls Usa'!O65</f>
        <v>0</v>
      </c>
      <c r="I65" s="247">
        <f>'Dlls Usa'!P65</f>
        <v>0</v>
      </c>
      <c r="J65" s="247">
        <f>'Dlls Usa'!Q65</f>
        <v>0</v>
      </c>
    </row>
    <row r="66" spans="1:10" ht="15" thickBot="1">
      <c r="A66" s="272"/>
      <c r="B66" s="64">
        <v>54</v>
      </c>
      <c r="C66" s="287">
        <f>'Dlls Usa'!C66</f>
        <v>0</v>
      </c>
      <c r="D66" s="287">
        <f>'Dlls Usa'!D66</f>
        <v>0</v>
      </c>
      <c r="E66" s="287">
        <f>'Dlls Usa'!E66</f>
        <v>0</v>
      </c>
      <c r="F66" s="287">
        <f>'Dlls Usa'!F66</f>
        <v>0</v>
      </c>
      <c r="G66" s="287">
        <f>'Dlls Usa'!G66</f>
        <v>0</v>
      </c>
      <c r="H66" s="247">
        <f>'Dlls Usa'!O66</f>
        <v>0</v>
      </c>
      <c r="I66" s="247">
        <f>'Dlls Usa'!P66</f>
        <v>0</v>
      </c>
      <c r="J66" s="247">
        <f>'Dlls Usa'!Q66</f>
        <v>0</v>
      </c>
    </row>
    <row r="67" spans="1:10" ht="15" thickBot="1">
      <c r="A67" s="272"/>
      <c r="B67" s="64">
        <v>55</v>
      </c>
      <c r="C67" s="287">
        <f>'Dlls Usa'!C67</f>
        <v>0</v>
      </c>
      <c r="D67" s="287">
        <f>'Dlls Usa'!D67</f>
        <v>0</v>
      </c>
      <c r="E67" s="287">
        <f>'Dlls Usa'!E67</f>
        <v>0</v>
      </c>
      <c r="F67" s="287">
        <f>'Dlls Usa'!F67</f>
        <v>0</v>
      </c>
      <c r="G67" s="287">
        <f>'Dlls Usa'!G67</f>
        <v>0</v>
      </c>
      <c r="H67" s="247">
        <f>'Dlls Usa'!O67</f>
        <v>0</v>
      </c>
      <c r="I67" s="247">
        <f>'Dlls Usa'!P67</f>
        <v>0</v>
      </c>
      <c r="J67" s="247">
        <f>'Dlls Usa'!Q67</f>
        <v>0</v>
      </c>
    </row>
    <row r="68" spans="1:10" ht="15" thickBot="1">
      <c r="A68" s="272"/>
      <c r="B68" s="64">
        <v>56</v>
      </c>
      <c r="C68" s="287">
        <f>'Dlls Usa'!C68</f>
        <v>0</v>
      </c>
      <c r="D68" s="287">
        <f>'Dlls Usa'!D68</f>
        <v>0</v>
      </c>
      <c r="E68" s="287">
        <f>'Dlls Usa'!E68</f>
        <v>0</v>
      </c>
      <c r="F68" s="287">
        <f>'Dlls Usa'!F68</f>
        <v>0</v>
      </c>
      <c r="G68" s="287">
        <f>'Dlls Usa'!G68</f>
        <v>0</v>
      </c>
      <c r="H68" s="247">
        <f>'Dlls Usa'!O68</f>
        <v>0</v>
      </c>
      <c r="I68" s="247">
        <f>'Dlls Usa'!P68</f>
        <v>0</v>
      </c>
      <c r="J68" s="247">
        <f>'Dlls Usa'!Q68</f>
        <v>0</v>
      </c>
    </row>
    <row r="69" spans="1:10" ht="15" thickBot="1">
      <c r="A69" s="272"/>
      <c r="B69" s="64">
        <v>57</v>
      </c>
      <c r="C69" s="287">
        <f>'Dlls Usa'!C69</f>
        <v>0</v>
      </c>
      <c r="D69" s="287">
        <f>'Dlls Usa'!D69</f>
        <v>0</v>
      </c>
      <c r="E69" s="287">
        <f>'Dlls Usa'!E69</f>
        <v>0</v>
      </c>
      <c r="F69" s="287">
        <f>'Dlls Usa'!F69</f>
        <v>0</v>
      </c>
      <c r="G69" s="287">
        <f>'Dlls Usa'!G69</f>
        <v>0</v>
      </c>
      <c r="H69" s="247">
        <f>'Dlls Usa'!O69</f>
        <v>0</v>
      </c>
      <c r="I69" s="247">
        <f>'Dlls Usa'!P69</f>
        <v>0</v>
      </c>
      <c r="J69" s="247">
        <f>'Dlls Usa'!Q69</f>
        <v>0</v>
      </c>
    </row>
    <row r="70" spans="1:10" ht="15" thickBot="1">
      <c r="A70" s="272"/>
      <c r="B70" s="64">
        <v>58</v>
      </c>
      <c r="C70" s="287">
        <f>'Dlls Usa'!C70</f>
        <v>0</v>
      </c>
      <c r="D70" s="287">
        <f>'Dlls Usa'!D70</f>
        <v>0</v>
      </c>
      <c r="E70" s="287">
        <f>'Dlls Usa'!E70</f>
        <v>0</v>
      </c>
      <c r="F70" s="287">
        <f>'Dlls Usa'!F70</f>
        <v>0</v>
      </c>
      <c r="G70" s="287">
        <f>'Dlls Usa'!G70</f>
        <v>0</v>
      </c>
      <c r="H70" s="247">
        <f>'Dlls Usa'!O70</f>
        <v>0</v>
      </c>
      <c r="I70" s="247">
        <f>'Dlls Usa'!P70</f>
        <v>0</v>
      </c>
      <c r="J70" s="247">
        <f>'Dlls Usa'!Q70</f>
        <v>0</v>
      </c>
    </row>
    <row r="71" spans="1:10" ht="15" thickBot="1">
      <c r="A71" s="272"/>
      <c r="B71" s="64">
        <v>59</v>
      </c>
      <c r="C71" s="287">
        <f>'Dlls Usa'!C71</f>
        <v>0</v>
      </c>
      <c r="D71" s="287">
        <f>'Dlls Usa'!D71</f>
        <v>0</v>
      </c>
      <c r="E71" s="287">
        <f>'Dlls Usa'!E71</f>
        <v>0</v>
      </c>
      <c r="F71" s="287">
        <f>'Dlls Usa'!F71</f>
        <v>0</v>
      </c>
      <c r="G71" s="287">
        <f>'Dlls Usa'!G71</f>
        <v>0</v>
      </c>
      <c r="H71" s="247">
        <f>'Dlls Usa'!O71</f>
        <v>0</v>
      </c>
      <c r="I71" s="247">
        <f>'Dlls Usa'!P71</f>
        <v>0</v>
      </c>
      <c r="J71" s="247">
        <f>'Dlls Usa'!Q71</f>
        <v>0</v>
      </c>
    </row>
    <row r="72" spans="1:10" ht="15" thickBot="1">
      <c r="A72" s="272"/>
      <c r="B72" s="64">
        <v>60</v>
      </c>
      <c r="C72" s="287">
        <f>'Dlls Usa'!C72</f>
        <v>0</v>
      </c>
      <c r="D72" s="287">
        <f>'Dlls Usa'!D72</f>
        <v>0</v>
      </c>
      <c r="E72" s="287">
        <f>'Dlls Usa'!E72</f>
        <v>0</v>
      </c>
      <c r="F72" s="287">
        <f>'Dlls Usa'!F72</f>
        <v>0</v>
      </c>
      <c r="G72" s="287">
        <f>'Dlls Usa'!G72</f>
        <v>0</v>
      </c>
      <c r="H72" s="247">
        <f>'Dlls Usa'!O72</f>
        <v>0</v>
      </c>
      <c r="I72" s="247">
        <f>'Dlls Usa'!P72</f>
        <v>0</v>
      </c>
      <c r="J72" s="247">
        <f>'Dlls Usa'!Q72</f>
        <v>0</v>
      </c>
    </row>
    <row r="73" spans="1:10" ht="15" thickBot="1">
      <c r="A73" s="272"/>
      <c r="B73" s="64">
        <v>61</v>
      </c>
      <c r="C73" s="287">
        <f>'Dlls Usa'!C73</f>
        <v>0</v>
      </c>
      <c r="D73" s="287">
        <f>'Dlls Usa'!D73</f>
        <v>0</v>
      </c>
      <c r="E73" s="287">
        <f>'Dlls Usa'!E73</f>
        <v>0</v>
      </c>
      <c r="F73" s="287">
        <f>'Dlls Usa'!F73</f>
        <v>0</v>
      </c>
      <c r="G73" s="287">
        <f>'Dlls Usa'!G73</f>
        <v>0</v>
      </c>
      <c r="H73" s="247">
        <f>'Dlls Usa'!O73</f>
        <v>0</v>
      </c>
      <c r="I73" s="247">
        <f>'Dlls Usa'!P73</f>
        <v>0</v>
      </c>
      <c r="J73" s="247">
        <f>'Dlls Usa'!Q73</f>
        <v>0</v>
      </c>
    </row>
    <row r="74" spans="1:10" ht="15" thickBot="1">
      <c r="A74" s="272"/>
      <c r="B74" s="64">
        <v>62</v>
      </c>
      <c r="C74" s="287">
        <f>'Dlls Usa'!C74</f>
        <v>0</v>
      </c>
      <c r="D74" s="287">
        <f>'Dlls Usa'!D74</f>
        <v>0</v>
      </c>
      <c r="E74" s="287">
        <f>'Dlls Usa'!E74</f>
        <v>0</v>
      </c>
      <c r="F74" s="287">
        <f>'Dlls Usa'!F74</f>
        <v>0</v>
      </c>
      <c r="G74" s="287">
        <f>'Dlls Usa'!G74</f>
        <v>0</v>
      </c>
      <c r="H74" s="247">
        <f>'Dlls Usa'!O74</f>
        <v>0</v>
      </c>
      <c r="I74" s="247">
        <f>'Dlls Usa'!P74</f>
        <v>0</v>
      </c>
      <c r="J74" s="247">
        <f>'Dlls Usa'!Q74</f>
        <v>0</v>
      </c>
    </row>
    <row r="75" spans="1:10" ht="15" thickBot="1">
      <c r="A75" s="272"/>
      <c r="B75" s="64">
        <v>63</v>
      </c>
      <c r="C75" s="287">
        <f>'Dlls Usa'!C75</f>
        <v>0</v>
      </c>
      <c r="D75" s="287">
        <f>'Dlls Usa'!D75</f>
        <v>0</v>
      </c>
      <c r="E75" s="287">
        <f>'Dlls Usa'!E75</f>
        <v>0</v>
      </c>
      <c r="F75" s="287">
        <f>'Dlls Usa'!F75</f>
        <v>0</v>
      </c>
      <c r="G75" s="287">
        <f>'Dlls Usa'!G75</f>
        <v>0</v>
      </c>
      <c r="H75" s="247">
        <f>'Dlls Usa'!O75</f>
        <v>0</v>
      </c>
      <c r="I75" s="247">
        <f>'Dlls Usa'!P75</f>
        <v>0</v>
      </c>
      <c r="J75" s="247">
        <f>'Dlls Usa'!Q75</f>
        <v>0</v>
      </c>
    </row>
    <row r="76" spans="1:10" ht="15" thickBot="1">
      <c r="A76" s="272"/>
      <c r="B76" s="64">
        <v>64</v>
      </c>
      <c r="C76" s="287">
        <f>'Dlls Usa'!C76</f>
        <v>0</v>
      </c>
      <c r="D76" s="287">
        <f>'Dlls Usa'!D76</f>
        <v>0</v>
      </c>
      <c r="E76" s="287">
        <f>'Dlls Usa'!E76</f>
        <v>0</v>
      </c>
      <c r="F76" s="287">
        <f>'Dlls Usa'!F76</f>
        <v>0</v>
      </c>
      <c r="G76" s="287">
        <f>'Dlls Usa'!G76</f>
        <v>0</v>
      </c>
      <c r="H76" s="247">
        <f>'Dlls Usa'!O76</f>
        <v>0</v>
      </c>
      <c r="I76" s="247">
        <f>'Dlls Usa'!P76</f>
        <v>0</v>
      </c>
      <c r="J76" s="247">
        <f>'Dlls Usa'!Q76</f>
        <v>0</v>
      </c>
    </row>
    <row r="77" spans="1:10" ht="15" thickBot="1">
      <c r="A77" s="272"/>
      <c r="B77" s="64">
        <v>65</v>
      </c>
      <c r="C77" s="287">
        <f>'Dlls Usa'!C77</f>
        <v>0</v>
      </c>
      <c r="D77" s="287">
        <f>'Dlls Usa'!D77</f>
        <v>0</v>
      </c>
      <c r="E77" s="287">
        <f>'Dlls Usa'!E77</f>
        <v>0</v>
      </c>
      <c r="F77" s="287">
        <f>'Dlls Usa'!F77</f>
        <v>0</v>
      </c>
      <c r="G77" s="287">
        <f>'Dlls Usa'!G77</f>
        <v>0</v>
      </c>
      <c r="H77" s="247">
        <f>'Dlls Usa'!O77</f>
        <v>0</v>
      </c>
      <c r="I77" s="247">
        <f>'Dlls Usa'!P77</f>
        <v>0</v>
      </c>
      <c r="J77" s="247">
        <f>'Dlls Usa'!Q77</f>
        <v>0</v>
      </c>
    </row>
    <row r="78" spans="1:10" ht="15" thickBot="1">
      <c r="A78" s="272"/>
      <c r="B78" s="64">
        <v>66</v>
      </c>
      <c r="C78" s="287">
        <f>'Dlls Usa'!C78</f>
        <v>0</v>
      </c>
      <c r="D78" s="287">
        <f>'Dlls Usa'!D78</f>
        <v>0</v>
      </c>
      <c r="E78" s="287">
        <f>'Dlls Usa'!E78</f>
        <v>0</v>
      </c>
      <c r="F78" s="287">
        <f>'Dlls Usa'!F78</f>
        <v>0</v>
      </c>
      <c r="G78" s="287">
        <f>'Dlls Usa'!G78</f>
        <v>0</v>
      </c>
      <c r="H78" s="247">
        <f>'Dlls Usa'!O78</f>
        <v>0</v>
      </c>
      <c r="I78" s="247">
        <f>'Dlls Usa'!P78</f>
        <v>0</v>
      </c>
      <c r="J78" s="247">
        <f>'Dlls Usa'!Q78</f>
        <v>0</v>
      </c>
    </row>
    <row r="79" spans="1:10" ht="15" thickBot="1">
      <c r="A79" s="272"/>
      <c r="B79" s="64">
        <v>67</v>
      </c>
      <c r="C79" s="287">
        <f>'Dlls Usa'!C79</f>
        <v>0</v>
      </c>
      <c r="D79" s="287">
        <f>'Dlls Usa'!D79</f>
        <v>0</v>
      </c>
      <c r="E79" s="287">
        <f>'Dlls Usa'!E79</f>
        <v>0</v>
      </c>
      <c r="F79" s="287">
        <f>'Dlls Usa'!F79</f>
        <v>0</v>
      </c>
      <c r="G79" s="287">
        <f>'Dlls Usa'!G79</f>
        <v>0</v>
      </c>
      <c r="H79" s="247">
        <f>'Dlls Usa'!O79</f>
        <v>0</v>
      </c>
      <c r="I79" s="247">
        <f>'Dlls Usa'!P79</f>
        <v>0</v>
      </c>
      <c r="J79" s="247">
        <f>'Dlls Usa'!Q79</f>
        <v>0</v>
      </c>
    </row>
    <row r="80" spans="1:10" ht="15" thickBot="1">
      <c r="A80" s="272"/>
      <c r="B80" s="64">
        <v>68</v>
      </c>
      <c r="C80" s="287">
        <f>'Dlls Usa'!C80</f>
        <v>0</v>
      </c>
      <c r="D80" s="287">
        <f>'Dlls Usa'!D80</f>
        <v>0</v>
      </c>
      <c r="E80" s="287">
        <f>'Dlls Usa'!E80</f>
        <v>0</v>
      </c>
      <c r="F80" s="287">
        <f>'Dlls Usa'!F80</f>
        <v>0</v>
      </c>
      <c r="G80" s="287">
        <f>'Dlls Usa'!G80</f>
        <v>0</v>
      </c>
      <c r="H80" s="247">
        <f>'Dlls Usa'!O80</f>
        <v>0</v>
      </c>
      <c r="I80" s="247">
        <f>'Dlls Usa'!P80</f>
        <v>0</v>
      </c>
      <c r="J80" s="247">
        <f>'Dlls Usa'!Q80</f>
        <v>0</v>
      </c>
    </row>
    <row r="81" spans="1:10" ht="15" thickBot="1">
      <c r="A81" s="272"/>
      <c r="B81" s="64">
        <v>69</v>
      </c>
      <c r="C81" s="287">
        <f>'Dlls Usa'!C81</f>
        <v>0</v>
      </c>
      <c r="D81" s="287">
        <f>'Dlls Usa'!D81</f>
        <v>0</v>
      </c>
      <c r="E81" s="287">
        <f>'Dlls Usa'!E81</f>
        <v>0</v>
      </c>
      <c r="F81" s="287">
        <f>'Dlls Usa'!F81</f>
        <v>0</v>
      </c>
      <c r="G81" s="287">
        <f>'Dlls Usa'!G81</f>
        <v>0</v>
      </c>
      <c r="H81" s="247">
        <f>'Dlls Usa'!O81</f>
        <v>0</v>
      </c>
      <c r="I81" s="247">
        <f>'Dlls Usa'!P81</f>
        <v>0</v>
      </c>
      <c r="J81" s="247">
        <f>'Dlls Usa'!Q81</f>
        <v>0</v>
      </c>
    </row>
    <row r="82" spans="1:10" ht="15" thickBot="1">
      <c r="A82" s="272"/>
      <c r="B82" s="64">
        <v>70</v>
      </c>
      <c r="C82" s="287">
        <f>'Dlls Usa'!C82</f>
        <v>0</v>
      </c>
      <c r="D82" s="287">
        <f>'Dlls Usa'!D82</f>
        <v>0</v>
      </c>
      <c r="E82" s="287">
        <f>'Dlls Usa'!E82</f>
        <v>0</v>
      </c>
      <c r="F82" s="287">
        <f>'Dlls Usa'!F82</f>
        <v>0</v>
      </c>
      <c r="G82" s="287">
        <f>'Dlls Usa'!G82</f>
        <v>0</v>
      </c>
      <c r="H82" s="247">
        <f>'Dlls Usa'!O82</f>
        <v>0</v>
      </c>
      <c r="I82" s="247">
        <f>'Dlls Usa'!P82</f>
        <v>0</v>
      </c>
      <c r="J82" s="247">
        <f>'Dlls Usa'!Q82</f>
        <v>0</v>
      </c>
    </row>
    <row r="83" spans="1:10" ht="15" thickBot="1">
      <c r="A83" s="272"/>
      <c r="B83" s="64">
        <v>71</v>
      </c>
      <c r="C83" s="287">
        <f>'Dlls Usa'!C83</f>
        <v>0</v>
      </c>
      <c r="D83" s="287">
        <f>'Dlls Usa'!D83</f>
        <v>0</v>
      </c>
      <c r="E83" s="287">
        <f>'Dlls Usa'!E83</f>
        <v>0</v>
      </c>
      <c r="F83" s="287">
        <f>'Dlls Usa'!F83</f>
        <v>0</v>
      </c>
      <c r="G83" s="287">
        <f>'Dlls Usa'!G83</f>
        <v>0</v>
      </c>
      <c r="H83" s="247">
        <f>'Dlls Usa'!O83</f>
        <v>0</v>
      </c>
      <c r="I83" s="247">
        <f>'Dlls Usa'!P83</f>
        <v>0</v>
      </c>
      <c r="J83" s="247">
        <f>'Dlls Usa'!Q83</f>
        <v>0</v>
      </c>
    </row>
    <row r="84" spans="1:10" ht="15" thickBot="1">
      <c r="A84" s="272"/>
      <c r="B84" s="64">
        <v>72</v>
      </c>
      <c r="C84" s="287">
        <f>'Dlls Usa'!C84</f>
        <v>0</v>
      </c>
      <c r="D84" s="287">
        <f>'Dlls Usa'!D84</f>
        <v>0</v>
      </c>
      <c r="E84" s="287">
        <f>'Dlls Usa'!E84</f>
        <v>0</v>
      </c>
      <c r="F84" s="287">
        <f>'Dlls Usa'!F84</f>
        <v>0</v>
      </c>
      <c r="G84" s="287">
        <f>'Dlls Usa'!G84</f>
        <v>0</v>
      </c>
      <c r="H84" s="247">
        <f>'Dlls Usa'!O84</f>
        <v>0</v>
      </c>
      <c r="I84" s="247">
        <f>'Dlls Usa'!P84</f>
        <v>0</v>
      </c>
      <c r="J84" s="247">
        <f>'Dlls Usa'!Q84</f>
        <v>0</v>
      </c>
    </row>
    <row r="85" spans="1:10" ht="15" thickBot="1">
      <c r="A85" s="272"/>
      <c r="B85" s="64">
        <v>73</v>
      </c>
      <c r="C85" s="287">
        <f>'Dlls Usa'!C85</f>
        <v>0</v>
      </c>
      <c r="D85" s="287">
        <f>'Dlls Usa'!D85</f>
        <v>0</v>
      </c>
      <c r="E85" s="287">
        <f>'Dlls Usa'!E85</f>
        <v>0</v>
      </c>
      <c r="F85" s="287">
        <f>'Dlls Usa'!F85</f>
        <v>0</v>
      </c>
      <c r="G85" s="287">
        <f>'Dlls Usa'!G85</f>
        <v>0</v>
      </c>
      <c r="H85" s="247">
        <f>'Dlls Usa'!O85</f>
        <v>0</v>
      </c>
      <c r="I85" s="247">
        <f>'Dlls Usa'!P85</f>
        <v>0</v>
      </c>
      <c r="J85" s="247">
        <f>'Dlls Usa'!Q85</f>
        <v>0</v>
      </c>
    </row>
    <row r="86" spans="1:10" ht="15" thickBot="1">
      <c r="A86" s="272"/>
      <c r="B86" s="64">
        <v>74</v>
      </c>
      <c r="C86" s="287">
        <f>'Dlls Usa'!C86</f>
        <v>0</v>
      </c>
      <c r="D86" s="287">
        <f>'Dlls Usa'!D86</f>
        <v>0</v>
      </c>
      <c r="E86" s="287">
        <f>'Dlls Usa'!E86</f>
        <v>0</v>
      </c>
      <c r="F86" s="287">
        <f>'Dlls Usa'!F86</f>
        <v>0</v>
      </c>
      <c r="G86" s="287">
        <f>'Dlls Usa'!G86</f>
        <v>0</v>
      </c>
      <c r="H86" s="247">
        <f>'Dlls Usa'!O86</f>
        <v>0</v>
      </c>
      <c r="I86" s="247">
        <f>'Dlls Usa'!P86</f>
        <v>0</v>
      </c>
      <c r="J86" s="247">
        <f>'Dlls Usa'!Q86</f>
        <v>0</v>
      </c>
    </row>
    <row r="87" spans="1:10" ht="15" thickBot="1">
      <c r="A87" s="272"/>
      <c r="B87" s="64">
        <v>75</v>
      </c>
      <c r="C87" s="287">
        <f>'Dlls Usa'!C87</f>
        <v>0</v>
      </c>
      <c r="D87" s="287">
        <f>'Dlls Usa'!D87</f>
        <v>0</v>
      </c>
      <c r="E87" s="287">
        <f>'Dlls Usa'!E87</f>
        <v>0</v>
      </c>
      <c r="F87" s="287">
        <f>'Dlls Usa'!F87</f>
        <v>0</v>
      </c>
      <c r="G87" s="287">
        <f>'Dlls Usa'!G87</f>
        <v>0</v>
      </c>
      <c r="H87" s="247">
        <f>'Dlls Usa'!O87</f>
        <v>0</v>
      </c>
      <c r="I87" s="247">
        <f>'Dlls Usa'!P87</f>
        <v>0</v>
      </c>
      <c r="J87" s="247">
        <f>'Dlls Usa'!Q87</f>
        <v>0</v>
      </c>
    </row>
    <row r="88" spans="1:10" ht="15" thickBot="1">
      <c r="A88" s="272"/>
      <c r="B88" s="64">
        <v>76</v>
      </c>
      <c r="C88" s="287">
        <f>'Dlls Usa'!C88</f>
        <v>0</v>
      </c>
      <c r="D88" s="287">
        <f>'Dlls Usa'!D88</f>
        <v>0</v>
      </c>
      <c r="E88" s="287">
        <f>'Dlls Usa'!E88</f>
        <v>0</v>
      </c>
      <c r="F88" s="287">
        <f>'Dlls Usa'!F88</f>
        <v>0</v>
      </c>
      <c r="G88" s="287">
        <f>'Dlls Usa'!G88</f>
        <v>0</v>
      </c>
      <c r="H88" s="247">
        <f>'Dlls Usa'!O88</f>
        <v>0</v>
      </c>
      <c r="I88" s="247">
        <f>'Dlls Usa'!P88</f>
        <v>0</v>
      </c>
      <c r="J88" s="247">
        <f>'Dlls Usa'!Q88</f>
        <v>0</v>
      </c>
    </row>
    <row r="89" spans="1:10" ht="15" thickBot="1">
      <c r="A89" s="272"/>
      <c r="B89" s="64">
        <v>77</v>
      </c>
      <c r="C89" s="287">
        <f>'Dlls Usa'!C89</f>
        <v>0</v>
      </c>
      <c r="D89" s="287">
        <f>'Dlls Usa'!D89</f>
        <v>0</v>
      </c>
      <c r="E89" s="287">
        <f>'Dlls Usa'!E89</f>
        <v>0</v>
      </c>
      <c r="F89" s="287">
        <f>'Dlls Usa'!F89</f>
        <v>0</v>
      </c>
      <c r="G89" s="287">
        <f>'Dlls Usa'!G89</f>
        <v>0</v>
      </c>
      <c r="H89" s="247">
        <f>'Dlls Usa'!O89</f>
        <v>0</v>
      </c>
      <c r="I89" s="247">
        <f>'Dlls Usa'!P89</f>
        <v>0</v>
      </c>
      <c r="J89" s="247">
        <f>'Dlls Usa'!Q89</f>
        <v>0</v>
      </c>
    </row>
    <row r="90" spans="1:10" ht="15" thickBot="1">
      <c r="A90" s="272"/>
      <c r="B90" s="64">
        <v>78</v>
      </c>
      <c r="C90" s="287">
        <f>'Dlls Usa'!C90</f>
        <v>0</v>
      </c>
      <c r="D90" s="287">
        <f>'Dlls Usa'!D90</f>
        <v>0</v>
      </c>
      <c r="E90" s="287">
        <f>'Dlls Usa'!E90</f>
        <v>0</v>
      </c>
      <c r="F90" s="287">
        <f>'Dlls Usa'!F90</f>
        <v>0</v>
      </c>
      <c r="G90" s="287">
        <f>'Dlls Usa'!G90</f>
        <v>0</v>
      </c>
      <c r="H90" s="247">
        <f>'Dlls Usa'!O90</f>
        <v>0</v>
      </c>
      <c r="I90" s="247">
        <f>'Dlls Usa'!P90</f>
        <v>0</v>
      </c>
      <c r="J90" s="247">
        <f>'Dlls Usa'!Q90</f>
        <v>0</v>
      </c>
    </row>
    <row r="91" spans="1:10" ht="15" thickBot="1">
      <c r="A91" s="272"/>
      <c r="B91" s="64">
        <v>79</v>
      </c>
      <c r="C91" s="287">
        <f>'Dlls Usa'!C91</f>
        <v>0</v>
      </c>
      <c r="D91" s="287">
        <f>'Dlls Usa'!D91</f>
        <v>0</v>
      </c>
      <c r="E91" s="287">
        <f>'Dlls Usa'!E91</f>
        <v>0</v>
      </c>
      <c r="F91" s="287">
        <f>'Dlls Usa'!F91</f>
        <v>0</v>
      </c>
      <c r="G91" s="287">
        <f>'Dlls Usa'!G91</f>
        <v>0</v>
      </c>
      <c r="H91" s="247">
        <f>'Dlls Usa'!O91</f>
        <v>0</v>
      </c>
      <c r="I91" s="247">
        <f>'Dlls Usa'!P91</f>
        <v>0</v>
      </c>
      <c r="J91" s="247">
        <f>'Dlls Usa'!Q91</f>
        <v>0</v>
      </c>
    </row>
    <row r="92" spans="1:10" ht="15" thickBot="1">
      <c r="A92" s="272"/>
      <c r="B92" s="64">
        <v>80</v>
      </c>
      <c r="C92" s="287">
        <f>'Dlls Usa'!C92</f>
        <v>0</v>
      </c>
      <c r="D92" s="287">
        <f>'Dlls Usa'!D92</f>
        <v>0</v>
      </c>
      <c r="E92" s="287">
        <f>'Dlls Usa'!E92</f>
        <v>0</v>
      </c>
      <c r="F92" s="287">
        <f>'Dlls Usa'!F92</f>
        <v>0</v>
      </c>
      <c r="G92" s="287">
        <f>'Dlls Usa'!G92</f>
        <v>0</v>
      </c>
      <c r="H92" s="247">
        <f>'Dlls Usa'!O92</f>
        <v>0</v>
      </c>
      <c r="I92" s="247">
        <f>'Dlls Usa'!P92</f>
        <v>0</v>
      </c>
      <c r="J92" s="247">
        <f>'Dlls Usa'!Q92</f>
        <v>0</v>
      </c>
    </row>
    <row r="93" spans="1:10" ht="15" thickBot="1">
      <c r="A93" s="272"/>
      <c r="B93" s="64">
        <v>81</v>
      </c>
      <c r="C93" s="287">
        <f>'Dlls Usa'!C93</f>
        <v>0</v>
      </c>
      <c r="D93" s="287">
        <f>'Dlls Usa'!D93</f>
        <v>0</v>
      </c>
      <c r="E93" s="287">
        <f>'Dlls Usa'!E93</f>
        <v>0</v>
      </c>
      <c r="F93" s="287">
        <f>'Dlls Usa'!F93</f>
        <v>0</v>
      </c>
      <c r="G93" s="287">
        <f>'Dlls Usa'!G93</f>
        <v>0</v>
      </c>
      <c r="H93" s="247">
        <f>'Dlls Usa'!O93</f>
        <v>0</v>
      </c>
      <c r="I93" s="247">
        <f>'Dlls Usa'!P93</f>
        <v>0</v>
      </c>
      <c r="J93" s="247">
        <f>'Dlls Usa'!Q93</f>
        <v>0</v>
      </c>
    </row>
    <row r="94" spans="1:10" ht="15" thickBot="1">
      <c r="A94" s="272"/>
      <c r="B94" s="64">
        <v>82</v>
      </c>
      <c r="C94" s="287">
        <f>'Dlls Usa'!C94</f>
        <v>0</v>
      </c>
      <c r="D94" s="287">
        <f>'Dlls Usa'!D94</f>
        <v>0</v>
      </c>
      <c r="E94" s="287">
        <f>'Dlls Usa'!E94</f>
        <v>0</v>
      </c>
      <c r="F94" s="287">
        <f>'Dlls Usa'!F94</f>
        <v>0</v>
      </c>
      <c r="G94" s="287">
        <f>'Dlls Usa'!G94</f>
        <v>0</v>
      </c>
      <c r="H94" s="247">
        <f>'Dlls Usa'!O94</f>
        <v>0</v>
      </c>
      <c r="I94" s="247">
        <f>'Dlls Usa'!P94</f>
        <v>0</v>
      </c>
      <c r="J94" s="247">
        <f>'Dlls Usa'!Q94</f>
        <v>0</v>
      </c>
    </row>
    <row r="95" spans="1:10" ht="15" thickBot="1">
      <c r="A95" s="272"/>
      <c r="B95" s="64">
        <v>83</v>
      </c>
      <c r="C95" s="287">
        <f>'Dlls Usa'!C95</f>
        <v>0</v>
      </c>
      <c r="D95" s="287">
        <f>'Dlls Usa'!D95</f>
        <v>0</v>
      </c>
      <c r="E95" s="287">
        <f>'Dlls Usa'!E95</f>
        <v>0</v>
      </c>
      <c r="F95" s="287">
        <f>'Dlls Usa'!F95</f>
        <v>0</v>
      </c>
      <c r="G95" s="287">
        <f>'Dlls Usa'!G95</f>
        <v>0</v>
      </c>
      <c r="H95" s="247">
        <f>'Dlls Usa'!O95</f>
        <v>0</v>
      </c>
      <c r="I95" s="247">
        <f>'Dlls Usa'!P95</f>
        <v>0</v>
      </c>
      <c r="J95" s="247">
        <f>'Dlls Usa'!Q95</f>
        <v>0</v>
      </c>
    </row>
    <row r="96" spans="1:10" ht="15" thickBot="1">
      <c r="A96" s="272"/>
      <c r="B96" s="64">
        <v>84</v>
      </c>
      <c r="C96" s="287">
        <f>'Dlls Usa'!C96</f>
        <v>0</v>
      </c>
      <c r="D96" s="287">
        <f>'Dlls Usa'!D96</f>
        <v>0</v>
      </c>
      <c r="E96" s="287">
        <f>'Dlls Usa'!E96</f>
        <v>0</v>
      </c>
      <c r="F96" s="287">
        <f>'Dlls Usa'!F96</f>
        <v>0</v>
      </c>
      <c r="G96" s="287">
        <f>'Dlls Usa'!G96</f>
        <v>0</v>
      </c>
      <c r="H96" s="247">
        <f>'Dlls Usa'!O96</f>
        <v>0</v>
      </c>
      <c r="I96" s="247">
        <f>'Dlls Usa'!P96</f>
        <v>0</v>
      </c>
      <c r="J96" s="247">
        <f>'Dlls Usa'!Q96</f>
        <v>0</v>
      </c>
    </row>
    <row r="97" spans="1:10" ht="15" thickBot="1">
      <c r="A97" s="272"/>
      <c r="B97" s="64">
        <v>85</v>
      </c>
      <c r="C97" s="287">
        <f>'Dlls Usa'!C97</f>
        <v>0</v>
      </c>
      <c r="D97" s="287">
        <f>'Dlls Usa'!D97</f>
        <v>0</v>
      </c>
      <c r="E97" s="287">
        <f>'Dlls Usa'!E97</f>
        <v>0</v>
      </c>
      <c r="F97" s="287">
        <f>'Dlls Usa'!F97</f>
        <v>0</v>
      </c>
      <c r="G97" s="287">
        <f>'Dlls Usa'!G97</f>
        <v>0</v>
      </c>
      <c r="H97" s="247">
        <f>'Dlls Usa'!O97</f>
        <v>0</v>
      </c>
      <c r="I97" s="247">
        <f>'Dlls Usa'!P97</f>
        <v>0</v>
      </c>
      <c r="J97" s="247">
        <f>'Dlls Usa'!Q97</f>
        <v>0</v>
      </c>
    </row>
    <row r="98" spans="1:10" ht="15" thickBot="1">
      <c r="A98" s="272"/>
      <c r="B98" s="64">
        <v>86</v>
      </c>
      <c r="C98" s="287">
        <f>'Dlls Usa'!C98</f>
        <v>0</v>
      </c>
      <c r="D98" s="287">
        <f>'Dlls Usa'!D98</f>
        <v>0</v>
      </c>
      <c r="E98" s="287">
        <f>'Dlls Usa'!E98</f>
        <v>0</v>
      </c>
      <c r="F98" s="287">
        <f>'Dlls Usa'!F98</f>
        <v>0</v>
      </c>
      <c r="G98" s="287">
        <f>'Dlls Usa'!G98</f>
        <v>0</v>
      </c>
      <c r="H98" s="247">
        <f>'Dlls Usa'!O98</f>
        <v>0</v>
      </c>
      <c r="I98" s="247">
        <f>'Dlls Usa'!P98</f>
        <v>0</v>
      </c>
      <c r="J98" s="247">
        <f>'Dlls Usa'!Q98</f>
        <v>0</v>
      </c>
    </row>
    <row r="99" spans="1:10" ht="15" thickBot="1">
      <c r="A99" s="272"/>
      <c r="B99" s="64">
        <v>87</v>
      </c>
      <c r="C99" s="287">
        <f>'Dlls Usa'!C99</f>
        <v>0</v>
      </c>
      <c r="D99" s="287">
        <f>'Dlls Usa'!D99</f>
        <v>0</v>
      </c>
      <c r="E99" s="287">
        <f>'Dlls Usa'!E99</f>
        <v>0</v>
      </c>
      <c r="F99" s="287">
        <f>'Dlls Usa'!F99</f>
        <v>0</v>
      </c>
      <c r="G99" s="287">
        <f>'Dlls Usa'!G99</f>
        <v>0</v>
      </c>
      <c r="H99" s="247">
        <f>'Dlls Usa'!O99</f>
        <v>0</v>
      </c>
      <c r="I99" s="247">
        <f>'Dlls Usa'!P99</f>
        <v>0</v>
      </c>
      <c r="J99" s="247">
        <f>'Dlls Usa'!Q99</f>
        <v>0</v>
      </c>
    </row>
    <row r="100" spans="1:10" ht="15" thickBot="1">
      <c r="A100" s="272"/>
      <c r="B100" s="64">
        <v>88</v>
      </c>
      <c r="C100" s="287">
        <f>'Dlls Usa'!C100</f>
        <v>0</v>
      </c>
      <c r="D100" s="287">
        <f>'Dlls Usa'!D100</f>
        <v>0</v>
      </c>
      <c r="E100" s="287">
        <f>'Dlls Usa'!E100</f>
        <v>0</v>
      </c>
      <c r="F100" s="287">
        <f>'Dlls Usa'!F100</f>
        <v>0</v>
      </c>
      <c r="G100" s="287">
        <f>'Dlls Usa'!G100</f>
        <v>0</v>
      </c>
      <c r="H100" s="247">
        <f>'Dlls Usa'!O100</f>
        <v>0</v>
      </c>
      <c r="I100" s="247">
        <f>'Dlls Usa'!P100</f>
        <v>0</v>
      </c>
      <c r="J100" s="247">
        <f>'Dlls Usa'!Q100</f>
        <v>0</v>
      </c>
    </row>
    <row r="101" spans="1:10" ht="15" thickBot="1">
      <c r="A101" s="272"/>
      <c r="B101" s="64">
        <v>89</v>
      </c>
      <c r="C101" s="287">
        <f>'Dlls Usa'!C101</f>
        <v>0</v>
      </c>
      <c r="D101" s="287">
        <f>'Dlls Usa'!D101</f>
        <v>0</v>
      </c>
      <c r="E101" s="287">
        <f>'Dlls Usa'!E101</f>
        <v>0</v>
      </c>
      <c r="F101" s="287">
        <f>'Dlls Usa'!F101</f>
        <v>0</v>
      </c>
      <c r="G101" s="287">
        <f>'Dlls Usa'!G101</f>
        <v>0</v>
      </c>
      <c r="H101" s="247">
        <f>'Dlls Usa'!O101</f>
        <v>0</v>
      </c>
      <c r="I101" s="247">
        <f>'Dlls Usa'!P101</f>
        <v>0</v>
      </c>
      <c r="J101" s="247">
        <f>'Dlls Usa'!Q101</f>
        <v>0</v>
      </c>
    </row>
    <row r="102" spans="1:10" ht="15" thickBot="1">
      <c r="A102" s="272"/>
      <c r="B102" s="64">
        <v>90</v>
      </c>
      <c r="C102" s="287">
        <f>'Dlls Usa'!C102</f>
        <v>0</v>
      </c>
      <c r="D102" s="287">
        <f>'Dlls Usa'!D102</f>
        <v>0</v>
      </c>
      <c r="E102" s="287">
        <f>'Dlls Usa'!E102</f>
        <v>0</v>
      </c>
      <c r="F102" s="287">
        <f>'Dlls Usa'!F102</f>
        <v>0</v>
      </c>
      <c r="G102" s="287">
        <f>'Dlls Usa'!G102</f>
        <v>0</v>
      </c>
      <c r="H102" s="247">
        <f>'Dlls Usa'!O102</f>
        <v>0</v>
      </c>
      <c r="I102" s="247">
        <f>'Dlls Usa'!P102</f>
        <v>0</v>
      </c>
      <c r="J102" s="247">
        <f>'Dlls Usa'!Q102</f>
        <v>0</v>
      </c>
    </row>
    <row r="103" spans="1:10" ht="15" thickBot="1">
      <c r="A103" s="272"/>
      <c r="B103" s="64">
        <v>91</v>
      </c>
      <c r="C103" s="287">
        <f>'Dlls Usa'!C103</f>
        <v>0</v>
      </c>
      <c r="D103" s="287">
        <f>'Dlls Usa'!D103</f>
        <v>0</v>
      </c>
      <c r="E103" s="287">
        <f>'Dlls Usa'!E103</f>
        <v>0</v>
      </c>
      <c r="F103" s="287">
        <f>'Dlls Usa'!F103</f>
        <v>0</v>
      </c>
      <c r="G103" s="287">
        <f>'Dlls Usa'!G103</f>
        <v>0</v>
      </c>
      <c r="H103" s="247">
        <f>'Dlls Usa'!O103</f>
        <v>0</v>
      </c>
      <c r="I103" s="247">
        <f>'Dlls Usa'!P103</f>
        <v>0</v>
      </c>
      <c r="J103" s="247">
        <f>'Dlls Usa'!Q103</f>
        <v>0</v>
      </c>
    </row>
    <row r="104" spans="1:10" ht="15" thickBot="1">
      <c r="A104" s="272"/>
      <c r="B104" s="64">
        <v>92</v>
      </c>
      <c r="C104" s="287">
        <f>'Dlls Usa'!C104</f>
        <v>0</v>
      </c>
      <c r="D104" s="287">
        <f>'Dlls Usa'!D104</f>
        <v>0</v>
      </c>
      <c r="E104" s="287">
        <f>'Dlls Usa'!E104</f>
        <v>0</v>
      </c>
      <c r="F104" s="287">
        <f>'Dlls Usa'!F104</f>
        <v>0</v>
      </c>
      <c r="G104" s="287">
        <f>'Dlls Usa'!G104</f>
        <v>0</v>
      </c>
      <c r="H104" s="247">
        <f>'Dlls Usa'!O104</f>
        <v>0</v>
      </c>
      <c r="I104" s="247">
        <f>'Dlls Usa'!P104</f>
        <v>0</v>
      </c>
      <c r="J104" s="247">
        <f>'Dlls Usa'!Q104</f>
        <v>0</v>
      </c>
    </row>
    <row r="105" spans="1:10" ht="15" thickBot="1">
      <c r="A105" s="272"/>
      <c r="B105" s="64">
        <v>93</v>
      </c>
      <c r="C105" s="287">
        <f>'Dlls Usa'!C105</f>
        <v>0</v>
      </c>
      <c r="D105" s="287">
        <f>'Dlls Usa'!D105</f>
        <v>0</v>
      </c>
      <c r="E105" s="287">
        <f>'Dlls Usa'!E105</f>
        <v>0</v>
      </c>
      <c r="F105" s="287">
        <f>'Dlls Usa'!F105</f>
        <v>0</v>
      </c>
      <c r="G105" s="287">
        <f>'Dlls Usa'!G105</f>
        <v>0</v>
      </c>
      <c r="H105" s="247">
        <f>'Dlls Usa'!O105</f>
        <v>0</v>
      </c>
      <c r="I105" s="247">
        <f>'Dlls Usa'!P105</f>
        <v>0</v>
      </c>
      <c r="J105" s="247">
        <f>'Dlls Usa'!Q105</f>
        <v>0</v>
      </c>
    </row>
    <row r="106" spans="1:10" ht="15" thickBot="1">
      <c r="A106" s="272"/>
      <c r="B106" s="64">
        <v>94</v>
      </c>
      <c r="C106" s="287">
        <f>'Dlls Usa'!C106</f>
        <v>0</v>
      </c>
      <c r="D106" s="287">
        <f>'Dlls Usa'!D106</f>
        <v>0</v>
      </c>
      <c r="E106" s="287">
        <f>'Dlls Usa'!E106</f>
        <v>0</v>
      </c>
      <c r="F106" s="287">
        <f>'Dlls Usa'!F106</f>
        <v>0</v>
      </c>
      <c r="G106" s="287">
        <f>'Dlls Usa'!G106</f>
        <v>0</v>
      </c>
      <c r="H106" s="247">
        <f>'Dlls Usa'!O106</f>
        <v>0</v>
      </c>
      <c r="I106" s="247">
        <f>'Dlls Usa'!P106</f>
        <v>0</v>
      </c>
      <c r="J106" s="247">
        <f>'Dlls Usa'!Q106</f>
        <v>0</v>
      </c>
    </row>
    <row r="107" spans="1:10" ht="15" thickBot="1">
      <c r="A107" s="272"/>
      <c r="B107" s="64">
        <v>95</v>
      </c>
      <c r="C107" s="287">
        <f>'Dlls Usa'!C107</f>
        <v>0</v>
      </c>
      <c r="D107" s="287">
        <f>'Dlls Usa'!D107</f>
        <v>0</v>
      </c>
      <c r="E107" s="287">
        <f>'Dlls Usa'!E107</f>
        <v>0</v>
      </c>
      <c r="F107" s="287">
        <f>'Dlls Usa'!F107</f>
        <v>0</v>
      </c>
      <c r="G107" s="287">
        <f>'Dlls Usa'!G107</f>
        <v>0</v>
      </c>
      <c r="H107" s="247">
        <f>'Dlls Usa'!O107</f>
        <v>0</v>
      </c>
      <c r="I107" s="247">
        <f>'Dlls Usa'!P107</f>
        <v>0</v>
      </c>
      <c r="J107" s="247">
        <f>'Dlls Usa'!Q107</f>
        <v>0</v>
      </c>
    </row>
    <row r="108" spans="1:10" ht="15" thickBot="1">
      <c r="A108" s="272"/>
      <c r="B108" s="64">
        <v>96</v>
      </c>
      <c r="C108" s="287">
        <f>'Dlls Usa'!C108</f>
        <v>0</v>
      </c>
      <c r="D108" s="287">
        <f>'Dlls Usa'!D108</f>
        <v>0</v>
      </c>
      <c r="E108" s="287">
        <f>'Dlls Usa'!E108</f>
        <v>0</v>
      </c>
      <c r="F108" s="287">
        <f>'Dlls Usa'!F108</f>
        <v>0</v>
      </c>
      <c r="G108" s="287">
        <f>'Dlls Usa'!G108</f>
        <v>0</v>
      </c>
      <c r="H108" s="247">
        <f>'Dlls Usa'!O108</f>
        <v>0</v>
      </c>
      <c r="I108" s="247">
        <f>'Dlls Usa'!P108</f>
        <v>0</v>
      </c>
      <c r="J108" s="247">
        <f>'Dlls Usa'!Q108</f>
        <v>0</v>
      </c>
    </row>
    <row r="109" spans="1:10" ht="15" thickBot="1">
      <c r="A109" s="272"/>
      <c r="B109" s="64">
        <v>97</v>
      </c>
      <c r="C109" s="287">
        <f>'Dlls Usa'!C109</f>
        <v>0</v>
      </c>
      <c r="D109" s="287">
        <f>'Dlls Usa'!D109</f>
        <v>0</v>
      </c>
      <c r="E109" s="287">
        <f>'Dlls Usa'!E109</f>
        <v>0</v>
      </c>
      <c r="F109" s="287">
        <f>'Dlls Usa'!F109</f>
        <v>0</v>
      </c>
      <c r="G109" s="287">
        <f>'Dlls Usa'!G109</f>
        <v>0</v>
      </c>
      <c r="H109" s="247">
        <f>'Dlls Usa'!O109</f>
        <v>0</v>
      </c>
      <c r="I109" s="247">
        <f>'Dlls Usa'!P109</f>
        <v>0</v>
      </c>
      <c r="J109" s="247">
        <f>'Dlls Usa'!Q109</f>
        <v>0</v>
      </c>
    </row>
    <row r="110" spans="1:10" ht="15" thickBot="1">
      <c r="A110" s="272"/>
      <c r="B110" s="64">
        <v>98</v>
      </c>
      <c r="C110" s="287">
        <f>'Dlls Usa'!C110</f>
        <v>0</v>
      </c>
      <c r="D110" s="287">
        <f>'Dlls Usa'!D110</f>
        <v>0</v>
      </c>
      <c r="E110" s="287">
        <f>'Dlls Usa'!E110</f>
        <v>0</v>
      </c>
      <c r="F110" s="287">
        <f>'Dlls Usa'!F110</f>
        <v>0</v>
      </c>
      <c r="G110" s="287">
        <f>'Dlls Usa'!G110</f>
        <v>0</v>
      </c>
      <c r="H110" s="247">
        <f>'Dlls Usa'!O110</f>
        <v>0</v>
      </c>
      <c r="I110" s="247">
        <f>'Dlls Usa'!P110</f>
        <v>0</v>
      </c>
      <c r="J110" s="247">
        <f>'Dlls Usa'!Q110</f>
        <v>0</v>
      </c>
    </row>
    <row r="111" spans="1:10" ht="15" thickBot="1">
      <c r="A111" s="272"/>
      <c r="B111" s="64">
        <v>99</v>
      </c>
      <c r="C111" s="287">
        <f>'Dlls Usa'!C111</f>
        <v>0</v>
      </c>
      <c r="D111" s="287">
        <f>'Dlls Usa'!D111</f>
        <v>0</v>
      </c>
      <c r="E111" s="287">
        <f>'Dlls Usa'!E111</f>
        <v>0</v>
      </c>
      <c r="F111" s="287">
        <f>'Dlls Usa'!F111</f>
        <v>0</v>
      </c>
      <c r="G111" s="287">
        <f>'Dlls Usa'!G111</f>
        <v>0</v>
      </c>
      <c r="H111" s="247">
        <f>'Dlls Usa'!O111</f>
        <v>0</v>
      </c>
      <c r="I111" s="247">
        <f>'Dlls Usa'!P111</f>
        <v>0</v>
      </c>
      <c r="J111" s="247">
        <f>'Dlls Usa'!Q111</f>
        <v>0</v>
      </c>
    </row>
    <row r="112" spans="1:10" ht="15" thickBot="1">
      <c r="A112" s="272"/>
      <c r="B112" s="64">
        <v>100</v>
      </c>
      <c r="C112" s="287">
        <f>'Dlls Usa'!C112</f>
        <v>0</v>
      </c>
      <c r="D112" s="287">
        <f>'Dlls Usa'!D112</f>
        <v>0</v>
      </c>
      <c r="E112" s="287">
        <f>'Dlls Usa'!E112</f>
        <v>0</v>
      </c>
      <c r="F112" s="287">
        <f>'Dlls Usa'!F112</f>
        <v>0</v>
      </c>
      <c r="G112" s="287">
        <f>'Dlls Usa'!G112</f>
        <v>0</v>
      </c>
      <c r="H112" s="247">
        <f>'Dlls Usa'!O112</f>
        <v>0</v>
      </c>
      <c r="I112" s="247">
        <f>'Dlls Usa'!P112</f>
        <v>0</v>
      </c>
      <c r="J112" s="247">
        <f>'Dlls Usa'!Q112</f>
        <v>0</v>
      </c>
    </row>
    <row r="113" spans="1:10" ht="15" thickBot="1">
      <c r="A113" s="272"/>
      <c r="B113" s="64">
        <v>101</v>
      </c>
      <c r="C113" s="287">
        <f>'Dlls Usa'!C113</f>
        <v>0</v>
      </c>
      <c r="D113" s="287">
        <f>'Dlls Usa'!D113</f>
        <v>0</v>
      </c>
      <c r="E113" s="287">
        <f>'Dlls Usa'!E113</f>
        <v>0</v>
      </c>
      <c r="F113" s="287">
        <f>'Dlls Usa'!F113</f>
        <v>0</v>
      </c>
      <c r="G113" s="287">
        <f>'Dlls Usa'!G113</f>
        <v>0</v>
      </c>
      <c r="H113" s="247">
        <f>'Dlls Usa'!O113</f>
        <v>0</v>
      </c>
      <c r="I113" s="247">
        <f>'Dlls Usa'!P113</f>
        <v>0</v>
      </c>
      <c r="J113" s="247">
        <f>'Dlls Usa'!Q113</f>
        <v>0</v>
      </c>
    </row>
    <row r="114" spans="1:10" ht="15" thickBot="1">
      <c r="A114" s="272"/>
      <c r="B114" s="64">
        <v>102</v>
      </c>
      <c r="C114" s="287">
        <f>'Dlls Usa'!C114</f>
        <v>0</v>
      </c>
      <c r="D114" s="287">
        <f>'Dlls Usa'!D114</f>
        <v>0</v>
      </c>
      <c r="E114" s="287">
        <f>'Dlls Usa'!E114</f>
        <v>0</v>
      </c>
      <c r="F114" s="287">
        <f>'Dlls Usa'!F114</f>
        <v>0</v>
      </c>
      <c r="G114" s="287">
        <f>'Dlls Usa'!G114</f>
        <v>0</v>
      </c>
      <c r="H114" s="247">
        <f>'Dlls Usa'!O114</f>
        <v>0</v>
      </c>
      <c r="I114" s="247">
        <f>'Dlls Usa'!P114</f>
        <v>0</v>
      </c>
      <c r="J114" s="247">
        <f>'Dlls Usa'!Q114</f>
        <v>0</v>
      </c>
    </row>
    <row r="115" spans="1:10" ht="15" thickBot="1">
      <c r="A115" s="272"/>
      <c r="B115" s="64">
        <v>103</v>
      </c>
      <c r="C115" s="287">
        <f>'Dlls Usa'!C115</f>
        <v>0</v>
      </c>
      <c r="D115" s="287">
        <f>'Dlls Usa'!D115</f>
        <v>0</v>
      </c>
      <c r="E115" s="287">
        <f>'Dlls Usa'!E115</f>
        <v>0</v>
      </c>
      <c r="F115" s="287">
        <f>'Dlls Usa'!F115</f>
        <v>0</v>
      </c>
      <c r="G115" s="287">
        <f>'Dlls Usa'!G115</f>
        <v>0</v>
      </c>
      <c r="H115" s="247">
        <f>'Dlls Usa'!O115</f>
        <v>0</v>
      </c>
      <c r="I115" s="247">
        <f>'Dlls Usa'!P115</f>
        <v>0</v>
      </c>
      <c r="J115" s="247">
        <f>'Dlls Usa'!Q115</f>
        <v>0</v>
      </c>
    </row>
    <row r="116" spans="1:10" ht="15" thickBot="1">
      <c r="A116" s="272"/>
      <c r="B116" s="64">
        <v>104</v>
      </c>
      <c r="C116" s="287">
        <f>'Dlls Usa'!C116</f>
        <v>0</v>
      </c>
      <c r="D116" s="287">
        <f>'Dlls Usa'!D116</f>
        <v>0</v>
      </c>
      <c r="E116" s="287">
        <f>'Dlls Usa'!E116</f>
        <v>0</v>
      </c>
      <c r="F116" s="287">
        <f>'Dlls Usa'!F116</f>
        <v>0</v>
      </c>
      <c r="G116" s="287">
        <f>'Dlls Usa'!G116</f>
        <v>0</v>
      </c>
      <c r="H116" s="247">
        <f>'Dlls Usa'!O116</f>
        <v>0</v>
      </c>
      <c r="I116" s="247">
        <f>'Dlls Usa'!P116</f>
        <v>0</v>
      </c>
      <c r="J116" s="247">
        <f>'Dlls Usa'!Q116</f>
        <v>0</v>
      </c>
    </row>
    <row r="117" spans="1:10" ht="15" thickBot="1">
      <c r="A117" s="272"/>
      <c r="B117" s="64">
        <v>105</v>
      </c>
      <c r="C117" s="287">
        <f>'Dlls Usa'!C117</f>
        <v>0</v>
      </c>
      <c r="D117" s="287">
        <f>'Dlls Usa'!D117</f>
        <v>0</v>
      </c>
      <c r="E117" s="287">
        <f>'Dlls Usa'!E117</f>
        <v>0</v>
      </c>
      <c r="F117" s="287">
        <f>'Dlls Usa'!F117</f>
        <v>0</v>
      </c>
      <c r="G117" s="287">
        <f>'Dlls Usa'!G117</f>
        <v>0</v>
      </c>
      <c r="H117" s="247">
        <f>'Dlls Usa'!O117</f>
        <v>0</v>
      </c>
      <c r="I117" s="247">
        <f>'Dlls Usa'!P117</f>
        <v>0</v>
      </c>
      <c r="J117" s="247">
        <f>'Dlls Usa'!Q117</f>
        <v>0</v>
      </c>
    </row>
    <row r="118" spans="1:10" ht="15" thickBot="1">
      <c r="A118" s="272"/>
      <c r="B118" s="64">
        <v>106</v>
      </c>
      <c r="C118" s="287">
        <f>'Dlls Usa'!C118</f>
        <v>0</v>
      </c>
      <c r="D118" s="287">
        <f>'Dlls Usa'!D118</f>
        <v>0</v>
      </c>
      <c r="E118" s="287">
        <f>'Dlls Usa'!E118</f>
        <v>0</v>
      </c>
      <c r="F118" s="287">
        <f>'Dlls Usa'!F118</f>
        <v>0</v>
      </c>
      <c r="G118" s="287">
        <f>'Dlls Usa'!G118</f>
        <v>0</v>
      </c>
      <c r="H118" s="247">
        <f>'Dlls Usa'!O118</f>
        <v>0</v>
      </c>
      <c r="I118" s="247">
        <f>'Dlls Usa'!P118</f>
        <v>0</v>
      </c>
      <c r="J118" s="247">
        <f>'Dlls Usa'!Q118</f>
        <v>0</v>
      </c>
    </row>
    <row r="119" spans="1:10" ht="15" thickBot="1">
      <c r="A119" s="272"/>
      <c r="B119" s="64">
        <v>107</v>
      </c>
      <c r="C119" s="287">
        <f>'Dlls Usa'!C119</f>
        <v>0</v>
      </c>
      <c r="D119" s="287">
        <f>'Dlls Usa'!D119</f>
        <v>0</v>
      </c>
      <c r="E119" s="287">
        <f>'Dlls Usa'!E119</f>
        <v>0</v>
      </c>
      <c r="F119" s="287">
        <f>'Dlls Usa'!F119</f>
        <v>0</v>
      </c>
      <c r="G119" s="287">
        <f>'Dlls Usa'!G119</f>
        <v>0</v>
      </c>
      <c r="H119" s="247">
        <f>'Dlls Usa'!O119</f>
        <v>0</v>
      </c>
      <c r="I119" s="247">
        <f>'Dlls Usa'!P119</f>
        <v>0</v>
      </c>
      <c r="J119" s="247">
        <f>'Dlls Usa'!Q119</f>
        <v>0</v>
      </c>
    </row>
    <row r="120" spans="1:10" ht="15" thickBot="1">
      <c r="A120" s="272"/>
      <c r="B120" s="64">
        <v>108</v>
      </c>
      <c r="C120" s="287">
        <f>'Dlls Usa'!C120</f>
        <v>0</v>
      </c>
      <c r="D120" s="287">
        <f>'Dlls Usa'!D120</f>
        <v>0</v>
      </c>
      <c r="E120" s="287">
        <f>'Dlls Usa'!E120</f>
        <v>0</v>
      </c>
      <c r="F120" s="287">
        <f>'Dlls Usa'!F120</f>
        <v>0</v>
      </c>
      <c r="G120" s="287">
        <f>'Dlls Usa'!G120</f>
        <v>0</v>
      </c>
      <c r="H120" s="247">
        <f>'Dlls Usa'!O120</f>
        <v>0</v>
      </c>
      <c r="I120" s="247">
        <f>'Dlls Usa'!P120</f>
        <v>0</v>
      </c>
      <c r="J120" s="247">
        <f>'Dlls Usa'!Q120</f>
        <v>0</v>
      </c>
    </row>
    <row r="121" spans="1:10" ht="15" thickBot="1">
      <c r="A121" s="272"/>
      <c r="B121" s="64">
        <v>109</v>
      </c>
      <c r="C121" s="287">
        <f>'Dlls Usa'!C121</f>
        <v>0</v>
      </c>
      <c r="D121" s="287">
        <f>'Dlls Usa'!D121</f>
        <v>0</v>
      </c>
      <c r="E121" s="287">
        <f>'Dlls Usa'!E121</f>
        <v>0</v>
      </c>
      <c r="F121" s="287">
        <f>'Dlls Usa'!F121</f>
        <v>0</v>
      </c>
      <c r="G121" s="287">
        <f>'Dlls Usa'!G121</f>
        <v>0</v>
      </c>
      <c r="H121" s="247">
        <f>'Dlls Usa'!O121</f>
        <v>0</v>
      </c>
      <c r="I121" s="247">
        <f>'Dlls Usa'!P121</f>
        <v>0</v>
      </c>
      <c r="J121" s="247">
        <f>'Dlls Usa'!Q121</f>
        <v>0</v>
      </c>
    </row>
    <row r="122" spans="1:10" ht="15" thickBot="1">
      <c r="A122" s="272"/>
      <c r="B122" s="64">
        <v>110</v>
      </c>
      <c r="C122" s="287">
        <f>'Dlls Usa'!C122</f>
        <v>0</v>
      </c>
      <c r="D122" s="287">
        <f>'Dlls Usa'!D122</f>
        <v>0</v>
      </c>
      <c r="E122" s="287">
        <f>'Dlls Usa'!E122</f>
        <v>0</v>
      </c>
      <c r="F122" s="287">
        <f>'Dlls Usa'!F122</f>
        <v>0</v>
      </c>
      <c r="G122" s="287">
        <f>'Dlls Usa'!G122</f>
        <v>0</v>
      </c>
      <c r="H122" s="247">
        <f>'Dlls Usa'!O122</f>
        <v>0</v>
      </c>
      <c r="I122" s="247">
        <f>'Dlls Usa'!P122</f>
        <v>0</v>
      </c>
      <c r="J122" s="247">
        <f>'Dlls Usa'!Q122</f>
        <v>0</v>
      </c>
    </row>
    <row r="123" spans="1:10" ht="15" thickBot="1">
      <c r="A123" s="272"/>
      <c r="B123" s="64">
        <v>111</v>
      </c>
      <c r="C123" s="287">
        <f>'Dlls Usa'!C123</f>
        <v>0</v>
      </c>
      <c r="D123" s="287">
        <f>'Dlls Usa'!D123</f>
        <v>0</v>
      </c>
      <c r="E123" s="287">
        <f>'Dlls Usa'!E123</f>
        <v>0</v>
      </c>
      <c r="F123" s="287">
        <f>'Dlls Usa'!F123</f>
        <v>0</v>
      </c>
      <c r="G123" s="287">
        <f>'Dlls Usa'!G123</f>
        <v>0</v>
      </c>
      <c r="H123" s="247">
        <f>'Dlls Usa'!O123</f>
        <v>0</v>
      </c>
      <c r="I123" s="247">
        <f>'Dlls Usa'!P123</f>
        <v>0</v>
      </c>
      <c r="J123" s="247">
        <f>'Dlls Usa'!Q123</f>
        <v>0</v>
      </c>
    </row>
    <row r="124" spans="1:10" ht="15" thickBot="1">
      <c r="A124" s="272"/>
      <c r="B124" s="64">
        <v>112</v>
      </c>
      <c r="C124" s="287">
        <f>'Dlls Usa'!C124</f>
        <v>0</v>
      </c>
      <c r="D124" s="287">
        <f>'Dlls Usa'!D124</f>
        <v>0</v>
      </c>
      <c r="E124" s="287">
        <f>'Dlls Usa'!E124</f>
        <v>0</v>
      </c>
      <c r="F124" s="287">
        <f>'Dlls Usa'!F124</f>
        <v>0</v>
      </c>
      <c r="G124" s="287">
        <f>'Dlls Usa'!G124</f>
        <v>0</v>
      </c>
      <c r="H124" s="247">
        <f>'Dlls Usa'!O124</f>
        <v>0</v>
      </c>
      <c r="I124" s="247">
        <f>'Dlls Usa'!P124</f>
        <v>0</v>
      </c>
      <c r="J124" s="247">
        <f>'Dlls Usa'!Q124</f>
        <v>0</v>
      </c>
    </row>
    <row r="125" spans="1:10" ht="15" thickBot="1">
      <c r="A125" s="272"/>
      <c r="B125" s="64">
        <v>113</v>
      </c>
      <c r="C125" s="287">
        <f>'Dlls Usa'!C125</f>
        <v>0</v>
      </c>
      <c r="D125" s="287">
        <f>'Dlls Usa'!D125</f>
        <v>0</v>
      </c>
      <c r="E125" s="287">
        <f>'Dlls Usa'!E125</f>
        <v>0</v>
      </c>
      <c r="F125" s="287">
        <f>'Dlls Usa'!F125</f>
        <v>0</v>
      </c>
      <c r="G125" s="287">
        <f>'Dlls Usa'!G125</f>
        <v>0</v>
      </c>
      <c r="H125" s="247">
        <f>'Dlls Usa'!O125</f>
        <v>0</v>
      </c>
      <c r="I125" s="247">
        <f>'Dlls Usa'!P125</f>
        <v>0</v>
      </c>
      <c r="J125" s="247">
        <f>'Dlls Usa'!Q125</f>
        <v>0</v>
      </c>
    </row>
    <row r="126" spans="1:10" ht="15" thickBot="1">
      <c r="A126" s="272"/>
      <c r="B126" s="64">
        <v>114</v>
      </c>
      <c r="C126" s="287">
        <f>'Dlls Usa'!C126</f>
        <v>0</v>
      </c>
      <c r="D126" s="287">
        <f>'Dlls Usa'!D126</f>
        <v>0</v>
      </c>
      <c r="E126" s="287">
        <f>'Dlls Usa'!E126</f>
        <v>0</v>
      </c>
      <c r="F126" s="287">
        <f>'Dlls Usa'!F126</f>
        <v>0</v>
      </c>
      <c r="G126" s="287">
        <f>'Dlls Usa'!G126</f>
        <v>0</v>
      </c>
      <c r="H126" s="247">
        <f>'Dlls Usa'!O126</f>
        <v>0</v>
      </c>
      <c r="I126" s="247">
        <f>'Dlls Usa'!P126</f>
        <v>0</v>
      </c>
      <c r="J126" s="247">
        <f>'Dlls Usa'!Q126</f>
        <v>0</v>
      </c>
    </row>
    <row r="127" spans="1:10" ht="15" thickBot="1">
      <c r="A127" s="272"/>
      <c r="B127" s="64">
        <v>115</v>
      </c>
      <c r="C127" s="287">
        <f>'Dlls Usa'!C127</f>
        <v>0</v>
      </c>
      <c r="D127" s="287">
        <f>'Dlls Usa'!D127</f>
        <v>0</v>
      </c>
      <c r="E127" s="287">
        <f>'Dlls Usa'!E127</f>
        <v>0</v>
      </c>
      <c r="F127" s="287">
        <f>'Dlls Usa'!F127</f>
        <v>0</v>
      </c>
      <c r="G127" s="287">
        <f>'Dlls Usa'!G127</f>
        <v>0</v>
      </c>
      <c r="H127" s="247">
        <f>'Dlls Usa'!O127</f>
        <v>0</v>
      </c>
      <c r="I127" s="247">
        <f>'Dlls Usa'!P127</f>
        <v>0</v>
      </c>
      <c r="J127" s="247">
        <f>'Dlls Usa'!Q127</f>
        <v>0</v>
      </c>
    </row>
    <row r="128" spans="1:10" ht="15" thickBot="1">
      <c r="A128" s="272"/>
      <c r="B128" s="64">
        <v>116</v>
      </c>
      <c r="C128" s="287">
        <f>'Dlls Usa'!C128</f>
        <v>0</v>
      </c>
      <c r="D128" s="287">
        <f>'Dlls Usa'!D128</f>
        <v>0</v>
      </c>
      <c r="E128" s="287">
        <f>'Dlls Usa'!E128</f>
        <v>0</v>
      </c>
      <c r="F128" s="287">
        <f>'Dlls Usa'!F128</f>
        <v>0</v>
      </c>
      <c r="G128" s="287">
        <f>'Dlls Usa'!G128</f>
        <v>0</v>
      </c>
      <c r="H128" s="247">
        <f>'Dlls Usa'!O128</f>
        <v>0</v>
      </c>
      <c r="I128" s="247">
        <f>'Dlls Usa'!P128</f>
        <v>0</v>
      </c>
      <c r="J128" s="247">
        <f>'Dlls Usa'!Q128</f>
        <v>0</v>
      </c>
    </row>
    <row r="129" spans="1:10" ht="15" thickBot="1">
      <c r="A129" s="272"/>
      <c r="B129" s="64">
        <v>117</v>
      </c>
      <c r="C129" s="287">
        <f>'Dlls Usa'!C129</f>
        <v>0</v>
      </c>
      <c r="D129" s="287">
        <f>'Dlls Usa'!D129</f>
        <v>0</v>
      </c>
      <c r="E129" s="287">
        <f>'Dlls Usa'!E129</f>
        <v>0</v>
      </c>
      <c r="F129" s="287">
        <f>'Dlls Usa'!F129</f>
        <v>0</v>
      </c>
      <c r="G129" s="287">
        <f>'Dlls Usa'!G129</f>
        <v>0</v>
      </c>
      <c r="H129" s="247">
        <f>'Dlls Usa'!O129</f>
        <v>0</v>
      </c>
      <c r="I129" s="247">
        <f>'Dlls Usa'!P129</f>
        <v>0</v>
      </c>
      <c r="J129" s="247">
        <f>'Dlls Usa'!Q129</f>
        <v>0</v>
      </c>
    </row>
    <row r="130" spans="1:10" ht="15" thickBot="1">
      <c r="A130" s="272"/>
      <c r="B130" s="64">
        <v>118</v>
      </c>
      <c r="C130" s="287">
        <f>'Dlls Usa'!C130</f>
        <v>0</v>
      </c>
      <c r="D130" s="287">
        <f>'Dlls Usa'!D130</f>
        <v>0</v>
      </c>
      <c r="E130" s="287">
        <f>'Dlls Usa'!E130</f>
        <v>0</v>
      </c>
      <c r="F130" s="287">
        <f>'Dlls Usa'!F130</f>
        <v>0</v>
      </c>
      <c r="G130" s="287">
        <f>'Dlls Usa'!G130</f>
        <v>0</v>
      </c>
      <c r="H130" s="247">
        <f>'Dlls Usa'!O130</f>
        <v>0</v>
      </c>
      <c r="I130" s="247">
        <f>'Dlls Usa'!P130</f>
        <v>0</v>
      </c>
      <c r="J130" s="247">
        <f>'Dlls Usa'!Q130</f>
        <v>0</v>
      </c>
    </row>
    <row r="131" spans="1:10" ht="15" thickBot="1">
      <c r="A131" s="272"/>
      <c r="B131" s="64">
        <v>119</v>
      </c>
      <c r="C131" s="287">
        <f>'Dlls Usa'!C131</f>
        <v>0</v>
      </c>
      <c r="D131" s="287">
        <f>'Dlls Usa'!D131</f>
        <v>0</v>
      </c>
      <c r="E131" s="287">
        <f>'Dlls Usa'!E131</f>
        <v>0</v>
      </c>
      <c r="F131" s="287">
        <f>'Dlls Usa'!F131</f>
        <v>0</v>
      </c>
      <c r="G131" s="287">
        <f>'Dlls Usa'!G131</f>
        <v>0</v>
      </c>
      <c r="H131" s="247">
        <f>'Dlls Usa'!O131</f>
        <v>0</v>
      </c>
      <c r="I131" s="247">
        <f>'Dlls Usa'!P131</f>
        <v>0</v>
      </c>
      <c r="J131" s="247">
        <f>'Dlls Usa'!Q131</f>
        <v>0</v>
      </c>
    </row>
    <row r="132" spans="1:10" ht="15" thickBot="1">
      <c r="A132" s="272"/>
      <c r="B132" s="64">
        <v>120</v>
      </c>
      <c r="C132" s="287">
        <f>'Dlls Usa'!C132</f>
        <v>0</v>
      </c>
      <c r="D132" s="287">
        <f>'Dlls Usa'!D132</f>
        <v>0</v>
      </c>
      <c r="E132" s="287">
        <f>'Dlls Usa'!E132</f>
        <v>0</v>
      </c>
      <c r="F132" s="287">
        <f>'Dlls Usa'!F132</f>
        <v>0</v>
      </c>
      <c r="G132" s="287">
        <f>'Dlls Usa'!G132</f>
        <v>0</v>
      </c>
      <c r="H132" s="247">
        <f>'Dlls Usa'!O132</f>
        <v>0</v>
      </c>
      <c r="I132" s="247">
        <f>'Dlls Usa'!P132</f>
        <v>0</v>
      </c>
      <c r="J132" s="247">
        <f>'Dlls Usa'!Q132</f>
        <v>0</v>
      </c>
    </row>
    <row r="133" spans="1:10" ht="15" thickBot="1">
      <c r="A133" s="272"/>
      <c r="B133" s="64">
        <v>121</v>
      </c>
      <c r="C133" s="287">
        <f>'Dlls Usa'!C133</f>
        <v>0</v>
      </c>
      <c r="D133" s="287">
        <f>'Dlls Usa'!D133</f>
        <v>0</v>
      </c>
      <c r="E133" s="287">
        <f>'Dlls Usa'!E133</f>
        <v>0</v>
      </c>
      <c r="F133" s="287">
        <f>'Dlls Usa'!F133</f>
        <v>0</v>
      </c>
      <c r="G133" s="287">
        <f>'Dlls Usa'!G133</f>
        <v>0</v>
      </c>
      <c r="H133" s="247">
        <f>'Dlls Usa'!O133</f>
        <v>0</v>
      </c>
      <c r="I133" s="247">
        <f>'Dlls Usa'!P133</f>
        <v>0</v>
      </c>
      <c r="J133" s="247">
        <f>'Dlls Usa'!Q133</f>
        <v>0</v>
      </c>
    </row>
    <row r="134" spans="1:10" ht="15" thickBot="1">
      <c r="A134" s="272"/>
      <c r="B134" s="64">
        <v>122</v>
      </c>
      <c r="C134" s="287">
        <f>'Dlls Usa'!C134</f>
        <v>0</v>
      </c>
      <c r="D134" s="287">
        <f>'Dlls Usa'!D134</f>
        <v>0</v>
      </c>
      <c r="E134" s="287">
        <f>'Dlls Usa'!E134</f>
        <v>0</v>
      </c>
      <c r="F134" s="287">
        <f>'Dlls Usa'!F134</f>
        <v>0</v>
      </c>
      <c r="G134" s="287">
        <f>'Dlls Usa'!G134</f>
        <v>0</v>
      </c>
      <c r="H134" s="247">
        <f>'Dlls Usa'!O134</f>
        <v>0</v>
      </c>
      <c r="I134" s="247">
        <f>'Dlls Usa'!P134</f>
        <v>0</v>
      </c>
      <c r="J134" s="247">
        <f>'Dlls Usa'!Q134</f>
        <v>0</v>
      </c>
    </row>
    <row r="135" spans="1:10" ht="15" thickBot="1">
      <c r="A135" s="272"/>
      <c r="B135" s="64">
        <v>123</v>
      </c>
      <c r="C135" s="287">
        <f>'Dlls Usa'!C135</f>
        <v>0</v>
      </c>
      <c r="D135" s="287">
        <f>'Dlls Usa'!D135</f>
        <v>0</v>
      </c>
      <c r="E135" s="287">
        <f>'Dlls Usa'!E135</f>
        <v>0</v>
      </c>
      <c r="F135" s="287">
        <f>'Dlls Usa'!F135</f>
        <v>0</v>
      </c>
      <c r="G135" s="287">
        <f>'Dlls Usa'!G135</f>
        <v>0</v>
      </c>
      <c r="H135" s="247">
        <f>'Dlls Usa'!O135</f>
        <v>0</v>
      </c>
      <c r="I135" s="247">
        <f>'Dlls Usa'!P135</f>
        <v>0</v>
      </c>
      <c r="J135" s="247">
        <f>'Dlls Usa'!Q135</f>
        <v>0</v>
      </c>
    </row>
    <row r="136" spans="1:10" ht="15" thickBot="1">
      <c r="A136" s="272"/>
      <c r="B136" s="64">
        <v>124</v>
      </c>
      <c r="C136" s="287">
        <f>'Dlls Usa'!C136</f>
        <v>0</v>
      </c>
      <c r="D136" s="287">
        <f>'Dlls Usa'!D136</f>
        <v>0</v>
      </c>
      <c r="E136" s="287">
        <f>'Dlls Usa'!E136</f>
        <v>0</v>
      </c>
      <c r="F136" s="287">
        <f>'Dlls Usa'!F136</f>
        <v>0</v>
      </c>
      <c r="G136" s="287">
        <f>'Dlls Usa'!G136</f>
        <v>0</v>
      </c>
      <c r="H136" s="247">
        <f>'Dlls Usa'!O136</f>
        <v>0</v>
      </c>
      <c r="I136" s="247">
        <f>'Dlls Usa'!P136</f>
        <v>0</v>
      </c>
      <c r="J136" s="247">
        <f>'Dlls Usa'!Q136</f>
        <v>0</v>
      </c>
    </row>
    <row r="137" spans="1:10" ht="15" thickBot="1">
      <c r="A137" s="272"/>
      <c r="B137" s="64">
        <v>125</v>
      </c>
      <c r="C137" s="287">
        <f>'Dlls Usa'!C137</f>
        <v>0</v>
      </c>
      <c r="D137" s="287">
        <f>'Dlls Usa'!D137</f>
        <v>0</v>
      </c>
      <c r="E137" s="287">
        <f>'Dlls Usa'!E137</f>
        <v>0</v>
      </c>
      <c r="F137" s="287">
        <f>'Dlls Usa'!F137</f>
        <v>0</v>
      </c>
      <c r="G137" s="287">
        <f>'Dlls Usa'!G137</f>
        <v>0</v>
      </c>
      <c r="H137" s="247">
        <f>'Dlls Usa'!O137</f>
        <v>0</v>
      </c>
      <c r="I137" s="247">
        <f>'Dlls Usa'!P137</f>
        <v>0</v>
      </c>
      <c r="J137" s="247">
        <f>'Dlls Usa'!Q137</f>
        <v>0</v>
      </c>
    </row>
    <row r="138" spans="1:10" ht="15" thickBot="1">
      <c r="A138" s="272"/>
      <c r="B138" s="64">
        <v>126</v>
      </c>
      <c r="C138" s="287">
        <f>'Dlls Usa'!C138</f>
        <v>0</v>
      </c>
      <c r="D138" s="287">
        <f>'Dlls Usa'!D138</f>
        <v>0</v>
      </c>
      <c r="E138" s="287">
        <f>'Dlls Usa'!E138</f>
        <v>0</v>
      </c>
      <c r="F138" s="287">
        <f>'Dlls Usa'!F138</f>
        <v>0</v>
      </c>
      <c r="G138" s="287">
        <f>'Dlls Usa'!G138</f>
        <v>0</v>
      </c>
      <c r="H138" s="247">
        <f>'Dlls Usa'!O138</f>
        <v>0</v>
      </c>
      <c r="I138" s="247">
        <f>'Dlls Usa'!P138</f>
        <v>0</v>
      </c>
      <c r="J138" s="247">
        <f>'Dlls Usa'!Q138</f>
        <v>0</v>
      </c>
    </row>
    <row r="139" spans="1:10" ht="15" thickBot="1">
      <c r="A139" s="272"/>
      <c r="B139" s="64">
        <v>127</v>
      </c>
      <c r="C139" s="287">
        <f>'Dlls Usa'!C139</f>
        <v>0</v>
      </c>
      <c r="D139" s="287">
        <f>'Dlls Usa'!D139</f>
        <v>0</v>
      </c>
      <c r="E139" s="287">
        <f>'Dlls Usa'!E139</f>
        <v>0</v>
      </c>
      <c r="F139" s="287">
        <f>'Dlls Usa'!F139</f>
        <v>0</v>
      </c>
      <c r="G139" s="287">
        <f>'Dlls Usa'!G139</f>
        <v>0</v>
      </c>
      <c r="H139" s="247">
        <f>'Dlls Usa'!O139</f>
        <v>0</v>
      </c>
      <c r="I139" s="247">
        <f>'Dlls Usa'!P139</f>
        <v>0</v>
      </c>
      <c r="J139" s="247">
        <f>'Dlls Usa'!Q139</f>
        <v>0</v>
      </c>
    </row>
    <row r="140" spans="1:10" ht="15" thickBot="1">
      <c r="A140" s="272"/>
      <c r="B140" s="64">
        <v>128</v>
      </c>
      <c r="C140" s="287">
        <f>'Dlls Usa'!C140</f>
        <v>0</v>
      </c>
      <c r="D140" s="287">
        <f>'Dlls Usa'!D140</f>
        <v>0</v>
      </c>
      <c r="E140" s="287">
        <f>'Dlls Usa'!E140</f>
        <v>0</v>
      </c>
      <c r="F140" s="287">
        <f>'Dlls Usa'!F140</f>
        <v>0</v>
      </c>
      <c r="G140" s="287">
        <f>'Dlls Usa'!G140</f>
        <v>0</v>
      </c>
      <c r="H140" s="247">
        <f>'Dlls Usa'!O140</f>
        <v>0</v>
      </c>
      <c r="I140" s="247">
        <f>'Dlls Usa'!P140</f>
        <v>0</v>
      </c>
      <c r="J140" s="247">
        <f>'Dlls Usa'!Q140</f>
        <v>0</v>
      </c>
    </row>
    <row r="141" spans="1:10" ht="15" thickBot="1">
      <c r="A141" s="272"/>
      <c r="B141" s="64">
        <v>129</v>
      </c>
      <c r="C141" s="287">
        <f>'Dlls Usa'!C141</f>
        <v>0</v>
      </c>
      <c r="D141" s="287">
        <f>'Dlls Usa'!D141</f>
        <v>0</v>
      </c>
      <c r="E141" s="287">
        <f>'Dlls Usa'!E141</f>
        <v>0</v>
      </c>
      <c r="F141" s="287">
        <f>'Dlls Usa'!F141</f>
        <v>0</v>
      </c>
      <c r="G141" s="287">
        <f>'Dlls Usa'!G141</f>
        <v>0</v>
      </c>
      <c r="H141" s="247">
        <f>'Dlls Usa'!O141</f>
        <v>0</v>
      </c>
      <c r="I141" s="247">
        <f>'Dlls Usa'!P141</f>
        <v>0</v>
      </c>
      <c r="J141" s="247">
        <f>'Dlls Usa'!Q141</f>
        <v>0</v>
      </c>
    </row>
    <row r="142" spans="1:10" ht="15" thickBot="1">
      <c r="A142" s="272"/>
      <c r="B142" s="64">
        <v>130</v>
      </c>
      <c r="C142" s="287">
        <f>'Dlls Usa'!C142</f>
        <v>0</v>
      </c>
      <c r="D142" s="287">
        <f>'Dlls Usa'!D142</f>
        <v>0</v>
      </c>
      <c r="E142" s="287">
        <f>'Dlls Usa'!E142</f>
        <v>0</v>
      </c>
      <c r="F142" s="287">
        <f>'Dlls Usa'!F142</f>
        <v>0</v>
      </c>
      <c r="G142" s="287">
        <f>'Dlls Usa'!G142</f>
        <v>0</v>
      </c>
      <c r="H142" s="247">
        <f>'Dlls Usa'!O142</f>
        <v>0</v>
      </c>
      <c r="I142" s="247">
        <f>'Dlls Usa'!P142</f>
        <v>0</v>
      </c>
      <c r="J142" s="247">
        <f>'Dlls Usa'!Q142</f>
        <v>0</v>
      </c>
    </row>
    <row r="143" spans="1:10" ht="15" thickBot="1">
      <c r="A143" s="272"/>
      <c r="B143" s="64">
        <v>131</v>
      </c>
      <c r="C143" s="287">
        <f>'Dlls Usa'!C143</f>
        <v>0</v>
      </c>
      <c r="D143" s="287">
        <f>'Dlls Usa'!D143</f>
        <v>0</v>
      </c>
      <c r="E143" s="287">
        <f>'Dlls Usa'!E143</f>
        <v>0</v>
      </c>
      <c r="F143" s="287">
        <f>'Dlls Usa'!F143</f>
        <v>0</v>
      </c>
      <c r="G143" s="287">
        <f>'Dlls Usa'!G143</f>
        <v>0</v>
      </c>
      <c r="H143" s="247">
        <f>'Dlls Usa'!O143</f>
        <v>0</v>
      </c>
      <c r="I143" s="247">
        <f>'Dlls Usa'!P143</f>
        <v>0</v>
      </c>
      <c r="J143" s="247">
        <f>'Dlls Usa'!Q143</f>
        <v>0</v>
      </c>
    </row>
    <row r="144" spans="1:10" ht="15" thickBot="1">
      <c r="A144" s="272"/>
      <c r="B144" s="64">
        <v>132</v>
      </c>
      <c r="C144" s="287">
        <f>'Dlls Usa'!C144</f>
        <v>0</v>
      </c>
      <c r="D144" s="287">
        <f>'Dlls Usa'!D144</f>
        <v>0</v>
      </c>
      <c r="E144" s="287">
        <f>'Dlls Usa'!E144</f>
        <v>0</v>
      </c>
      <c r="F144" s="287">
        <f>'Dlls Usa'!F144</f>
        <v>0</v>
      </c>
      <c r="G144" s="287">
        <f>'Dlls Usa'!G144</f>
        <v>0</v>
      </c>
      <c r="H144" s="247">
        <f>'Dlls Usa'!O144</f>
        <v>0</v>
      </c>
      <c r="I144" s="247">
        <f>'Dlls Usa'!P144</f>
        <v>0</v>
      </c>
      <c r="J144" s="247">
        <f>'Dlls Usa'!Q144</f>
        <v>0</v>
      </c>
    </row>
    <row r="145" spans="1:10" ht="15" thickBot="1">
      <c r="A145" s="272"/>
      <c r="B145" s="64">
        <v>133</v>
      </c>
      <c r="C145" s="287">
        <f>'Dlls Usa'!C145</f>
        <v>0</v>
      </c>
      <c r="D145" s="287">
        <f>'Dlls Usa'!D145</f>
        <v>0</v>
      </c>
      <c r="E145" s="287">
        <f>'Dlls Usa'!E145</f>
        <v>0</v>
      </c>
      <c r="F145" s="287">
        <f>'Dlls Usa'!F145</f>
        <v>0</v>
      </c>
      <c r="G145" s="287">
        <f>'Dlls Usa'!G145</f>
        <v>0</v>
      </c>
      <c r="H145" s="247">
        <f>'Dlls Usa'!O145</f>
        <v>0</v>
      </c>
      <c r="I145" s="247">
        <f>'Dlls Usa'!P145</f>
        <v>0</v>
      </c>
      <c r="J145" s="247">
        <f>'Dlls Usa'!Q145</f>
        <v>0</v>
      </c>
    </row>
    <row r="146" spans="1:10" ht="15" thickBot="1">
      <c r="A146" s="272"/>
      <c r="B146" s="64">
        <v>134</v>
      </c>
      <c r="C146" s="287">
        <f>'Dlls Usa'!C146</f>
        <v>0</v>
      </c>
      <c r="D146" s="287">
        <f>'Dlls Usa'!D146</f>
        <v>0</v>
      </c>
      <c r="E146" s="287">
        <f>'Dlls Usa'!E146</f>
        <v>0</v>
      </c>
      <c r="F146" s="287">
        <f>'Dlls Usa'!F146</f>
        <v>0</v>
      </c>
      <c r="G146" s="287">
        <f>'Dlls Usa'!G146</f>
        <v>0</v>
      </c>
      <c r="H146" s="247">
        <f>'Dlls Usa'!O146</f>
        <v>0</v>
      </c>
      <c r="I146" s="247">
        <f>'Dlls Usa'!P146</f>
        <v>0</v>
      </c>
      <c r="J146" s="247">
        <f>'Dlls Usa'!Q146</f>
        <v>0</v>
      </c>
    </row>
    <row r="147" spans="1:10" ht="15" thickBot="1">
      <c r="A147" s="272"/>
      <c r="B147" s="64">
        <v>135</v>
      </c>
      <c r="C147" s="287">
        <f>'Dlls Usa'!C147</f>
        <v>0</v>
      </c>
      <c r="D147" s="287">
        <f>'Dlls Usa'!D147</f>
        <v>0</v>
      </c>
      <c r="E147" s="287">
        <f>'Dlls Usa'!E147</f>
        <v>0</v>
      </c>
      <c r="F147" s="287">
        <f>'Dlls Usa'!F147</f>
        <v>0</v>
      </c>
      <c r="G147" s="287">
        <f>'Dlls Usa'!G147</f>
        <v>0</v>
      </c>
      <c r="H147" s="247">
        <f>'Dlls Usa'!O147</f>
        <v>0</v>
      </c>
      <c r="I147" s="247">
        <f>'Dlls Usa'!P147</f>
        <v>0</v>
      </c>
      <c r="J147" s="247">
        <f>'Dlls Usa'!Q147</f>
        <v>0</v>
      </c>
    </row>
    <row r="148" spans="1:10" ht="15" thickBot="1">
      <c r="A148" s="272"/>
      <c r="B148" s="64">
        <v>136</v>
      </c>
      <c r="C148" s="287">
        <f>'Dlls Usa'!C148</f>
        <v>0</v>
      </c>
      <c r="D148" s="287">
        <f>'Dlls Usa'!D148</f>
        <v>0</v>
      </c>
      <c r="E148" s="287">
        <f>'Dlls Usa'!E148</f>
        <v>0</v>
      </c>
      <c r="F148" s="287">
        <f>'Dlls Usa'!F148</f>
        <v>0</v>
      </c>
      <c r="G148" s="287">
        <f>'Dlls Usa'!G148</f>
        <v>0</v>
      </c>
      <c r="H148" s="247">
        <f>'Dlls Usa'!O148</f>
        <v>0</v>
      </c>
      <c r="I148" s="247">
        <f>'Dlls Usa'!P148</f>
        <v>0</v>
      </c>
      <c r="J148" s="247">
        <f>'Dlls Usa'!Q148</f>
        <v>0</v>
      </c>
    </row>
    <row r="149" spans="1:10" ht="15" thickBot="1">
      <c r="A149" s="272"/>
      <c r="B149" s="64">
        <v>137</v>
      </c>
      <c r="C149" s="287">
        <f>'Dlls Usa'!C149</f>
        <v>0</v>
      </c>
      <c r="D149" s="287">
        <f>'Dlls Usa'!D149</f>
        <v>0</v>
      </c>
      <c r="E149" s="287">
        <f>'Dlls Usa'!E149</f>
        <v>0</v>
      </c>
      <c r="F149" s="287">
        <f>'Dlls Usa'!F149</f>
        <v>0</v>
      </c>
      <c r="G149" s="287">
        <f>'Dlls Usa'!G149</f>
        <v>0</v>
      </c>
      <c r="H149" s="247">
        <f>'Dlls Usa'!O149</f>
        <v>0</v>
      </c>
      <c r="I149" s="247">
        <f>'Dlls Usa'!P149</f>
        <v>0</v>
      </c>
      <c r="J149" s="247">
        <f>'Dlls Usa'!Q149</f>
        <v>0</v>
      </c>
    </row>
    <row r="150" spans="1:10" ht="15" thickBot="1">
      <c r="A150" s="272"/>
      <c r="B150" s="64">
        <v>138</v>
      </c>
      <c r="C150" s="287">
        <f>'Dlls Usa'!C150</f>
        <v>0</v>
      </c>
      <c r="D150" s="287">
        <f>'Dlls Usa'!D150</f>
        <v>0</v>
      </c>
      <c r="E150" s="287">
        <f>'Dlls Usa'!E150</f>
        <v>0</v>
      </c>
      <c r="F150" s="287">
        <f>'Dlls Usa'!F150</f>
        <v>0</v>
      </c>
      <c r="G150" s="287">
        <f>'Dlls Usa'!G150</f>
        <v>0</v>
      </c>
      <c r="H150" s="247">
        <f>'Dlls Usa'!O150</f>
        <v>0</v>
      </c>
      <c r="I150" s="247">
        <f>'Dlls Usa'!P150</f>
        <v>0</v>
      </c>
      <c r="J150" s="247">
        <f>'Dlls Usa'!Q150</f>
        <v>0</v>
      </c>
    </row>
    <row r="151" spans="1:10" ht="15" thickBot="1">
      <c r="A151" s="272"/>
      <c r="B151" s="64">
        <v>139</v>
      </c>
      <c r="C151" s="287">
        <f>'Dlls Usa'!C151</f>
        <v>0</v>
      </c>
      <c r="D151" s="287">
        <f>'Dlls Usa'!D151</f>
        <v>0</v>
      </c>
      <c r="E151" s="287">
        <f>'Dlls Usa'!E151</f>
        <v>0</v>
      </c>
      <c r="F151" s="287">
        <f>'Dlls Usa'!F151</f>
        <v>0</v>
      </c>
      <c r="G151" s="287">
        <f>'Dlls Usa'!G151</f>
        <v>0</v>
      </c>
      <c r="H151" s="247">
        <f>'Dlls Usa'!O151</f>
        <v>0</v>
      </c>
      <c r="I151" s="247">
        <f>'Dlls Usa'!P151</f>
        <v>0</v>
      </c>
      <c r="J151" s="247">
        <f>'Dlls Usa'!Q151</f>
        <v>0</v>
      </c>
    </row>
    <row r="152" spans="1:10" ht="15" thickBot="1">
      <c r="A152" s="272"/>
      <c r="B152" s="64">
        <v>140</v>
      </c>
      <c r="C152" s="287">
        <f>'Dlls Usa'!C152</f>
        <v>0</v>
      </c>
      <c r="D152" s="287">
        <f>'Dlls Usa'!D152</f>
        <v>0</v>
      </c>
      <c r="E152" s="287">
        <f>'Dlls Usa'!E152</f>
        <v>0</v>
      </c>
      <c r="F152" s="287">
        <f>'Dlls Usa'!F152</f>
        <v>0</v>
      </c>
      <c r="G152" s="287">
        <f>'Dlls Usa'!G152</f>
        <v>0</v>
      </c>
      <c r="H152" s="247">
        <f>'Dlls Usa'!O152</f>
        <v>0</v>
      </c>
      <c r="I152" s="247">
        <f>'Dlls Usa'!P152</f>
        <v>0</v>
      </c>
      <c r="J152" s="247">
        <f>'Dlls Usa'!Q152</f>
        <v>0</v>
      </c>
    </row>
    <row r="153" spans="1:10" ht="15" thickBot="1">
      <c r="A153" s="272"/>
      <c r="B153" s="64">
        <v>141</v>
      </c>
      <c r="C153" s="287">
        <f>'Dlls Usa'!C153</f>
        <v>0</v>
      </c>
      <c r="D153" s="287">
        <f>'Dlls Usa'!D153</f>
        <v>0</v>
      </c>
      <c r="E153" s="287">
        <f>'Dlls Usa'!E153</f>
        <v>0</v>
      </c>
      <c r="F153" s="287">
        <f>'Dlls Usa'!F153</f>
        <v>0</v>
      </c>
      <c r="G153" s="287">
        <f>'Dlls Usa'!G153</f>
        <v>0</v>
      </c>
      <c r="H153" s="247">
        <f>'Dlls Usa'!O153</f>
        <v>0</v>
      </c>
      <c r="I153" s="247">
        <f>'Dlls Usa'!P153</f>
        <v>0</v>
      </c>
      <c r="J153" s="247">
        <f>'Dlls Usa'!Q153</f>
        <v>0</v>
      </c>
    </row>
    <row r="154" spans="1:10" ht="15" thickBot="1">
      <c r="A154" s="272"/>
      <c r="B154" s="64">
        <v>142</v>
      </c>
      <c r="C154" s="287">
        <f>'Dlls Usa'!C154</f>
        <v>0</v>
      </c>
      <c r="D154" s="287">
        <f>'Dlls Usa'!D154</f>
        <v>0</v>
      </c>
      <c r="E154" s="287">
        <f>'Dlls Usa'!E154</f>
        <v>0</v>
      </c>
      <c r="F154" s="287">
        <f>'Dlls Usa'!F154</f>
        <v>0</v>
      </c>
      <c r="G154" s="287">
        <f>'Dlls Usa'!G154</f>
        <v>0</v>
      </c>
      <c r="H154" s="247">
        <f>'Dlls Usa'!O154</f>
        <v>0</v>
      </c>
      <c r="I154" s="247">
        <f>'Dlls Usa'!P154</f>
        <v>0</v>
      </c>
      <c r="J154" s="247">
        <f>'Dlls Usa'!Q154</f>
        <v>0</v>
      </c>
    </row>
    <row r="155" spans="1:10" ht="15" thickBot="1">
      <c r="A155" s="272"/>
      <c r="B155" s="64">
        <v>143</v>
      </c>
      <c r="C155" s="287">
        <f>'Dlls Usa'!C155</f>
        <v>0</v>
      </c>
      <c r="D155" s="287">
        <f>'Dlls Usa'!D155</f>
        <v>0</v>
      </c>
      <c r="E155" s="287">
        <f>'Dlls Usa'!E155</f>
        <v>0</v>
      </c>
      <c r="F155" s="287">
        <f>'Dlls Usa'!F155</f>
        <v>0</v>
      </c>
      <c r="G155" s="287">
        <f>'Dlls Usa'!G155</f>
        <v>0</v>
      </c>
      <c r="H155" s="247">
        <f>'Dlls Usa'!O155</f>
        <v>0</v>
      </c>
      <c r="I155" s="247">
        <f>'Dlls Usa'!P155</f>
        <v>0</v>
      </c>
      <c r="J155" s="247">
        <f>'Dlls Usa'!Q155</f>
        <v>0</v>
      </c>
    </row>
    <row r="156" spans="1:10" ht="15" thickBot="1">
      <c r="A156" s="272"/>
      <c r="B156" s="64">
        <v>144</v>
      </c>
      <c r="C156" s="287">
        <f>'Dlls Usa'!C156</f>
        <v>0</v>
      </c>
      <c r="D156" s="287">
        <f>'Dlls Usa'!D156</f>
        <v>0</v>
      </c>
      <c r="E156" s="287">
        <f>'Dlls Usa'!E156</f>
        <v>0</v>
      </c>
      <c r="F156" s="287">
        <f>'Dlls Usa'!F156</f>
        <v>0</v>
      </c>
      <c r="G156" s="287">
        <f>'Dlls Usa'!G156</f>
        <v>0</v>
      </c>
      <c r="H156" s="247">
        <f>'Dlls Usa'!O156</f>
        <v>0</v>
      </c>
      <c r="I156" s="247">
        <f>'Dlls Usa'!P156</f>
        <v>0</v>
      </c>
      <c r="J156" s="247">
        <f>'Dlls Usa'!Q156</f>
        <v>0</v>
      </c>
    </row>
    <row r="157" spans="1:10" ht="15" thickBot="1">
      <c r="A157" s="272"/>
      <c r="B157" s="64">
        <v>145</v>
      </c>
      <c r="C157" s="287">
        <f>'Dlls Usa'!C157</f>
        <v>0</v>
      </c>
      <c r="D157" s="287">
        <f>'Dlls Usa'!D157</f>
        <v>0</v>
      </c>
      <c r="E157" s="287">
        <f>'Dlls Usa'!E157</f>
        <v>0</v>
      </c>
      <c r="F157" s="287">
        <f>'Dlls Usa'!F157</f>
        <v>0</v>
      </c>
      <c r="G157" s="287">
        <f>'Dlls Usa'!G157</f>
        <v>0</v>
      </c>
      <c r="H157" s="247">
        <f>'Dlls Usa'!O157</f>
        <v>0</v>
      </c>
      <c r="I157" s="247">
        <f>'Dlls Usa'!P157</f>
        <v>0</v>
      </c>
      <c r="J157" s="247">
        <f>'Dlls Usa'!Q157</f>
        <v>0</v>
      </c>
    </row>
    <row r="158" spans="1:10" ht="15" thickBot="1">
      <c r="A158" s="272"/>
      <c r="B158" s="64">
        <v>146</v>
      </c>
      <c r="C158" s="287">
        <f>'Dlls Usa'!C158</f>
        <v>0</v>
      </c>
      <c r="D158" s="287">
        <f>'Dlls Usa'!D158</f>
        <v>0</v>
      </c>
      <c r="E158" s="287">
        <f>'Dlls Usa'!E158</f>
        <v>0</v>
      </c>
      <c r="F158" s="287">
        <f>'Dlls Usa'!F158</f>
        <v>0</v>
      </c>
      <c r="G158" s="287">
        <f>'Dlls Usa'!G158</f>
        <v>0</v>
      </c>
      <c r="H158" s="247">
        <f>'Dlls Usa'!O158</f>
        <v>0</v>
      </c>
      <c r="I158" s="247">
        <f>'Dlls Usa'!P158</f>
        <v>0</v>
      </c>
      <c r="J158" s="247">
        <f>'Dlls Usa'!Q158</f>
        <v>0</v>
      </c>
    </row>
    <row r="159" spans="1:10" ht="15" thickBot="1">
      <c r="A159" s="272"/>
      <c r="B159" s="64">
        <v>147</v>
      </c>
      <c r="C159" s="287">
        <f>'Dlls Usa'!C159</f>
        <v>0</v>
      </c>
      <c r="D159" s="287">
        <f>'Dlls Usa'!D159</f>
        <v>0</v>
      </c>
      <c r="E159" s="287">
        <f>'Dlls Usa'!E159</f>
        <v>0</v>
      </c>
      <c r="F159" s="287">
        <f>'Dlls Usa'!F159</f>
        <v>0</v>
      </c>
      <c r="G159" s="287">
        <f>'Dlls Usa'!G159</f>
        <v>0</v>
      </c>
      <c r="H159" s="247">
        <f>'Dlls Usa'!O159</f>
        <v>0</v>
      </c>
      <c r="I159" s="247">
        <f>'Dlls Usa'!P159</f>
        <v>0</v>
      </c>
      <c r="J159" s="247">
        <f>'Dlls Usa'!Q159</f>
        <v>0</v>
      </c>
    </row>
    <row r="160" spans="1:10" ht="15" thickBot="1">
      <c r="A160" s="272"/>
      <c r="B160" s="64">
        <v>148</v>
      </c>
      <c r="C160" s="287">
        <f>'Dlls Usa'!C160</f>
        <v>0</v>
      </c>
      <c r="D160" s="287">
        <f>'Dlls Usa'!D160</f>
        <v>0</v>
      </c>
      <c r="E160" s="287">
        <f>'Dlls Usa'!E160</f>
        <v>0</v>
      </c>
      <c r="F160" s="287">
        <f>'Dlls Usa'!F160</f>
        <v>0</v>
      </c>
      <c r="G160" s="287">
        <f>'Dlls Usa'!G160</f>
        <v>0</v>
      </c>
      <c r="H160" s="247">
        <f>'Dlls Usa'!O160</f>
        <v>0</v>
      </c>
      <c r="I160" s="247">
        <f>'Dlls Usa'!P160</f>
        <v>0</v>
      </c>
      <c r="J160" s="247">
        <f>'Dlls Usa'!Q160</f>
        <v>0</v>
      </c>
    </row>
    <row r="161" spans="1:10" ht="15" thickBot="1">
      <c r="A161" s="272"/>
      <c r="B161" s="64">
        <v>149</v>
      </c>
      <c r="C161" s="287">
        <f>'Dlls Usa'!C161</f>
        <v>0</v>
      </c>
      <c r="D161" s="287">
        <f>'Dlls Usa'!D161</f>
        <v>0</v>
      </c>
      <c r="E161" s="287">
        <f>'Dlls Usa'!E161</f>
        <v>0</v>
      </c>
      <c r="F161" s="287">
        <f>'Dlls Usa'!F161</f>
        <v>0</v>
      </c>
      <c r="G161" s="287">
        <f>'Dlls Usa'!G161</f>
        <v>0</v>
      </c>
      <c r="H161" s="247">
        <f>'Dlls Usa'!O161</f>
        <v>0</v>
      </c>
      <c r="I161" s="247">
        <f>'Dlls Usa'!P161</f>
        <v>0</v>
      </c>
      <c r="J161" s="247">
        <f>'Dlls Usa'!Q161</f>
        <v>0</v>
      </c>
    </row>
    <row r="162" spans="1:10" ht="15" thickBot="1">
      <c r="A162" s="272"/>
      <c r="B162" s="64">
        <v>150</v>
      </c>
      <c r="C162" s="287">
        <f>'Dlls Usa'!C162</f>
        <v>0</v>
      </c>
      <c r="D162" s="287">
        <f>'Dlls Usa'!D162</f>
        <v>0</v>
      </c>
      <c r="E162" s="287">
        <f>'Dlls Usa'!E162</f>
        <v>0</v>
      </c>
      <c r="F162" s="287">
        <f>'Dlls Usa'!F162</f>
        <v>0</v>
      </c>
      <c r="G162" s="287">
        <f>'Dlls Usa'!G162</f>
        <v>0</v>
      </c>
      <c r="H162" s="247">
        <f>'Dlls Usa'!O162</f>
        <v>0</v>
      </c>
      <c r="I162" s="247">
        <f>'Dlls Usa'!P162</f>
        <v>0</v>
      </c>
      <c r="J162" s="247">
        <f>'Dlls Usa'!Q162</f>
        <v>0</v>
      </c>
    </row>
    <row r="163" spans="1:10" ht="15" thickBot="1">
      <c r="B163" s="3"/>
      <c r="C163" s="271"/>
      <c r="D163" s="3"/>
      <c r="F163" s="3"/>
      <c r="G163" s="3"/>
      <c r="H163" s="247">
        <f>'Dlls Usa'!O163</f>
        <v>0</v>
      </c>
      <c r="I163" s="247">
        <f>'Dlls Usa'!P163</f>
        <v>0</v>
      </c>
      <c r="J163" s="247">
        <f>'Dlls Usa'!Q163</f>
        <v>0</v>
      </c>
    </row>
    <row r="164" spans="1:10">
      <c r="B164" s="3"/>
      <c r="C164" s="271"/>
      <c r="D164" s="3"/>
      <c r="F164" s="3"/>
      <c r="G164" s="3"/>
      <c r="H164" s="6"/>
    </row>
    <row r="165" spans="1:10">
      <c r="B165" s="3"/>
      <c r="C165" s="3"/>
      <c r="D165" s="3"/>
      <c r="F165" s="3"/>
      <c r="G165" s="3"/>
      <c r="H165" s="6"/>
    </row>
    <row r="166" spans="1:10">
      <c r="B166" s="3"/>
      <c r="C166" s="3"/>
      <c r="D166" s="3"/>
      <c r="F166" s="3"/>
      <c r="G166" s="3"/>
      <c r="H166" s="6"/>
    </row>
    <row r="167" spans="1:10">
      <c r="H167" s="6"/>
      <c r="I167" s="12"/>
    </row>
    <row r="168" spans="1:10">
      <c r="H168" s="6"/>
    </row>
  </sheetData>
  <mergeCells count="4">
    <mergeCell ref="B8:D9"/>
    <mergeCell ref="H9:J9"/>
    <mergeCell ref="H10:J10"/>
    <mergeCell ref="B12:G12"/>
  </mergeCells>
  <conditionalFormatting sqref="A12 A11:G11 A163:G163">
    <cfRule type="cellIs" dxfId="30" priority="4" operator="lessThan">
      <formula>0</formula>
    </cfRule>
  </conditionalFormatting>
  <conditionalFormatting sqref="A13:A162">
    <cfRule type="cellIs" dxfId="29" priority="3" operator="lessThan">
      <formula>0</formula>
    </cfRule>
  </conditionalFormatting>
  <conditionalFormatting sqref="B13:B162">
    <cfRule type="cellIs" dxfId="28" priority="2" operator="lessThan">
      <formula>0</formula>
    </cfRule>
  </conditionalFormatting>
  <conditionalFormatting sqref="H11:J163">
    <cfRule type="cellIs" dxfId="27" priority="1" operator="lessThan">
      <formula>0</formula>
    </cfRule>
  </conditionalFormatting>
  <pageMargins left="0.7" right="0.7" top="0.75" bottom="0.75" header="0.3" footer="0.3"/>
  <pageSetup scale="45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0">
    <tabColor rgb="FFD86DCD"/>
  </sheetPr>
  <dimension ref="A1:AE166"/>
  <sheetViews>
    <sheetView view="pageBreakPreview" topLeftCell="A2" zoomScale="70" zoomScaleNormal="73" zoomScaleSheetLayoutView="70" workbookViewId="0"/>
  </sheetViews>
  <sheetFormatPr baseColWidth="10" defaultRowHeight="14.4"/>
  <cols>
    <col min="1" max="1" width="17.5546875" style="3" customWidth="1"/>
    <col min="2" max="2" width="5" style="2" customWidth="1"/>
    <col min="3" max="3" width="16.5546875" style="2" customWidth="1"/>
    <col min="4" max="4" width="13.6640625" style="2" customWidth="1"/>
    <col min="5" max="5" width="39" style="3" customWidth="1"/>
    <col min="6" max="6" width="45" style="5" customWidth="1"/>
    <col min="7" max="7" width="13.88671875" style="6" customWidth="1"/>
    <col min="8" max="8" width="15.6640625" style="7" customWidth="1"/>
    <col min="9" max="9" width="15.6640625" style="3" customWidth="1"/>
    <col min="10" max="10" width="15.6640625" style="8" customWidth="1"/>
    <col min="11" max="31" width="11.44140625" style="3"/>
  </cols>
  <sheetData>
    <row r="1" spans="1:10" ht="15.6">
      <c r="A1" s="1" t="s">
        <v>0</v>
      </c>
      <c r="B1" s="1"/>
      <c r="D1" s="3"/>
      <c r="E1" s="4" t="s">
        <v>1</v>
      </c>
    </row>
    <row r="2" spans="1:10" ht="15.6">
      <c r="A2" s="1" t="s">
        <v>2</v>
      </c>
      <c r="B2" s="1"/>
      <c r="D2" s="3"/>
      <c r="E2" s="4"/>
    </row>
    <row r="3" spans="1:10" ht="15.6">
      <c r="A3" s="1" t="s">
        <v>3</v>
      </c>
      <c r="B3" s="1"/>
      <c r="D3" s="3"/>
      <c r="E3" s="4"/>
    </row>
    <row r="4" spans="1:10" ht="15.6">
      <c r="A4" s="1"/>
      <c r="B4" s="1"/>
      <c r="D4" s="3"/>
      <c r="E4" s="4"/>
    </row>
    <row r="5" spans="1:10" ht="21">
      <c r="A5" s="9" t="s">
        <v>4</v>
      </c>
      <c r="B5" s="9"/>
      <c r="D5" s="3"/>
      <c r="E5" s="4"/>
    </row>
    <row r="6" spans="1:10" ht="18">
      <c r="A6" s="1" t="s">
        <v>5</v>
      </c>
      <c r="B6" s="1"/>
      <c r="C6" s="71"/>
      <c r="D6" s="201"/>
      <c r="E6" s="4"/>
      <c r="H6" s="11"/>
      <c r="I6" s="12"/>
    </row>
    <row r="7" spans="1:10" ht="18.600000000000001" thickBot="1">
      <c r="B7" s="13"/>
      <c r="C7" s="194"/>
      <c r="D7" s="10"/>
      <c r="E7" s="10"/>
      <c r="H7" s="15"/>
      <c r="I7" s="16"/>
      <c r="J7" s="17"/>
    </row>
    <row r="8" spans="1:10" ht="19.5" customHeight="1" thickTop="1">
      <c r="A8" s="19"/>
      <c r="B8" s="363" t="s">
        <v>31</v>
      </c>
      <c r="C8" s="364"/>
      <c r="D8" s="365"/>
      <c r="E8" s="10"/>
      <c r="H8" s="20"/>
      <c r="I8" s="21"/>
      <c r="J8" s="20"/>
    </row>
    <row r="9" spans="1:10" ht="18.75" customHeight="1" thickBot="1">
      <c r="A9" s="23"/>
      <c r="B9" s="366"/>
      <c r="C9" s="367"/>
      <c r="D9" s="368"/>
      <c r="E9" s="23"/>
      <c r="F9" s="24"/>
      <c r="G9" s="25"/>
      <c r="H9" s="332">
        <v>0.1</v>
      </c>
      <c r="I9" s="332"/>
      <c r="J9" s="332"/>
    </row>
    <row r="10" spans="1:10" ht="18.600000000000001" thickTop="1" thickBot="1">
      <c r="A10" s="26"/>
      <c r="B10" s="27"/>
      <c r="C10" s="27"/>
      <c r="D10" s="27"/>
      <c r="E10" s="26"/>
      <c r="F10" s="28"/>
      <c r="G10" s="29"/>
      <c r="H10" s="339" t="s">
        <v>8</v>
      </c>
      <c r="I10" s="339"/>
      <c r="J10" s="339"/>
    </row>
    <row r="11" spans="1:10" ht="15" thickBot="1"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236" t="s">
        <v>20</v>
      </c>
      <c r="I11" s="237" t="s">
        <v>23</v>
      </c>
      <c r="J11" s="237" t="s">
        <v>24</v>
      </c>
    </row>
    <row r="12" spans="1:10" ht="30.6" thickBot="1">
      <c r="A12" s="272"/>
      <c r="B12" s="324" t="s">
        <v>27</v>
      </c>
      <c r="C12" s="324"/>
      <c r="D12" s="324"/>
      <c r="E12" s="324"/>
      <c r="F12" s="324"/>
      <c r="G12" s="324"/>
      <c r="H12" s="77">
        <f>'Dlls Usa'!R12</f>
        <v>0</v>
      </c>
      <c r="I12" s="77">
        <f>'Dlls Usa'!S12</f>
        <v>0</v>
      </c>
      <c r="J12" s="77">
        <f>'Dlls Usa'!T12</f>
        <v>0</v>
      </c>
    </row>
    <row r="13" spans="1:10" ht="15" thickBot="1">
      <c r="A13" s="272" t="s">
        <v>1280</v>
      </c>
      <c r="B13" s="64">
        <v>1</v>
      </c>
      <c r="C13" s="287">
        <f>'Dlls Usa'!C13</f>
        <v>0</v>
      </c>
      <c r="D13" s="287">
        <f>'Dlls Usa'!D13</f>
        <v>0</v>
      </c>
      <c r="E13" s="287">
        <f>'Dlls Usa'!E13</f>
        <v>0</v>
      </c>
      <c r="F13" s="287">
        <f>'Dlls Usa'!F13</f>
        <v>0</v>
      </c>
      <c r="G13" s="287">
        <f>'Dlls Usa'!G13</f>
        <v>0</v>
      </c>
      <c r="H13" s="77">
        <f>'Dlls Usa'!R13</f>
        <v>0</v>
      </c>
      <c r="I13" s="77">
        <f>'Dlls Usa'!S13</f>
        <v>0</v>
      </c>
      <c r="J13" s="77">
        <f>'Dlls Usa'!T13</f>
        <v>0</v>
      </c>
    </row>
    <row r="14" spans="1:10" ht="15" thickBot="1">
      <c r="A14" s="272" t="s">
        <v>1280</v>
      </c>
      <c r="B14" s="64">
        <v>2</v>
      </c>
      <c r="C14" s="287">
        <f>'Dlls Usa'!C14</f>
        <v>0</v>
      </c>
      <c r="D14" s="287">
        <f>'Dlls Usa'!D14</f>
        <v>0</v>
      </c>
      <c r="E14" s="287">
        <f>'Dlls Usa'!E14</f>
        <v>0</v>
      </c>
      <c r="F14" s="287">
        <f>'Dlls Usa'!F14</f>
        <v>0</v>
      </c>
      <c r="G14" s="287">
        <f>'Dlls Usa'!G14</f>
        <v>0</v>
      </c>
      <c r="H14" s="77">
        <f>'Dlls Usa'!R14</f>
        <v>0</v>
      </c>
      <c r="I14" s="77">
        <f>'Dlls Usa'!S14</f>
        <v>0</v>
      </c>
      <c r="J14" s="77">
        <f>'Dlls Usa'!T14</f>
        <v>0</v>
      </c>
    </row>
    <row r="15" spans="1:10" ht="15" thickBot="1">
      <c r="A15" s="272" t="s">
        <v>1280</v>
      </c>
      <c r="B15" s="64">
        <v>3</v>
      </c>
      <c r="C15" s="287">
        <f>'Dlls Usa'!C15</f>
        <v>0</v>
      </c>
      <c r="D15" s="287">
        <f>'Dlls Usa'!D15</f>
        <v>0</v>
      </c>
      <c r="E15" s="287">
        <f>'Dlls Usa'!E15</f>
        <v>0</v>
      </c>
      <c r="F15" s="287">
        <f>'Dlls Usa'!F15</f>
        <v>0</v>
      </c>
      <c r="G15" s="287">
        <f>'Dlls Usa'!G15</f>
        <v>0</v>
      </c>
      <c r="H15" s="77">
        <f>'Dlls Usa'!R15</f>
        <v>0</v>
      </c>
      <c r="I15" s="77">
        <f>'Dlls Usa'!S15</f>
        <v>0</v>
      </c>
      <c r="J15" s="77">
        <f>'Dlls Usa'!T15</f>
        <v>0</v>
      </c>
    </row>
    <row r="16" spans="1:10" ht="15" thickBot="1">
      <c r="A16" s="272" t="s">
        <v>1280</v>
      </c>
      <c r="B16" s="64">
        <v>4</v>
      </c>
      <c r="C16" s="287">
        <f>'Dlls Usa'!C16</f>
        <v>0</v>
      </c>
      <c r="D16" s="287">
        <f>'Dlls Usa'!D16</f>
        <v>0</v>
      </c>
      <c r="E16" s="287">
        <f>'Dlls Usa'!E16</f>
        <v>0</v>
      </c>
      <c r="F16" s="287">
        <f>'Dlls Usa'!F16</f>
        <v>0</v>
      </c>
      <c r="G16" s="287">
        <f>'Dlls Usa'!G16</f>
        <v>0</v>
      </c>
      <c r="H16" s="77">
        <f>'Dlls Usa'!R16</f>
        <v>0</v>
      </c>
      <c r="I16" s="77">
        <f>'Dlls Usa'!S16</f>
        <v>0</v>
      </c>
      <c r="J16" s="77">
        <f>'Dlls Usa'!T16</f>
        <v>0</v>
      </c>
    </row>
    <row r="17" spans="1:10" ht="15" thickBot="1">
      <c r="A17" s="272" t="s">
        <v>1280</v>
      </c>
      <c r="B17" s="64">
        <v>5</v>
      </c>
      <c r="C17" s="287">
        <f>'Dlls Usa'!C17</f>
        <v>0</v>
      </c>
      <c r="D17" s="287">
        <f>'Dlls Usa'!D17</f>
        <v>0</v>
      </c>
      <c r="E17" s="287">
        <f>'Dlls Usa'!E17</f>
        <v>0</v>
      </c>
      <c r="F17" s="287">
        <f>'Dlls Usa'!F17</f>
        <v>0</v>
      </c>
      <c r="G17" s="287">
        <f>'Dlls Usa'!G17</f>
        <v>0</v>
      </c>
      <c r="H17" s="77">
        <f>'Dlls Usa'!R17</f>
        <v>0</v>
      </c>
      <c r="I17" s="77">
        <f>'Dlls Usa'!S17</f>
        <v>0</v>
      </c>
      <c r="J17" s="77">
        <f>'Dlls Usa'!T17</f>
        <v>0</v>
      </c>
    </row>
    <row r="18" spans="1:10" ht="15" thickBot="1">
      <c r="A18" s="272" t="s">
        <v>1280</v>
      </c>
      <c r="B18" s="64">
        <v>6</v>
      </c>
      <c r="C18" s="287">
        <f>'Dlls Usa'!C18</f>
        <v>0</v>
      </c>
      <c r="D18" s="287">
        <f>'Dlls Usa'!D18</f>
        <v>0</v>
      </c>
      <c r="E18" s="287">
        <f>'Dlls Usa'!E18</f>
        <v>0</v>
      </c>
      <c r="F18" s="287">
        <f>'Dlls Usa'!F18</f>
        <v>0</v>
      </c>
      <c r="G18" s="287">
        <f>'Dlls Usa'!G18</f>
        <v>0</v>
      </c>
      <c r="H18" s="77">
        <f>'Dlls Usa'!R18</f>
        <v>0</v>
      </c>
      <c r="I18" s="77">
        <f>'Dlls Usa'!S18</f>
        <v>0</v>
      </c>
      <c r="J18" s="77">
        <f>'Dlls Usa'!T18</f>
        <v>0</v>
      </c>
    </row>
    <row r="19" spans="1:10" ht="15" thickBot="1">
      <c r="A19" s="272"/>
      <c r="B19" s="64">
        <v>7</v>
      </c>
      <c r="C19" s="287">
        <f>'Dlls Usa'!C19</f>
        <v>0</v>
      </c>
      <c r="D19" s="287">
        <f>'Dlls Usa'!D19</f>
        <v>0</v>
      </c>
      <c r="E19" s="287">
        <f>'Dlls Usa'!E19</f>
        <v>0</v>
      </c>
      <c r="F19" s="287">
        <f>'Dlls Usa'!F19</f>
        <v>0</v>
      </c>
      <c r="G19" s="287">
        <f>'Dlls Usa'!G19</f>
        <v>0</v>
      </c>
      <c r="H19" s="77">
        <f>'Dlls Usa'!R19</f>
        <v>0</v>
      </c>
      <c r="I19" s="77">
        <f>'Dlls Usa'!S19</f>
        <v>0</v>
      </c>
      <c r="J19" s="77">
        <f>'Dlls Usa'!T19</f>
        <v>0</v>
      </c>
    </row>
    <row r="20" spans="1:10" ht="15" thickBot="1">
      <c r="A20" s="272"/>
      <c r="B20" s="64">
        <v>8</v>
      </c>
      <c r="C20" s="287">
        <f>'Dlls Usa'!C20</f>
        <v>0</v>
      </c>
      <c r="D20" s="287">
        <f>'Dlls Usa'!D20</f>
        <v>0</v>
      </c>
      <c r="E20" s="287">
        <f>'Dlls Usa'!E20</f>
        <v>0</v>
      </c>
      <c r="F20" s="287">
        <f>'Dlls Usa'!F20</f>
        <v>0</v>
      </c>
      <c r="G20" s="287">
        <f>'Dlls Usa'!G20</f>
        <v>0</v>
      </c>
      <c r="H20" s="77">
        <f>'Dlls Usa'!R20</f>
        <v>0</v>
      </c>
      <c r="I20" s="77">
        <f>'Dlls Usa'!S20</f>
        <v>0</v>
      </c>
      <c r="J20" s="77">
        <f>'Dlls Usa'!T20</f>
        <v>0</v>
      </c>
    </row>
    <row r="21" spans="1:10" ht="15" thickBot="1">
      <c r="A21" s="272"/>
      <c r="B21" s="64">
        <v>9</v>
      </c>
      <c r="C21" s="287">
        <f>'Dlls Usa'!C21</f>
        <v>0</v>
      </c>
      <c r="D21" s="287">
        <f>'Dlls Usa'!D21</f>
        <v>0</v>
      </c>
      <c r="E21" s="287">
        <f>'Dlls Usa'!E21</f>
        <v>0</v>
      </c>
      <c r="F21" s="287">
        <f>'Dlls Usa'!F21</f>
        <v>0</v>
      </c>
      <c r="G21" s="287">
        <f>'Dlls Usa'!G21</f>
        <v>0</v>
      </c>
      <c r="H21" s="77">
        <f>'Dlls Usa'!R21</f>
        <v>0</v>
      </c>
      <c r="I21" s="77">
        <f>'Dlls Usa'!S21</f>
        <v>0</v>
      </c>
      <c r="J21" s="77">
        <f>'Dlls Usa'!T21</f>
        <v>0</v>
      </c>
    </row>
    <row r="22" spans="1:10" ht="15" thickBot="1">
      <c r="A22" s="272"/>
      <c r="B22" s="64">
        <v>10</v>
      </c>
      <c r="C22" s="287">
        <f>'Dlls Usa'!C22</f>
        <v>0</v>
      </c>
      <c r="D22" s="287">
        <f>'Dlls Usa'!D22</f>
        <v>0</v>
      </c>
      <c r="E22" s="287">
        <f>'Dlls Usa'!E22</f>
        <v>0</v>
      </c>
      <c r="F22" s="287">
        <f>'Dlls Usa'!F22</f>
        <v>0</v>
      </c>
      <c r="G22" s="287">
        <f>'Dlls Usa'!G22</f>
        <v>0</v>
      </c>
      <c r="H22" s="77">
        <f>'Dlls Usa'!R22</f>
        <v>0</v>
      </c>
      <c r="I22" s="77">
        <f>'Dlls Usa'!S22</f>
        <v>0</v>
      </c>
      <c r="J22" s="77">
        <f>'Dlls Usa'!T22</f>
        <v>0</v>
      </c>
    </row>
    <row r="23" spans="1:10" ht="15" thickBot="1">
      <c r="A23" s="272"/>
      <c r="B23" s="64">
        <v>11</v>
      </c>
      <c r="C23" s="287">
        <f>'Dlls Usa'!C23</f>
        <v>0</v>
      </c>
      <c r="D23" s="287">
        <f>'Dlls Usa'!D23</f>
        <v>0</v>
      </c>
      <c r="E23" s="287">
        <f>'Dlls Usa'!E23</f>
        <v>0</v>
      </c>
      <c r="F23" s="287">
        <f>'Dlls Usa'!F23</f>
        <v>0</v>
      </c>
      <c r="G23" s="287">
        <f>'Dlls Usa'!G23</f>
        <v>0</v>
      </c>
      <c r="H23" s="77">
        <f>'Dlls Usa'!R23</f>
        <v>0</v>
      </c>
      <c r="I23" s="77">
        <f>'Dlls Usa'!S23</f>
        <v>0</v>
      </c>
      <c r="J23" s="77">
        <f>'Dlls Usa'!T23</f>
        <v>0</v>
      </c>
    </row>
    <row r="24" spans="1:10" ht="15" thickBot="1">
      <c r="A24" s="272"/>
      <c r="B24" s="64">
        <v>12</v>
      </c>
      <c r="C24" s="287">
        <f>'Dlls Usa'!C24</f>
        <v>0</v>
      </c>
      <c r="D24" s="287">
        <f>'Dlls Usa'!D24</f>
        <v>0</v>
      </c>
      <c r="E24" s="287">
        <f>'Dlls Usa'!E24</f>
        <v>0</v>
      </c>
      <c r="F24" s="287">
        <f>'Dlls Usa'!F24</f>
        <v>0</v>
      </c>
      <c r="G24" s="287">
        <f>'Dlls Usa'!G24</f>
        <v>0</v>
      </c>
      <c r="H24" s="77">
        <f>'Dlls Usa'!R24</f>
        <v>0</v>
      </c>
      <c r="I24" s="77">
        <f>'Dlls Usa'!S24</f>
        <v>0</v>
      </c>
      <c r="J24" s="77">
        <f>'Dlls Usa'!T24</f>
        <v>0</v>
      </c>
    </row>
    <row r="25" spans="1:10" ht="15" thickBot="1">
      <c r="A25" s="272"/>
      <c r="B25" s="64">
        <v>13</v>
      </c>
      <c r="C25" s="287">
        <f>'Dlls Usa'!C25</f>
        <v>0</v>
      </c>
      <c r="D25" s="287">
        <f>'Dlls Usa'!D25</f>
        <v>0</v>
      </c>
      <c r="E25" s="287">
        <f>'Dlls Usa'!E25</f>
        <v>0</v>
      </c>
      <c r="F25" s="287">
        <f>'Dlls Usa'!F25</f>
        <v>0</v>
      </c>
      <c r="G25" s="287">
        <f>'Dlls Usa'!G25</f>
        <v>0</v>
      </c>
      <c r="H25" s="77">
        <f>'Dlls Usa'!R25</f>
        <v>0</v>
      </c>
      <c r="I25" s="77">
        <f>'Dlls Usa'!S25</f>
        <v>0</v>
      </c>
      <c r="J25" s="77">
        <f>'Dlls Usa'!T25</f>
        <v>0</v>
      </c>
    </row>
    <row r="26" spans="1:10" ht="15" thickBot="1">
      <c r="A26" s="272"/>
      <c r="B26" s="64">
        <v>14</v>
      </c>
      <c r="C26" s="287">
        <f>'Dlls Usa'!C26</f>
        <v>0</v>
      </c>
      <c r="D26" s="287">
        <f>'Dlls Usa'!D26</f>
        <v>0</v>
      </c>
      <c r="E26" s="287">
        <f>'Dlls Usa'!E26</f>
        <v>0</v>
      </c>
      <c r="F26" s="287">
        <f>'Dlls Usa'!F26</f>
        <v>0</v>
      </c>
      <c r="G26" s="287">
        <f>'Dlls Usa'!G26</f>
        <v>0</v>
      </c>
      <c r="H26" s="77">
        <f>'Dlls Usa'!R26</f>
        <v>0</v>
      </c>
      <c r="I26" s="77">
        <f>'Dlls Usa'!S26</f>
        <v>0</v>
      </c>
      <c r="J26" s="77">
        <f>'Dlls Usa'!T26</f>
        <v>0</v>
      </c>
    </row>
    <row r="27" spans="1:10" ht="15" thickBot="1">
      <c r="A27" s="272"/>
      <c r="B27" s="64">
        <v>15</v>
      </c>
      <c r="C27" s="287">
        <f>'Dlls Usa'!C27</f>
        <v>0</v>
      </c>
      <c r="D27" s="287">
        <f>'Dlls Usa'!D27</f>
        <v>0</v>
      </c>
      <c r="E27" s="287">
        <f>'Dlls Usa'!E27</f>
        <v>0</v>
      </c>
      <c r="F27" s="287">
        <f>'Dlls Usa'!F27</f>
        <v>0</v>
      </c>
      <c r="G27" s="287">
        <f>'Dlls Usa'!G27</f>
        <v>0</v>
      </c>
      <c r="H27" s="77">
        <f>'Dlls Usa'!R27</f>
        <v>0</v>
      </c>
      <c r="I27" s="77">
        <f>'Dlls Usa'!S27</f>
        <v>0</v>
      </c>
      <c r="J27" s="77">
        <f>'Dlls Usa'!T27</f>
        <v>0</v>
      </c>
    </row>
    <row r="28" spans="1:10" ht="15" thickBot="1">
      <c r="A28" s="272"/>
      <c r="B28" s="64">
        <v>16</v>
      </c>
      <c r="C28" s="287">
        <f>'Dlls Usa'!C28</f>
        <v>0</v>
      </c>
      <c r="D28" s="287">
        <f>'Dlls Usa'!D28</f>
        <v>0</v>
      </c>
      <c r="E28" s="287">
        <f>'Dlls Usa'!E28</f>
        <v>0</v>
      </c>
      <c r="F28" s="287">
        <f>'Dlls Usa'!F28</f>
        <v>0</v>
      </c>
      <c r="G28" s="287">
        <f>'Dlls Usa'!G28</f>
        <v>0</v>
      </c>
      <c r="H28" s="77">
        <f>'Dlls Usa'!R28</f>
        <v>0</v>
      </c>
      <c r="I28" s="77">
        <f>'Dlls Usa'!S28</f>
        <v>0</v>
      </c>
      <c r="J28" s="77">
        <f>'Dlls Usa'!T28</f>
        <v>0</v>
      </c>
    </row>
    <row r="29" spans="1:10" ht="15" thickBot="1">
      <c r="A29" s="272"/>
      <c r="B29" s="64">
        <v>17</v>
      </c>
      <c r="C29" s="287">
        <f>'Dlls Usa'!C29</f>
        <v>0</v>
      </c>
      <c r="D29" s="287">
        <f>'Dlls Usa'!D29</f>
        <v>0</v>
      </c>
      <c r="E29" s="287">
        <f>'Dlls Usa'!E29</f>
        <v>0</v>
      </c>
      <c r="F29" s="287">
        <f>'Dlls Usa'!F29</f>
        <v>0</v>
      </c>
      <c r="G29" s="287">
        <f>'Dlls Usa'!G29</f>
        <v>0</v>
      </c>
      <c r="H29" s="77">
        <f>'Dlls Usa'!R29</f>
        <v>0</v>
      </c>
      <c r="I29" s="77">
        <f>'Dlls Usa'!S29</f>
        <v>0</v>
      </c>
      <c r="J29" s="77">
        <f>'Dlls Usa'!T29</f>
        <v>0</v>
      </c>
    </row>
    <row r="30" spans="1:10" ht="15" thickBot="1">
      <c r="A30" s="272"/>
      <c r="B30" s="64">
        <v>18</v>
      </c>
      <c r="C30" s="287">
        <f>'Dlls Usa'!C30</f>
        <v>0</v>
      </c>
      <c r="D30" s="287">
        <f>'Dlls Usa'!D30</f>
        <v>0</v>
      </c>
      <c r="E30" s="287">
        <f>'Dlls Usa'!E30</f>
        <v>0</v>
      </c>
      <c r="F30" s="287">
        <f>'Dlls Usa'!F30</f>
        <v>0</v>
      </c>
      <c r="G30" s="287">
        <f>'Dlls Usa'!G30</f>
        <v>0</v>
      </c>
      <c r="H30" s="77">
        <f>'Dlls Usa'!R30</f>
        <v>0</v>
      </c>
      <c r="I30" s="77">
        <f>'Dlls Usa'!S30</f>
        <v>0</v>
      </c>
      <c r="J30" s="77">
        <f>'Dlls Usa'!T30</f>
        <v>0</v>
      </c>
    </row>
    <row r="31" spans="1:10" ht="15" thickBot="1">
      <c r="A31" s="272"/>
      <c r="B31" s="64">
        <v>19</v>
      </c>
      <c r="C31" s="287">
        <f>'Dlls Usa'!C31</f>
        <v>0</v>
      </c>
      <c r="D31" s="287">
        <f>'Dlls Usa'!D31</f>
        <v>0</v>
      </c>
      <c r="E31" s="287">
        <f>'Dlls Usa'!E31</f>
        <v>0</v>
      </c>
      <c r="F31" s="287">
        <f>'Dlls Usa'!F31</f>
        <v>0</v>
      </c>
      <c r="G31" s="287">
        <f>'Dlls Usa'!G31</f>
        <v>0</v>
      </c>
      <c r="H31" s="77">
        <f>'Dlls Usa'!R31</f>
        <v>0</v>
      </c>
      <c r="I31" s="77">
        <f>'Dlls Usa'!S31</f>
        <v>0</v>
      </c>
      <c r="J31" s="77">
        <f>'Dlls Usa'!T31</f>
        <v>0</v>
      </c>
    </row>
    <row r="32" spans="1:10" ht="15" thickBot="1">
      <c r="A32" s="272"/>
      <c r="B32" s="64">
        <v>20</v>
      </c>
      <c r="C32" s="287">
        <f>'Dlls Usa'!C32</f>
        <v>0</v>
      </c>
      <c r="D32" s="287">
        <f>'Dlls Usa'!D32</f>
        <v>0</v>
      </c>
      <c r="E32" s="287">
        <f>'Dlls Usa'!E32</f>
        <v>0</v>
      </c>
      <c r="F32" s="287">
        <f>'Dlls Usa'!F32</f>
        <v>0</v>
      </c>
      <c r="G32" s="287">
        <f>'Dlls Usa'!G32</f>
        <v>0</v>
      </c>
      <c r="H32" s="77">
        <f>'Dlls Usa'!R32</f>
        <v>0</v>
      </c>
      <c r="I32" s="77">
        <f>'Dlls Usa'!S32</f>
        <v>0</v>
      </c>
      <c r="J32" s="77">
        <f>'Dlls Usa'!T32</f>
        <v>0</v>
      </c>
    </row>
    <row r="33" spans="1:10" ht="15" thickBot="1">
      <c r="A33" s="272"/>
      <c r="B33" s="64">
        <v>21</v>
      </c>
      <c r="C33" s="287">
        <f>'Dlls Usa'!C33</f>
        <v>0</v>
      </c>
      <c r="D33" s="287">
        <f>'Dlls Usa'!D33</f>
        <v>0</v>
      </c>
      <c r="E33" s="287">
        <f>'Dlls Usa'!E33</f>
        <v>0</v>
      </c>
      <c r="F33" s="287">
        <f>'Dlls Usa'!F33</f>
        <v>0</v>
      </c>
      <c r="G33" s="287">
        <f>'Dlls Usa'!G33</f>
        <v>0</v>
      </c>
      <c r="H33" s="77">
        <f>'Dlls Usa'!R33</f>
        <v>0</v>
      </c>
      <c r="I33" s="77">
        <f>'Dlls Usa'!S33</f>
        <v>0</v>
      </c>
      <c r="J33" s="77">
        <f>'Dlls Usa'!T33</f>
        <v>0</v>
      </c>
    </row>
    <row r="34" spans="1:10" ht="15" thickBot="1">
      <c r="A34" s="272"/>
      <c r="B34" s="64">
        <v>22</v>
      </c>
      <c r="C34" s="287">
        <f>'Dlls Usa'!C34</f>
        <v>0</v>
      </c>
      <c r="D34" s="287">
        <f>'Dlls Usa'!D34</f>
        <v>0</v>
      </c>
      <c r="E34" s="287">
        <f>'Dlls Usa'!E34</f>
        <v>0</v>
      </c>
      <c r="F34" s="287">
        <f>'Dlls Usa'!F34</f>
        <v>0</v>
      </c>
      <c r="G34" s="287">
        <f>'Dlls Usa'!G34</f>
        <v>0</v>
      </c>
      <c r="H34" s="77">
        <f>'Dlls Usa'!R34</f>
        <v>0</v>
      </c>
      <c r="I34" s="77">
        <f>'Dlls Usa'!S34</f>
        <v>0</v>
      </c>
      <c r="J34" s="77">
        <f>'Dlls Usa'!T34</f>
        <v>0</v>
      </c>
    </row>
    <row r="35" spans="1:10" ht="15" thickBot="1">
      <c r="A35" s="272"/>
      <c r="B35" s="64">
        <v>23</v>
      </c>
      <c r="C35" s="287">
        <f>'Dlls Usa'!C35</f>
        <v>0</v>
      </c>
      <c r="D35" s="287">
        <f>'Dlls Usa'!D35</f>
        <v>0</v>
      </c>
      <c r="E35" s="287">
        <f>'Dlls Usa'!E35</f>
        <v>0</v>
      </c>
      <c r="F35" s="287">
        <f>'Dlls Usa'!F35</f>
        <v>0</v>
      </c>
      <c r="G35" s="287">
        <f>'Dlls Usa'!G35</f>
        <v>0</v>
      </c>
      <c r="H35" s="77">
        <f>'Dlls Usa'!R35</f>
        <v>0</v>
      </c>
      <c r="I35" s="77">
        <f>'Dlls Usa'!S35</f>
        <v>0</v>
      </c>
      <c r="J35" s="77">
        <f>'Dlls Usa'!T35</f>
        <v>0</v>
      </c>
    </row>
    <row r="36" spans="1:10" ht="15" thickBot="1">
      <c r="A36" s="272"/>
      <c r="B36" s="64">
        <v>24</v>
      </c>
      <c r="C36" s="287">
        <f>'Dlls Usa'!C36</f>
        <v>0</v>
      </c>
      <c r="D36" s="287">
        <f>'Dlls Usa'!D36</f>
        <v>0</v>
      </c>
      <c r="E36" s="287">
        <f>'Dlls Usa'!E36</f>
        <v>0</v>
      </c>
      <c r="F36" s="287">
        <f>'Dlls Usa'!F36</f>
        <v>0</v>
      </c>
      <c r="G36" s="287">
        <f>'Dlls Usa'!G36</f>
        <v>0</v>
      </c>
      <c r="H36" s="77">
        <f>'Dlls Usa'!R36</f>
        <v>0</v>
      </c>
      <c r="I36" s="77">
        <f>'Dlls Usa'!S36</f>
        <v>0</v>
      </c>
      <c r="J36" s="77">
        <f>'Dlls Usa'!T36</f>
        <v>0</v>
      </c>
    </row>
    <row r="37" spans="1:10" ht="15" thickBot="1">
      <c r="A37" s="272"/>
      <c r="B37" s="64">
        <v>25</v>
      </c>
      <c r="C37" s="287">
        <f>'Dlls Usa'!C37</f>
        <v>0</v>
      </c>
      <c r="D37" s="287">
        <f>'Dlls Usa'!D37</f>
        <v>0</v>
      </c>
      <c r="E37" s="287">
        <f>'Dlls Usa'!E37</f>
        <v>0</v>
      </c>
      <c r="F37" s="287">
        <f>'Dlls Usa'!F37</f>
        <v>0</v>
      </c>
      <c r="G37" s="287">
        <f>'Dlls Usa'!G37</f>
        <v>0</v>
      </c>
      <c r="H37" s="77">
        <f>'Dlls Usa'!R37</f>
        <v>0</v>
      </c>
      <c r="I37" s="77">
        <f>'Dlls Usa'!S37</f>
        <v>0</v>
      </c>
      <c r="J37" s="77">
        <f>'Dlls Usa'!T37</f>
        <v>0</v>
      </c>
    </row>
    <row r="38" spans="1:10" ht="15" thickBot="1">
      <c r="A38" s="272"/>
      <c r="B38" s="64">
        <v>26</v>
      </c>
      <c r="C38" s="287">
        <f>'Dlls Usa'!C38</f>
        <v>0</v>
      </c>
      <c r="D38" s="287">
        <f>'Dlls Usa'!D38</f>
        <v>0</v>
      </c>
      <c r="E38" s="287">
        <f>'Dlls Usa'!E38</f>
        <v>0</v>
      </c>
      <c r="F38" s="287">
        <f>'Dlls Usa'!F38</f>
        <v>0</v>
      </c>
      <c r="G38" s="287">
        <f>'Dlls Usa'!G38</f>
        <v>0</v>
      </c>
      <c r="H38" s="77">
        <f>'Dlls Usa'!R38</f>
        <v>0</v>
      </c>
      <c r="I38" s="77">
        <f>'Dlls Usa'!S38</f>
        <v>0</v>
      </c>
      <c r="J38" s="77">
        <f>'Dlls Usa'!T38</f>
        <v>0</v>
      </c>
    </row>
    <row r="39" spans="1:10" ht="15" thickBot="1">
      <c r="A39" s="272"/>
      <c r="B39" s="64">
        <v>27</v>
      </c>
      <c r="C39" s="287">
        <f>'Dlls Usa'!C39</f>
        <v>0</v>
      </c>
      <c r="D39" s="287">
        <f>'Dlls Usa'!D39</f>
        <v>0</v>
      </c>
      <c r="E39" s="287">
        <f>'Dlls Usa'!E39</f>
        <v>0</v>
      </c>
      <c r="F39" s="287">
        <f>'Dlls Usa'!F39</f>
        <v>0</v>
      </c>
      <c r="G39" s="287">
        <f>'Dlls Usa'!G39</f>
        <v>0</v>
      </c>
      <c r="H39" s="77">
        <f>'Dlls Usa'!R39</f>
        <v>0</v>
      </c>
      <c r="I39" s="77">
        <f>'Dlls Usa'!S39</f>
        <v>0</v>
      </c>
      <c r="J39" s="77">
        <f>'Dlls Usa'!T39</f>
        <v>0</v>
      </c>
    </row>
    <row r="40" spans="1:10" ht="15" thickBot="1">
      <c r="A40" s="272"/>
      <c r="B40" s="64">
        <v>28</v>
      </c>
      <c r="C40" s="287">
        <f>'Dlls Usa'!C40</f>
        <v>0</v>
      </c>
      <c r="D40" s="287">
        <f>'Dlls Usa'!D40</f>
        <v>0</v>
      </c>
      <c r="E40" s="287">
        <f>'Dlls Usa'!E40</f>
        <v>0</v>
      </c>
      <c r="F40" s="287">
        <f>'Dlls Usa'!F40</f>
        <v>0</v>
      </c>
      <c r="G40" s="287">
        <f>'Dlls Usa'!G40</f>
        <v>0</v>
      </c>
      <c r="H40" s="77">
        <f>'Dlls Usa'!R40</f>
        <v>0</v>
      </c>
      <c r="I40" s="77">
        <f>'Dlls Usa'!S40</f>
        <v>0</v>
      </c>
      <c r="J40" s="77">
        <f>'Dlls Usa'!T40</f>
        <v>0</v>
      </c>
    </row>
    <row r="41" spans="1:10" ht="15" thickBot="1">
      <c r="A41" s="272"/>
      <c r="B41" s="64">
        <v>29</v>
      </c>
      <c r="C41" s="287">
        <f>'Dlls Usa'!C41</f>
        <v>0</v>
      </c>
      <c r="D41" s="287">
        <f>'Dlls Usa'!D41</f>
        <v>0</v>
      </c>
      <c r="E41" s="287">
        <f>'Dlls Usa'!E41</f>
        <v>0</v>
      </c>
      <c r="F41" s="287">
        <f>'Dlls Usa'!F41</f>
        <v>0</v>
      </c>
      <c r="G41" s="287">
        <f>'Dlls Usa'!G41</f>
        <v>0</v>
      </c>
      <c r="H41" s="77">
        <f>'Dlls Usa'!R41</f>
        <v>0</v>
      </c>
      <c r="I41" s="77">
        <f>'Dlls Usa'!S41</f>
        <v>0</v>
      </c>
      <c r="J41" s="77">
        <f>'Dlls Usa'!T41</f>
        <v>0</v>
      </c>
    </row>
    <row r="42" spans="1:10" ht="15" thickBot="1">
      <c r="A42" s="272"/>
      <c r="B42" s="64">
        <v>30</v>
      </c>
      <c r="C42" s="287">
        <f>'Dlls Usa'!C42</f>
        <v>0</v>
      </c>
      <c r="D42" s="287">
        <f>'Dlls Usa'!D42</f>
        <v>0</v>
      </c>
      <c r="E42" s="287">
        <f>'Dlls Usa'!E42</f>
        <v>0</v>
      </c>
      <c r="F42" s="287">
        <f>'Dlls Usa'!F42</f>
        <v>0</v>
      </c>
      <c r="G42" s="287">
        <f>'Dlls Usa'!G42</f>
        <v>0</v>
      </c>
      <c r="H42" s="77">
        <f>'Dlls Usa'!R42</f>
        <v>0</v>
      </c>
      <c r="I42" s="77">
        <f>'Dlls Usa'!S42</f>
        <v>0</v>
      </c>
      <c r="J42" s="77">
        <f>'Dlls Usa'!T42</f>
        <v>0</v>
      </c>
    </row>
    <row r="43" spans="1:10" ht="15" thickBot="1">
      <c r="A43" s="272"/>
      <c r="B43" s="64">
        <v>31</v>
      </c>
      <c r="C43" s="287">
        <f>'Dlls Usa'!C43</f>
        <v>0</v>
      </c>
      <c r="D43" s="287">
        <f>'Dlls Usa'!D43</f>
        <v>0</v>
      </c>
      <c r="E43" s="287">
        <f>'Dlls Usa'!E43</f>
        <v>0</v>
      </c>
      <c r="F43" s="287">
        <f>'Dlls Usa'!F43</f>
        <v>0</v>
      </c>
      <c r="G43" s="287">
        <f>'Dlls Usa'!G43</f>
        <v>0</v>
      </c>
      <c r="H43" s="77">
        <f>'Dlls Usa'!R43</f>
        <v>0</v>
      </c>
      <c r="I43" s="77">
        <f>'Dlls Usa'!S43</f>
        <v>0</v>
      </c>
      <c r="J43" s="77">
        <f>'Dlls Usa'!T43</f>
        <v>0</v>
      </c>
    </row>
    <row r="44" spans="1:10" ht="15" thickBot="1">
      <c r="A44" s="272"/>
      <c r="B44" s="64">
        <v>32</v>
      </c>
      <c r="C44" s="287">
        <f>'Dlls Usa'!C44</f>
        <v>0</v>
      </c>
      <c r="D44" s="287">
        <f>'Dlls Usa'!D44</f>
        <v>0</v>
      </c>
      <c r="E44" s="287">
        <f>'Dlls Usa'!E44</f>
        <v>0</v>
      </c>
      <c r="F44" s="287">
        <f>'Dlls Usa'!F44</f>
        <v>0</v>
      </c>
      <c r="G44" s="287">
        <f>'Dlls Usa'!G44</f>
        <v>0</v>
      </c>
      <c r="H44" s="77">
        <f>'Dlls Usa'!R44</f>
        <v>0</v>
      </c>
      <c r="I44" s="77">
        <f>'Dlls Usa'!S44</f>
        <v>0</v>
      </c>
      <c r="J44" s="77">
        <f>'Dlls Usa'!T44</f>
        <v>0</v>
      </c>
    </row>
    <row r="45" spans="1:10" ht="15" thickBot="1">
      <c r="A45" s="272"/>
      <c r="B45" s="64">
        <v>33</v>
      </c>
      <c r="C45" s="287">
        <f>'Dlls Usa'!C45</f>
        <v>0</v>
      </c>
      <c r="D45" s="287">
        <f>'Dlls Usa'!D45</f>
        <v>0</v>
      </c>
      <c r="E45" s="287">
        <f>'Dlls Usa'!E45</f>
        <v>0</v>
      </c>
      <c r="F45" s="287">
        <f>'Dlls Usa'!F45</f>
        <v>0</v>
      </c>
      <c r="G45" s="287">
        <f>'Dlls Usa'!G45</f>
        <v>0</v>
      </c>
      <c r="H45" s="77">
        <f>'Dlls Usa'!R45</f>
        <v>0</v>
      </c>
      <c r="I45" s="77">
        <f>'Dlls Usa'!S45</f>
        <v>0</v>
      </c>
      <c r="J45" s="77">
        <f>'Dlls Usa'!T45</f>
        <v>0</v>
      </c>
    </row>
    <row r="46" spans="1:10" ht="15" thickBot="1">
      <c r="A46" s="272"/>
      <c r="B46" s="64">
        <v>34</v>
      </c>
      <c r="C46" s="287">
        <f>'Dlls Usa'!C46</f>
        <v>0</v>
      </c>
      <c r="D46" s="287">
        <f>'Dlls Usa'!D46</f>
        <v>0</v>
      </c>
      <c r="E46" s="287">
        <f>'Dlls Usa'!E46</f>
        <v>0</v>
      </c>
      <c r="F46" s="287">
        <f>'Dlls Usa'!F46</f>
        <v>0</v>
      </c>
      <c r="G46" s="287">
        <f>'Dlls Usa'!G46</f>
        <v>0</v>
      </c>
      <c r="H46" s="77">
        <f>'Dlls Usa'!R46</f>
        <v>0</v>
      </c>
      <c r="I46" s="77">
        <f>'Dlls Usa'!S46</f>
        <v>0</v>
      </c>
      <c r="J46" s="77">
        <f>'Dlls Usa'!T46</f>
        <v>0</v>
      </c>
    </row>
    <row r="47" spans="1:10" ht="15" thickBot="1">
      <c r="A47" s="272"/>
      <c r="B47" s="64">
        <v>35</v>
      </c>
      <c r="C47" s="287">
        <f>'Dlls Usa'!C47</f>
        <v>0</v>
      </c>
      <c r="D47" s="287">
        <f>'Dlls Usa'!D47</f>
        <v>0</v>
      </c>
      <c r="E47" s="287">
        <f>'Dlls Usa'!E47</f>
        <v>0</v>
      </c>
      <c r="F47" s="287">
        <f>'Dlls Usa'!F47</f>
        <v>0</v>
      </c>
      <c r="G47" s="287">
        <f>'Dlls Usa'!G47</f>
        <v>0</v>
      </c>
      <c r="H47" s="77">
        <f>'Dlls Usa'!R47</f>
        <v>0</v>
      </c>
      <c r="I47" s="77">
        <f>'Dlls Usa'!S47</f>
        <v>0</v>
      </c>
      <c r="J47" s="77">
        <f>'Dlls Usa'!T47</f>
        <v>0</v>
      </c>
    </row>
    <row r="48" spans="1:10" ht="15" thickBot="1">
      <c r="A48" s="272"/>
      <c r="B48" s="64">
        <v>36</v>
      </c>
      <c r="C48" s="287">
        <f>'Dlls Usa'!C48</f>
        <v>0</v>
      </c>
      <c r="D48" s="287">
        <f>'Dlls Usa'!D48</f>
        <v>0</v>
      </c>
      <c r="E48" s="287">
        <f>'Dlls Usa'!E48</f>
        <v>0</v>
      </c>
      <c r="F48" s="287">
        <f>'Dlls Usa'!F48</f>
        <v>0</v>
      </c>
      <c r="G48" s="287">
        <f>'Dlls Usa'!G48</f>
        <v>0</v>
      </c>
      <c r="H48" s="77">
        <f>'Dlls Usa'!R48</f>
        <v>0</v>
      </c>
      <c r="I48" s="77">
        <f>'Dlls Usa'!S48</f>
        <v>0</v>
      </c>
      <c r="J48" s="77">
        <f>'Dlls Usa'!T48</f>
        <v>0</v>
      </c>
    </row>
    <row r="49" spans="1:10" ht="15" thickBot="1">
      <c r="A49" s="272"/>
      <c r="B49" s="64">
        <v>37</v>
      </c>
      <c r="C49" s="287">
        <f>'Dlls Usa'!C49</f>
        <v>0</v>
      </c>
      <c r="D49" s="287">
        <f>'Dlls Usa'!D49</f>
        <v>0</v>
      </c>
      <c r="E49" s="287">
        <f>'Dlls Usa'!E49</f>
        <v>0</v>
      </c>
      <c r="F49" s="287">
        <f>'Dlls Usa'!F49</f>
        <v>0</v>
      </c>
      <c r="G49" s="287">
        <f>'Dlls Usa'!G49</f>
        <v>0</v>
      </c>
      <c r="H49" s="77">
        <f>'Dlls Usa'!R49</f>
        <v>0</v>
      </c>
      <c r="I49" s="77">
        <f>'Dlls Usa'!S49</f>
        <v>0</v>
      </c>
      <c r="J49" s="77">
        <f>'Dlls Usa'!T49</f>
        <v>0</v>
      </c>
    </row>
    <row r="50" spans="1:10" ht="15" thickBot="1">
      <c r="A50" s="272"/>
      <c r="B50" s="64">
        <v>38</v>
      </c>
      <c r="C50" s="287">
        <f>'Dlls Usa'!C50</f>
        <v>0</v>
      </c>
      <c r="D50" s="287">
        <f>'Dlls Usa'!D50</f>
        <v>0</v>
      </c>
      <c r="E50" s="287">
        <f>'Dlls Usa'!E50</f>
        <v>0</v>
      </c>
      <c r="F50" s="287">
        <f>'Dlls Usa'!F50</f>
        <v>0</v>
      </c>
      <c r="G50" s="287">
        <f>'Dlls Usa'!G50</f>
        <v>0</v>
      </c>
      <c r="H50" s="77">
        <f>'Dlls Usa'!R50</f>
        <v>0</v>
      </c>
      <c r="I50" s="77">
        <f>'Dlls Usa'!S50</f>
        <v>0</v>
      </c>
      <c r="J50" s="77">
        <f>'Dlls Usa'!T50</f>
        <v>0</v>
      </c>
    </row>
    <row r="51" spans="1:10" ht="15" thickBot="1">
      <c r="A51" s="272"/>
      <c r="B51" s="64">
        <v>39</v>
      </c>
      <c r="C51" s="287">
        <f>'Dlls Usa'!C51</f>
        <v>0</v>
      </c>
      <c r="D51" s="287">
        <f>'Dlls Usa'!D51</f>
        <v>0</v>
      </c>
      <c r="E51" s="287">
        <f>'Dlls Usa'!E51</f>
        <v>0</v>
      </c>
      <c r="F51" s="287">
        <f>'Dlls Usa'!F51</f>
        <v>0</v>
      </c>
      <c r="G51" s="287">
        <f>'Dlls Usa'!G51</f>
        <v>0</v>
      </c>
      <c r="H51" s="77">
        <f>'Dlls Usa'!R51</f>
        <v>0</v>
      </c>
      <c r="I51" s="77">
        <f>'Dlls Usa'!S51</f>
        <v>0</v>
      </c>
      <c r="J51" s="77">
        <f>'Dlls Usa'!T51</f>
        <v>0</v>
      </c>
    </row>
    <row r="52" spans="1:10" ht="15" thickBot="1">
      <c r="A52" s="272"/>
      <c r="B52" s="64">
        <v>40</v>
      </c>
      <c r="C52" s="287">
        <f>'Dlls Usa'!C52</f>
        <v>0</v>
      </c>
      <c r="D52" s="287">
        <f>'Dlls Usa'!D52</f>
        <v>0</v>
      </c>
      <c r="E52" s="287">
        <f>'Dlls Usa'!E52</f>
        <v>0</v>
      </c>
      <c r="F52" s="287">
        <f>'Dlls Usa'!F52</f>
        <v>0</v>
      </c>
      <c r="G52" s="287">
        <f>'Dlls Usa'!G52</f>
        <v>0</v>
      </c>
      <c r="H52" s="77">
        <f>'Dlls Usa'!R52</f>
        <v>0</v>
      </c>
      <c r="I52" s="77">
        <f>'Dlls Usa'!S52</f>
        <v>0</v>
      </c>
      <c r="J52" s="77">
        <f>'Dlls Usa'!T52</f>
        <v>0</v>
      </c>
    </row>
    <row r="53" spans="1:10" ht="15" thickBot="1">
      <c r="A53" s="272"/>
      <c r="B53" s="64">
        <v>41</v>
      </c>
      <c r="C53" s="287">
        <f>'Dlls Usa'!C53</f>
        <v>0</v>
      </c>
      <c r="D53" s="287">
        <f>'Dlls Usa'!D53</f>
        <v>0</v>
      </c>
      <c r="E53" s="287">
        <f>'Dlls Usa'!E53</f>
        <v>0</v>
      </c>
      <c r="F53" s="287">
        <f>'Dlls Usa'!F53</f>
        <v>0</v>
      </c>
      <c r="G53" s="287">
        <f>'Dlls Usa'!G53</f>
        <v>0</v>
      </c>
      <c r="H53" s="77">
        <f>'Dlls Usa'!R53</f>
        <v>0</v>
      </c>
      <c r="I53" s="77">
        <f>'Dlls Usa'!S53</f>
        <v>0</v>
      </c>
      <c r="J53" s="77">
        <f>'Dlls Usa'!T53</f>
        <v>0</v>
      </c>
    </row>
    <row r="54" spans="1:10" ht="15" thickBot="1">
      <c r="A54" s="272"/>
      <c r="B54" s="64">
        <v>42</v>
      </c>
      <c r="C54" s="287">
        <f>'Dlls Usa'!C54</f>
        <v>0</v>
      </c>
      <c r="D54" s="287">
        <f>'Dlls Usa'!D54</f>
        <v>0</v>
      </c>
      <c r="E54" s="287">
        <f>'Dlls Usa'!E54</f>
        <v>0</v>
      </c>
      <c r="F54" s="287">
        <f>'Dlls Usa'!F54</f>
        <v>0</v>
      </c>
      <c r="G54" s="287">
        <f>'Dlls Usa'!G54</f>
        <v>0</v>
      </c>
      <c r="H54" s="77">
        <f>'Dlls Usa'!R54</f>
        <v>0</v>
      </c>
      <c r="I54" s="77">
        <f>'Dlls Usa'!S54</f>
        <v>0</v>
      </c>
      <c r="J54" s="77">
        <f>'Dlls Usa'!T54</f>
        <v>0</v>
      </c>
    </row>
    <row r="55" spans="1:10" ht="15" thickBot="1">
      <c r="A55" s="272"/>
      <c r="B55" s="64">
        <v>43</v>
      </c>
      <c r="C55" s="287">
        <f>'Dlls Usa'!C55</f>
        <v>0</v>
      </c>
      <c r="D55" s="287">
        <f>'Dlls Usa'!D55</f>
        <v>0</v>
      </c>
      <c r="E55" s="287">
        <f>'Dlls Usa'!E55</f>
        <v>0</v>
      </c>
      <c r="F55" s="287">
        <f>'Dlls Usa'!F55</f>
        <v>0</v>
      </c>
      <c r="G55" s="287">
        <f>'Dlls Usa'!G55</f>
        <v>0</v>
      </c>
      <c r="H55" s="77">
        <f>'Dlls Usa'!R55</f>
        <v>0</v>
      </c>
      <c r="I55" s="77">
        <f>'Dlls Usa'!S55</f>
        <v>0</v>
      </c>
      <c r="J55" s="77">
        <f>'Dlls Usa'!T55</f>
        <v>0</v>
      </c>
    </row>
    <row r="56" spans="1:10" ht="15" thickBot="1">
      <c r="A56" s="272"/>
      <c r="B56" s="64">
        <v>44</v>
      </c>
      <c r="C56" s="287">
        <f>'Dlls Usa'!C56</f>
        <v>0</v>
      </c>
      <c r="D56" s="287">
        <f>'Dlls Usa'!D56</f>
        <v>0</v>
      </c>
      <c r="E56" s="287">
        <f>'Dlls Usa'!E56</f>
        <v>0</v>
      </c>
      <c r="F56" s="287">
        <f>'Dlls Usa'!F56</f>
        <v>0</v>
      </c>
      <c r="G56" s="287">
        <f>'Dlls Usa'!G56</f>
        <v>0</v>
      </c>
      <c r="H56" s="77">
        <f>'Dlls Usa'!R56</f>
        <v>0</v>
      </c>
      <c r="I56" s="77">
        <f>'Dlls Usa'!S56</f>
        <v>0</v>
      </c>
      <c r="J56" s="77">
        <f>'Dlls Usa'!T56</f>
        <v>0</v>
      </c>
    </row>
    <row r="57" spans="1:10" ht="15" thickBot="1">
      <c r="A57" s="272"/>
      <c r="B57" s="64">
        <v>45</v>
      </c>
      <c r="C57" s="287">
        <f>'Dlls Usa'!C57</f>
        <v>0</v>
      </c>
      <c r="D57" s="287">
        <f>'Dlls Usa'!D57</f>
        <v>0</v>
      </c>
      <c r="E57" s="287">
        <f>'Dlls Usa'!E57</f>
        <v>0</v>
      </c>
      <c r="F57" s="287">
        <f>'Dlls Usa'!F57</f>
        <v>0</v>
      </c>
      <c r="G57" s="287">
        <f>'Dlls Usa'!G57</f>
        <v>0</v>
      </c>
      <c r="H57" s="77">
        <f>'Dlls Usa'!R57</f>
        <v>0</v>
      </c>
      <c r="I57" s="77">
        <f>'Dlls Usa'!S57</f>
        <v>0</v>
      </c>
      <c r="J57" s="77">
        <f>'Dlls Usa'!T57</f>
        <v>0</v>
      </c>
    </row>
    <row r="58" spans="1:10" ht="15" thickBot="1">
      <c r="A58" s="272"/>
      <c r="B58" s="64">
        <v>46</v>
      </c>
      <c r="C58" s="287">
        <f>'Dlls Usa'!C58</f>
        <v>0</v>
      </c>
      <c r="D58" s="287">
        <f>'Dlls Usa'!D58</f>
        <v>0</v>
      </c>
      <c r="E58" s="287">
        <f>'Dlls Usa'!E58</f>
        <v>0</v>
      </c>
      <c r="F58" s="287">
        <f>'Dlls Usa'!F58</f>
        <v>0</v>
      </c>
      <c r="G58" s="287">
        <f>'Dlls Usa'!G58</f>
        <v>0</v>
      </c>
      <c r="H58" s="77">
        <f>'Dlls Usa'!R58</f>
        <v>0</v>
      </c>
      <c r="I58" s="77">
        <f>'Dlls Usa'!S58</f>
        <v>0</v>
      </c>
      <c r="J58" s="77">
        <f>'Dlls Usa'!T58</f>
        <v>0</v>
      </c>
    </row>
    <row r="59" spans="1:10" ht="15" thickBot="1">
      <c r="A59" s="272"/>
      <c r="B59" s="64">
        <v>47</v>
      </c>
      <c r="C59" s="287">
        <f>'Dlls Usa'!C59</f>
        <v>0</v>
      </c>
      <c r="D59" s="287">
        <f>'Dlls Usa'!D59</f>
        <v>0</v>
      </c>
      <c r="E59" s="287">
        <f>'Dlls Usa'!E59</f>
        <v>0</v>
      </c>
      <c r="F59" s="287">
        <f>'Dlls Usa'!F59</f>
        <v>0</v>
      </c>
      <c r="G59" s="287">
        <f>'Dlls Usa'!G59</f>
        <v>0</v>
      </c>
      <c r="H59" s="77">
        <f>'Dlls Usa'!R59</f>
        <v>0</v>
      </c>
      <c r="I59" s="77">
        <f>'Dlls Usa'!S59</f>
        <v>0</v>
      </c>
      <c r="J59" s="77">
        <f>'Dlls Usa'!T59</f>
        <v>0</v>
      </c>
    </row>
    <row r="60" spans="1:10" ht="15" thickBot="1">
      <c r="A60" s="272"/>
      <c r="B60" s="64">
        <v>48</v>
      </c>
      <c r="C60" s="287">
        <f>'Dlls Usa'!C60</f>
        <v>0</v>
      </c>
      <c r="D60" s="287">
        <f>'Dlls Usa'!D60</f>
        <v>0</v>
      </c>
      <c r="E60" s="287">
        <f>'Dlls Usa'!E60</f>
        <v>0</v>
      </c>
      <c r="F60" s="287">
        <f>'Dlls Usa'!F60</f>
        <v>0</v>
      </c>
      <c r="G60" s="287">
        <f>'Dlls Usa'!G60</f>
        <v>0</v>
      </c>
      <c r="H60" s="77">
        <f>'Dlls Usa'!R60</f>
        <v>0</v>
      </c>
      <c r="I60" s="77">
        <f>'Dlls Usa'!S60</f>
        <v>0</v>
      </c>
      <c r="J60" s="77">
        <f>'Dlls Usa'!T60</f>
        <v>0</v>
      </c>
    </row>
    <row r="61" spans="1:10" ht="15" thickBot="1">
      <c r="A61" s="272"/>
      <c r="B61" s="64">
        <v>49</v>
      </c>
      <c r="C61" s="287">
        <f>'Dlls Usa'!C61</f>
        <v>0</v>
      </c>
      <c r="D61" s="287">
        <f>'Dlls Usa'!D61</f>
        <v>0</v>
      </c>
      <c r="E61" s="287">
        <f>'Dlls Usa'!E61</f>
        <v>0</v>
      </c>
      <c r="F61" s="287">
        <f>'Dlls Usa'!F61</f>
        <v>0</v>
      </c>
      <c r="G61" s="287">
        <f>'Dlls Usa'!G61</f>
        <v>0</v>
      </c>
      <c r="H61" s="77">
        <f>'Dlls Usa'!R61</f>
        <v>0</v>
      </c>
      <c r="I61" s="77">
        <f>'Dlls Usa'!S61</f>
        <v>0</v>
      </c>
      <c r="J61" s="77">
        <f>'Dlls Usa'!T61</f>
        <v>0</v>
      </c>
    </row>
    <row r="62" spans="1:10" ht="15" thickBot="1">
      <c r="A62" s="272"/>
      <c r="B62" s="64">
        <v>50</v>
      </c>
      <c r="C62" s="287">
        <f>'Dlls Usa'!C62</f>
        <v>0</v>
      </c>
      <c r="D62" s="287">
        <f>'Dlls Usa'!D62</f>
        <v>0</v>
      </c>
      <c r="E62" s="287">
        <f>'Dlls Usa'!E62</f>
        <v>0</v>
      </c>
      <c r="F62" s="287">
        <f>'Dlls Usa'!F62</f>
        <v>0</v>
      </c>
      <c r="G62" s="287">
        <f>'Dlls Usa'!G62</f>
        <v>0</v>
      </c>
      <c r="H62" s="77">
        <f>'Dlls Usa'!R62</f>
        <v>0</v>
      </c>
      <c r="I62" s="77">
        <f>'Dlls Usa'!S62</f>
        <v>0</v>
      </c>
      <c r="J62" s="77">
        <f>'Dlls Usa'!T62</f>
        <v>0</v>
      </c>
    </row>
    <row r="63" spans="1:10" ht="15" thickBot="1">
      <c r="A63" s="272"/>
      <c r="B63" s="64">
        <v>51</v>
      </c>
      <c r="C63" s="287">
        <f>'Dlls Usa'!C63</f>
        <v>0</v>
      </c>
      <c r="D63" s="287">
        <f>'Dlls Usa'!D63</f>
        <v>0</v>
      </c>
      <c r="E63" s="287">
        <f>'Dlls Usa'!E63</f>
        <v>0</v>
      </c>
      <c r="F63" s="287">
        <f>'Dlls Usa'!F63</f>
        <v>0</v>
      </c>
      <c r="G63" s="287">
        <f>'Dlls Usa'!G63</f>
        <v>0</v>
      </c>
      <c r="H63" s="77">
        <f>'Dlls Usa'!R63</f>
        <v>0</v>
      </c>
      <c r="I63" s="77">
        <f>'Dlls Usa'!S63</f>
        <v>0</v>
      </c>
      <c r="J63" s="77">
        <f>'Dlls Usa'!T63</f>
        <v>0</v>
      </c>
    </row>
    <row r="64" spans="1:10" ht="15" thickBot="1">
      <c r="A64" s="272"/>
      <c r="B64" s="64">
        <v>52</v>
      </c>
      <c r="C64" s="287">
        <f>'Dlls Usa'!C64</f>
        <v>0</v>
      </c>
      <c r="D64" s="287">
        <f>'Dlls Usa'!D64</f>
        <v>0</v>
      </c>
      <c r="E64" s="287">
        <f>'Dlls Usa'!E64</f>
        <v>0</v>
      </c>
      <c r="F64" s="287">
        <f>'Dlls Usa'!F64</f>
        <v>0</v>
      </c>
      <c r="G64" s="287">
        <f>'Dlls Usa'!G64</f>
        <v>0</v>
      </c>
      <c r="H64" s="77">
        <f>'Dlls Usa'!R64</f>
        <v>0</v>
      </c>
      <c r="I64" s="77">
        <f>'Dlls Usa'!S64</f>
        <v>0</v>
      </c>
      <c r="J64" s="77">
        <f>'Dlls Usa'!T64</f>
        <v>0</v>
      </c>
    </row>
    <row r="65" spans="1:10" ht="15" thickBot="1">
      <c r="A65" s="272"/>
      <c r="B65" s="64">
        <v>53</v>
      </c>
      <c r="C65" s="287">
        <f>'Dlls Usa'!C65</f>
        <v>0</v>
      </c>
      <c r="D65" s="287">
        <f>'Dlls Usa'!D65</f>
        <v>0</v>
      </c>
      <c r="E65" s="287">
        <f>'Dlls Usa'!E65</f>
        <v>0</v>
      </c>
      <c r="F65" s="287">
        <f>'Dlls Usa'!F65</f>
        <v>0</v>
      </c>
      <c r="G65" s="287">
        <f>'Dlls Usa'!G65</f>
        <v>0</v>
      </c>
      <c r="H65" s="77">
        <f>'Dlls Usa'!R65</f>
        <v>0</v>
      </c>
      <c r="I65" s="77">
        <f>'Dlls Usa'!S65</f>
        <v>0</v>
      </c>
      <c r="J65" s="77">
        <f>'Dlls Usa'!T65</f>
        <v>0</v>
      </c>
    </row>
    <row r="66" spans="1:10" ht="15" thickBot="1">
      <c r="A66" s="272"/>
      <c r="B66" s="64">
        <v>54</v>
      </c>
      <c r="C66" s="287">
        <f>'Dlls Usa'!C66</f>
        <v>0</v>
      </c>
      <c r="D66" s="287">
        <f>'Dlls Usa'!D66</f>
        <v>0</v>
      </c>
      <c r="E66" s="287">
        <f>'Dlls Usa'!E66</f>
        <v>0</v>
      </c>
      <c r="F66" s="287">
        <f>'Dlls Usa'!F66</f>
        <v>0</v>
      </c>
      <c r="G66" s="287">
        <f>'Dlls Usa'!G66</f>
        <v>0</v>
      </c>
      <c r="H66" s="77">
        <f>'Dlls Usa'!R66</f>
        <v>0</v>
      </c>
      <c r="I66" s="77">
        <f>'Dlls Usa'!S66</f>
        <v>0</v>
      </c>
      <c r="J66" s="77">
        <f>'Dlls Usa'!T66</f>
        <v>0</v>
      </c>
    </row>
    <row r="67" spans="1:10" ht="15" thickBot="1">
      <c r="A67" s="272"/>
      <c r="B67" s="64">
        <v>55</v>
      </c>
      <c r="C67" s="287">
        <f>'Dlls Usa'!C67</f>
        <v>0</v>
      </c>
      <c r="D67" s="287">
        <f>'Dlls Usa'!D67</f>
        <v>0</v>
      </c>
      <c r="E67" s="287">
        <f>'Dlls Usa'!E67</f>
        <v>0</v>
      </c>
      <c r="F67" s="287">
        <f>'Dlls Usa'!F67</f>
        <v>0</v>
      </c>
      <c r="G67" s="287">
        <f>'Dlls Usa'!G67</f>
        <v>0</v>
      </c>
      <c r="H67" s="77">
        <f>'Dlls Usa'!R67</f>
        <v>0</v>
      </c>
      <c r="I67" s="77">
        <f>'Dlls Usa'!S67</f>
        <v>0</v>
      </c>
      <c r="J67" s="77">
        <f>'Dlls Usa'!T67</f>
        <v>0</v>
      </c>
    </row>
    <row r="68" spans="1:10" ht="15" thickBot="1">
      <c r="A68" s="272"/>
      <c r="B68" s="64">
        <v>56</v>
      </c>
      <c r="C68" s="287">
        <f>'Dlls Usa'!C68</f>
        <v>0</v>
      </c>
      <c r="D68" s="287">
        <f>'Dlls Usa'!D68</f>
        <v>0</v>
      </c>
      <c r="E68" s="287">
        <f>'Dlls Usa'!E68</f>
        <v>0</v>
      </c>
      <c r="F68" s="287">
        <f>'Dlls Usa'!F68</f>
        <v>0</v>
      </c>
      <c r="G68" s="287">
        <f>'Dlls Usa'!G68</f>
        <v>0</v>
      </c>
      <c r="H68" s="77">
        <f>'Dlls Usa'!R68</f>
        <v>0</v>
      </c>
      <c r="I68" s="77">
        <f>'Dlls Usa'!S68</f>
        <v>0</v>
      </c>
      <c r="J68" s="77">
        <f>'Dlls Usa'!T68</f>
        <v>0</v>
      </c>
    </row>
    <row r="69" spans="1:10" ht="15" thickBot="1">
      <c r="A69" s="272"/>
      <c r="B69" s="64">
        <v>57</v>
      </c>
      <c r="C69" s="287">
        <f>'Dlls Usa'!C69</f>
        <v>0</v>
      </c>
      <c r="D69" s="287">
        <f>'Dlls Usa'!D69</f>
        <v>0</v>
      </c>
      <c r="E69" s="287">
        <f>'Dlls Usa'!E69</f>
        <v>0</v>
      </c>
      <c r="F69" s="287">
        <f>'Dlls Usa'!F69</f>
        <v>0</v>
      </c>
      <c r="G69" s="287">
        <f>'Dlls Usa'!G69</f>
        <v>0</v>
      </c>
      <c r="H69" s="77">
        <f>'Dlls Usa'!R69</f>
        <v>0</v>
      </c>
      <c r="I69" s="77">
        <f>'Dlls Usa'!S69</f>
        <v>0</v>
      </c>
      <c r="J69" s="77">
        <f>'Dlls Usa'!T69</f>
        <v>0</v>
      </c>
    </row>
    <row r="70" spans="1:10" ht="15" thickBot="1">
      <c r="A70" s="272"/>
      <c r="B70" s="64">
        <v>58</v>
      </c>
      <c r="C70" s="287">
        <f>'Dlls Usa'!C70</f>
        <v>0</v>
      </c>
      <c r="D70" s="287">
        <f>'Dlls Usa'!D70</f>
        <v>0</v>
      </c>
      <c r="E70" s="287">
        <f>'Dlls Usa'!E70</f>
        <v>0</v>
      </c>
      <c r="F70" s="287">
        <f>'Dlls Usa'!F70</f>
        <v>0</v>
      </c>
      <c r="G70" s="287">
        <f>'Dlls Usa'!G70</f>
        <v>0</v>
      </c>
      <c r="H70" s="77">
        <f>'Dlls Usa'!R70</f>
        <v>0</v>
      </c>
      <c r="I70" s="77">
        <f>'Dlls Usa'!S70</f>
        <v>0</v>
      </c>
      <c r="J70" s="77">
        <f>'Dlls Usa'!T70</f>
        <v>0</v>
      </c>
    </row>
    <row r="71" spans="1:10" ht="15" thickBot="1">
      <c r="A71" s="272"/>
      <c r="B71" s="64">
        <v>59</v>
      </c>
      <c r="C71" s="287">
        <f>'Dlls Usa'!C71</f>
        <v>0</v>
      </c>
      <c r="D71" s="287">
        <f>'Dlls Usa'!D71</f>
        <v>0</v>
      </c>
      <c r="E71" s="287">
        <f>'Dlls Usa'!E71</f>
        <v>0</v>
      </c>
      <c r="F71" s="287">
        <f>'Dlls Usa'!F71</f>
        <v>0</v>
      </c>
      <c r="G71" s="287">
        <f>'Dlls Usa'!G71</f>
        <v>0</v>
      </c>
      <c r="H71" s="77">
        <f>'Dlls Usa'!R71</f>
        <v>0</v>
      </c>
      <c r="I71" s="77">
        <f>'Dlls Usa'!S71</f>
        <v>0</v>
      </c>
      <c r="J71" s="77">
        <f>'Dlls Usa'!T71</f>
        <v>0</v>
      </c>
    </row>
    <row r="72" spans="1:10" ht="15" thickBot="1">
      <c r="A72" s="272"/>
      <c r="B72" s="64">
        <v>60</v>
      </c>
      <c r="C72" s="287">
        <f>'Dlls Usa'!C72</f>
        <v>0</v>
      </c>
      <c r="D72" s="287">
        <f>'Dlls Usa'!D72</f>
        <v>0</v>
      </c>
      <c r="E72" s="287">
        <f>'Dlls Usa'!E72</f>
        <v>0</v>
      </c>
      <c r="F72" s="287">
        <f>'Dlls Usa'!F72</f>
        <v>0</v>
      </c>
      <c r="G72" s="287">
        <f>'Dlls Usa'!G72</f>
        <v>0</v>
      </c>
      <c r="H72" s="77">
        <f>'Dlls Usa'!R72</f>
        <v>0</v>
      </c>
      <c r="I72" s="77">
        <f>'Dlls Usa'!S72</f>
        <v>0</v>
      </c>
      <c r="J72" s="77">
        <f>'Dlls Usa'!T72</f>
        <v>0</v>
      </c>
    </row>
    <row r="73" spans="1:10" ht="15" thickBot="1">
      <c r="A73" s="272"/>
      <c r="B73" s="64">
        <v>61</v>
      </c>
      <c r="C73" s="287">
        <f>'Dlls Usa'!C73</f>
        <v>0</v>
      </c>
      <c r="D73" s="287">
        <f>'Dlls Usa'!D73</f>
        <v>0</v>
      </c>
      <c r="E73" s="287">
        <f>'Dlls Usa'!E73</f>
        <v>0</v>
      </c>
      <c r="F73" s="287">
        <f>'Dlls Usa'!F73</f>
        <v>0</v>
      </c>
      <c r="G73" s="287">
        <f>'Dlls Usa'!G73</f>
        <v>0</v>
      </c>
      <c r="H73" s="77">
        <f>'Dlls Usa'!R73</f>
        <v>0</v>
      </c>
      <c r="I73" s="77">
        <f>'Dlls Usa'!S73</f>
        <v>0</v>
      </c>
      <c r="J73" s="77">
        <f>'Dlls Usa'!T73</f>
        <v>0</v>
      </c>
    </row>
    <row r="74" spans="1:10" ht="15" thickBot="1">
      <c r="A74" s="272"/>
      <c r="B74" s="64">
        <v>62</v>
      </c>
      <c r="C74" s="287">
        <f>'Dlls Usa'!C74</f>
        <v>0</v>
      </c>
      <c r="D74" s="287">
        <f>'Dlls Usa'!D74</f>
        <v>0</v>
      </c>
      <c r="E74" s="287">
        <f>'Dlls Usa'!E74</f>
        <v>0</v>
      </c>
      <c r="F74" s="287">
        <f>'Dlls Usa'!F74</f>
        <v>0</v>
      </c>
      <c r="G74" s="287">
        <f>'Dlls Usa'!G74</f>
        <v>0</v>
      </c>
      <c r="H74" s="77">
        <f>'Dlls Usa'!R74</f>
        <v>0</v>
      </c>
      <c r="I74" s="77">
        <f>'Dlls Usa'!S74</f>
        <v>0</v>
      </c>
      <c r="J74" s="77">
        <f>'Dlls Usa'!T74</f>
        <v>0</v>
      </c>
    </row>
    <row r="75" spans="1:10" ht="15" thickBot="1">
      <c r="A75" s="272"/>
      <c r="B75" s="64">
        <v>63</v>
      </c>
      <c r="C75" s="287">
        <f>'Dlls Usa'!C75</f>
        <v>0</v>
      </c>
      <c r="D75" s="287">
        <f>'Dlls Usa'!D75</f>
        <v>0</v>
      </c>
      <c r="E75" s="287">
        <f>'Dlls Usa'!E75</f>
        <v>0</v>
      </c>
      <c r="F75" s="287">
        <f>'Dlls Usa'!F75</f>
        <v>0</v>
      </c>
      <c r="G75" s="287">
        <f>'Dlls Usa'!G75</f>
        <v>0</v>
      </c>
      <c r="H75" s="77">
        <f>'Dlls Usa'!R75</f>
        <v>0</v>
      </c>
      <c r="I75" s="77">
        <f>'Dlls Usa'!S75</f>
        <v>0</v>
      </c>
      <c r="J75" s="77">
        <f>'Dlls Usa'!T75</f>
        <v>0</v>
      </c>
    </row>
    <row r="76" spans="1:10" ht="15" thickBot="1">
      <c r="A76" s="272"/>
      <c r="B76" s="64">
        <v>64</v>
      </c>
      <c r="C76" s="287">
        <f>'Dlls Usa'!C76</f>
        <v>0</v>
      </c>
      <c r="D76" s="287">
        <f>'Dlls Usa'!D76</f>
        <v>0</v>
      </c>
      <c r="E76" s="287">
        <f>'Dlls Usa'!E76</f>
        <v>0</v>
      </c>
      <c r="F76" s="287">
        <f>'Dlls Usa'!F76</f>
        <v>0</v>
      </c>
      <c r="G76" s="287">
        <f>'Dlls Usa'!G76</f>
        <v>0</v>
      </c>
      <c r="H76" s="77">
        <f>'Dlls Usa'!R76</f>
        <v>0</v>
      </c>
      <c r="I76" s="77">
        <f>'Dlls Usa'!S76</f>
        <v>0</v>
      </c>
      <c r="J76" s="77">
        <f>'Dlls Usa'!T76</f>
        <v>0</v>
      </c>
    </row>
    <row r="77" spans="1:10" ht="15" thickBot="1">
      <c r="A77" s="272"/>
      <c r="B77" s="64">
        <v>65</v>
      </c>
      <c r="C77" s="287">
        <f>'Dlls Usa'!C77</f>
        <v>0</v>
      </c>
      <c r="D77" s="287">
        <f>'Dlls Usa'!D77</f>
        <v>0</v>
      </c>
      <c r="E77" s="287">
        <f>'Dlls Usa'!E77</f>
        <v>0</v>
      </c>
      <c r="F77" s="287">
        <f>'Dlls Usa'!F77</f>
        <v>0</v>
      </c>
      <c r="G77" s="287">
        <f>'Dlls Usa'!G77</f>
        <v>0</v>
      </c>
      <c r="H77" s="77">
        <f>'Dlls Usa'!R77</f>
        <v>0</v>
      </c>
      <c r="I77" s="77">
        <f>'Dlls Usa'!S77</f>
        <v>0</v>
      </c>
      <c r="J77" s="77">
        <f>'Dlls Usa'!T77</f>
        <v>0</v>
      </c>
    </row>
    <row r="78" spans="1:10" ht="15" thickBot="1">
      <c r="A78" s="272"/>
      <c r="B78" s="64">
        <v>66</v>
      </c>
      <c r="C78" s="287">
        <f>'Dlls Usa'!C78</f>
        <v>0</v>
      </c>
      <c r="D78" s="287">
        <f>'Dlls Usa'!D78</f>
        <v>0</v>
      </c>
      <c r="E78" s="287">
        <f>'Dlls Usa'!E78</f>
        <v>0</v>
      </c>
      <c r="F78" s="287">
        <f>'Dlls Usa'!F78</f>
        <v>0</v>
      </c>
      <c r="G78" s="287">
        <f>'Dlls Usa'!G78</f>
        <v>0</v>
      </c>
      <c r="H78" s="77">
        <f>'Dlls Usa'!R78</f>
        <v>0</v>
      </c>
      <c r="I78" s="77">
        <f>'Dlls Usa'!S78</f>
        <v>0</v>
      </c>
      <c r="J78" s="77">
        <f>'Dlls Usa'!T78</f>
        <v>0</v>
      </c>
    </row>
    <row r="79" spans="1:10" ht="15" thickBot="1">
      <c r="A79" s="272"/>
      <c r="B79" s="64">
        <v>67</v>
      </c>
      <c r="C79" s="287">
        <f>'Dlls Usa'!C79</f>
        <v>0</v>
      </c>
      <c r="D79" s="287">
        <f>'Dlls Usa'!D79</f>
        <v>0</v>
      </c>
      <c r="E79" s="287">
        <f>'Dlls Usa'!E79</f>
        <v>0</v>
      </c>
      <c r="F79" s="287">
        <f>'Dlls Usa'!F79</f>
        <v>0</v>
      </c>
      <c r="G79" s="287">
        <f>'Dlls Usa'!G79</f>
        <v>0</v>
      </c>
      <c r="H79" s="77">
        <f>'Dlls Usa'!R79</f>
        <v>0</v>
      </c>
      <c r="I79" s="77">
        <f>'Dlls Usa'!S79</f>
        <v>0</v>
      </c>
      <c r="J79" s="77">
        <f>'Dlls Usa'!T79</f>
        <v>0</v>
      </c>
    </row>
    <row r="80" spans="1:10" ht="15" thickBot="1">
      <c r="A80" s="272"/>
      <c r="B80" s="64">
        <v>68</v>
      </c>
      <c r="C80" s="287">
        <f>'Dlls Usa'!C80</f>
        <v>0</v>
      </c>
      <c r="D80" s="287">
        <f>'Dlls Usa'!D80</f>
        <v>0</v>
      </c>
      <c r="E80" s="287">
        <f>'Dlls Usa'!E80</f>
        <v>0</v>
      </c>
      <c r="F80" s="287">
        <f>'Dlls Usa'!F80</f>
        <v>0</v>
      </c>
      <c r="G80" s="287">
        <f>'Dlls Usa'!G80</f>
        <v>0</v>
      </c>
      <c r="H80" s="77">
        <f>'Dlls Usa'!R80</f>
        <v>0</v>
      </c>
      <c r="I80" s="77">
        <f>'Dlls Usa'!S80</f>
        <v>0</v>
      </c>
      <c r="J80" s="77">
        <f>'Dlls Usa'!T80</f>
        <v>0</v>
      </c>
    </row>
    <row r="81" spans="1:10" ht="15" thickBot="1">
      <c r="A81" s="272"/>
      <c r="B81" s="64">
        <v>69</v>
      </c>
      <c r="C81" s="287">
        <f>'Dlls Usa'!C81</f>
        <v>0</v>
      </c>
      <c r="D81" s="287">
        <f>'Dlls Usa'!D81</f>
        <v>0</v>
      </c>
      <c r="E81" s="287">
        <f>'Dlls Usa'!E81</f>
        <v>0</v>
      </c>
      <c r="F81" s="287">
        <f>'Dlls Usa'!F81</f>
        <v>0</v>
      </c>
      <c r="G81" s="287">
        <f>'Dlls Usa'!G81</f>
        <v>0</v>
      </c>
      <c r="H81" s="77">
        <f>'Dlls Usa'!R81</f>
        <v>0</v>
      </c>
      <c r="I81" s="77">
        <f>'Dlls Usa'!S81</f>
        <v>0</v>
      </c>
      <c r="J81" s="77">
        <f>'Dlls Usa'!T81</f>
        <v>0</v>
      </c>
    </row>
    <row r="82" spans="1:10" ht="15" thickBot="1">
      <c r="A82" s="272"/>
      <c r="B82" s="64">
        <v>70</v>
      </c>
      <c r="C82" s="287">
        <f>'Dlls Usa'!C82</f>
        <v>0</v>
      </c>
      <c r="D82" s="287">
        <f>'Dlls Usa'!D82</f>
        <v>0</v>
      </c>
      <c r="E82" s="287">
        <f>'Dlls Usa'!E82</f>
        <v>0</v>
      </c>
      <c r="F82" s="287">
        <f>'Dlls Usa'!F82</f>
        <v>0</v>
      </c>
      <c r="G82" s="287">
        <f>'Dlls Usa'!G82</f>
        <v>0</v>
      </c>
      <c r="H82" s="77">
        <f>'Dlls Usa'!R82</f>
        <v>0</v>
      </c>
      <c r="I82" s="77">
        <f>'Dlls Usa'!S82</f>
        <v>0</v>
      </c>
      <c r="J82" s="77">
        <f>'Dlls Usa'!T82</f>
        <v>0</v>
      </c>
    </row>
    <row r="83" spans="1:10" ht="15" thickBot="1">
      <c r="A83" s="272"/>
      <c r="B83" s="64">
        <v>71</v>
      </c>
      <c r="C83" s="287">
        <f>'Dlls Usa'!C83</f>
        <v>0</v>
      </c>
      <c r="D83" s="287">
        <f>'Dlls Usa'!D83</f>
        <v>0</v>
      </c>
      <c r="E83" s="287">
        <f>'Dlls Usa'!E83</f>
        <v>0</v>
      </c>
      <c r="F83" s="287">
        <f>'Dlls Usa'!F83</f>
        <v>0</v>
      </c>
      <c r="G83" s="287">
        <f>'Dlls Usa'!G83</f>
        <v>0</v>
      </c>
      <c r="H83" s="77">
        <f>'Dlls Usa'!R83</f>
        <v>0</v>
      </c>
      <c r="I83" s="77">
        <f>'Dlls Usa'!S83</f>
        <v>0</v>
      </c>
      <c r="J83" s="77">
        <f>'Dlls Usa'!T83</f>
        <v>0</v>
      </c>
    </row>
    <row r="84" spans="1:10" ht="15" thickBot="1">
      <c r="A84" s="272"/>
      <c r="B84" s="64">
        <v>72</v>
      </c>
      <c r="C84" s="287">
        <f>'Dlls Usa'!C84</f>
        <v>0</v>
      </c>
      <c r="D84" s="287">
        <f>'Dlls Usa'!D84</f>
        <v>0</v>
      </c>
      <c r="E84" s="287">
        <f>'Dlls Usa'!E84</f>
        <v>0</v>
      </c>
      <c r="F84" s="287">
        <f>'Dlls Usa'!F84</f>
        <v>0</v>
      </c>
      <c r="G84" s="287">
        <f>'Dlls Usa'!G84</f>
        <v>0</v>
      </c>
      <c r="H84" s="77">
        <f>'Dlls Usa'!R84</f>
        <v>0</v>
      </c>
      <c r="I84" s="77">
        <f>'Dlls Usa'!S84</f>
        <v>0</v>
      </c>
      <c r="J84" s="77">
        <f>'Dlls Usa'!T84</f>
        <v>0</v>
      </c>
    </row>
    <row r="85" spans="1:10" ht="15" thickBot="1">
      <c r="A85" s="272"/>
      <c r="B85" s="64">
        <v>73</v>
      </c>
      <c r="C85" s="287">
        <f>'Dlls Usa'!C85</f>
        <v>0</v>
      </c>
      <c r="D85" s="287">
        <f>'Dlls Usa'!D85</f>
        <v>0</v>
      </c>
      <c r="E85" s="287">
        <f>'Dlls Usa'!E85</f>
        <v>0</v>
      </c>
      <c r="F85" s="287">
        <f>'Dlls Usa'!F85</f>
        <v>0</v>
      </c>
      <c r="G85" s="287">
        <f>'Dlls Usa'!G85</f>
        <v>0</v>
      </c>
      <c r="H85" s="77">
        <f>'Dlls Usa'!R85</f>
        <v>0</v>
      </c>
      <c r="I85" s="77">
        <f>'Dlls Usa'!S85</f>
        <v>0</v>
      </c>
      <c r="J85" s="77">
        <f>'Dlls Usa'!T85</f>
        <v>0</v>
      </c>
    </row>
    <row r="86" spans="1:10" ht="15" thickBot="1">
      <c r="A86" s="272"/>
      <c r="B86" s="64">
        <v>74</v>
      </c>
      <c r="C86" s="287">
        <f>'Dlls Usa'!C86</f>
        <v>0</v>
      </c>
      <c r="D86" s="287">
        <f>'Dlls Usa'!D86</f>
        <v>0</v>
      </c>
      <c r="E86" s="287">
        <f>'Dlls Usa'!E86</f>
        <v>0</v>
      </c>
      <c r="F86" s="287">
        <f>'Dlls Usa'!F86</f>
        <v>0</v>
      </c>
      <c r="G86" s="287">
        <f>'Dlls Usa'!G86</f>
        <v>0</v>
      </c>
      <c r="H86" s="77">
        <f>'Dlls Usa'!R86</f>
        <v>0</v>
      </c>
      <c r="I86" s="77">
        <f>'Dlls Usa'!S86</f>
        <v>0</v>
      </c>
      <c r="J86" s="77">
        <f>'Dlls Usa'!T86</f>
        <v>0</v>
      </c>
    </row>
    <row r="87" spans="1:10" ht="15" thickBot="1">
      <c r="A87" s="272"/>
      <c r="B87" s="64">
        <v>75</v>
      </c>
      <c r="C87" s="287">
        <f>'Dlls Usa'!C87</f>
        <v>0</v>
      </c>
      <c r="D87" s="287">
        <f>'Dlls Usa'!D87</f>
        <v>0</v>
      </c>
      <c r="E87" s="287">
        <f>'Dlls Usa'!E87</f>
        <v>0</v>
      </c>
      <c r="F87" s="287">
        <f>'Dlls Usa'!F87</f>
        <v>0</v>
      </c>
      <c r="G87" s="287">
        <f>'Dlls Usa'!G87</f>
        <v>0</v>
      </c>
      <c r="H87" s="77">
        <f>'Dlls Usa'!R87</f>
        <v>0</v>
      </c>
      <c r="I87" s="77">
        <f>'Dlls Usa'!S87</f>
        <v>0</v>
      </c>
      <c r="J87" s="77">
        <f>'Dlls Usa'!T87</f>
        <v>0</v>
      </c>
    </row>
    <row r="88" spans="1:10" ht="15" thickBot="1">
      <c r="A88" s="272"/>
      <c r="B88" s="64">
        <v>76</v>
      </c>
      <c r="C88" s="287">
        <f>'Dlls Usa'!C88</f>
        <v>0</v>
      </c>
      <c r="D88" s="287">
        <f>'Dlls Usa'!D88</f>
        <v>0</v>
      </c>
      <c r="E88" s="287">
        <f>'Dlls Usa'!E88</f>
        <v>0</v>
      </c>
      <c r="F88" s="287">
        <f>'Dlls Usa'!F88</f>
        <v>0</v>
      </c>
      <c r="G88" s="287">
        <f>'Dlls Usa'!G88</f>
        <v>0</v>
      </c>
      <c r="H88" s="77">
        <f>'Dlls Usa'!R88</f>
        <v>0</v>
      </c>
      <c r="I88" s="77">
        <f>'Dlls Usa'!S88</f>
        <v>0</v>
      </c>
      <c r="J88" s="77">
        <f>'Dlls Usa'!T88</f>
        <v>0</v>
      </c>
    </row>
    <row r="89" spans="1:10" ht="15" thickBot="1">
      <c r="A89" s="272"/>
      <c r="B89" s="64">
        <v>77</v>
      </c>
      <c r="C89" s="287">
        <f>'Dlls Usa'!C89</f>
        <v>0</v>
      </c>
      <c r="D89" s="287">
        <f>'Dlls Usa'!D89</f>
        <v>0</v>
      </c>
      <c r="E89" s="287">
        <f>'Dlls Usa'!E89</f>
        <v>0</v>
      </c>
      <c r="F89" s="287">
        <f>'Dlls Usa'!F89</f>
        <v>0</v>
      </c>
      <c r="G89" s="287">
        <f>'Dlls Usa'!G89</f>
        <v>0</v>
      </c>
      <c r="H89" s="77">
        <f>'Dlls Usa'!R89</f>
        <v>0</v>
      </c>
      <c r="I89" s="77">
        <f>'Dlls Usa'!S89</f>
        <v>0</v>
      </c>
      <c r="J89" s="77">
        <f>'Dlls Usa'!T89</f>
        <v>0</v>
      </c>
    </row>
    <row r="90" spans="1:10" ht="15" thickBot="1">
      <c r="A90" s="272"/>
      <c r="B90" s="64">
        <v>78</v>
      </c>
      <c r="C90" s="287">
        <f>'Dlls Usa'!C90</f>
        <v>0</v>
      </c>
      <c r="D90" s="287">
        <f>'Dlls Usa'!D90</f>
        <v>0</v>
      </c>
      <c r="E90" s="287">
        <f>'Dlls Usa'!E90</f>
        <v>0</v>
      </c>
      <c r="F90" s="287">
        <f>'Dlls Usa'!F90</f>
        <v>0</v>
      </c>
      <c r="G90" s="287">
        <f>'Dlls Usa'!G90</f>
        <v>0</v>
      </c>
      <c r="H90" s="77">
        <f>'Dlls Usa'!R90</f>
        <v>0</v>
      </c>
      <c r="I90" s="77">
        <f>'Dlls Usa'!S90</f>
        <v>0</v>
      </c>
      <c r="J90" s="77">
        <f>'Dlls Usa'!T90</f>
        <v>0</v>
      </c>
    </row>
    <row r="91" spans="1:10" ht="15" thickBot="1">
      <c r="A91" s="272"/>
      <c r="B91" s="64">
        <v>79</v>
      </c>
      <c r="C91" s="287">
        <f>'Dlls Usa'!C91</f>
        <v>0</v>
      </c>
      <c r="D91" s="287">
        <f>'Dlls Usa'!D91</f>
        <v>0</v>
      </c>
      <c r="E91" s="287">
        <f>'Dlls Usa'!E91</f>
        <v>0</v>
      </c>
      <c r="F91" s="287">
        <f>'Dlls Usa'!F91</f>
        <v>0</v>
      </c>
      <c r="G91" s="287">
        <f>'Dlls Usa'!G91</f>
        <v>0</v>
      </c>
      <c r="H91" s="77">
        <f>'Dlls Usa'!R91</f>
        <v>0</v>
      </c>
      <c r="I91" s="77">
        <f>'Dlls Usa'!S91</f>
        <v>0</v>
      </c>
      <c r="J91" s="77">
        <f>'Dlls Usa'!T91</f>
        <v>0</v>
      </c>
    </row>
    <row r="92" spans="1:10" ht="15" thickBot="1">
      <c r="A92" s="272"/>
      <c r="B92" s="64">
        <v>80</v>
      </c>
      <c r="C92" s="287">
        <f>'Dlls Usa'!C92</f>
        <v>0</v>
      </c>
      <c r="D92" s="287">
        <f>'Dlls Usa'!D92</f>
        <v>0</v>
      </c>
      <c r="E92" s="287">
        <f>'Dlls Usa'!E92</f>
        <v>0</v>
      </c>
      <c r="F92" s="287">
        <f>'Dlls Usa'!F92</f>
        <v>0</v>
      </c>
      <c r="G92" s="287">
        <f>'Dlls Usa'!G92</f>
        <v>0</v>
      </c>
      <c r="H92" s="77">
        <f>'Dlls Usa'!R92</f>
        <v>0</v>
      </c>
      <c r="I92" s="77">
        <f>'Dlls Usa'!S92</f>
        <v>0</v>
      </c>
      <c r="J92" s="77">
        <f>'Dlls Usa'!T92</f>
        <v>0</v>
      </c>
    </row>
    <row r="93" spans="1:10" ht="15" thickBot="1">
      <c r="A93" s="272"/>
      <c r="B93" s="64">
        <v>81</v>
      </c>
      <c r="C93" s="287">
        <f>'Dlls Usa'!C93</f>
        <v>0</v>
      </c>
      <c r="D93" s="287">
        <f>'Dlls Usa'!D93</f>
        <v>0</v>
      </c>
      <c r="E93" s="287">
        <f>'Dlls Usa'!E93</f>
        <v>0</v>
      </c>
      <c r="F93" s="287">
        <f>'Dlls Usa'!F93</f>
        <v>0</v>
      </c>
      <c r="G93" s="287">
        <f>'Dlls Usa'!G93</f>
        <v>0</v>
      </c>
      <c r="H93" s="77">
        <f>'Dlls Usa'!R93</f>
        <v>0</v>
      </c>
      <c r="I93" s="77">
        <f>'Dlls Usa'!S93</f>
        <v>0</v>
      </c>
      <c r="J93" s="77">
        <f>'Dlls Usa'!T93</f>
        <v>0</v>
      </c>
    </row>
    <row r="94" spans="1:10" ht="15" thickBot="1">
      <c r="A94" s="272"/>
      <c r="B94" s="64">
        <v>82</v>
      </c>
      <c r="C94" s="287">
        <f>'Dlls Usa'!C94</f>
        <v>0</v>
      </c>
      <c r="D94" s="287">
        <f>'Dlls Usa'!D94</f>
        <v>0</v>
      </c>
      <c r="E94" s="287">
        <f>'Dlls Usa'!E94</f>
        <v>0</v>
      </c>
      <c r="F94" s="287">
        <f>'Dlls Usa'!F94</f>
        <v>0</v>
      </c>
      <c r="G94" s="287">
        <f>'Dlls Usa'!G94</f>
        <v>0</v>
      </c>
      <c r="H94" s="77">
        <f>'Dlls Usa'!R94</f>
        <v>0</v>
      </c>
      <c r="I94" s="77">
        <f>'Dlls Usa'!S94</f>
        <v>0</v>
      </c>
      <c r="J94" s="77">
        <f>'Dlls Usa'!T94</f>
        <v>0</v>
      </c>
    </row>
    <row r="95" spans="1:10" ht="15" thickBot="1">
      <c r="A95" s="272"/>
      <c r="B95" s="64">
        <v>83</v>
      </c>
      <c r="C95" s="287">
        <f>'Dlls Usa'!C95</f>
        <v>0</v>
      </c>
      <c r="D95" s="287">
        <f>'Dlls Usa'!D95</f>
        <v>0</v>
      </c>
      <c r="E95" s="287">
        <f>'Dlls Usa'!E95</f>
        <v>0</v>
      </c>
      <c r="F95" s="287">
        <f>'Dlls Usa'!F95</f>
        <v>0</v>
      </c>
      <c r="G95" s="287">
        <f>'Dlls Usa'!G95</f>
        <v>0</v>
      </c>
      <c r="H95" s="77">
        <f>'Dlls Usa'!R95</f>
        <v>0</v>
      </c>
      <c r="I95" s="77">
        <f>'Dlls Usa'!S95</f>
        <v>0</v>
      </c>
      <c r="J95" s="77">
        <f>'Dlls Usa'!T95</f>
        <v>0</v>
      </c>
    </row>
    <row r="96" spans="1:10" ht="15" thickBot="1">
      <c r="A96" s="272"/>
      <c r="B96" s="64">
        <v>84</v>
      </c>
      <c r="C96" s="287">
        <f>'Dlls Usa'!C96</f>
        <v>0</v>
      </c>
      <c r="D96" s="287">
        <f>'Dlls Usa'!D96</f>
        <v>0</v>
      </c>
      <c r="E96" s="287">
        <f>'Dlls Usa'!E96</f>
        <v>0</v>
      </c>
      <c r="F96" s="287">
        <f>'Dlls Usa'!F96</f>
        <v>0</v>
      </c>
      <c r="G96" s="287">
        <f>'Dlls Usa'!G96</f>
        <v>0</v>
      </c>
      <c r="H96" s="77">
        <f>'Dlls Usa'!R96</f>
        <v>0</v>
      </c>
      <c r="I96" s="77">
        <f>'Dlls Usa'!S96</f>
        <v>0</v>
      </c>
      <c r="J96" s="77">
        <f>'Dlls Usa'!T96</f>
        <v>0</v>
      </c>
    </row>
    <row r="97" spans="1:10" ht="15" thickBot="1">
      <c r="A97" s="272"/>
      <c r="B97" s="64">
        <v>85</v>
      </c>
      <c r="C97" s="287">
        <f>'Dlls Usa'!C97</f>
        <v>0</v>
      </c>
      <c r="D97" s="287">
        <f>'Dlls Usa'!D97</f>
        <v>0</v>
      </c>
      <c r="E97" s="287">
        <f>'Dlls Usa'!E97</f>
        <v>0</v>
      </c>
      <c r="F97" s="287">
        <f>'Dlls Usa'!F97</f>
        <v>0</v>
      </c>
      <c r="G97" s="287">
        <f>'Dlls Usa'!G97</f>
        <v>0</v>
      </c>
      <c r="H97" s="77">
        <f>'Dlls Usa'!R97</f>
        <v>0</v>
      </c>
      <c r="I97" s="77">
        <f>'Dlls Usa'!S97</f>
        <v>0</v>
      </c>
      <c r="J97" s="77">
        <f>'Dlls Usa'!T97</f>
        <v>0</v>
      </c>
    </row>
    <row r="98" spans="1:10" ht="15" thickBot="1">
      <c r="A98" s="272"/>
      <c r="B98" s="64">
        <v>86</v>
      </c>
      <c r="C98" s="287">
        <f>'Dlls Usa'!C98</f>
        <v>0</v>
      </c>
      <c r="D98" s="287">
        <f>'Dlls Usa'!D98</f>
        <v>0</v>
      </c>
      <c r="E98" s="287">
        <f>'Dlls Usa'!E98</f>
        <v>0</v>
      </c>
      <c r="F98" s="287">
        <f>'Dlls Usa'!F98</f>
        <v>0</v>
      </c>
      <c r="G98" s="287">
        <f>'Dlls Usa'!G98</f>
        <v>0</v>
      </c>
      <c r="H98" s="77">
        <f>'Dlls Usa'!R98</f>
        <v>0</v>
      </c>
      <c r="I98" s="77">
        <f>'Dlls Usa'!S98</f>
        <v>0</v>
      </c>
      <c r="J98" s="77">
        <f>'Dlls Usa'!T98</f>
        <v>0</v>
      </c>
    </row>
    <row r="99" spans="1:10" ht="15" thickBot="1">
      <c r="A99" s="272"/>
      <c r="B99" s="64">
        <v>87</v>
      </c>
      <c r="C99" s="287">
        <f>'Dlls Usa'!C99</f>
        <v>0</v>
      </c>
      <c r="D99" s="287">
        <f>'Dlls Usa'!D99</f>
        <v>0</v>
      </c>
      <c r="E99" s="287">
        <f>'Dlls Usa'!E99</f>
        <v>0</v>
      </c>
      <c r="F99" s="287">
        <f>'Dlls Usa'!F99</f>
        <v>0</v>
      </c>
      <c r="G99" s="287">
        <f>'Dlls Usa'!G99</f>
        <v>0</v>
      </c>
      <c r="H99" s="77">
        <f>'Dlls Usa'!R99</f>
        <v>0</v>
      </c>
      <c r="I99" s="77">
        <f>'Dlls Usa'!S99</f>
        <v>0</v>
      </c>
      <c r="J99" s="77">
        <f>'Dlls Usa'!T99</f>
        <v>0</v>
      </c>
    </row>
    <row r="100" spans="1:10" ht="15" thickBot="1">
      <c r="A100" s="272"/>
      <c r="B100" s="64">
        <v>88</v>
      </c>
      <c r="C100" s="287">
        <f>'Dlls Usa'!C100</f>
        <v>0</v>
      </c>
      <c r="D100" s="287">
        <f>'Dlls Usa'!D100</f>
        <v>0</v>
      </c>
      <c r="E100" s="287">
        <f>'Dlls Usa'!E100</f>
        <v>0</v>
      </c>
      <c r="F100" s="287">
        <f>'Dlls Usa'!F100</f>
        <v>0</v>
      </c>
      <c r="G100" s="287">
        <f>'Dlls Usa'!G100</f>
        <v>0</v>
      </c>
      <c r="H100" s="77">
        <f>'Dlls Usa'!R100</f>
        <v>0</v>
      </c>
      <c r="I100" s="77">
        <f>'Dlls Usa'!S100</f>
        <v>0</v>
      </c>
      <c r="J100" s="77">
        <f>'Dlls Usa'!T100</f>
        <v>0</v>
      </c>
    </row>
    <row r="101" spans="1:10" ht="15" thickBot="1">
      <c r="A101" s="272"/>
      <c r="B101" s="64">
        <v>89</v>
      </c>
      <c r="C101" s="287">
        <f>'Dlls Usa'!C101</f>
        <v>0</v>
      </c>
      <c r="D101" s="287">
        <f>'Dlls Usa'!D101</f>
        <v>0</v>
      </c>
      <c r="E101" s="287">
        <f>'Dlls Usa'!E101</f>
        <v>0</v>
      </c>
      <c r="F101" s="287">
        <f>'Dlls Usa'!F101</f>
        <v>0</v>
      </c>
      <c r="G101" s="287">
        <f>'Dlls Usa'!G101</f>
        <v>0</v>
      </c>
      <c r="H101" s="77">
        <f>'Dlls Usa'!R101</f>
        <v>0</v>
      </c>
      <c r="I101" s="77">
        <f>'Dlls Usa'!S101</f>
        <v>0</v>
      </c>
      <c r="J101" s="77">
        <f>'Dlls Usa'!T101</f>
        <v>0</v>
      </c>
    </row>
    <row r="102" spans="1:10" ht="15" thickBot="1">
      <c r="A102" s="272"/>
      <c r="B102" s="64">
        <v>90</v>
      </c>
      <c r="C102" s="287">
        <f>'Dlls Usa'!C102</f>
        <v>0</v>
      </c>
      <c r="D102" s="287">
        <f>'Dlls Usa'!D102</f>
        <v>0</v>
      </c>
      <c r="E102" s="287">
        <f>'Dlls Usa'!E102</f>
        <v>0</v>
      </c>
      <c r="F102" s="287">
        <f>'Dlls Usa'!F102</f>
        <v>0</v>
      </c>
      <c r="G102" s="287">
        <f>'Dlls Usa'!G102</f>
        <v>0</v>
      </c>
      <c r="H102" s="77">
        <f>'Dlls Usa'!R102</f>
        <v>0</v>
      </c>
      <c r="I102" s="77">
        <f>'Dlls Usa'!S102</f>
        <v>0</v>
      </c>
      <c r="J102" s="77">
        <f>'Dlls Usa'!T102</f>
        <v>0</v>
      </c>
    </row>
    <row r="103" spans="1:10" ht="15" thickBot="1">
      <c r="A103" s="272"/>
      <c r="B103" s="64">
        <v>91</v>
      </c>
      <c r="C103" s="287">
        <f>'Dlls Usa'!C103</f>
        <v>0</v>
      </c>
      <c r="D103" s="287">
        <f>'Dlls Usa'!D103</f>
        <v>0</v>
      </c>
      <c r="E103" s="287">
        <f>'Dlls Usa'!E103</f>
        <v>0</v>
      </c>
      <c r="F103" s="287">
        <f>'Dlls Usa'!F103</f>
        <v>0</v>
      </c>
      <c r="G103" s="287">
        <f>'Dlls Usa'!G103</f>
        <v>0</v>
      </c>
      <c r="H103" s="77">
        <f>'Dlls Usa'!R103</f>
        <v>0</v>
      </c>
      <c r="I103" s="77">
        <f>'Dlls Usa'!S103</f>
        <v>0</v>
      </c>
      <c r="J103" s="77">
        <f>'Dlls Usa'!T103</f>
        <v>0</v>
      </c>
    </row>
    <row r="104" spans="1:10" ht="15" thickBot="1">
      <c r="A104" s="272"/>
      <c r="B104" s="64">
        <v>92</v>
      </c>
      <c r="C104" s="287">
        <f>'Dlls Usa'!C104</f>
        <v>0</v>
      </c>
      <c r="D104" s="287">
        <f>'Dlls Usa'!D104</f>
        <v>0</v>
      </c>
      <c r="E104" s="287">
        <f>'Dlls Usa'!E104</f>
        <v>0</v>
      </c>
      <c r="F104" s="287">
        <f>'Dlls Usa'!F104</f>
        <v>0</v>
      </c>
      <c r="G104" s="287">
        <f>'Dlls Usa'!G104</f>
        <v>0</v>
      </c>
      <c r="H104" s="77">
        <f>'Dlls Usa'!R104</f>
        <v>0</v>
      </c>
      <c r="I104" s="77">
        <f>'Dlls Usa'!S104</f>
        <v>0</v>
      </c>
      <c r="J104" s="77">
        <f>'Dlls Usa'!T104</f>
        <v>0</v>
      </c>
    </row>
    <row r="105" spans="1:10" ht="15" thickBot="1">
      <c r="A105" s="272"/>
      <c r="B105" s="64">
        <v>93</v>
      </c>
      <c r="C105" s="287">
        <f>'Dlls Usa'!C105</f>
        <v>0</v>
      </c>
      <c r="D105" s="287">
        <f>'Dlls Usa'!D105</f>
        <v>0</v>
      </c>
      <c r="E105" s="287">
        <f>'Dlls Usa'!E105</f>
        <v>0</v>
      </c>
      <c r="F105" s="287">
        <f>'Dlls Usa'!F105</f>
        <v>0</v>
      </c>
      <c r="G105" s="287">
        <f>'Dlls Usa'!G105</f>
        <v>0</v>
      </c>
      <c r="H105" s="77">
        <f>'Dlls Usa'!R105</f>
        <v>0</v>
      </c>
      <c r="I105" s="77">
        <f>'Dlls Usa'!S105</f>
        <v>0</v>
      </c>
      <c r="J105" s="77">
        <f>'Dlls Usa'!T105</f>
        <v>0</v>
      </c>
    </row>
    <row r="106" spans="1:10" ht="15" thickBot="1">
      <c r="A106" s="272"/>
      <c r="B106" s="64">
        <v>94</v>
      </c>
      <c r="C106" s="287">
        <f>'Dlls Usa'!C106</f>
        <v>0</v>
      </c>
      <c r="D106" s="287">
        <f>'Dlls Usa'!D106</f>
        <v>0</v>
      </c>
      <c r="E106" s="287">
        <f>'Dlls Usa'!E106</f>
        <v>0</v>
      </c>
      <c r="F106" s="287">
        <f>'Dlls Usa'!F106</f>
        <v>0</v>
      </c>
      <c r="G106" s="287">
        <f>'Dlls Usa'!G106</f>
        <v>0</v>
      </c>
      <c r="H106" s="77">
        <f>'Dlls Usa'!R106</f>
        <v>0</v>
      </c>
      <c r="I106" s="77">
        <f>'Dlls Usa'!S106</f>
        <v>0</v>
      </c>
      <c r="J106" s="77">
        <f>'Dlls Usa'!T106</f>
        <v>0</v>
      </c>
    </row>
    <row r="107" spans="1:10" ht="15" thickBot="1">
      <c r="A107" s="272"/>
      <c r="B107" s="64">
        <v>95</v>
      </c>
      <c r="C107" s="287">
        <f>'Dlls Usa'!C107</f>
        <v>0</v>
      </c>
      <c r="D107" s="287">
        <f>'Dlls Usa'!D107</f>
        <v>0</v>
      </c>
      <c r="E107" s="287">
        <f>'Dlls Usa'!E107</f>
        <v>0</v>
      </c>
      <c r="F107" s="287">
        <f>'Dlls Usa'!F107</f>
        <v>0</v>
      </c>
      <c r="G107" s="287">
        <f>'Dlls Usa'!G107</f>
        <v>0</v>
      </c>
      <c r="H107" s="77">
        <f>'Dlls Usa'!R107</f>
        <v>0</v>
      </c>
      <c r="I107" s="77">
        <f>'Dlls Usa'!S107</f>
        <v>0</v>
      </c>
      <c r="J107" s="77">
        <f>'Dlls Usa'!T107</f>
        <v>0</v>
      </c>
    </row>
    <row r="108" spans="1:10" ht="15" thickBot="1">
      <c r="A108" s="272"/>
      <c r="B108" s="64">
        <v>96</v>
      </c>
      <c r="C108" s="287">
        <f>'Dlls Usa'!C108</f>
        <v>0</v>
      </c>
      <c r="D108" s="287">
        <f>'Dlls Usa'!D108</f>
        <v>0</v>
      </c>
      <c r="E108" s="287">
        <f>'Dlls Usa'!E108</f>
        <v>0</v>
      </c>
      <c r="F108" s="287">
        <f>'Dlls Usa'!F108</f>
        <v>0</v>
      </c>
      <c r="G108" s="287">
        <f>'Dlls Usa'!G108</f>
        <v>0</v>
      </c>
      <c r="H108" s="77">
        <f>'Dlls Usa'!R108</f>
        <v>0</v>
      </c>
      <c r="I108" s="77">
        <f>'Dlls Usa'!S108</f>
        <v>0</v>
      </c>
      <c r="J108" s="77">
        <f>'Dlls Usa'!T108</f>
        <v>0</v>
      </c>
    </row>
    <row r="109" spans="1:10" ht="15" thickBot="1">
      <c r="A109" s="272"/>
      <c r="B109" s="64">
        <v>97</v>
      </c>
      <c r="C109" s="287">
        <f>'Dlls Usa'!C109</f>
        <v>0</v>
      </c>
      <c r="D109" s="287">
        <f>'Dlls Usa'!D109</f>
        <v>0</v>
      </c>
      <c r="E109" s="287">
        <f>'Dlls Usa'!E109</f>
        <v>0</v>
      </c>
      <c r="F109" s="287">
        <f>'Dlls Usa'!F109</f>
        <v>0</v>
      </c>
      <c r="G109" s="287">
        <f>'Dlls Usa'!G109</f>
        <v>0</v>
      </c>
      <c r="H109" s="77">
        <f>'Dlls Usa'!R109</f>
        <v>0</v>
      </c>
      <c r="I109" s="77">
        <f>'Dlls Usa'!S109</f>
        <v>0</v>
      </c>
      <c r="J109" s="77">
        <f>'Dlls Usa'!T109</f>
        <v>0</v>
      </c>
    </row>
    <row r="110" spans="1:10" ht="15" thickBot="1">
      <c r="A110" s="272"/>
      <c r="B110" s="64">
        <v>98</v>
      </c>
      <c r="C110" s="287">
        <f>'Dlls Usa'!C110</f>
        <v>0</v>
      </c>
      <c r="D110" s="287">
        <f>'Dlls Usa'!D110</f>
        <v>0</v>
      </c>
      <c r="E110" s="287">
        <f>'Dlls Usa'!E110</f>
        <v>0</v>
      </c>
      <c r="F110" s="287">
        <f>'Dlls Usa'!F110</f>
        <v>0</v>
      </c>
      <c r="G110" s="287">
        <f>'Dlls Usa'!G110</f>
        <v>0</v>
      </c>
      <c r="H110" s="77">
        <f>'Dlls Usa'!R110</f>
        <v>0</v>
      </c>
      <c r="I110" s="77">
        <f>'Dlls Usa'!S110</f>
        <v>0</v>
      </c>
      <c r="J110" s="77">
        <f>'Dlls Usa'!T110</f>
        <v>0</v>
      </c>
    </row>
    <row r="111" spans="1:10" ht="15" thickBot="1">
      <c r="A111" s="272"/>
      <c r="B111" s="64">
        <v>99</v>
      </c>
      <c r="C111" s="287">
        <f>'Dlls Usa'!C111</f>
        <v>0</v>
      </c>
      <c r="D111" s="287">
        <f>'Dlls Usa'!D111</f>
        <v>0</v>
      </c>
      <c r="E111" s="287">
        <f>'Dlls Usa'!E111</f>
        <v>0</v>
      </c>
      <c r="F111" s="287">
        <f>'Dlls Usa'!F111</f>
        <v>0</v>
      </c>
      <c r="G111" s="287">
        <f>'Dlls Usa'!G111</f>
        <v>0</v>
      </c>
      <c r="H111" s="77">
        <f>'Dlls Usa'!R111</f>
        <v>0</v>
      </c>
      <c r="I111" s="77">
        <f>'Dlls Usa'!S111</f>
        <v>0</v>
      </c>
      <c r="J111" s="77">
        <f>'Dlls Usa'!T111</f>
        <v>0</v>
      </c>
    </row>
    <row r="112" spans="1:10" ht="15" thickBot="1">
      <c r="A112" s="272"/>
      <c r="B112" s="64">
        <v>100</v>
      </c>
      <c r="C112" s="287">
        <f>'Dlls Usa'!C112</f>
        <v>0</v>
      </c>
      <c r="D112" s="287">
        <f>'Dlls Usa'!D112</f>
        <v>0</v>
      </c>
      <c r="E112" s="287">
        <f>'Dlls Usa'!E112</f>
        <v>0</v>
      </c>
      <c r="F112" s="287">
        <f>'Dlls Usa'!F112</f>
        <v>0</v>
      </c>
      <c r="G112" s="287">
        <f>'Dlls Usa'!G112</f>
        <v>0</v>
      </c>
      <c r="H112" s="77">
        <f>'Dlls Usa'!R112</f>
        <v>0</v>
      </c>
      <c r="I112" s="77">
        <f>'Dlls Usa'!S112</f>
        <v>0</v>
      </c>
      <c r="J112" s="77">
        <f>'Dlls Usa'!T112</f>
        <v>0</v>
      </c>
    </row>
    <row r="113" spans="1:10" ht="15" thickBot="1">
      <c r="A113" s="272"/>
      <c r="B113" s="64">
        <v>101</v>
      </c>
      <c r="C113" s="287">
        <f>'Dlls Usa'!C113</f>
        <v>0</v>
      </c>
      <c r="D113" s="287">
        <f>'Dlls Usa'!D113</f>
        <v>0</v>
      </c>
      <c r="E113" s="287">
        <f>'Dlls Usa'!E113</f>
        <v>0</v>
      </c>
      <c r="F113" s="287">
        <f>'Dlls Usa'!F113</f>
        <v>0</v>
      </c>
      <c r="G113" s="287">
        <f>'Dlls Usa'!G113</f>
        <v>0</v>
      </c>
      <c r="H113" s="77">
        <f>'Dlls Usa'!R113</f>
        <v>0</v>
      </c>
      <c r="I113" s="77">
        <f>'Dlls Usa'!S113</f>
        <v>0</v>
      </c>
      <c r="J113" s="77">
        <f>'Dlls Usa'!T113</f>
        <v>0</v>
      </c>
    </row>
    <row r="114" spans="1:10" ht="15" thickBot="1">
      <c r="A114" s="272"/>
      <c r="B114" s="64">
        <v>102</v>
      </c>
      <c r="C114" s="287">
        <f>'Dlls Usa'!C114</f>
        <v>0</v>
      </c>
      <c r="D114" s="287">
        <f>'Dlls Usa'!D114</f>
        <v>0</v>
      </c>
      <c r="E114" s="287">
        <f>'Dlls Usa'!E114</f>
        <v>0</v>
      </c>
      <c r="F114" s="287">
        <f>'Dlls Usa'!F114</f>
        <v>0</v>
      </c>
      <c r="G114" s="287">
        <f>'Dlls Usa'!G114</f>
        <v>0</v>
      </c>
      <c r="H114" s="77">
        <f>'Dlls Usa'!R114</f>
        <v>0</v>
      </c>
      <c r="I114" s="77">
        <f>'Dlls Usa'!S114</f>
        <v>0</v>
      </c>
      <c r="J114" s="77">
        <f>'Dlls Usa'!T114</f>
        <v>0</v>
      </c>
    </row>
    <row r="115" spans="1:10" ht="15" thickBot="1">
      <c r="A115" s="272"/>
      <c r="B115" s="64">
        <v>103</v>
      </c>
      <c r="C115" s="287">
        <f>'Dlls Usa'!C115</f>
        <v>0</v>
      </c>
      <c r="D115" s="287">
        <f>'Dlls Usa'!D115</f>
        <v>0</v>
      </c>
      <c r="E115" s="287">
        <f>'Dlls Usa'!E115</f>
        <v>0</v>
      </c>
      <c r="F115" s="287">
        <f>'Dlls Usa'!F115</f>
        <v>0</v>
      </c>
      <c r="G115" s="287">
        <f>'Dlls Usa'!G115</f>
        <v>0</v>
      </c>
      <c r="H115" s="77">
        <f>'Dlls Usa'!R115</f>
        <v>0</v>
      </c>
      <c r="I115" s="77">
        <f>'Dlls Usa'!S115</f>
        <v>0</v>
      </c>
      <c r="J115" s="77">
        <f>'Dlls Usa'!T115</f>
        <v>0</v>
      </c>
    </row>
    <row r="116" spans="1:10" ht="15" thickBot="1">
      <c r="A116" s="272"/>
      <c r="B116" s="64">
        <v>104</v>
      </c>
      <c r="C116" s="287">
        <f>'Dlls Usa'!C116</f>
        <v>0</v>
      </c>
      <c r="D116" s="287">
        <f>'Dlls Usa'!D116</f>
        <v>0</v>
      </c>
      <c r="E116" s="287">
        <f>'Dlls Usa'!E116</f>
        <v>0</v>
      </c>
      <c r="F116" s="287">
        <f>'Dlls Usa'!F116</f>
        <v>0</v>
      </c>
      <c r="G116" s="287">
        <f>'Dlls Usa'!G116</f>
        <v>0</v>
      </c>
      <c r="H116" s="77">
        <f>'Dlls Usa'!R116</f>
        <v>0</v>
      </c>
      <c r="I116" s="77">
        <f>'Dlls Usa'!S116</f>
        <v>0</v>
      </c>
      <c r="J116" s="77">
        <f>'Dlls Usa'!T116</f>
        <v>0</v>
      </c>
    </row>
    <row r="117" spans="1:10" ht="15" thickBot="1">
      <c r="A117" s="272"/>
      <c r="B117" s="64">
        <v>105</v>
      </c>
      <c r="C117" s="287">
        <f>'Dlls Usa'!C117</f>
        <v>0</v>
      </c>
      <c r="D117" s="287">
        <f>'Dlls Usa'!D117</f>
        <v>0</v>
      </c>
      <c r="E117" s="287">
        <f>'Dlls Usa'!E117</f>
        <v>0</v>
      </c>
      <c r="F117" s="287">
        <f>'Dlls Usa'!F117</f>
        <v>0</v>
      </c>
      <c r="G117" s="287">
        <f>'Dlls Usa'!G117</f>
        <v>0</v>
      </c>
      <c r="H117" s="77">
        <f>'Dlls Usa'!R117</f>
        <v>0</v>
      </c>
      <c r="I117" s="77">
        <f>'Dlls Usa'!S117</f>
        <v>0</v>
      </c>
      <c r="J117" s="77">
        <f>'Dlls Usa'!T117</f>
        <v>0</v>
      </c>
    </row>
    <row r="118" spans="1:10" ht="15" thickBot="1">
      <c r="A118" s="272"/>
      <c r="B118" s="64">
        <v>106</v>
      </c>
      <c r="C118" s="287">
        <f>'Dlls Usa'!C118</f>
        <v>0</v>
      </c>
      <c r="D118" s="287">
        <f>'Dlls Usa'!D118</f>
        <v>0</v>
      </c>
      <c r="E118" s="287">
        <f>'Dlls Usa'!E118</f>
        <v>0</v>
      </c>
      <c r="F118" s="287">
        <f>'Dlls Usa'!F118</f>
        <v>0</v>
      </c>
      <c r="G118" s="287">
        <f>'Dlls Usa'!G118</f>
        <v>0</v>
      </c>
      <c r="H118" s="77">
        <f>'Dlls Usa'!R118</f>
        <v>0</v>
      </c>
      <c r="I118" s="77">
        <f>'Dlls Usa'!S118</f>
        <v>0</v>
      </c>
      <c r="J118" s="77">
        <f>'Dlls Usa'!T118</f>
        <v>0</v>
      </c>
    </row>
    <row r="119" spans="1:10" ht="15" thickBot="1">
      <c r="A119" s="272"/>
      <c r="B119" s="64">
        <v>107</v>
      </c>
      <c r="C119" s="287">
        <f>'Dlls Usa'!C119</f>
        <v>0</v>
      </c>
      <c r="D119" s="287">
        <f>'Dlls Usa'!D119</f>
        <v>0</v>
      </c>
      <c r="E119" s="287">
        <f>'Dlls Usa'!E119</f>
        <v>0</v>
      </c>
      <c r="F119" s="287">
        <f>'Dlls Usa'!F119</f>
        <v>0</v>
      </c>
      <c r="G119" s="287">
        <f>'Dlls Usa'!G119</f>
        <v>0</v>
      </c>
      <c r="H119" s="77">
        <f>'Dlls Usa'!R119</f>
        <v>0</v>
      </c>
      <c r="I119" s="77">
        <f>'Dlls Usa'!S119</f>
        <v>0</v>
      </c>
      <c r="J119" s="77">
        <f>'Dlls Usa'!T119</f>
        <v>0</v>
      </c>
    </row>
    <row r="120" spans="1:10" ht="15" thickBot="1">
      <c r="A120" s="272"/>
      <c r="B120" s="64">
        <v>108</v>
      </c>
      <c r="C120" s="287">
        <f>'Dlls Usa'!C120</f>
        <v>0</v>
      </c>
      <c r="D120" s="287">
        <f>'Dlls Usa'!D120</f>
        <v>0</v>
      </c>
      <c r="E120" s="287">
        <f>'Dlls Usa'!E120</f>
        <v>0</v>
      </c>
      <c r="F120" s="287">
        <f>'Dlls Usa'!F120</f>
        <v>0</v>
      </c>
      <c r="G120" s="287">
        <f>'Dlls Usa'!G120</f>
        <v>0</v>
      </c>
      <c r="H120" s="77">
        <f>'Dlls Usa'!R120</f>
        <v>0</v>
      </c>
      <c r="I120" s="77">
        <f>'Dlls Usa'!S120</f>
        <v>0</v>
      </c>
      <c r="J120" s="77">
        <f>'Dlls Usa'!T120</f>
        <v>0</v>
      </c>
    </row>
    <row r="121" spans="1:10" ht="15" thickBot="1">
      <c r="A121" s="272"/>
      <c r="B121" s="64">
        <v>109</v>
      </c>
      <c r="C121" s="287">
        <f>'Dlls Usa'!C121</f>
        <v>0</v>
      </c>
      <c r="D121" s="287">
        <f>'Dlls Usa'!D121</f>
        <v>0</v>
      </c>
      <c r="E121" s="287">
        <f>'Dlls Usa'!E121</f>
        <v>0</v>
      </c>
      <c r="F121" s="287">
        <f>'Dlls Usa'!F121</f>
        <v>0</v>
      </c>
      <c r="G121" s="287">
        <f>'Dlls Usa'!G121</f>
        <v>0</v>
      </c>
      <c r="H121" s="77">
        <f>'Dlls Usa'!R121</f>
        <v>0</v>
      </c>
      <c r="I121" s="77">
        <f>'Dlls Usa'!S121</f>
        <v>0</v>
      </c>
      <c r="J121" s="77">
        <f>'Dlls Usa'!T121</f>
        <v>0</v>
      </c>
    </row>
    <row r="122" spans="1:10" ht="15" thickBot="1">
      <c r="A122" s="272"/>
      <c r="B122" s="64">
        <v>110</v>
      </c>
      <c r="C122" s="287">
        <f>'Dlls Usa'!C122</f>
        <v>0</v>
      </c>
      <c r="D122" s="287">
        <f>'Dlls Usa'!D122</f>
        <v>0</v>
      </c>
      <c r="E122" s="287">
        <f>'Dlls Usa'!E122</f>
        <v>0</v>
      </c>
      <c r="F122" s="287">
        <f>'Dlls Usa'!F122</f>
        <v>0</v>
      </c>
      <c r="G122" s="287">
        <f>'Dlls Usa'!G122</f>
        <v>0</v>
      </c>
      <c r="H122" s="77">
        <f>'Dlls Usa'!R122</f>
        <v>0</v>
      </c>
      <c r="I122" s="77">
        <f>'Dlls Usa'!S122</f>
        <v>0</v>
      </c>
      <c r="J122" s="77">
        <f>'Dlls Usa'!T122</f>
        <v>0</v>
      </c>
    </row>
    <row r="123" spans="1:10" ht="15" thickBot="1">
      <c r="A123" s="272"/>
      <c r="B123" s="64">
        <v>111</v>
      </c>
      <c r="C123" s="287">
        <f>'Dlls Usa'!C123</f>
        <v>0</v>
      </c>
      <c r="D123" s="287">
        <f>'Dlls Usa'!D123</f>
        <v>0</v>
      </c>
      <c r="E123" s="287">
        <f>'Dlls Usa'!E123</f>
        <v>0</v>
      </c>
      <c r="F123" s="287">
        <f>'Dlls Usa'!F123</f>
        <v>0</v>
      </c>
      <c r="G123" s="287">
        <f>'Dlls Usa'!G123</f>
        <v>0</v>
      </c>
      <c r="H123" s="77">
        <f>'Dlls Usa'!R123</f>
        <v>0</v>
      </c>
      <c r="I123" s="77">
        <f>'Dlls Usa'!S123</f>
        <v>0</v>
      </c>
      <c r="J123" s="77">
        <f>'Dlls Usa'!T123</f>
        <v>0</v>
      </c>
    </row>
    <row r="124" spans="1:10" ht="15" thickBot="1">
      <c r="A124" s="272"/>
      <c r="B124" s="64">
        <v>112</v>
      </c>
      <c r="C124" s="287">
        <f>'Dlls Usa'!C124</f>
        <v>0</v>
      </c>
      <c r="D124" s="287">
        <f>'Dlls Usa'!D124</f>
        <v>0</v>
      </c>
      <c r="E124" s="287">
        <f>'Dlls Usa'!E124</f>
        <v>0</v>
      </c>
      <c r="F124" s="287">
        <f>'Dlls Usa'!F124</f>
        <v>0</v>
      </c>
      <c r="G124" s="287">
        <f>'Dlls Usa'!G124</f>
        <v>0</v>
      </c>
      <c r="H124" s="77">
        <f>'Dlls Usa'!R124</f>
        <v>0</v>
      </c>
      <c r="I124" s="77">
        <f>'Dlls Usa'!S124</f>
        <v>0</v>
      </c>
      <c r="J124" s="77">
        <f>'Dlls Usa'!T124</f>
        <v>0</v>
      </c>
    </row>
    <row r="125" spans="1:10" ht="15" thickBot="1">
      <c r="A125" s="272"/>
      <c r="B125" s="64">
        <v>113</v>
      </c>
      <c r="C125" s="287">
        <f>'Dlls Usa'!C125</f>
        <v>0</v>
      </c>
      <c r="D125" s="287">
        <f>'Dlls Usa'!D125</f>
        <v>0</v>
      </c>
      <c r="E125" s="287">
        <f>'Dlls Usa'!E125</f>
        <v>0</v>
      </c>
      <c r="F125" s="287">
        <f>'Dlls Usa'!F125</f>
        <v>0</v>
      </c>
      <c r="G125" s="287">
        <f>'Dlls Usa'!G125</f>
        <v>0</v>
      </c>
      <c r="H125" s="77">
        <f>'Dlls Usa'!R125</f>
        <v>0</v>
      </c>
      <c r="I125" s="77">
        <f>'Dlls Usa'!S125</f>
        <v>0</v>
      </c>
      <c r="J125" s="77">
        <f>'Dlls Usa'!T125</f>
        <v>0</v>
      </c>
    </row>
    <row r="126" spans="1:10" ht="15" thickBot="1">
      <c r="A126" s="272"/>
      <c r="B126" s="64">
        <v>114</v>
      </c>
      <c r="C126" s="287">
        <f>'Dlls Usa'!C126</f>
        <v>0</v>
      </c>
      <c r="D126" s="287">
        <f>'Dlls Usa'!D126</f>
        <v>0</v>
      </c>
      <c r="E126" s="287">
        <f>'Dlls Usa'!E126</f>
        <v>0</v>
      </c>
      <c r="F126" s="287">
        <f>'Dlls Usa'!F126</f>
        <v>0</v>
      </c>
      <c r="G126" s="287">
        <f>'Dlls Usa'!G126</f>
        <v>0</v>
      </c>
      <c r="H126" s="77">
        <f>'Dlls Usa'!R126</f>
        <v>0</v>
      </c>
      <c r="I126" s="77">
        <f>'Dlls Usa'!S126</f>
        <v>0</v>
      </c>
      <c r="J126" s="77">
        <f>'Dlls Usa'!T126</f>
        <v>0</v>
      </c>
    </row>
    <row r="127" spans="1:10" ht="15" thickBot="1">
      <c r="A127" s="272"/>
      <c r="B127" s="64">
        <v>115</v>
      </c>
      <c r="C127" s="287">
        <f>'Dlls Usa'!C127</f>
        <v>0</v>
      </c>
      <c r="D127" s="287">
        <f>'Dlls Usa'!D127</f>
        <v>0</v>
      </c>
      <c r="E127" s="287">
        <f>'Dlls Usa'!E127</f>
        <v>0</v>
      </c>
      <c r="F127" s="287">
        <f>'Dlls Usa'!F127</f>
        <v>0</v>
      </c>
      <c r="G127" s="287">
        <f>'Dlls Usa'!G127</f>
        <v>0</v>
      </c>
      <c r="H127" s="77">
        <f>'Dlls Usa'!R127</f>
        <v>0</v>
      </c>
      <c r="I127" s="77">
        <f>'Dlls Usa'!S127</f>
        <v>0</v>
      </c>
      <c r="J127" s="77">
        <f>'Dlls Usa'!T127</f>
        <v>0</v>
      </c>
    </row>
    <row r="128" spans="1:10" ht="15" thickBot="1">
      <c r="A128" s="272"/>
      <c r="B128" s="64">
        <v>116</v>
      </c>
      <c r="C128" s="287">
        <f>'Dlls Usa'!C128</f>
        <v>0</v>
      </c>
      <c r="D128" s="287">
        <f>'Dlls Usa'!D128</f>
        <v>0</v>
      </c>
      <c r="E128" s="287">
        <f>'Dlls Usa'!E128</f>
        <v>0</v>
      </c>
      <c r="F128" s="287">
        <f>'Dlls Usa'!F128</f>
        <v>0</v>
      </c>
      <c r="G128" s="287">
        <f>'Dlls Usa'!G128</f>
        <v>0</v>
      </c>
      <c r="H128" s="77">
        <f>'Dlls Usa'!R128</f>
        <v>0</v>
      </c>
      <c r="I128" s="77">
        <f>'Dlls Usa'!S128</f>
        <v>0</v>
      </c>
      <c r="J128" s="77">
        <f>'Dlls Usa'!T128</f>
        <v>0</v>
      </c>
    </row>
    <row r="129" spans="1:10" ht="15" thickBot="1">
      <c r="A129" s="272"/>
      <c r="B129" s="64">
        <v>117</v>
      </c>
      <c r="C129" s="287">
        <f>'Dlls Usa'!C129</f>
        <v>0</v>
      </c>
      <c r="D129" s="287">
        <f>'Dlls Usa'!D129</f>
        <v>0</v>
      </c>
      <c r="E129" s="287">
        <f>'Dlls Usa'!E129</f>
        <v>0</v>
      </c>
      <c r="F129" s="287">
        <f>'Dlls Usa'!F129</f>
        <v>0</v>
      </c>
      <c r="G129" s="287">
        <f>'Dlls Usa'!G129</f>
        <v>0</v>
      </c>
      <c r="H129" s="77">
        <f>'Dlls Usa'!R129</f>
        <v>0</v>
      </c>
      <c r="I129" s="77">
        <f>'Dlls Usa'!S129</f>
        <v>0</v>
      </c>
      <c r="J129" s="77">
        <f>'Dlls Usa'!T129</f>
        <v>0</v>
      </c>
    </row>
    <row r="130" spans="1:10" ht="15" thickBot="1">
      <c r="A130" s="272"/>
      <c r="B130" s="64">
        <v>118</v>
      </c>
      <c r="C130" s="287">
        <f>'Dlls Usa'!C130</f>
        <v>0</v>
      </c>
      <c r="D130" s="287">
        <f>'Dlls Usa'!D130</f>
        <v>0</v>
      </c>
      <c r="E130" s="287">
        <f>'Dlls Usa'!E130</f>
        <v>0</v>
      </c>
      <c r="F130" s="287">
        <f>'Dlls Usa'!F130</f>
        <v>0</v>
      </c>
      <c r="G130" s="287">
        <f>'Dlls Usa'!G130</f>
        <v>0</v>
      </c>
      <c r="H130" s="77">
        <f>'Dlls Usa'!R130</f>
        <v>0</v>
      </c>
      <c r="I130" s="77">
        <f>'Dlls Usa'!S130</f>
        <v>0</v>
      </c>
      <c r="J130" s="77">
        <f>'Dlls Usa'!T130</f>
        <v>0</v>
      </c>
    </row>
    <row r="131" spans="1:10" ht="15" thickBot="1">
      <c r="A131" s="272"/>
      <c r="B131" s="64">
        <v>119</v>
      </c>
      <c r="C131" s="287">
        <f>'Dlls Usa'!C131</f>
        <v>0</v>
      </c>
      <c r="D131" s="287">
        <f>'Dlls Usa'!D131</f>
        <v>0</v>
      </c>
      <c r="E131" s="287">
        <f>'Dlls Usa'!E131</f>
        <v>0</v>
      </c>
      <c r="F131" s="287">
        <f>'Dlls Usa'!F131</f>
        <v>0</v>
      </c>
      <c r="G131" s="287">
        <f>'Dlls Usa'!G131</f>
        <v>0</v>
      </c>
      <c r="H131" s="77">
        <f>'Dlls Usa'!R131</f>
        <v>0</v>
      </c>
      <c r="I131" s="77">
        <f>'Dlls Usa'!S131</f>
        <v>0</v>
      </c>
      <c r="J131" s="77">
        <f>'Dlls Usa'!T131</f>
        <v>0</v>
      </c>
    </row>
    <row r="132" spans="1:10" ht="15" thickBot="1">
      <c r="A132" s="272"/>
      <c r="B132" s="64">
        <v>120</v>
      </c>
      <c r="C132" s="287">
        <f>'Dlls Usa'!C132</f>
        <v>0</v>
      </c>
      <c r="D132" s="287">
        <f>'Dlls Usa'!D132</f>
        <v>0</v>
      </c>
      <c r="E132" s="287">
        <f>'Dlls Usa'!E132</f>
        <v>0</v>
      </c>
      <c r="F132" s="287">
        <f>'Dlls Usa'!F132</f>
        <v>0</v>
      </c>
      <c r="G132" s="287">
        <f>'Dlls Usa'!G132</f>
        <v>0</v>
      </c>
      <c r="H132" s="77">
        <f>'Dlls Usa'!R132</f>
        <v>0</v>
      </c>
      <c r="I132" s="77">
        <f>'Dlls Usa'!S132</f>
        <v>0</v>
      </c>
      <c r="J132" s="77">
        <f>'Dlls Usa'!T132</f>
        <v>0</v>
      </c>
    </row>
    <row r="133" spans="1:10" ht="15" thickBot="1">
      <c r="A133" s="272"/>
      <c r="B133" s="64">
        <v>121</v>
      </c>
      <c r="C133" s="287">
        <f>'Dlls Usa'!C133</f>
        <v>0</v>
      </c>
      <c r="D133" s="287">
        <f>'Dlls Usa'!D133</f>
        <v>0</v>
      </c>
      <c r="E133" s="287">
        <f>'Dlls Usa'!E133</f>
        <v>0</v>
      </c>
      <c r="F133" s="287">
        <f>'Dlls Usa'!F133</f>
        <v>0</v>
      </c>
      <c r="G133" s="287">
        <f>'Dlls Usa'!G133</f>
        <v>0</v>
      </c>
      <c r="H133" s="77">
        <f>'Dlls Usa'!R133</f>
        <v>0</v>
      </c>
      <c r="I133" s="77">
        <f>'Dlls Usa'!S133</f>
        <v>0</v>
      </c>
      <c r="J133" s="77">
        <f>'Dlls Usa'!T133</f>
        <v>0</v>
      </c>
    </row>
    <row r="134" spans="1:10" ht="15" thickBot="1">
      <c r="A134" s="272"/>
      <c r="B134" s="64">
        <v>122</v>
      </c>
      <c r="C134" s="287">
        <f>'Dlls Usa'!C134</f>
        <v>0</v>
      </c>
      <c r="D134" s="287">
        <f>'Dlls Usa'!D134</f>
        <v>0</v>
      </c>
      <c r="E134" s="287">
        <f>'Dlls Usa'!E134</f>
        <v>0</v>
      </c>
      <c r="F134" s="287">
        <f>'Dlls Usa'!F134</f>
        <v>0</v>
      </c>
      <c r="G134" s="287">
        <f>'Dlls Usa'!G134</f>
        <v>0</v>
      </c>
      <c r="H134" s="77">
        <f>'Dlls Usa'!R134</f>
        <v>0</v>
      </c>
      <c r="I134" s="77">
        <f>'Dlls Usa'!S134</f>
        <v>0</v>
      </c>
      <c r="J134" s="77">
        <f>'Dlls Usa'!T134</f>
        <v>0</v>
      </c>
    </row>
    <row r="135" spans="1:10" ht="15" thickBot="1">
      <c r="A135" s="272"/>
      <c r="B135" s="64">
        <v>123</v>
      </c>
      <c r="C135" s="287">
        <f>'Dlls Usa'!C135</f>
        <v>0</v>
      </c>
      <c r="D135" s="287">
        <f>'Dlls Usa'!D135</f>
        <v>0</v>
      </c>
      <c r="E135" s="287">
        <f>'Dlls Usa'!E135</f>
        <v>0</v>
      </c>
      <c r="F135" s="287">
        <f>'Dlls Usa'!F135</f>
        <v>0</v>
      </c>
      <c r="G135" s="287">
        <f>'Dlls Usa'!G135</f>
        <v>0</v>
      </c>
      <c r="H135" s="77">
        <f>'Dlls Usa'!R135</f>
        <v>0</v>
      </c>
      <c r="I135" s="77">
        <f>'Dlls Usa'!S135</f>
        <v>0</v>
      </c>
      <c r="J135" s="77">
        <f>'Dlls Usa'!T135</f>
        <v>0</v>
      </c>
    </row>
    <row r="136" spans="1:10" ht="15" thickBot="1">
      <c r="A136" s="272"/>
      <c r="B136" s="64">
        <v>124</v>
      </c>
      <c r="C136" s="287">
        <f>'Dlls Usa'!C136</f>
        <v>0</v>
      </c>
      <c r="D136" s="287">
        <f>'Dlls Usa'!D136</f>
        <v>0</v>
      </c>
      <c r="E136" s="287">
        <f>'Dlls Usa'!E136</f>
        <v>0</v>
      </c>
      <c r="F136" s="287">
        <f>'Dlls Usa'!F136</f>
        <v>0</v>
      </c>
      <c r="G136" s="287">
        <f>'Dlls Usa'!G136</f>
        <v>0</v>
      </c>
      <c r="H136" s="77">
        <f>'Dlls Usa'!R136</f>
        <v>0</v>
      </c>
      <c r="I136" s="77">
        <f>'Dlls Usa'!S136</f>
        <v>0</v>
      </c>
      <c r="J136" s="77">
        <f>'Dlls Usa'!T136</f>
        <v>0</v>
      </c>
    </row>
    <row r="137" spans="1:10" ht="15" thickBot="1">
      <c r="A137" s="272"/>
      <c r="B137" s="64">
        <v>125</v>
      </c>
      <c r="C137" s="287">
        <f>'Dlls Usa'!C137</f>
        <v>0</v>
      </c>
      <c r="D137" s="287">
        <f>'Dlls Usa'!D137</f>
        <v>0</v>
      </c>
      <c r="E137" s="287">
        <f>'Dlls Usa'!E137</f>
        <v>0</v>
      </c>
      <c r="F137" s="287">
        <f>'Dlls Usa'!F137</f>
        <v>0</v>
      </c>
      <c r="G137" s="287">
        <f>'Dlls Usa'!G137</f>
        <v>0</v>
      </c>
      <c r="H137" s="77">
        <f>'Dlls Usa'!R137</f>
        <v>0</v>
      </c>
      <c r="I137" s="77">
        <f>'Dlls Usa'!S137</f>
        <v>0</v>
      </c>
      <c r="J137" s="77">
        <f>'Dlls Usa'!T137</f>
        <v>0</v>
      </c>
    </row>
    <row r="138" spans="1:10" ht="15" thickBot="1">
      <c r="A138" s="272"/>
      <c r="B138" s="64">
        <v>126</v>
      </c>
      <c r="C138" s="287">
        <f>'Dlls Usa'!C138</f>
        <v>0</v>
      </c>
      <c r="D138" s="287">
        <f>'Dlls Usa'!D138</f>
        <v>0</v>
      </c>
      <c r="E138" s="287">
        <f>'Dlls Usa'!E138</f>
        <v>0</v>
      </c>
      <c r="F138" s="287">
        <f>'Dlls Usa'!F138</f>
        <v>0</v>
      </c>
      <c r="G138" s="287">
        <f>'Dlls Usa'!G138</f>
        <v>0</v>
      </c>
      <c r="H138" s="77">
        <f>'Dlls Usa'!R138</f>
        <v>0</v>
      </c>
      <c r="I138" s="77">
        <f>'Dlls Usa'!S138</f>
        <v>0</v>
      </c>
      <c r="J138" s="77">
        <f>'Dlls Usa'!T138</f>
        <v>0</v>
      </c>
    </row>
    <row r="139" spans="1:10" ht="15" thickBot="1">
      <c r="A139" s="272"/>
      <c r="B139" s="64">
        <v>127</v>
      </c>
      <c r="C139" s="287">
        <f>'Dlls Usa'!C139</f>
        <v>0</v>
      </c>
      <c r="D139" s="287">
        <f>'Dlls Usa'!D139</f>
        <v>0</v>
      </c>
      <c r="E139" s="287">
        <f>'Dlls Usa'!E139</f>
        <v>0</v>
      </c>
      <c r="F139" s="287">
        <f>'Dlls Usa'!F139</f>
        <v>0</v>
      </c>
      <c r="G139" s="287">
        <f>'Dlls Usa'!G139</f>
        <v>0</v>
      </c>
      <c r="H139" s="77">
        <f>'Dlls Usa'!R139</f>
        <v>0</v>
      </c>
      <c r="I139" s="77">
        <f>'Dlls Usa'!S139</f>
        <v>0</v>
      </c>
      <c r="J139" s="77">
        <f>'Dlls Usa'!T139</f>
        <v>0</v>
      </c>
    </row>
    <row r="140" spans="1:10" ht="15" thickBot="1">
      <c r="A140" s="272"/>
      <c r="B140" s="64">
        <v>128</v>
      </c>
      <c r="C140" s="287">
        <f>'Dlls Usa'!C140</f>
        <v>0</v>
      </c>
      <c r="D140" s="287">
        <f>'Dlls Usa'!D140</f>
        <v>0</v>
      </c>
      <c r="E140" s="287">
        <f>'Dlls Usa'!E140</f>
        <v>0</v>
      </c>
      <c r="F140" s="287">
        <f>'Dlls Usa'!F140</f>
        <v>0</v>
      </c>
      <c r="G140" s="287">
        <f>'Dlls Usa'!G140</f>
        <v>0</v>
      </c>
      <c r="H140" s="77">
        <f>'Dlls Usa'!R140</f>
        <v>0</v>
      </c>
      <c r="I140" s="77">
        <f>'Dlls Usa'!S140</f>
        <v>0</v>
      </c>
      <c r="J140" s="77">
        <f>'Dlls Usa'!T140</f>
        <v>0</v>
      </c>
    </row>
    <row r="141" spans="1:10" ht="15" thickBot="1">
      <c r="A141" s="272"/>
      <c r="B141" s="64">
        <v>129</v>
      </c>
      <c r="C141" s="287">
        <f>'Dlls Usa'!C141</f>
        <v>0</v>
      </c>
      <c r="D141" s="287">
        <f>'Dlls Usa'!D141</f>
        <v>0</v>
      </c>
      <c r="E141" s="287">
        <f>'Dlls Usa'!E141</f>
        <v>0</v>
      </c>
      <c r="F141" s="287">
        <f>'Dlls Usa'!F141</f>
        <v>0</v>
      </c>
      <c r="G141" s="287">
        <f>'Dlls Usa'!G141</f>
        <v>0</v>
      </c>
      <c r="H141" s="77">
        <f>'Dlls Usa'!R141</f>
        <v>0</v>
      </c>
      <c r="I141" s="77">
        <f>'Dlls Usa'!S141</f>
        <v>0</v>
      </c>
      <c r="J141" s="77">
        <f>'Dlls Usa'!T141</f>
        <v>0</v>
      </c>
    </row>
    <row r="142" spans="1:10" ht="15" thickBot="1">
      <c r="A142" s="272"/>
      <c r="B142" s="64">
        <v>130</v>
      </c>
      <c r="C142" s="287">
        <f>'Dlls Usa'!C142</f>
        <v>0</v>
      </c>
      <c r="D142" s="287">
        <f>'Dlls Usa'!D142</f>
        <v>0</v>
      </c>
      <c r="E142" s="287">
        <f>'Dlls Usa'!E142</f>
        <v>0</v>
      </c>
      <c r="F142" s="287">
        <f>'Dlls Usa'!F142</f>
        <v>0</v>
      </c>
      <c r="G142" s="287">
        <f>'Dlls Usa'!G142</f>
        <v>0</v>
      </c>
      <c r="H142" s="77">
        <f>'Dlls Usa'!R142</f>
        <v>0</v>
      </c>
      <c r="I142" s="77">
        <f>'Dlls Usa'!S142</f>
        <v>0</v>
      </c>
      <c r="J142" s="77">
        <f>'Dlls Usa'!T142</f>
        <v>0</v>
      </c>
    </row>
    <row r="143" spans="1:10" ht="15" thickBot="1">
      <c r="A143" s="272"/>
      <c r="B143" s="64">
        <v>131</v>
      </c>
      <c r="C143" s="287">
        <f>'Dlls Usa'!C143</f>
        <v>0</v>
      </c>
      <c r="D143" s="287">
        <f>'Dlls Usa'!D143</f>
        <v>0</v>
      </c>
      <c r="E143" s="287">
        <f>'Dlls Usa'!E143</f>
        <v>0</v>
      </c>
      <c r="F143" s="287">
        <f>'Dlls Usa'!F143</f>
        <v>0</v>
      </c>
      <c r="G143" s="287">
        <f>'Dlls Usa'!G143</f>
        <v>0</v>
      </c>
      <c r="H143" s="77">
        <f>'Dlls Usa'!R143</f>
        <v>0</v>
      </c>
      <c r="I143" s="77">
        <f>'Dlls Usa'!S143</f>
        <v>0</v>
      </c>
      <c r="J143" s="77">
        <f>'Dlls Usa'!T143</f>
        <v>0</v>
      </c>
    </row>
    <row r="144" spans="1:10" ht="15" thickBot="1">
      <c r="A144" s="272"/>
      <c r="B144" s="64">
        <v>132</v>
      </c>
      <c r="C144" s="287">
        <f>'Dlls Usa'!C144</f>
        <v>0</v>
      </c>
      <c r="D144" s="287">
        <f>'Dlls Usa'!D144</f>
        <v>0</v>
      </c>
      <c r="E144" s="287">
        <f>'Dlls Usa'!E144</f>
        <v>0</v>
      </c>
      <c r="F144" s="287">
        <f>'Dlls Usa'!F144</f>
        <v>0</v>
      </c>
      <c r="G144" s="287">
        <f>'Dlls Usa'!G144</f>
        <v>0</v>
      </c>
      <c r="H144" s="77">
        <f>'Dlls Usa'!R144</f>
        <v>0</v>
      </c>
      <c r="I144" s="77">
        <f>'Dlls Usa'!S144</f>
        <v>0</v>
      </c>
      <c r="J144" s="77">
        <f>'Dlls Usa'!T144</f>
        <v>0</v>
      </c>
    </row>
    <row r="145" spans="1:10" ht="15" thickBot="1">
      <c r="A145" s="272"/>
      <c r="B145" s="64">
        <v>133</v>
      </c>
      <c r="C145" s="287">
        <f>'Dlls Usa'!C145</f>
        <v>0</v>
      </c>
      <c r="D145" s="287">
        <f>'Dlls Usa'!D145</f>
        <v>0</v>
      </c>
      <c r="E145" s="287">
        <f>'Dlls Usa'!E145</f>
        <v>0</v>
      </c>
      <c r="F145" s="287">
        <f>'Dlls Usa'!F145</f>
        <v>0</v>
      </c>
      <c r="G145" s="287">
        <f>'Dlls Usa'!G145</f>
        <v>0</v>
      </c>
      <c r="H145" s="77">
        <f>'Dlls Usa'!R145</f>
        <v>0</v>
      </c>
      <c r="I145" s="77">
        <f>'Dlls Usa'!S145</f>
        <v>0</v>
      </c>
      <c r="J145" s="77">
        <f>'Dlls Usa'!T145</f>
        <v>0</v>
      </c>
    </row>
    <row r="146" spans="1:10" ht="15" thickBot="1">
      <c r="A146" s="272"/>
      <c r="B146" s="64">
        <v>134</v>
      </c>
      <c r="C146" s="287">
        <f>'Dlls Usa'!C146</f>
        <v>0</v>
      </c>
      <c r="D146" s="287">
        <f>'Dlls Usa'!D146</f>
        <v>0</v>
      </c>
      <c r="E146" s="287">
        <f>'Dlls Usa'!E146</f>
        <v>0</v>
      </c>
      <c r="F146" s="287">
        <f>'Dlls Usa'!F146</f>
        <v>0</v>
      </c>
      <c r="G146" s="287">
        <f>'Dlls Usa'!G146</f>
        <v>0</v>
      </c>
      <c r="H146" s="77">
        <f>'Dlls Usa'!R146</f>
        <v>0</v>
      </c>
      <c r="I146" s="77">
        <f>'Dlls Usa'!S146</f>
        <v>0</v>
      </c>
      <c r="J146" s="77">
        <f>'Dlls Usa'!T146</f>
        <v>0</v>
      </c>
    </row>
    <row r="147" spans="1:10" ht="15" thickBot="1">
      <c r="A147" s="272"/>
      <c r="B147" s="64">
        <v>135</v>
      </c>
      <c r="C147" s="287">
        <f>'Dlls Usa'!C147</f>
        <v>0</v>
      </c>
      <c r="D147" s="287">
        <f>'Dlls Usa'!D147</f>
        <v>0</v>
      </c>
      <c r="E147" s="287">
        <f>'Dlls Usa'!E147</f>
        <v>0</v>
      </c>
      <c r="F147" s="287">
        <f>'Dlls Usa'!F147</f>
        <v>0</v>
      </c>
      <c r="G147" s="287">
        <f>'Dlls Usa'!G147</f>
        <v>0</v>
      </c>
      <c r="H147" s="77">
        <f>'Dlls Usa'!R147</f>
        <v>0</v>
      </c>
      <c r="I147" s="77">
        <f>'Dlls Usa'!S147</f>
        <v>0</v>
      </c>
      <c r="J147" s="77">
        <f>'Dlls Usa'!T147</f>
        <v>0</v>
      </c>
    </row>
    <row r="148" spans="1:10" ht="15" thickBot="1">
      <c r="A148" s="272"/>
      <c r="B148" s="64">
        <v>136</v>
      </c>
      <c r="C148" s="287">
        <f>'Dlls Usa'!C148</f>
        <v>0</v>
      </c>
      <c r="D148" s="287">
        <f>'Dlls Usa'!D148</f>
        <v>0</v>
      </c>
      <c r="E148" s="287">
        <f>'Dlls Usa'!E148</f>
        <v>0</v>
      </c>
      <c r="F148" s="287">
        <f>'Dlls Usa'!F148</f>
        <v>0</v>
      </c>
      <c r="G148" s="287">
        <f>'Dlls Usa'!G148</f>
        <v>0</v>
      </c>
      <c r="H148" s="77">
        <f>'Dlls Usa'!R148</f>
        <v>0</v>
      </c>
      <c r="I148" s="77">
        <f>'Dlls Usa'!S148</f>
        <v>0</v>
      </c>
      <c r="J148" s="77">
        <f>'Dlls Usa'!T148</f>
        <v>0</v>
      </c>
    </row>
    <row r="149" spans="1:10" ht="15" thickBot="1">
      <c r="A149" s="272"/>
      <c r="B149" s="64">
        <v>137</v>
      </c>
      <c r="C149" s="287">
        <f>'Dlls Usa'!C149</f>
        <v>0</v>
      </c>
      <c r="D149" s="287">
        <f>'Dlls Usa'!D149</f>
        <v>0</v>
      </c>
      <c r="E149" s="287">
        <f>'Dlls Usa'!E149</f>
        <v>0</v>
      </c>
      <c r="F149" s="287">
        <f>'Dlls Usa'!F149</f>
        <v>0</v>
      </c>
      <c r="G149" s="287">
        <f>'Dlls Usa'!G149</f>
        <v>0</v>
      </c>
      <c r="H149" s="77">
        <f>'Dlls Usa'!R149</f>
        <v>0</v>
      </c>
      <c r="I149" s="77">
        <f>'Dlls Usa'!S149</f>
        <v>0</v>
      </c>
      <c r="J149" s="77">
        <f>'Dlls Usa'!T149</f>
        <v>0</v>
      </c>
    </row>
    <row r="150" spans="1:10" ht="15" thickBot="1">
      <c r="A150" s="272"/>
      <c r="B150" s="64">
        <v>138</v>
      </c>
      <c r="C150" s="287">
        <f>'Dlls Usa'!C150</f>
        <v>0</v>
      </c>
      <c r="D150" s="287">
        <f>'Dlls Usa'!D150</f>
        <v>0</v>
      </c>
      <c r="E150" s="287">
        <f>'Dlls Usa'!E150</f>
        <v>0</v>
      </c>
      <c r="F150" s="287">
        <f>'Dlls Usa'!F150</f>
        <v>0</v>
      </c>
      <c r="G150" s="287">
        <f>'Dlls Usa'!G150</f>
        <v>0</v>
      </c>
      <c r="H150" s="77">
        <f>'Dlls Usa'!R150</f>
        <v>0</v>
      </c>
      <c r="I150" s="77">
        <f>'Dlls Usa'!S150</f>
        <v>0</v>
      </c>
      <c r="J150" s="77">
        <f>'Dlls Usa'!T150</f>
        <v>0</v>
      </c>
    </row>
    <row r="151" spans="1:10" ht="15" thickBot="1">
      <c r="A151" s="272"/>
      <c r="B151" s="64">
        <v>139</v>
      </c>
      <c r="C151" s="287">
        <f>'Dlls Usa'!C151</f>
        <v>0</v>
      </c>
      <c r="D151" s="287">
        <f>'Dlls Usa'!D151</f>
        <v>0</v>
      </c>
      <c r="E151" s="287">
        <f>'Dlls Usa'!E151</f>
        <v>0</v>
      </c>
      <c r="F151" s="287">
        <f>'Dlls Usa'!F151</f>
        <v>0</v>
      </c>
      <c r="G151" s="287">
        <f>'Dlls Usa'!G151</f>
        <v>0</v>
      </c>
      <c r="H151" s="77">
        <f>'Dlls Usa'!R151</f>
        <v>0</v>
      </c>
      <c r="I151" s="77">
        <f>'Dlls Usa'!S151</f>
        <v>0</v>
      </c>
      <c r="J151" s="77">
        <f>'Dlls Usa'!T151</f>
        <v>0</v>
      </c>
    </row>
    <row r="152" spans="1:10" ht="15" thickBot="1">
      <c r="A152" s="272"/>
      <c r="B152" s="64">
        <v>140</v>
      </c>
      <c r="C152" s="287">
        <f>'Dlls Usa'!C152</f>
        <v>0</v>
      </c>
      <c r="D152" s="287">
        <f>'Dlls Usa'!D152</f>
        <v>0</v>
      </c>
      <c r="E152" s="287">
        <f>'Dlls Usa'!E152</f>
        <v>0</v>
      </c>
      <c r="F152" s="287">
        <f>'Dlls Usa'!F152</f>
        <v>0</v>
      </c>
      <c r="G152" s="287">
        <f>'Dlls Usa'!G152</f>
        <v>0</v>
      </c>
      <c r="H152" s="77">
        <f>'Dlls Usa'!R152</f>
        <v>0</v>
      </c>
      <c r="I152" s="77">
        <f>'Dlls Usa'!S152</f>
        <v>0</v>
      </c>
      <c r="J152" s="77">
        <f>'Dlls Usa'!T152</f>
        <v>0</v>
      </c>
    </row>
    <row r="153" spans="1:10" ht="15" thickBot="1">
      <c r="A153" s="272"/>
      <c r="B153" s="64">
        <v>141</v>
      </c>
      <c r="C153" s="287">
        <f>'Dlls Usa'!C153</f>
        <v>0</v>
      </c>
      <c r="D153" s="287">
        <f>'Dlls Usa'!D153</f>
        <v>0</v>
      </c>
      <c r="E153" s="287">
        <f>'Dlls Usa'!E153</f>
        <v>0</v>
      </c>
      <c r="F153" s="287">
        <f>'Dlls Usa'!F153</f>
        <v>0</v>
      </c>
      <c r="G153" s="287">
        <f>'Dlls Usa'!G153</f>
        <v>0</v>
      </c>
      <c r="H153" s="77">
        <f>'Dlls Usa'!R153</f>
        <v>0</v>
      </c>
      <c r="I153" s="77">
        <f>'Dlls Usa'!S153</f>
        <v>0</v>
      </c>
      <c r="J153" s="77">
        <f>'Dlls Usa'!T153</f>
        <v>0</v>
      </c>
    </row>
    <row r="154" spans="1:10" ht="15" thickBot="1">
      <c r="A154" s="272"/>
      <c r="B154" s="64">
        <v>142</v>
      </c>
      <c r="C154" s="287">
        <f>'Dlls Usa'!C154</f>
        <v>0</v>
      </c>
      <c r="D154" s="287">
        <f>'Dlls Usa'!D154</f>
        <v>0</v>
      </c>
      <c r="E154" s="287">
        <f>'Dlls Usa'!E154</f>
        <v>0</v>
      </c>
      <c r="F154" s="287">
        <f>'Dlls Usa'!F154</f>
        <v>0</v>
      </c>
      <c r="G154" s="287">
        <f>'Dlls Usa'!G154</f>
        <v>0</v>
      </c>
      <c r="H154" s="77">
        <f>'Dlls Usa'!R154</f>
        <v>0</v>
      </c>
      <c r="I154" s="77">
        <f>'Dlls Usa'!S154</f>
        <v>0</v>
      </c>
      <c r="J154" s="77">
        <f>'Dlls Usa'!T154</f>
        <v>0</v>
      </c>
    </row>
    <row r="155" spans="1:10" ht="15" thickBot="1">
      <c r="A155" s="272"/>
      <c r="B155" s="64">
        <v>143</v>
      </c>
      <c r="C155" s="287">
        <f>'Dlls Usa'!C155</f>
        <v>0</v>
      </c>
      <c r="D155" s="287">
        <f>'Dlls Usa'!D155</f>
        <v>0</v>
      </c>
      <c r="E155" s="287">
        <f>'Dlls Usa'!E155</f>
        <v>0</v>
      </c>
      <c r="F155" s="287">
        <f>'Dlls Usa'!F155</f>
        <v>0</v>
      </c>
      <c r="G155" s="287">
        <f>'Dlls Usa'!G155</f>
        <v>0</v>
      </c>
      <c r="H155" s="77">
        <f>'Dlls Usa'!R155</f>
        <v>0</v>
      </c>
      <c r="I155" s="77">
        <f>'Dlls Usa'!S155</f>
        <v>0</v>
      </c>
      <c r="J155" s="77">
        <f>'Dlls Usa'!T155</f>
        <v>0</v>
      </c>
    </row>
    <row r="156" spans="1:10" ht="15" thickBot="1">
      <c r="A156" s="272"/>
      <c r="B156" s="64">
        <v>144</v>
      </c>
      <c r="C156" s="287">
        <f>'Dlls Usa'!C156</f>
        <v>0</v>
      </c>
      <c r="D156" s="287">
        <f>'Dlls Usa'!D156</f>
        <v>0</v>
      </c>
      <c r="E156" s="287">
        <f>'Dlls Usa'!E156</f>
        <v>0</v>
      </c>
      <c r="F156" s="287">
        <f>'Dlls Usa'!F156</f>
        <v>0</v>
      </c>
      <c r="G156" s="287">
        <f>'Dlls Usa'!G156</f>
        <v>0</v>
      </c>
      <c r="H156" s="77">
        <f>'Dlls Usa'!R156</f>
        <v>0</v>
      </c>
      <c r="I156" s="77">
        <f>'Dlls Usa'!S156</f>
        <v>0</v>
      </c>
      <c r="J156" s="77">
        <f>'Dlls Usa'!T156</f>
        <v>0</v>
      </c>
    </row>
    <row r="157" spans="1:10" ht="15" thickBot="1">
      <c r="A157" s="272"/>
      <c r="B157" s="64">
        <v>145</v>
      </c>
      <c r="C157" s="287">
        <f>'Dlls Usa'!C157</f>
        <v>0</v>
      </c>
      <c r="D157" s="287">
        <f>'Dlls Usa'!D157</f>
        <v>0</v>
      </c>
      <c r="E157" s="287">
        <f>'Dlls Usa'!E157</f>
        <v>0</v>
      </c>
      <c r="F157" s="287">
        <f>'Dlls Usa'!F157</f>
        <v>0</v>
      </c>
      <c r="G157" s="287">
        <f>'Dlls Usa'!G157</f>
        <v>0</v>
      </c>
      <c r="H157" s="77">
        <f>'Dlls Usa'!R157</f>
        <v>0</v>
      </c>
      <c r="I157" s="77">
        <f>'Dlls Usa'!S157</f>
        <v>0</v>
      </c>
      <c r="J157" s="77">
        <f>'Dlls Usa'!T157</f>
        <v>0</v>
      </c>
    </row>
    <row r="158" spans="1:10" ht="15" thickBot="1">
      <c r="A158" s="272"/>
      <c r="B158" s="64">
        <v>146</v>
      </c>
      <c r="C158" s="287">
        <f>'Dlls Usa'!C158</f>
        <v>0</v>
      </c>
      <c r="D158" s="287">
        <f>'Dlls Usa'!D158</f>
        <v>0</v>
      </c>
      <c r="E158" s="287">
        <f>'Dlls Usa'!E158</f>
        <v>0</v>
      </c>
      <c r="F158" s="287">
        <f>'Dlls Usa'!F158</f>
        <v>0</v>
      </c>
      <c r="G158" s="287">
        <f>'Dlls Usa'!G158</f>
        <v>0</v>
      </c>
      <c r="H158" s="77">
        <f>'Dlls Usa'!R158</f>
        <v>0</v>
      </c>
      <c r="I158" s="77">
        <f>'Dlls Usa'!S158</f>
        <v>0</v>
      </c>
      <c r="J158" s="77">
        <f>'Dlls Usa'!T158</f>
        <v>0</v>
      </c>
    </row>
    <row r="159" spans="1:10" ht="15" thickBot="1">
      <c r="A159" s="272"/>
      <c r="B159" s="64">
        <v>147</v>
      </c>
      <c r="C159" s="287">
        <f>'Dlls Usa'!C159</f>
        <v>0</v>
      </c>
      <c r="D159" s="287">
        <f>'Dlls Usa'!D159</f>
        <v>0</v>
      </c>
      <c r="E159" s="287">
        <f>'Dlls Usa'!E159</f>
        <v>0</v>
      </c>
      <c r="F159" s="287">
        <f>'Dlls Usa'!F159</f>
        <v>0</v>
      </c>
      <c r="G159" s="287">
        <f>'Dlls Usa'!G159</f>
        <v>0</v>
      </c>
      <c r="H159" s="77">
        <f>'Dlls Usa'!R159</f>
        <v>0</v>
      </c>
      <c r="I159" s="77">
        <f>'Dlls Usa'!S159</f>
        <v>0</v>
      </c>
      <c r="J159" s="77">
        <f>'Dlls Usa'!T159</f>
        <v>0</v>
      </c>
    </row>
    <row r="160" spans="1:10" ht="15" thickBot="1">
      <c r="A160" s="272"/>
      <c r="B160" s="64">
        <v>148</v>
      </c>
      <c r="C160" s="287">
        <f>'Dlls Usa'!C160</f>
        <v>0</v>
      </c>
      <c r="D160" s="287">
        <f>'Dlls Usa'!D160</f>
        <v>0</v>
      </c>
      <c r="E160" s="287">
        <f>'Dlls Usa'!E160</f>
        <v>0</v>
      </c>
      <c r="F160" s="287">
        <f>'Dlls Usa'!F160</f>
        <v>0</v>
      </c>
      <c r="G160" s="287">
        <f>'Dlls Usa'!G160</f>
        <v>0</v>
      </c>
      <c r="H160" s="77">
        <f>'Dlls Usa'!R160</f>
        <v>0</v>
      </c>
      <c r="I160" s="77">
        <f>'Dlls Usa'!S160</f>
        <v>0</v>
      </c>
      <c r="J160" s="77">
        <f>'Dlls Usa'!T160</f>
        <v>0</v>
      </c>
    </row>
    <row r="161" spans="1:10" ht="15" thickBot="1">
      <c r="A161" s="272"/>
      <c r="B161" s="64">
        <v>149</v>
      </c>
      <c r="C161" s="287">
        <f>'Dlls Usa'!C161</f>
        <v>0</v>
      </c>
      <c r="D161" s="287">
        <f>'Dlls Usa'!D161</f>
        <v>0</v>
      </c>
      <c r="E161" s="287">
        <f>'Dlls Usa'!E161</f>
        <v>0</v>
      </c>
      <c r="F161" s="287">
        <f>'Dlls Usa'!F161</f>
        <v>0</v>
      </c>
      <c r="G161" s="287">
        <f>'Dlls Usa'!G161</f>
        <v>0</v>
      </c>
      <c r="H161" s="77">
        <f>'Dlls Usa'!R161</f>
        <v>0</v>
      </c>
      <c r="I161" s="77">
        <f>'Dlls Usa'!S161</f>
        <v>0</v>
      </c>
      <c r="J161" s="77">
        <f>'Dlls Usa'!T161</f>
        <v>0</v>
      </c>
    </row>
    <row r="162" spans="1:10" ht="15" thickBot="1">
      <c r="A162" s="272"/>
      <c r="B162" s="64">
        <v>150</v>
      </c>
      <c r="C162" s="287">
        <f>'Dlls Usa'!C162</f>
        <v>0</v>
      </c>
      <c r="D162" s="287">
        <f>'Dlls Usa'!D162</f>
        <v>0</v>
      </c>
      <c r="E162" s="287">
        <f>'Dlls Usa'!E162</f>
        <v>0</v>
      </c>
      <c r="F162" s="287">
        <f>'Dlls Usa'!F162</f>
        <v>0</v>
      </c>
      <c r="G162" s="287">
        <f>'Dlls Usa'!G162</f>
        <v>0</v>
      </c>
      <c r="H162" s="77">
        <f>'Dlls Usa'!R162</f>
        <v>0</v>
      </c>
      <c r="I162" s="77">
        <f>'Dlls Usa'!S162</f>
        <v>0</v>
      </c>
      <c r="J162" s="77">
        <f>'Dlls Usa'!T162</f>
        <v>0</v>
      </c>
    </row>
    <row r="163" spans="1:10" ht="15" thickBot="1">
      <c r="B163" s="3"/>
      <c r="C163" s="271"/>
      <c r="D163" s="3"/>
      <c r="F163" s="3"/>
      <c r="G163" s="3"/>
      <c r="H163" s="77">
        <f>'Dlls Usa'!R163</f>
        <v>0</v>
      </c>
      <c r="I163" s="77">
        <f>'Dlls Usa'!S163</f>
        <v>0</v>
      </c>
      <c r="J163" s="77">
        <f>'Dlls Usa'!T163</f>
        <v>0</v>
      </c>
    </row>
    <row r="164" spans="1:10">
      <c r="B164" s="3"/>
      <c r="C164" s="271"/>
      <c r="D164" s="3"/>
      <c r="F164" s="3"/>
      <c r="G164" s="3"/>
    </row>
    <row r="165" spans="1:10">
      <c r="B165" s="3"/>
      <c r="C165" s="3"/>
      <c r="D165" s="3"/>
      <c r="F165" s="3"/>
      <c r="G165" s="3"/>
    </row>
    <row r="166" spans="1:10">
      <c r="B166" s="3"/>
      <c r="C166" s="3"/>
      <c r="D166" s="3"/>
      <c r="F166" s="3"/>
      <c r="G166" s="3"/>
    </row>
  </sheetData>
  <mergeCells count="4">
    <mergeCell ref="B8:D9"/>
    <mergeCell ref="H9:J9"/>
    <mergeCell ref="H10:J10"/>
    <mergeCell ref="B12:G12"/>
  </mergeCells>
  <conditionalFormatting sqref="H11:J163">
    <cfRule type="cellIs" dxfId="26" priority="7" operator="lessThan">
      <formula>0</formula>
    </cfRule>
  </conditionalFormatting>
  <conditionalFormatting sqref="A12 A11:G11 A163:G163">
    <cfRule type="cellIs" dxfId="25" priority="3" operator="lessThan">
      <formula>0</formula>
    </cfRule>
  </conditionalFormatting>
  <conditionalFormatting sqref="A13:A162">
    <cfRule type="cellIs" dxfId="24" priority="2" operator="lessThan">
      <formula>0</formula>
    </cfRule>
  </conditionalFormatting>
  <conditionalFormatting sqref="B13:B162">
    <cfRule type="cellIs" dxfId="23" priority="1" operator="lessThan">
      <formula>0</formula>
    </cfRule>
  </conditionalFormatting>
  <pageMargins left="0.7" right="0.7" top="0.75" bottom="0.75" header="0.3" footer="0.3"/>
  <pageSetup scale="45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1">
    <tabColor rgb="FFD86DCD"/>
  </sheetPr>
  <dimension ref="A1:AE166"/>
  <sheetViews>
    <sheetView view="pageBreakPreview" zoomScale="70" zoomScaleNormal="69" zoomScaleSheetLayoutView="70" workbookViewId="0"/>
  </sheetViews>
  <sheetFormatPr baseColWidth="10" defaultRowHeight="14.4"/>
  <cols>
    <col min="1" max="1" width="17.5546875" style="3" customWidth="1"/>
    <col min="2" max="2" width="5" style="2" customWidth="1"/>
    <col min="3" max="3" width="16.5546875" style="2" customWidth="1"/>
    <col min="4" max="4" width="13.6640625" style="2" customWidth="1"/>
    <col min="5" max="5" width="39" style="3" customWidth="1"/>
    <col min="6" max="6" width="45" style="5" customWidth="1"/>
    <col min="7" max="7" width="13.88671875" style="6" customWidth="1"/>
    <col min="8" max="10" width="15.6640625" style="7" customWidth="1"/>
    <col min="11" max="31" width="11.44140625" style="3"/>
  </cols>
  <sheetData>
    <row r="1" spans="1:10" ht="15.6">
      <c r="A1" s="1" t="s">
        <v>0</v>
      </c>
      <c r="B1" s="1"/>
      <c r="D1" s="3"/>
      <c r="E1" s="4" t="s">
        <v>1</v>
      </c>
    </row>
    <row r="2" spans="1:10" ht="15.6">
      <c r="A2" s="1" t="s">
        <v>2</v>
      </c>
      <c r="B2" s="1"/>
      <c r="D2" s="3"/>
      <c r="E2" s="4"/>
    </row>
    <row r="3" spans="1:10" ht="15.6">
      <c r="A3" s="1" t="s">
        <v>3</v>
      </c>
      <c r="B3" s="1"/>
      <c r="D3" s="3"/>
      <c r="E3" s="4"/>
    </row>
    <row r="4" spans="1:10" ht="15.6">
      <c r="A4" s="1"/>
      <c r="B4" s="1"/>
      <c r="D4" s="3"/>
      <c r="E4" s="4"/>
    </row>
    <row r="5" spans="1:10" ht="21">
      <c r="A5" s="9" t="s">
        <v>4</v>
      </c>
      <c r="B5" s="9"/>
      <c r="D5" s="3"/>
      <c r="E5" s="4"/>
    </row>
    <row r="6" spans="1:10" ht="18">
      <c r="A6" s="1" t="s">
        <v>5</v>
      </c>
      <c r="B6" s="1"/>
      <c r="C6" s="71"/>
      <c r="D6" s="201"/>
      <c r="E6" s="4"/>
      <c r="H6" s="11"/>
      <c r="I6" s="11"/>
      <c r="J6" s="11"/>
    </row>
    <row r="7" spans="1:10" ht="18.600000000000001" thickBot="1">
      <c r="B7" s="13"/>
      <c r="C7" s="194"/>
      <c r="D7" s="10"/>
      <c r="E7" s="10"/>
      <c r="H7" s="15"/>
      <c r="I7" s="15"/>
      <c r="J7" s="15"/>
    </row>
    <row r="8" spans="1:10" ht="19.5" customHeight="1" thickTop="1">
      <c r="A8" s="19"/>
      <c r="B8" s="363" t="s">
        <v>31</v>
      </c>
      <c r="C8" s="364"/>
      <c r="D8" s="365"/>
      <c r="E8" s="10"/>
      <c r="H8" s="20"/>
      <c r="I8" s="20"/>
      <c r="J8" s="20"/>
    </row>
    <row r="9" spans="1:10" ht="18.75" customHeight="1" thickBot="1">
      <c r="A9" s="23"/>
      <c r="B9" s="366"/>
      <c r="C9" s="367"/>
      <c r="D9" s="368"/>
      <c r="E9" s="23"/>
      <c r="F9" s="24"/>
      <c r="G9" s="25"/>
      <c r="H9" s="333">
        <v>0.05</v>
      </c>
      <c r="I9" s="333"/>
      <c r="J9" s="333"/>
    </row>
    <row r="10" spans="1:10" ht="18.600000000000001" thickTop="1" thickBot="1">
      <c r="A10" s="26"/>
      <c r="B10" s="27"/>
      <c r="C10" s="27"/>
      <c r="D10" s="27"/>
      <c r="E10" s="26"/>
      <c r="F10" s="28"/>
      <c r="G10" s="29"/>
      <c r="H10" s="342" t="s">
        <v>10</v>
      </c>
      <c r="I10" s="343"/>
      <c r="J10" s="344"/>
    </row>
    <row r="11" spans="1:10" ht="15" thickBot="1"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239" t="s">
        <v>20</v>
      </c>
      <c r="I11" s="240" t="s">
        <v>23</v>
      </c>
      <c r="J11" s="240" t="s">
        <v>24</v>
      </c>
    </row>
    <row r="12" spans="1:10" ht="30.6" thickBot="1">
      <c r="A12" s="272"/>
      <c r="B12" s="324" t="s">
        <v>27</v>
      </c>
      <c r="C12" s="324"/>
      <c r="D12" s="324"/>
      <c r="E12" s="324"/>
      <c r="F12" s="324"/>
      <c r="G12" s="324"/>
      <c r="H12" s="80">
        <f>'Dlls Usa'!X12</f>
        <v>0</v>
      </c>
      <c r="I12" s="80">
        <f>'Dlls Usa'!Y12</f>
        <v>0</v>
      </c>
      <c r="J12" s="80">
        <f>'Dlls Usa'!Z12</f>
        <v>0</v>
      </c>
    </row>
    <row r="13" spans="1:10" ht="15" thickBot="1">
      <c r="A13" s="272" t="s">
        <v>1280</v>
      </c>
      <c r="B13" s="64">
        <v>1</v>
      </c>
      <c r="C13" s="287">
        <f>'Dlls Usa'!C13</f>
        <v>0</v>
      </c>
      <c r="D13" s="287">
        <f>'Dlls Usa'!D13</f>
        <v>0</v>
      </c>
      <c r="E13" s="287">
        <f>'Dlls Usa'!E13</f>
        <v>0</v>
      </c>
      <c r="F13" s="287">
        <f>'Dlls Usa'!F13</f>
        <v>0</v>
      </c>
      <c r="G13" s="287">
        <f>'Dlls Usa'!G13</f>
        <v>0</v>
      </c>
      <c r="H13" s="80">
        <f>'Dlls Usa'!X13</f>
        <v>0</v>
      </c>
      <c r="I13" s="80">
        <f>'Dlls Usa'!Y13</f>
        <v>0</v>
      </c>
      <c r="J13" s="80">
        <f>'Dlls Usa'!Z13</f>
        <v>0</v>
      </c>
    </row>
    <row r="14" spans="1:10" ht="15" thickBot="1">
      <c r="A14" s="272" t="s">
        <v>1280</v>
      </c>
      <c r="B14" s="64">
        <v>2</v>
      </c>
      <c r="C14" s="287">
        <f>'Dlls Usa'!C14</f>
        <v>0</v>
      </c>
      <c r="D14" s="287">
        <f>'Dlls Usa'!D14</f>
        <v>0</v>
      </c>
      <c r="E14" s="287">
        <f>'Dlls Usa'!E14</f>
        <v>0</v>
      </c>
      <c r="F14" s="287">
        <f>'Dlls Usa'!F14</f>
        <v>0</v>
      </c>
      <c r="G14" s="287">
        <f>'Dlls Usa'!G14</f>
        <v>0</v>
      </c>
      <c r="H14" s="80">
        <f>'Dlls Usa'!X14</f>
        <v>0</v>
      </c>
      <c r="I14" s="80">
        <f>'Dlls Usa'!Y14</f>
        <v>0</v>
      </c>
      <c r="J14" s="80">
        <f>'Dlls Usa'!Z14</f>
        <v>0</v>
      </c>
    </row>
    <row r="15" spans="1:10" ht="15" thickBot="1">
      <c r="A15" s="272" t="s">
        <v>1280</v>
      </c>
      <c r="B15" s="64">
        <v>3</v>
      </c>
      <c r="C15" s="287">
        <f>'Dlls Usa'!C15</f>
        <v>0</v>
      </c>
      <c r="D15" s="287">
        <f>'Dlls Usa'!D15</f>
        <v>0</v>
      </c>
      <c r="E15" s="287">
        <f>'Dlls Usa'!E15</f>
        <v>0</v>
      </c>
      <c r="F15" s="287">
        <f>'Dlls Usa'!F15</f>
        <v>0</v>
      </c>
      <c r="G15" s="287">
        <f>'Dlls Usa'!G15</f>
        <v>0</v>
      </c>
      <c r="H15" s="80">
        <f>'Dlls Usa'!X15</f>
        <v>0</v>
      </c>
      <c r="I15" s="80">
        <f>'Dlls Usa'!Y15</f>
        <v>0</v>
      </c>
      <c r="J15" s="80">
        <f>'Dlls Usa'!Z15</f>
        <v>0</v>
      </c>
    </row>
    <row r="16" spans="1:10" ht="15" thickBot="1">
      <c r="A16" s="272" t="s">
        <v>1280</v>
      </c>
      <c r="B16" s="64">
        <v>4</v>
      </c>
      <c r="C16" s="287">
        <f>'Dlls Usa'!C16</f>
        <v>0</v>
      </c>
      <c r="D16" s="287">
        <f>'Dlls Usa'!D16</f>
        <v>0</v>
      </c>
      <c r="E16" s="287">
        <f>'Dlls Usa'!E16</f>
        <v>0</v>
      </c>
      <c r="F16" s="287">
        <f>'Dlls Usa'!F16</f>
        <v>0</v>
      </c>
      <c r="G16" s="287">
        <f>'Dlls Usa'!G16</f>
        <v>0</v>
      </c>
      <c r="H16" s="80">
        <f>'Dlls Usa'!X16</f>
        <v>0</v>
      </c>
      <c r="I16" s="80">
        <f>'Dlls Usa'!Y16</f>
        <v>0</v>
      </c>
      <c r="J16" s="80">
        <f>'Dlls Usa'!Z16</f>
        <v>0</v>
      </c>
    </row>
    <row r="17" spans="1:10" ht="15" thickBot="1">
      <c r="A17" s="272" t="s">
        <v>1280</v>
      </c>
      <c r="B17" s="64">
        <v>5</v>
      </c>
      <c r="C17" s="287">
        <f>'Dlls Usa'!C17</f>
        <v>0</v>
      </c>
      <c r="D17" s="287">
        <f>'Dlls Usa'!D17</f>
        <v>0</v>
      </c>
      <c r="E17" s="287">
        <f>'Dlls Usa'!E17</f>
        <v>0</v>
      </c>
      <c r="F17" s="287">
        <f>'Dlls Usa'!F17</f>
        <v>0</v>
      </c>
      <c r="G17" s="287">
        <f>'Dlls Usa'!G17</f>
        <v>0</v>
      </c>
      <c r="H17" s="80">
        <f>'Dlls Usa'!X17</f>
        <v>0</v>
      </c>
      <c r="I17" s="80">
        <f>'Dlls Usa'!Y17</f>
        <v>0</v>
      </c>
      <c r="J17" s="80">
        <f>'Dlls Usa'!Z17</f>
        <v>0</v>
      </c>
    </row>
    <row r="18" spans="1:10" ht="15" thickBot="1">
      <c r="A18" s="272" t="s">
        <v>1280</v>
      </c>
      <c r="B18" s="64">
        <v>6</v>
      </c>
      <c r="C18" s="287">
        <f>'Dlls Usa'!C18</f>
        <v>0</v>
      </c>
      <c r="D18" s="287">
        <f>'Dlls Usa'!D18</f>
        <v>0</v>
      </c>
      <c r="E18" s="287">
        <f>'Dlls Usa'!E18</f>
        <v>0</v>
      </c>
      <c r="F18" s="287">
        <f>'Dlls Usa'!F18</f>
        <v>0</v>
      </c>
      <c r="G18" s="287">
        <f>'Dlls Usa'!G18</f>
        <v>0</v>
      </c>
      <c r="H18" s="80">
        <f>'Dlls Usa'!X18</f>
        <v>0</v>
      </c>
      <c r="I18" s="80">
        <f>'Dlls Usa'!Y18</f>
        <v>0</v>
      </c>
      <c r="J18" s="80">
        <f>'Dlls Usa'!Z18</f>
        <v>0</v>
      </c>
    </row>
    <row r="19" spans="1:10" ht="15" thickBot="1">
      <c r="A19" s="272"/>
      <c r="B19" s="64">
        <v>7</v>
      </c>
      <c r="C19" s="287">
        <f>'Dlls Usa'!C19</f>
        <v>0</v>
      </c>
      <c r="D19" s="287">
        <f>'Dlls Usa'!D19</f>
        <v>0</v>
      </c>
      <c r="E19" s="287">
        <f>'Dlls Usa'!E19</f>
        <v>0</v>
      </c>
      <c r="F19" s="287">
        <f>'Dlls Usa'!F19</f>
        <v>0</v>
      </c>
      <c r="G19" s="287">
        <f>'Dlls Usa'!G19</f>
        <v>0</v>
      </c>
      <c r="H19" s="80">
        <f>'Dlls Usa'!X19</f>
        <v>0</v>
      </c>
      <c r="I19" s="80">
        <f>'Dlls Usa'!Y19</f>
        <v>0</v>
      </c>
      <c r="J19" s="80">
        <f>'Dlls Usa'!Z19</f>
        <v>0</v>
      </c>
    </row>
    <row r="20" spans="1:10" ht="15" thickBot="1">
      <c r="A20" s="272"/>
      <c r="B20" s="64">
        <v>8</v>
      </c>
      <c r="C20" s="287">
        <f>'Dlls Usa'!C20</f>
        <v>0</v>
      </c>
      <c r="D20" s="287">
        <f>'Dlls Usa'!D20</f>
        <v>0</v>
      </c>
      <c r="E20" s="287">
        <f>'Dlls Usa'!E20</f>
        <v>0</v>
      </c>
      <c r="F20" s="287">
        <f>'Dlls Usa'!F20</f>
        <v>0</v>
      </c>
      <c r="G20" s="287">
        <f>'Dlls Usa'!G20</f>
        <v>0</v>
      </c>
      <c r="H20" s="80">
        <f>'Dlls Usa'!X20</f>
        <v>0</v>
      </c>
      <c r="I20" s="80">
        <f>'Dlls Usa'!Y20</f>
        <v>0</v>
      </c>
      <c r="J20" s="80">
        <f>'Dlls Usa'!Z20</f>
        <v>0</v>
      </c>
    </row>
    <row r="21" spans="1:10" ht="15" thickBot="1">
      <c r="A21" s="272"/>
      <c r="B21" s="64">
        <v>9</v>
      </c>
      <c r="C21" s="287">
        <f>'Dlls Usa'!C21</f>
        <v>0</v>
      </c>
      <c r="D21" s="287">
        <f>'Dlls Usa'!D21</f>
        <v>0</v>
      </c>
      <c r="E21" s="287">
        <f>'Dlls Usa'!E21</f>
        <v>0</v>
      </c>
      <c r="F21" s="287">
        <f>'Dlls Usa'!F21</f>
        <v>0</v>
      </c>
      <c r="G21" s="287">
        <f>'Dlls Usa'!G21</f>
        <v>0</v>
      </c>
      <c r="H21" s="80">
        <f>'Dlls Usa'!X21</f>
        <v>0</v>
      </c>
      <c r="I21" s="80">
        <f>'Dlls Usa'!Y21</f>
        <v>0</v>
      </c>
      <c r="J21" s="80">
        <f>'Dlls Usa'!Z21</f>
        <v>0</v>
      </c>
    </row>
    <row r="22" spans="1:10" ht="15" thickBot="1">
      <c r="A22" s="272"/>
      <c r="B22" s="64">
        <v>10</v>
      </c>
      <c r="C22" s="287">
        <f>'Dlls Usa'!C22</f>
        <v>0</v>
      </c>
      <c r="D22" s="287">
        <f>'Dlls Usa'!D22</f>
        <v>0</v>
      </c>
      <c r="E22" s="287">
        <f>'Dlls Usa'!E22</f>
        <v>0</v>
      </c>
      <c r="F22" s="287">
        <f>'Dlls Usa'!F22</f>
        <v>0</v>
      </c>
      <c r="G22" s="287">
        <f>'Dlls Usa'!G22</f>
        <v>0</v>
      </c>
      <c r="H22" s="80">
        <f>'Dlls Usa'!X22</f>
        <v>0</v>
      </c>
      <c r="I22" s="80">
        <f>'Dlls Usa'!Y22</f>
        <v>0</v>
      </c>
      <c r="J22" s="80">
        <f>'Dlls Usa'!Z22</f>
        <v>0</v>
      </c>
    </row>
    <row r="23" spans="1:10" ht="15" thickBot="1">
      <c r="A23" s="272"/>
      <c r="B23" s="64">
        <v>11</v>
      </c>
      <c r="C23" s="287">
        <f>'Dlls Usa'!C23</f>
        <v>0</v>
      </c>
      <c r="D23" s="287">
        <f>'Dlls Usa'!D23</f>
        <v>0</v>
      </c>
      <c r="E23" s="287">
        <f>'Dlls Usa'!E23</f>
        <v>0</v>
      </c>
      <c r="F23" s="287">
        <f>'Dlls Usa'!F23</f>
        <v>0</v>
      </c>
      <c r="G23" s="287">
        <f>'Dlls Usa'!G23</f>
        <v>0</v>
      </c>
      <c r="H23" s="80">
        <f>'Dlls Usa'!X23</f>
        <v>0</v>
      </c>
      <c r="I23" s="80">
        <f>'Dlls Usa'!Y23</f>
        <v>0</v>
      </c>
      <c r="J23" s="80">
        <f>'Dlls Usa'!Z23</f>
        <v>0</v>
      </c>
    </row>
    <row r="24" spans="1:10" ht="15" thickBot="1">
      <c r="A24" s="272"/>
      <c r="B24" s="64">
        <v>12</v>
      </c>
      <c r="C24" s="287">
        <f>'Dlls Usa'!C24</f>
        <v>0</v>
      </c>
      <c r="D24" s="287">
        <f>'Dlls Usa'!D24</f>
        <v>0</v>
      </c>
      <c r="E24" s="287">
        <f>'Dlls Usa'!E24</f>
        <v>0</v>
      </c>
      <c r="F24" s="287">
        <f>'Dlls Usa'!F24</f>
        <v>0</v>
      </c>
      <c r="G24" s="287">
        <f>'Dlls Usa'!G24</f>
        <v>0</v>
      </c>
      <c r="H24" s="80">
        <f>'Dlls Usa'!X24</f>
        <v>0</v>
      </c>
      <c r="I24" s="80">
        <f>'Dlls Usa'!Y24</f>
        <v>0</v>
      </c>
      <c r="J24" s="80">
        <f>'Dlls Usa'!Z24</f>
        <v>0</v>
      </c>
    </row>
    <row r="25" spans="1:10" ht="15" thickBot="1">
      <c r="A25" s="272"/>
      <c r="B25" s="64">
        <v>13</v>
      </c>
      <c r="C25" s="287">
        <f>'Dlls Usa'!C25</f>
        <v>0</v>
      </c>
      <c r="D25" s="287">
        <f>'Dlls Usa'!D25</f>
        <v>0</v>
      </c>
      <c r="E25" s="287">
        <f>'Dlls Usa'!E25</f>
        <v>0</v>
      </c>
      <c r="F25" s="287">
        <f>'Dlls Usa'!F25</f>
        <v>0</v>
      </c>
      <c r="G25" s="287">
        <f>'Dlls Usa'!G25</f>
        <v>0</v>
      </c>
      <c r="H25" s="80">
        <f>'Dlls Usa'!X25</f>
        <v>0</v>
      </c>
      <c r="I25" s="80">
        <f>'Dlls Usa'!Y25</f>
        <v>0</v>
      </c>
      <c r="J25" s="80">
        <f>'Dlls Usa'!Z25</f>
        <v>0</v>
      </c>
    </row>
    <row r="26" spans="1:10" ht="15" thickBot="1">
      <c r="A26" s="272"/>
      <c r="B26" s="64">
        <v>14</v>
      </c>
      <c r="C26" s="287">
        <f>'Dlls Usa'!C26</f>
        <v>0</v>
      </c>
      <c r="D26" s="287">
        <f>'Dlls Usa'!D26</f>
        <v>0</v>
      </c>
      <c r="E26" s="287">
        <f>'Dlls Usa'!E26</f>
        <v>0</v>
      </c>
      <c r="F26" s="287">
        <f>'Dlls Usa'!F26</f>
        <v>0</v>
      </c>
      <c r="G26" s="287">
        <f>'Dlls Usa'!G26</f>
        <v>0</v>
      </c>
      <c r="H26" s="80">
        <f>'Dlls Usa'!X26</f>
        <v>0</v>
      </c>
      <c r="I26" s="80">
        <f>'Dlls Usa'!Y26</f>
        <v>0</v>
      </c>
      <c r="J26" s="80">
        <f>'Dlls Usa'!Z26</f>
        <v>0</v>
      </c>
    </row>
    <row r="27" spans="1:10" ht="15" thickBot="1">
      <c r="A27" s="272"/>
      <c r="B27" s="64">
        <v>15</v>
      </c>
      <c r="C27" s="287">
        <f>'Dlls Usa'!C27</f>
        <v>0</v>
      </c>
      <c r="D27" s="287">
        <f>'Dlls Usa'!D27</f>
        <v>0</v>
      </c>
      <c r="E27" s="287">
        <f>'Dlls Usa'!E27</f>
        <v>0</v>
      </c>
      <c r="F27" s="287">
        <f>'Dlls Usa'!F27</f>
        <v>0</v>
      </c>
      <c r="G27" s="287">
        <f>'Dlls Usa'!G27</f>
        <v>0</v>
      </c>
      <c r="H27" s="80">
        <f>'Dlls Usa'!X27</f>
        <v>0</v>
      </c>
      <c r="I27" s="80">
        <f>'Dlls Usa'!Y27</f>
        <v>0</v>
      </c>
      <c r="J27" s="80">
        <f>'Dlls Usa'!Z27</f>
        <v>0</v>
      </c>
    </row>
    <row r="28" spans="1:10" ht="15" thickBot="1">
      <c r="A28" s="272"/>
      <c r="B28" s="64">
        <v>16</v>
      </c>
      <c r="C28" s="287">
        <f>'Dlls Usa'!C28</f>
        <v>0</v>
      </c>
      <c r="D28" s="287">
        <f>'Dlls Usa'!D28</f>
        <v>0</v>
      </c>
      <c r="E28" s="287">
        <f>'Dlls Usa'!E28</f>
        <v>0</v>
      </c>
      <c r="F28" s="287">
        <f>'Dlls Usa'!F28</f>
        <v>0</v>
      </c>
      <c r="G28" s="287">
        <f>'Dlls Usa'!G28</f>
        <v>0</v>
      </c>
      <c r="H28" s="80">
        <f>'Dlls Usa'!X28</f>
        <v>0</v>
      </c>
      <c r="I28" s="80">
        <f>'Dlls Usa'!Y28</f>
        <v>0</v>
      </c>
      <c r="J28" s="80">
        <f>'Dlls Usa'!Z28</f>
        <v>0</v>
      </c>
    </row>
    <row r="29" spans="1:10" ht="15" thickBot="1">
      <c r="A29" s="272"/>
      <c r="B29" s="64">
        <v>17</v>
      </c>
      <c r="C29" s="287">
        <f>'Dlls Usa'!C29</f>
        <v>0</v>
      </c>
      <c r="D29" s="287">
        <f>'Dlls Usa'!D29</f>
        <v>0</v>
      </c>
      <c r="E29" s="287">
        <f>'Dlls Usa'!E29</f>
        <v>0</v>
      </c>
      <c r="F29" s="287">
        <f>'Dlls Usa'!F29</f>
        <v>0</v>
      </c>
      <c r="G29" s="287">
        <f>'Dlls Usa'!G29</f>
        <v>0</v>
      </c>
      <c r="H29" s="80">
        <f>'Dlls Usa'!X29</f>
        <v>0</v>
      </c>
      <c r="I29" s="80">
        <f>'Dlls Usa'!Y29</f>
        <v>0</v>
      </c>
      <c r="J29" s="80">
        <f>'Dlls Usa'!Z29</f>
        <v>0</v>
      </c>
    </row>
    <row r="30" spans="1:10" ht="15" thickBot="1">
      <c r="A30" s="272"/>
      <c r="B30" s="64">
        <v>18</v>
      </c>
      <c r="C30" s="287">
        <f>'Dlls Usa'!C30</f>
        <v>0</v>
      </c>
      <c r="D30" s="287">
        <f>'Dlls Usa'!D30</f>
        <v>0</v>
      </c>
      <c r="E30" s="287">
        <f>'Dlls Usa'!E30</f>
        <v>0</v>
      </c>
      <c r="F30" s="287">
        <f>'Dlls Usa'!F30</f>
        <v>0</v>
      </c>
      <c r="G30" s="287">
        <f>'Dlls Usa'!G30</f>
        <v>0</v>
      </c>
      <c r="H30" s="80">
        <f>'Dlls Usa'!X30</f>
        <v>0</v>
      </c>
      <c r="I30" s="80">
        <f>'Dlls Usa'!Y30</f>
        <v>0</v>
      </c>
      <c r="J30" s="80">
        <f>'Dlls Usa'!Z30</f>
        <v>0</v>
      </c>
    </row>
    <row r="31" spans="1:10" ht="15" thickBot="1">
      <c r="A31" s="272"/>
      <c r="B31" s="64">
        <v>19</v>
      </c>
      <c r="C31" s="287">
        <f>'Dlls Usa'!C31</f>
        <v>0</v>
      </c>
      <c r="D31" s="287">
        <f>'Dlls Usa'!D31</f>
        <v>0</v>
      </c>
      <c r="E31" s="287">
        <f>'Dlls Usa'!E31</f>
        <v>0</v>
      </c>
      <c r="F31" s="287">
        <f>'Dlls Usa'!F31</f>
        <v>0</v>
      </c>
      <c r="G31" s="287">
        <f>'Dlls Usa'!G31</f>
        <v>0</v>
      </c>
      <c r="H31" s="80">
        <f>'Dlls Usa'!X31</f>
        <v>0</v>
      </c>
      <c r="I31" s="80">
        <f>'Dlls Usa'!Y31</f>
        <v>0</v>
      </c>
      <c r="J31" s="80">
        <f>'Dlls Usa'!Z31</f>
        <v>0</v>
      </c>
    </row>
    <row r="32" spans="1:10" ht="15" thickBot="1">
      <c r="A32" s="272"/>
      <c r="B32" s="64">
        <v>20</v>
      </c>
      <c r="C32" s="287">
        <f>'Dlls Usa'!C32</f>
        <v>0</v>
      </c>
      <c r="D32" s="287">
        <f>'Dlls Usa'!D32</f>
        <v>0</v>
      </c>
      <c r="E32" s="287">
        <f>'Dlls Usa'!E32</f>
        <v>0</v>
      </c>
      <c r="F32" s="287">
        <f>'Dlls Usa'!F32</f>
        <v>0</v>
      </c>
      <c r="G32" s="287">
        <f>'Dlls Usa'!G32</f>
        <v>0</v>
      </c>
      <c r="H32" s="80">
        <f>'Dlls Usa'!X32</f>
        <v>0</v>
      </c>
      <c r="I32" s="80">
        <f>'Dlls Usa'!Y32</f>
        <v>0</v>
      </c>
      <c r="J32" s="80">
        <f>'Dlls Usa'!Z32</f>
        <v>0</v>
      </c>
    </row>
    <row r="33" spans="1:10" ht="15" thickBot="1">
      <c r="A33" s="272"/>
      <c r="B33" s="64">
        <v>21</v>
      </c>
      <c r="C33" s="287">
        <f>'Dlls Usa'!C33</f>
        <v>0</v>
      </c>
      <c r="D33" s="287">
        <f>'Dlls Usa'!D33</f>
        <v>0</v>
      </c>
      <c r="E33" s="287">
        <f>'Dlls Usa'!E33</f>
        <v>0</v>
      </c>
      <c r="F33" s="287">
        <f>'Dlls Usa'!F33</f>
        <v>0</v>
      </c>
      <c r="G33" s="287">
        <f>'Dlls Usa'!G33</f>
        <v>0</v>
      </c>
      <c r="H33" s="80">
        <f>'Dlls Usa'!X33</f>
        <v>0</v>
      </c>
      <c r="I33" s="80">
        <f>'Dlls Usa'!Y33</f>
        <v>0</v>
      </c>
      <c r="J33" s="80">
        <f>'Dlls Usa'!Z33</f>
        <v>0</v>
      </c>
    </row>
    <row r="34" spans="1:10" ht="15" thickBot="1">
      <c r="A34" s="272"/>
      <c r="B34" s="64">
        <v>22</v>
      </c>
      <c r="C34" s="287">
        <f>'Dlls Usa'!C34</f>
        <v>0</v>
      </c>
      <c r="D34" s="287">
        <f>'Dlls Usa'!D34</f>
        <v>0</v>
      </c>
      <c r="E34" s="287">
        <f>'Dlls Usa'!E34</f>
        <v>0</v>
      </c>
      <c r="F34" s="287">
        <f>'Dlls Usa'!F34</f>
        <v>0</v>
      </c>
      <c r="G34" s="287">
        <f>'Dlls Usa'!G34</f>
        <v>0</v>
      </c>
      <c r="H34" s="80">
        <f>'Dlls Usa'!X34</f>
        <v>0</v>
      </c>
      <c r="I34" s="80">
        <f>'Dlls Usa'!Y34</f>
        <v>0</v>
      </c>
      <c r="J34" s="80">
        <f>'Dlls Usa'!Z34</f>
        <v>0</v>
      </c>
    </row>
    <row r="35" spans="1:10" ht="15" thickBot="1">
      <c r="A35" s="272"/>
      <c r="B35" s="64">
        <v>23</v>
      </c>
      <c r="C35" s="287">
        <f>'Dlls Usa'!C35</f>
        <v>0</v>
      </c>
      <c r="D35" s="287">
        <f>'Dlls Usa'!D35</f>
        <v>0</v>
      </c>
      <c r="E35" s="287">
        <f>'Dlls Usa'!E35</f>
        <v>0</v>
      </c>
      <c r="F35" s="287">
        <f>'Dlls Usa'!F35</f>
        <v>0</v>
      </c>
      <c r="G35" s="287">
        <f>'Dlls Usa'!G35</f>
        <v>0</v>
      </c>
      <c r="H35" s="80">
        <f>'Dlls Usa'!X35</f>
        <v>0</v>
      </c>
      <c r="I35" s="80">
        <f>'Dlls Usa'!Y35</f>
        <v>0</v>
      </c>
      <c r="J35" s="80">
        <f>'Dlls Usa'!Z35</f>
        <v>0</v>
      </c>
    </row>
    <row r="36" spans="1:10" ht="15" thickBot="1">
      <c r="A36" s="272"/>
      <c r="B36" s="64">
        <v>24</v>
      </c>
      <c r="C36" s="287">
        <f>'Dlls Usa'!C36</f>
        <v>0</v>
      </c>
      <c r="D36" s="287">
        <f>'Dlls Usa'!D36</f>
        <v>0</v>
      </c>
      <c r="E36" s="287">
        <f>'Dlls Usa'!E36</f>
        <v>0</v>
      </c>
      <c r="F36" s="287">
        <f>'Dlls Usa'!F36</f>
        <v>0</v>
      </c>
      <c r="G36" s="287">
        <f>'Dlls Usa'!G36</f>
        <v>0</v>
      </c>
      <c r="H36" s="80">
        <f>'Dlls Usa'!X36</f>
        <v>0</v>
      </c>
      <c r="I36" s="80">
        <f>'Dlls Usa'!Y36</f>
        <v>0</v>
      </c>
      <c r="J36" s="80">
        <f>'Dlls Usa'!Z36</f>
        <v>0</v>
      </c>
    </row>
    <row r="37" spans="1:10" ht="15" thickBot="1">
      <c r="A37" s="272"/>
      <c r="B37" s="64">
        <v>25</v>
      </c>
      <c r="C37" s="287">
        <f>'Dlls Usa'!C37</f>
        <v>0</v>
      </c>
      <c r="D37" s="287">
        <f>'Dlls Usa'!D37</f>
        <v>0</v>
      </c>
      <c r="E37" s="287">
        <f>'Dlls Usa'!E37</f>
        <v>0</v>
      </c>
      <c r="F37" s="287">
        <f>'Dlls Usa'!F37</f>
        <v>0</v>
      </c>
      <c r="G37" s="287">
        <f>'Dlls Usa'!G37</f>
        <v>0</v>
      </c>
      <c r="H37" s="80">
        <f>'Dlls Usa'!X37</f>
        <v>0</v>
      </c>
      <c r="I37" s="80">
        <f>'Dlls Usa'!Y37</f>
        <v>0</v>
      </c>
      <c r="J37" s="80">
        <f>'Dlls Usa'!Z37</f>
        <v>0</v>
      </c>
    </row>
    <row r="38" spans="1:10" ht="15" thickBot="1">
      <c r="A38" s="272"/>
      <c r="B38" s="64">
        <v>26</v>
      </c>
      <c r="C38" s="287">
        <f>'Dlls Usa'!C38</f>
        <v>0</v>
      </c>
      <c r="D38" s="287">
        <f>'Dlls Usa'!D38</f>
        <v>0</v>
      </c>
      <c r="E38" s="287">
        <f>'Dlls Usa'!E38</f>
        <v>0</v>
      </c>
      <c r="F38" s="287">
        <f>'Dlls Usa'!F38</f>
        <v>0</v>
      </c>
      <c r="G38" s="287">
        <f>'Dlls Usa'!G38</f>
        <v>0</v>
      </c>
      <c r="H38" s="80">
        <f>'Dlls Usa'!X38</f>
        <v>0</v>
      </c>
      <c r="I38" s="80">
        <f>'Dlls Usa'!Y38</f>
        <v>0</v>
      </c>
      <c r="J38" s="80">
        <f>'Dlls Usa'!Z38</f>
        <v>0</v>
      </c>
    </row>
    <row r="39" spans="1:10" ht="15" thickBot="1">
      <c r="A39" s="272"/>
      <c r="B39" s="64">
        <v>27</v>
      </c>
      <c r="C39" s="287">
        <f>'Dlls Usa'!C39</f>
        <v>0</v>
      </c>
      <c r="D39" s="287">
        <f>'Dlls Usa'!D39</f>
        <v>0</v>
      </c>
      <c r="E39" s="287">
        <f>'Dlls Usa'!E39</f>
        <v>0</v>
      </c>
      <c r="F39" s="287">
        <f>'Dlls Usa'!F39</f>
        <v>0</v>
      </c>
      <c r="G39" s="287">
        <f>'Dlls Usa'!G39</f>
        <v>0</v>
      </c>
      <c r="H39" s="80">
        <f>'Dlls Usa'!X39</f>
        <v>0</v>
      </c>
      <c r="I39" s="80">
        <f>'Dlls Usa'!Y39</f>
        <v>0</v>
      </c>
      <c r="J39" s="80">
        <f>'Dlls Usa'!Z39</f>
        <v>0</v>
      </c>
    </row>
    <row r="40" spans="1:10" ht="15" thickBot="1">
      <c r="A40" s="272"/>
      <c r="B40" s="64">
        <v>28</v>
      </c>
      <c r="C40" s="287">
        <f>'Dlls Usa'!C40</f>
        <v>0</v>
      </c>
      <c r="D40" s="287">
        <f>'Dlls Usa'!D40</f>
        <v>0</v>
      </c>
      <c r="E40" s="287">
        <f>'Dlls Usa'!E40</f>
        <v>0</v>
      </c>
      <c r="F40" s="287">
        <f>'Dlls Usa'!F40</f>
        <v>0</v>
      </c>
      <c r="G40" s="287">
        <f>'Dlls Usa'!G40</f>
        <v>0</v>
      </c>
      <c r="H40" s="80">
        <f>'Dlls Usa'!X40</f>
        <v>0</v>
      </c>
      <c r="I40" s="80">
        <f>'Dlls Usa'!Y40</f>
        <v>0</v>
      </c>
      <c r="J40" s="80">
        <f>'Dlls Usa'!Z40</f>
        <v>0</v>
      </c>
    </row>
    <row r="41" spans="1:10" ht="15" thickBot="1">
      <c r="A41" s="272"/>
      <c r="B41" s="64">
        <v>29</v>
      </c>
      <c r="C41" s="287">
        <f>'Dlls Usa'!C41</f>
        <v>0</v>
      </c>
      <c r="D41" s="287">
        <f>'Dlls Usa'!D41</f>
        <v>0</v>
      </c>
      <c r="E41" s="287">
        <f>'Dlls Usa'!E41</f>
        <v>0</v>
      </c>
      <c r="F41" s="287">
        <f>'Dlls Usa'!F41</f>
        <v>0</v>
      </c>
      <c r="G41" s="287">
        <f>'Dlls Usa'!G41</f>
        <v>0</v>
      </c>
      <c r="H41" s="80">
        <f>'Dlls Usa'!X41</f>
        <v>0</v>
      </c>
      <c r="I41" s="80">
        <f>'Dlls Usa'!Y41</f>
        <v>0</v>
      </c>
      <c r="J41" s="80">
        <f>'Dlls Usa'!Z41</f>
        <v>0</v>
      </c>
    </row>
    <row r="42" spans="1:10" ht="15" thickBot="1">
      <c r="A42" s="272"/>
      <c r="B42" s="64">
        <v>30</v>
      </c>
      <c r="C42" s="287">
        <f>'Dlls Usa'!C42</f>
        <v>0</v>
      </c>
      <c r="D42" s="287">
        <f>'Dlls Usa'!D42</f>
        <v>0</v>
      </c>
      <c r="E42" s="287">
        <f>'Dlls Usa'!E42</f>
        <v>0</v>
      </c>
      <c r="F42" s="287">
        <f>'Dlls Usa'!F42</f>
        <v>0</v>
      </c>
      <c r="G42" s="287">
        <f>'Dlls Usa'!G42</f>
        <v>0</v>
      </c>
      <c r="H42" s="80">
        <f>'Dlls Usa'!X42</f>
        <v>0</v>
      </c>
      <c r="I42" s="80">
        <f>'Dlls Usa'!Y42</f>
        <v>0</v>
      </c>
      <c r="J42" s="80">
        <f>'Dlls Usa'!Z42</f>
        <v>0</v>
      </c>
    </row>
    <row r="43" spans="1:10" ht="15" thickBot="1">
      <c r="A43" s="272"/>
      <c r="B43" s="64">
        <v>31</v>
      </c>
      <c r="C43" s="287">
        <f>'Dlls Usa'!C43</f>
        <v>0</v>
      </c>
      <c r="D43" s="287">
        <f>'Dlls Usa'!D43</f>
        <v>0</v>
      </c>
      <c r="E43" s="287">
        <f>'Dlls Usa'!E43</f>
        <v>0</v>
      </c>
      <c r="F43" s="287">
        <f>'Dlls Usa'!F43</f>
        <v>0</v>
      </c>
      <c r="G43" s="287">
        <f>'Dlls Usa'!G43</f>
        <v>0</v>
      </c>
      <c r="H43" s="80">
        <f>'Dlls Usa'!X43</f>
        <v>0</v>
      </c>
      <c r="I43" s="80">
        <f>'Dlls Usa'!Y43</f>
        <v>0</v>
      </c>
      <c r="J43" s="80">
        <f>'Dlls Usa'!Z43</f>
        <v>0</v>
      </c>
    </row>
    <row r="44" spans="1:10" ht="15" thickBot="1">
      <c r="A44" s="272"/>
      <c r="B44" s="64">
        <v>32</v>
      </c>
      <c r="C44" s="287">
        <f>'Dlls Usa'!C44</f>
        <v>0</v>
      </c>
      <c r="D44" s="287">
        <f>'Dlls Usa'!D44</f>
        <v>0</v>
      </c>
      <c r="E44" s="287">
        <f>'Dlls Usa'!E44</f>
        <v>0</v>
      </c>
      <c r="F44" s="287">
        <f>'Dlls Usa'!F44</f>
        <v>0</v>
      </c>
      <c r="G44" s="287">
        <f>'Dlls Usa'!G44</f>
        <v>0</v>
      </c>
      <c r="H44" s="80">
        <f>'Dlls Usa'!X44</f>
        <v>0</v>
      </c>
      <c r="I44" s="80">
        <f>'Dlls Usa'!Y44</f>
        <v>0</v>
      </c>
      <c r="J44" s="80">
        <f>'Dlls Usa'!Z44</f>
        <v>0</v>
      </c>
    </row>
    <row r="45" spans="1:10" ht="15" thickBot="1">
      <c r="A45" s="272"/>
      <c r="B45" s="64">
        <v>33</v>
      </c>
      <c r="C45" s="287">
        <f>'Dlls Usa'!C45</f>
        <v>0</v>
      </c>
      <c r="D45" s="287">
        <f>'Dlls Usa'!D45</f>
        <v>0</v>
      </c>
      <c r="E45" s="287">
        <f>'Dlls Usa'!E45</f>
        <v>0</v>
      </c>
      <c r="F45" s="287">
        <f>'Dlls Usa'!F45</f>
        <v>0</v>
      </c>
      <c r="G45" s="287">
        <f>'Dlls Usa'!G45</f>
        <v>0</v>
      </c>
      <c r="H45" s="80">
        <f>'Dlls Usa'!X45</f>
        <v>0</v>
      </c>
      <c r="I45" s="80">
        <f>'Dlls Usa'!Y45</f>
        <v>0</v>
      </c>
      <c r="J45" s="80">
        <f>'Dlls Usa'!Z45</f>
        <v>0</v>
      </c>
    </row>
    <row r="46" spans="1:10" ht="15" thickBot="1">
      <c r="A46" s="272"/>
      <c r="B46" s="64">
        <v>34</v>
      </c>
      <c r="C46" s="287">
        <f>'Dlls Usa'!C46</f>
        <v>0</v>
      </c>
      <c r="D46" s="287">
        <f>'Dlls Usa'!D46</f>
        <v>0</v>
      </c>
      <c r="E46" s="287">
        <f>'Dlls Usa'!E46</f>
        <v>0</v>
      </c>
      <c r="F46" s="287">
        <f>'Dlls Usa'!F46</f>
        <v>0</v>
      </c>
      <c r="G46" s="287">
        <f>'Dlls Usa'!G46</f>
        <v>0</v>
      </c>
      <c r="H46" s="80">
        <f>'Dlls Usa'!X46</f>
        <v>0</v>
      </c>
      <c r="I46" s="80">
        <f>'Dlls Usa'!Y46</f>
        <v>0</v>
      </c>
      <c r="J46" s="80">
        <f>'Dlls Usa'!Z46</f>
        <v>0</v>
      </c>
    </row>
    <row r="47" spans="1:10" ht="15" thickBot="1">
      <c r="A47" s="272"/>
      <c r="B47" s="64">
        <v>35</v>
      </c>
      <c r="C47" s="287">
        <f>'Dlls Usa'!C47</f>
        <v>0</v>
      </c>
      <c r="D47" s="287">
        <f>'Dlls Usa'!D47</f>
        <v>0</v>
      </c>
      <c r="E47" s="287">
        <f>'Dlls Usa'!E47</f>
        <v>0</v>
      </c>
      <c r="F47" s="287">
        <f>'Dlls Usa'!F47</f>
        <v>0</v>
      </c>
      <c r="G47" s="287">
        <f>'Dlls Usa'!G47</f>
        <v>0</v>
      </c>
      <c r="H47" s="80">
        <f>'Dlls Usa'!X47</f>
        <v>0</v>
      </c>
      <c r="I47" s="80">
        <f>'Dlls Usa'!Y47</f>
        <v>0</v>
      </c>
      <c r="J47" s="80">
        <f>'Dlls Usa'!Z47</f>
        <v>0</v>
      </c>
    </row>
    <row r="48" spans="1:10" ht="15" thickBot="1">
      <c r="A48" s="272"/>
      <c r="B48" s="64">
        <v>36</v>
      </c>
      <c r="C48" s="287">
        <f>'Dlls Usa'!C48</f>
        <v>0</v>
      </c>
      <c r="D48" s="287">
        <f>'Dlls Usa'!D48</f>
        <v>0</v>
      </c>
      <c r="E48" s="287">
        <f>'Dlls Usa'!E48</f>
        <v>0</v>
      </c>
      <c r="F48" s="287">
        <f>'Dlls Usa'!F48</f>
        <v>0</v>
      </c>
      <c r="G48" s="287">
        <f>'Dlls Usa'!G48</f>
        <v>0</v>
      </c>
      <c r="H48" s="80">
        <f>'Dlls Usa'!X48</f>
        <v>0</v>
      </c>
      <c r="I48" s="80">
        <f>'Dlls Usa'!Y48</f>
        <v>0</v>
      </c>
      <c r="J48" s="80">
        <f>'Dlls Usa'!Z48</f>
        <v>0</v>
      </c>
    </row>
    <row r="49" spans="1:10" ht="15" thickBot="1">
      <c r="A49" s="272"/>
      <c r="B49" s="64">
        <v>37</v>
      </c>
      <c r="C49" s="287">
        <f>'Dlls Usa'!C49</f>
        <v>0</v>
      </c>
      <c r="D49" s="287">
        <f>'Dlls Usa'!D49</f>
        <v>0</v>
      </c>
      <c r="E49" s="287">
        <f>'Dlls Usa'!E49</f>
        <v>0</v>
      </c>
      <c r="F49" s="287">
        <f>'Dlls Usa'!F49</f>
        <v>0</v>
      </c>
      <c r="G49" s="287">
        <f>'Dlls Usa'!G49</f>
        <v>0</v>
      </c>
      <c r="H49" s="80">
        <f>'Dlls Usa'!X49</f>
        <v>0</v>
      </c>
      <c r="I49" s="80">
        <f>'Dlls Usa'!Y49</f>
        <v>0</v>
      </c>
      <c r="J49" s="80">
        <f>'Dlls Usa'!Z49</f>
        <v>0</v>
      </c>
    </row>
    <row r="50" spans="1:10" ht="15" thickBot="1">
      <c r="A50" s="272"/>
      <c r="B50" s="64">
        <v>38</v>
      </c>
      <c r="C50" s="287">
        <f>'Dlls Usa'!C50</f>
        <v>0</v>
      </c>
      <c r="D50" s="287">
        <f>'Dlls Usa'!D50</f>
        <v>0</v>
      </c>
      <c r="E50" s="287">
        <f>'Dlls Usa'!E50</f>
        <v>0</v>
      </c>
      <c r="F50" s="287">
        <f>'Dlls Usa'!F50</f>
        <v>0</v>
      </c>
      <c r="G50" s="287">
        <f>'Dlls Usa'!G50</f>
        <v>0</v>
      </c>
      <c r="H50" s="80">
        <f>'Dlls Usa'!X50</f>
        <v>0</v>
      </c>
      <c r="I50" s="80">
        <f>'Dlls Usa'!Y50</f>
        <v>0</v>
      </c>
      <c r="J50" s="80">
        <f>'Dlls Usa'!Z50</f>
        <v>0</v>
      </c>
    </row>
    <row r="51" spans="1:10" ht="15" thickBot="1">
      <c r="A51" s="272"/>
      <c r="B51" s="64">
        <v>39</v>
      </c>
      <c r="C51" s="287">
        <f>'Dlls Usa'!C51</f>
        <v>0</v>
      </c>
      <c r="D51" s="287">
        <f>'Dlls Usa'!D51</f>
        <v>0</v>
      </c>
      <c r="E51" s="287">
        <f>'Dlls Usa'!E51</f>
        <v>0</v>
      </c>
      <c r="F51" s="287">
        <f>'Dlls Usa'!F51</f>
        <v>0</v>
      </c>
      <c r="G51" s="287">
        <f>'Dlls Usa'!G51</f>
        <v>0</v>
      </c>
      <c r="H51" s="80">
        <f>'Dlls Usa'!X51</f>
        <v>0</v>
      </c>
      <c r="I51" s="80">
        <f>'Dlls Usa'!Y51</f>
        <v>0</v>
      </c>
      <c r="J51" s="80">
        <f>'Dlls Usa'!Z51</f>
        <v>0</v>
      </c>
    </row>
    <row r="52" spans="1:10" ht="15" thickBot="1">
      <c r="A52" s="272"/>
      <c r="B52" s="64">
        <v>40</v>
      </c>
      <c r="C52" s="287">
        <f>'Dlls Usa'!C52</f>
        <v>0</v>
      </c>
      <c r="D52" s="287">
        <f>'Dlls Usa'!D52</f>
        <v>0</v>
      </c>
      <c r="E52" s="287">
        <f>'Dlls Usa'!E52</f>
        <v>0</v>
      </c>
      <c r="F52" s="287">
        <f>'Dlls Usa'!F52</f>
        <v>0</v>
      </c>
      <c r="G52" s="287">
        <f>'Dlls Usa'!G52</f>
        <v>0</v>
      </c>
      <c r="H52" s="80">
        <f>'Dlls Usa'!X52</f>
        <v>0</v>
      </c>
      <c r="I52" s="80">
        <f>'Dlls Usa'!Y52</f>
        <v>0</v>
      </c>
      <c r="J52" s="80">
        <f>'Dlls Usa'!Z52</f>
        <v>0</v>
      </c>
    </row>
    <row r="53" spans="1:10" ht="15" thickBot="1">
      <c r="A53" s="272"/>
      <c r="B53" s="64">
        <v>41</v>
      </c>
      <c r="C53" s="287">
        <f>'Dlls Usa'!C53</f>
        <v>0</v>
      </c>
      <c r="D53" s="287">
        <f>'Dlls Usa'!D53</f>
        <v>0</v>
      </c>
      <c r="E53" s="287">
        <f>'Dlls Usa'!E53</f>
        <v>0</v>
      </c>
      <c r="F53" s="287">
        <f>'Dlls Usa'!F53</f>
        <v>0</v>
      </c>
      <c r="G53" s="287">
        <f>'Dlls Usa'!G53</f>
        <v>0</v>
      </c>
      <c r="H53" s="80">
        <f>'Dlls Usa'!X53</f>
        <v>0</v>
      </c>
      <c r="I53" s="80">
        <f>'Dlls Usa'!Y53</f>
        <v>0</v>
      </c>
      <c r="J53" s="80">
        <f>'Dlls Usa'!Z53</f>
        <v>0</v>
      </c>
    </row>
    <row r="54" spans="1:10" ht="15" thickBot="1">
      <c r="A54" s="272"/>
      <c r="B54" s="64">
        <v>42</v>
      </c>
      <c r="C54" s="287">
        <f>'Dlls Usa'!C54</f>
        <v>0</v>
      </c>
      <c r="D54" s="287">
        <f>'Dlls Usa'!D54</f>
        <v>0</v>
      </c>
      <c r="E54" s="287">
        <f>'Dlls Usa'!E54</f>
        <v>0</v>
      </c>
      <c r="F54" s="287">
        <f>'Dlls Usa'!F54</f>
        <v>0</v>
      </c>
      <c r="G54" s="287">
        <f>'Dlls Usa'!G54</f>
        <v>0</v>
      </c>
      <c r="H54" s="80">
        <f>'Dlls Usa'!X54</f>
        <v>0</v>
      </c>
      <c r="I54" s="80">
        <f>'Dlls Usa'!Y54</f>
        <v>0</v>
      </c>
      <c r="J54" s="80">
        <f>'Dlls Usa'!Z54</f>
        <v>0</v>
      </c>
    </row>
    <row r="55" spans="1:10" ht="15" thickBot="1">
      <c r="A55" s="272"/>
      <c r="B55" s="64">
        <v>43</v>
      </c>
      <c r="C55" s="287">
        <f>'Dlls Usa'!C55</f>
        <v>0</v>
      </c>
      <c r="D55" s="287">
        <f>'Dlls Usa'!D55</f>
        <v>0</v>
      </c>
      <c r="E55" s="287">
        <f>'Dlls Usa'!E55</f>
        <v>0</v>
      </c>
      <c r="F55" s="287">
        <f>'Dlls Usa'!F55</f>
        <v>0</v>
      </c>
      <c r="G55" s="287">
        <f>'Dlls Usa'!G55</f>
        <v>0</v>
      </c>
      <c r="H55" s="80">
        <f>'Dlls Usa'!X55</f>
        <v>0</v>
      </c>
      <c r="I55" s="80">
        <f>'Dlls Usa'!Y55</f>
        <v>0</v>
      </c>
      <c r="J55" s="80">
        <f>'Dlls Usa'!Z55</f>
        <v>0</v>
      </c>
    </row>
    <row r="56" spans="1:10" ht="15" thickBot="1">
      <c r="A56" s="272"/>
      <c r="B56" s="64">
        <v>44</v>
      </c>
      <c r="C56" s="287">
        <f>'Dlls Usa'!C56</f>
        <v>0</v>
      </c>
      <c r="D56" s="287">
        <f>'Dlls Usa'!D56</f>
        <v>0</v>
      </c>
      <c r="E56" s="287">
        <f>'Dlls Usa'!E56</f>
        <v>0</v>
      </c>
      <c r="F56" s="287">
        <f>'Dlls Usa'!F56</f>
        <v>0</v>
      </c>
      <c r="G56" s="287">
        <f>'Dlls Usa'!G56</f>
        <v>0</v>
      </c>
      <c r="H56" s="80">
        <f>'Dlls Usa'!X56</f>
        <v>0</v>
      </c>
      <c r="I56" s="80">
        <f>'Dlls Usa'!Y56</f>
        <v>0</v>
      </c>
      <c r="J56" s="80">
        <f>'Dlls Usa'!Z56</f>
        <v>0</v>
      </c>
    </row>
    <row r="57" spans="1:10" ht="15" thickBot="1">
      <c r="A57" s="272"/>
      <c r="B57" s="64">
        <v>45</v>
      </c>
      <c r="C57" s="287">
        <f>'Dlls Usa'!C57</f>
        <v>0</v>
      </c>
      <c r="D57" s="287">
        <f>'Dlls Usa'!D57</f>
        <v>0</v>
      </c>
      <c r="E57" s="287">
        <f>'Dlls Usa'!E57</f>
        <v>0</v>
      </c>
      <c r="F57" s="287">
        <f>'Dlls Usa'!F57</f>
        <v>0</v>
      </c>
      <c r="G57" s="287">
        <f>'Dlls Usa'!G57</f>
        <v>0</v>
      </c>
      <c r="H57" s="80">
        <f>'Dlls Usa'!X57</f>
        <v>0</v>
      </c>
      <c r="I57" s="80">
        <f>'Dlls Usa'!Y57</f>
        <v>0</v>
      </c>
      <c r="J57" s="80">
        <f>'Dlls Usa'!Z57</f>
        <v>0</v>
      </c>
    </row>
    <row r="58" spans="1:10" ht="15" thickBot="1">
      <c r="A58" s="272"/>
      <c r="B58" s="64">
        <v>46</v>
      </c>
      <c r="C58" s="287">
        <f>'Dlls Usa'!C58</f>
        <v>0</v>
      </c>
      <c r="D58" s="287">
        <f>'Dlls Usa'!D58</f>
        <v>0</v>
      </c>
      <c r="E58" s="287">
        <f>'Dlls Usa'!E58</f>
        <v>0</v>
      </c>
      <c r="F58" s="287">
        <f>'Dlls Usa'!F58</f>
        <v>0</v>
      </c>
      <c r="G58" s="287">
        <f>'Dlls Usa'!G58</f>
        <v>0</v>
      </c>
      <c r="H58" s="80">
        <f>'Dlls Usa'!X58</f>
        <v>0</v>
      </c>
      <c r="I58" s="80">
        <f>'Dlls Usa'!Y58</f>
        <v>0</v>
      </c>
      <c r="J58" s="80">
        <f>'Dlls Usa'!Z58</f>
        <v>0</v>
      </c>
    </row>
    <row r="59" spans="1:10" ht="15" thickBot="1">
      <c r="A59" s="272"/>
      <c r="B59" s="64">
        <v>47</v>
      </c>
      <c r="C59" s="287">
        <f>'Dlls Usa'!C59</f>
        <v>0</v>
      </c>
      <c r="D59" s="287">
        <f>'Dlls Usa'!D59</f>
        <v>0</v>
      </c>
      <c r="E59" s="287">
        <f>'Dlls Usa'!E59</f>
        <v>0</v>
      </c>
      <c r="F59" s="287">
        <f>'Dlls Usa'!F59</f>
        <v>0</v>
      </c>
      <c r="G59" s="287">
        <f>'Dlls Usa'!G59</f>
        <v>0</v>
      </c>
      <c r="H59" s="80">
        <f>'Dlls Usa'!X59</f>
        <v>0</v>
      </c>
      <c r="I59" s="80">
        <f>'Dlls Usa'!Y59</f>
        <v>0</v>
      </c>
      <c r="J59" s="80">
        <f>'Dlls Usa'!Z59</f>
        <v>0</v>
      </c>
    </row>
    <row r="60" spans="1:10" ht="15" thickBot="1">
      <c r="A60" s="272"/>
      <c r="B60" s="64">
        <v>48</v>
      </c>
      <c r="C60" s="287">
        <f>'Dlls Usa'!C60</f>
        <v>0</v>
      </c>
      <c r="D60" s="287">
        <f>'Dlls Usa'!D60</f>
        <v>0</v>
      </c>
      <c r="E60" s="287">
        <f>'Dlls Usa'!E60</f>
        <v>0</v>
      </c>
      <c r="F60" s="287">
        <f>'Dlls Usa'!F60</f>
        <v>0</v>
      </c>
      <c r="G60" s="287">
        <f>'Dlls Usa'!G60</f>
        <v>0</v>
      </c>
      <c r="H60" s="80">
        <f>'Dlls Usa'!X60</f>
        <v>0</v>
      </c>
      <c r="I60" s="80">
        <f>'Dlls Usa'!Y60</f>
        <v>0</v>
      </c>
      <c r="J60" s="80">
        <f>'Dlls Usa'!Z60</f>
        <v>0</v>
      </c>
    </row>
    <row r="61" spans="1:10" ht="15" thickBot="1">
      <c r="A61" s="272"/>
      <c r="B61" s="64">
        <v>49</v>
      </c>
      <c r="C61" s="287">
        <f>'Dlls Usa'!C61</f>
        <v>0</v>
      </c>
      <c r="D61" s="287">
        <f>'Dlls Usa'!D61</f>
        <v>0</v>
      </c>
      <c r="E61" s="287">
        <f>'Dlls Usa'!E61</f>
        <v>0</v>
      </c>
      <c r="F61" s="287">
        <f>'Dlls Usa'!F61</f>
        <v>0</v>
      </c>
      <c r="G61" s="287">
        <f>'Dlls Usa'!G61</f>
        <v>0</v>
      </c>
      <c r="H61" s="80">
        <f>'Dlls Usa'!X61</f>
        <v>0</v>
      </c>
      <c r="I61" s="80">
        <f>'Dlls Usa'!Y61</f>
        <v>0</v>
      </c>
      <c r="J61" s="80">
        <f>'Dlls Usa'!Z61</f>
        <v>0</v>
      </c>
    </row>
    <row r="62" spans="1:10" ht="15" thickBot="1">
      <c r="A62" s="272"/>
      <c r="B62" s="64">
        <v>50</v>
      </c>
      <c r="C62" s="287">
        <f>'Dlls Usa'!C62</f>
        <v>0</v>
      </c>
      <c r="D62" s="287">
        <f>'Dlls Usa'!D62</f>
        <v>0</v>
      </c>
      <c r="E62" s="287">
        <f>'Dlls Usa'!E62</f>
        <v>0</v>
      </c>
      <c r="F62" s="287">
        <f>'Dlls Usa'!F62</f>
        <v>0</v>
      </c>
      <c r="G62" s="287">
        <f>'Dlls Usa'!G62</f>
        <v>0</v>
      </c>
      <c r="H62" s="80">
        <f>'Dlls Usa'!X62</f>
        <v>0</v>
      </c>
      <c r="I62" s="80">
        <f>'Dlls Usa'!Y62</f>
        <v>0</v>
      </c>
      <c r="J62" s="80">
        <f>'Dlls Usa'!Z62</f>
        <v>0</v>
      </c>
    </row>
    <row r="63" spans="1:10" ht="15" thickBot="1">
      <c r="A63" s="272"/>
      <c r="B63" s="64">
        <v>51</v>
      </c>
      <c r="C63" s="287">
        <f>'Dlls Usa'!C63</f>
        <v>0</v>
      </c>
      <c r="D63" s="287">
        <f>'Dlls Usa'!D63</f>
        <v>0</v>
      </c>
      <c r="E63" s="287">
        <f>'Dlls Usa'!E63</f>
        <v>0</v>
      </c>
      <c r="F63" s="287">
        <f>'Dlls Usa'!F63</f>
        <v>0</v>
      </c>
      <c r="G63" s="287">
        <f>'Dlls Usa'!G63</f>
        <v>0</v>
      </c>
      <c r="H63" s="80">
        <f>'Dlls Usa'!X63</f>
        <v>0</v>
      </c>
      <c r="I63" s="80">
        <f>'Dlls Usa'!Y63</f>
        <v>0</v>
      </c>
      <c r="J63" s="80">
        <f>'Dlls Usa'!Z63</f>
        <v>0</v>
      </c>
    </row>
    <row r="64" spans="1:10" ht="15" thickBot="1">
      <c r="A64" s="272"/>
      <c r="B64" s="64">
        <v>52</v>
      </c>
      <c r="C64" s="287">
        <f>'Dlls Usa'!C64</f>
        <v>0</v>
      </c>
      <c r="D64" s="287">
        <f>'Dlls Usa'!D64</f>
        <v>0</v>
      </c>
      <c r="E64" s="287">
        <f>'Dlls Usa'!E64</f>
        <v>0</v>
      </c>
      <c r="F64" s="287">
        <f>'Dlls Usa'!F64</f>
        <v>0</v>
      </c>
      <c r="G64" s="287">
        <f>'Dlls Usa'!G64</f>
        <v>0</v>
      </c>
      <c r="H64" s="80">
        <f>'Dlls Usa'!X64</f>
        <v>0</v>
      </c>
      <c r="I64" s="80">
        <f>'Dlls Usa'!Y64</f>
        <v>0</v>
      </c>
      <c r="J64" s="80">
        <f>'Dlls Usa'!Z64</f>
        <v>0</v>
      </c>
    </row>
    <row r="65" spans="1:10" ht="15" thickBot="1">
      <c r="A65" s="272"/>
      <c r="B65" s="64">
        <v>53</v>
      </c>
      <c r="C65" s="287">
        <f>'Dlls Usa'!C65</f>
        <v>0</v>
      </c>
      <c r="D65" s="287">
        <f>'Dlls Usa'!D65</f>
        <v>0</v>
      </c>
      <c r="E65" s="287">
        <f>'Dlls Usa'!E65</f>
        <v>0</v>
      </c>
      <c r="F65" s="287">
        <f>'Dlls Usa'!F65</f>
        <v>0</v>
      </c>
      <c r="G65" s="287">
        <f>'Dlls Usa'!G65</f>
        <v>0</v>
      </c>
      <c r="H65" s="80">
        <f>'Dlls Usa'!X65</f>
        <v>0</v>
      </c>
      <c r="I65" s="80">
        <f>'Dlls Usa'!Y65</f>
        <v>0</v>
      </c>
      <c r="J65" s="80">
        <f>'Dlls Usa'!Z65</f>
        <v>0</v>
      </c>
    </row>
    <row r="66" spans="1:10" ht="15" thickBot="1">
      <c r="A66" s="272"/>
      <c r="B66" s="64">
        <v>54</v>
      </c>
      <c r="C66" s="287">
        <f>'Dlls Usa'!C66</f>
        <v>0</v>
      </c>
      <c r="D66" s="287">
        <f>'Dlls Usa'!D66</f>
        <v>0</v>
      </c>
      <c r="E66" s="287">
        <f>'Dlls Usa'!E66</f>
        <v>0</v>
      </c>
      <c r="F66" s="287">
        <f>'Dlls Usa'!F66</f>
        <v>0</v>
      </c>
      <c r="G66" s="287">
        <f>'Dlls Usa'!G66</f>
        <v>0</v>
      </c>
      <c r="H66" s="80">
        <f>'Dlls Usa'!X66</f>
        <v>0</v>
      </c>
      <c r="I66" s="80">
        <f>'Dlls Usa'!Y66</f>
        <v>0</v>
      </c>
      <c r="J66" s="80">
        <f>'Dlls Usa'!Z66</f>
        <v>0</v>
      </c>
    </row>
    <row r="67" spans="1:10" ht="15" thickBot="1">
      <c r="A67" s="272"/>
      <c r="B67" s="64">
        <v>55</v>
      </c>
      <c r="C67" s="287">
        <f>'Dlls Usa'!C67</f>
        <v>0</v>
      </c>
      <c r="D67" s="287">
        <f>'Dlls Usa'!D67</f>
        <v>0</v>
      </c>
      <c r="E67" s="287">
        <f>'Dlls Usa'!E67</f>
        <v>0</v>
      </c>
      <c r="F67" s="287">
        <f>'Dlls Usa'!F67</f>
        <v>0</v>
      </c>
      <c r="G67" s="287">
        <f>'Dlls Usa'!G67</f>
        <v>0</v>
      </c>
      <c r="H67" s="80">
        <f>'Dlls Usa'!X67</f>
        <v>0</v>
      </c>
      <c r="I67" s="80">
        <f>'Dlls Usa'!Y67</f>
        <v>0</v>
      </c>
      <c r="J67" s="80">
        <f>'Dlls Usa'!Z67</f>
        <v>0</v>
      </c>
    </row>
    <row r="68" spans="1:10" ht="15" thickBot="1">
      <c r="A68" s="272"/>
      <c r="B68" s="64">
        <v>56</v>
      </c>
      <c r="C68" s="287">
        <f>'Dlls Usa'!C68</f>
        <v>0</v>
      </c>
      <c r="D68" s="287">
        <f>'Dlls Usa'!D68</f>
        <v>0</v>
      </c>
      <c r="E68" s="287">
        <f>'Dlls Usa'!E68</f>
        <v>0</v>
      </c>
      <c r="F68" s="287">
        <f>'Dlls Usa'!F68</f>
        <v>0</v>
      </c>
      <c r="G68" s="287">
        <f>'Dlls Usa'!G68</f>
        <v>0</v>
      </c>
      <c r="H68" s="80">
        <f>'Dlls Usa'!X68</f>
        <v>0</v>
      </c>
      <c r="I68" s="80">
        <f>'Dlls Usa'!Y68</f>
        <v>0</v>
      </c>
      <c r="J68" s="80">
        <f>'Dlls Usa'!Z68</f>
        <v>0</v>
      </c>
    </row>
    <row r="69" spans="1:10" ht="15" thickBot="1">
      <c r="A69" s="272"/>
      <c r="B69" s="64">
        <v>57</v>
      </c>
      <c r="C69" s="287">
        <f>'Dlls Usa'!C69</f>
        <v>0</v>
      </c>
      <c r="D69" s="287">
        <f>'Dlls Usa'!D69</f>
        <v>0</v>
      </c>
      <c r="E69" s="287">
        <f>'Dlls Usa'!E69</f>
        <v>0</v>
      </c>
      <c r="F69" s="287">
        <f>'Dlls Usa'!F69</f>
        <v>0</v>
      </c>
      <c r="G69" s="287">
        <f>'Dlls Usa'!G69</f>
        <v>0</v>
      </c>
      <c r="H69" s="80">
        <f>'Dlls Usa'!X69</f>
        <v>0</v>
      </c>
      <c r="I69" s="80">
        <f>'Dlls Usa'!Y69</f>
        <v>0</v>
      </c>
      <c r="J69" s="80">
        <f>'Dlls Usa'!Z69</f>
        <v>0</v>
      </c>
    </row>
    <row r="70" spans="1:10" ht="15" thickBot="1">
      <c r="A70" s="272"/>
      <c r="B70" s="64">
        <v>58</v>
      </c>
      <c r="C70" s="287">
        <f>'Dlls Usa'!C70</f>
        <v>0</v>
      </c>
      <c r="D70" s="287">
        <f>'Dlls Usa'!D70</f>
        <v>0</v>
      </c>
      <c r="E70" s="287">
        <f>'Dlls Usa'!E70</f>
        <v>0</v>
      </c>
      <c r="F70" s="287">
        <f>'Dlls Usa'!F70</f>
        <v>0</v>
      </c>
      <c r="G70" s="287">
        <f>'Dlls Usa'!G70</f>
        <v>0</v>
      </c>
      <c r="H70" s="80">
        <f>'Dlls Usa'!X70</f>
        <v>0</v>
      </c>
      <c r="I70" s="80">
        <f>'Dlls Usa'!Y70</f>
        <v>0</v>
      </c>
      <c r="J70" s="80">
        <f>'Dlls Usa'!Z70</f>
        <v>0</v>
      </c>
    </row>
    <row r="71" spans="1:10" ht="15" thickBot="1">
      <c r="A71" s="272"/>
      <c r="B71" s="64">
        <v>59</v>
      </c>
      <c r="C71" s="287">
        <f>'Dlls Usa'!C71</f>
        <v>0</v>
      </c>
      <c r="D71" s="287">
        <f>'Dlls Usa'!D71</f>
        <v>0</v>
      </c>
      <c r="E71" s="287">
        <f>'Dlls Usa'!E71</f>
        <v>0</v>
      </c>
      <c r="F71" s="287">
        <f>'Dlls Usa'!F71</f>
        <v>0</v>
      </c>
      <c r="G71" s="287">
        <f>'Dlls Usa'!G71</f>
        <v>0</v>
      </c>
      <c r="H71" s="80">
        <f>'Dlls Usa'!X71</f>
        <v>0</v>
      </c>
      <c r="I71" s="80">
        <f>'Dlls Usa'!Y71</f>
        <v>0</v>
      </c>
      <c r="J71" s="80">
        <f>'Dlls Usa'!Z71</f>
        <v>0</v>
      </c>
    </row>
    <row r="72" spans="1:10" ht="15" thickBot="1">
      <c r="A72" s="272"/>
      <c r="B72" s="64">
        <v>60</v>
      </c>
      <c r="C72" s="287">
        <f>'Dlls Usa'!C72</f>
        <v>0</v>
      </c>
      <c r="D72" s="287">
        <f>'Dlls Usa'!D72</f>
        <v>0</v>
      </c>
      <c r="E72" s="287">
        <f>'Dlls Usa'!E72</f>
        <v>0</v>
      </c>
      <c r="F72" s="287">
        <f>'Dlls Usa'!F72</f>
        <v>0</v>
      </c>
      <c r="G72" s="287">
        <f>'Dlls Usa'!G72</f>
        <v>0</v>
      </c>
      <c r="H72" s="80">
        <f>'Dlls Usa'!X72</f>
        <v>0</v>
      </c>
      <c r="I72" s="80">
        <f>'Dlls Usa'!Y72</f>
        <v>0</v>
      </c>
      <c r="J72" s="80">
        <f>'Dlls Usa'!Z72</f>
        <v>0</v>
      </c>
    </row>
    <row r="73" spans="1:10" ht="15" thickBot="1">
      <c r="A73" s="272"/>
      <c r="B73" s="64">
        <v>61</v>
      </c>
      <c r="C73" s="287">
        <f>'Dlls Usa'!C73</f>
        <v>0</v>
      </c>
      <c r="D73" s="287">
        <f>'Dlls Usa'!D73</f>
        <v>0</v>
      </c>
      <c r="E73" s="287">
        <f>'Dlls Usa'!E73</f>
        <v>0</v>
      </c>
      <c r="F73" s="287">
        <f>'Dlls Usa'!F73</f>
        <v>0</v>
      </c>
      <c r="G73" s="287">
        <f>'Dlls Usa'!G73</f>
        <v>0</v>
      </c>
      <c r="H73" s="80">
        <f>'Dlls Usa'!X73</f>
        <v>0</v>
      </c>
      <c r="I73" s="80">
        <f>'Dlls Usa'!Y73</f>
        <v>0</v>
      </c>
      <c r="J73" s="80">
        <f>'Dlls Usa'!Z73</f>
        <v>0</v>
      </c>
    </row>
    <row r="74" spans="1:10" ht="15" thickBot="1">
      <c r="A74" s="272"/>
      <c r="B74" s="64">
        <v>62</v>
      </c>
      <c r="C74" s="287">
        <f>'Dlls Usa'!C74</f>
        <v>0</v>
      </c>
      <c r="D74" s="287">
        <f>'Dlls Usa'!D74</f>
        <v>0</v>
      </c>
      <c r="E74" s="287">
        <f>'Dlls Usa'!E74</f>
        <v>0</v>
      </c>
      <c r="F74" s="287">
        <f>'Dlls Usa'!F74</f>
        <v>0</v>
      </c>
      <c r="G74" s="287">
        <f>'Dlls Usa'!G74</f>
        <v>0</v>
      </c>
      <c r="H74" s="80">
        <f>'Dlls Usa'!X74</f>
        <v>0</v>
      </c>
      <c r="I74" s="80">
        <f>'Dlls Usa'!Y74</f>
        <v>0</v>
      </c>
      <c r="J74" s="80">
        <f>'Dlls Usa'!Z74</f>
        <v>0</v>
      </c>
    </row>
    <row r="75" spans="1:10" ht="15" thickBot="1">
      <c r="A75" s="272"/>
      <c r="B75" s="64">
        <v>63</v>
      </c>
      <c r="C75" s="287">
        <f>'Dlls Usa'!C75</f>
        <v>0</v>
      </c>
      <c r="D75" s="287">
        <f>'Dlls Usa'!D75</f>
        <v>0</v>
      </c>
      <c r="E75" s="287">
        <f>'Dlls Usa'!E75</f>
        <v>0</v>
      </c>
      <c r="F75" s="287">
        <f>'Dlls Usa'!F75</f>
        <v>0</v>
      </c>
      <c r="G75" s="287">
        <f>'Dlls Usa'!G75</f>
        <v>0</v>
      </c>
      <c r="H75" s="80">
        <f>'Dlls Usa'!X75</f>
        <v>0</v>
      </c>
      <c r="I75" s="80">
        <f>'Dlls Usa'!Y75</f>
        <v>0</v>
      </c>
      <c r="J75" s="80">
        <f>'Dlls Usa'!Z75</f>
        <v>0</v>
      </c>
    </row>
    <row r="76" spans="1:10" ht="15" thickBot="1">
      <c r="A76" s="272"/>
      <c r="B76" s="64">
        <v>64</v>
      </c>
      <c r="C76" s="287">
        <f>'Dlls Usa'!C76</f>
        <v>0</v>
      </c>
      <c r="D76" s="287">
        <f>'Dlls Usa'!D76</f>
        <v>0</v>
      </c>
      <c r="E76" s="287">
        <f>'Dlls Usa'!E76</f>
        <v>0</v>
      </c>
      <c r="F76" s="287">
        <f>'Dlls Usa'!F76</f>
        <v>0</v>
      </c>
      <c r="G76" s="287">
        <f>'Dlls Usa'!G76</f>
        <v>0</v>
      </c>
      <c r="H76" s="80">
        <f>'Dlls Usa'!X76</f>
        <v>0</v>
      </c>
      <c r="I76" s="80">
        <f>'Dlls Usa'!Y76</f>
        <v>0</v>
      </c>
      <c r="J76" s="80">
        <f>'Dlls Usa'!Z76</f>
        <v>0</v>
      </c>
    </row>
    <row r="77" spans="1:10" ht="15" thickBot="1">
      <c r="A77" s="272"/>
      <c r="B77" s="64">
        <v>65</v>
      </c>
      <c r="C77" s="287">
        <f>'Dlls Usa'!C77</f>
        <v>0</v>
      </c>
      <c r="D77" s="287">
        <f>'Dlls Usa'!D77</f>
        <v>0</v>
      </c>
      <c r="E77" s="287">
        <f>'Dlls Usa'!E77</f>
        <v>0</v>
      </c>
      <c r="F77" s="287">
        <f>'Dlls Usa'!F77</f>
        <v>0</v>
      </c>
      <c r="G77" s="287">
        <f>'Dlls Usa'!G77</f>
        <v>0</v>
      </c>
      <c r="H77" s="80">
        <f>'Dlls Usa'!X77</f>
        <v>0</v>
      </c>
      <c r="I77" s="80">
        <f>'Dlls Usa'!Y77</f>
        <v>0</v>
      </c>
      <c r="J77" s="80">
        <f>'Dlls Usa'!Z77</f>
        <v>0</v>
      </c>
    </row>
    <row r="78" spans="1:10" ht="15" thickBot="1">
      <c r="A78" s="272"/>
      <c r="B78" s="64">
        <v>66</v>
      </c>
      <c r="C78" s="287">
        <f>'Dlls Usa'!C78</f>
        <v>0</v>
      </c>
      <c r="D78" s="287">
        <f>'Dlls Usa'!D78</f>
        <v>0</v>
      </c>
      <c r="E78" s="287">
        <f>'Dlls Usa'!E78</f>
        <v>0</v>
      </c>
      <c r="F78" s="287">
        <f>'Dlls Usa'!F78</f>
        <v>0</v>
      </c>
      <c r="G78" s="287">
        <f>'Dlls Usa'!G78</f>
        <v>0</v>
      </c>
      <c r="H78" s="80">
        <f>'Dlls Usa'!X78</f>
        <v>0</v>
      </c>
      <c r="I78" s="80">
        <f>'Dlls Usa'!Y78</f>
        <v>0</v>
      </c>
      <c r="J78" s="80">
        <f>'Dlls Usa'!Z78</f>
        <v>0</v>
      </c>
    </row>
    <row r="79" spans="1:10" ht="15" thickBot="1">
      <c r="A79" s="272"/>
      <c r="B79" s="64">
        <v>67</v>
      </c>
      <c r="C79" s="287">
        <f>'Dlls Usa'!C79</f>
        <v>0</v>
      </c>
      <c r="D79" s="287">
        <f>'Dlls Usa'!D79</f>
        <v>0</v>
      </c>
      <c r="E79" s="287">
        <f>'Dlls Usa'!E79</f>
        <v>0</v>
      </c>
      <c r="F79" s="287">
        <f>'Dlls Usa'!F79</f>
        <v>0</v>
      </c>
      <c r="G79" s="287">
        <f>'Dlls Usa'!G79</f>
        <v>0</v>
      </c>
      <c r="H79" s="80">
        <f>'Dlls Usa'!X79</f>
        <v>0</v>
      </c>
      <c r="I79" s="80">
        <f>'Dlls Usa'!Y79</f>
        <v>0</v>
      </c>
      <c r="J79" s="80">
        <f>'Dlls Usa'!Z79</f>
        <v>0</v>
      </c>
    </row>
    <row r="80" spans="1:10" ht="15" thickBot="1">
      <c r="A80" s="272"/>
      <c r="B80" s="64">
        <v>68</v>
      </c>
      <c r="C80" s="287">
        <f>'Dlls Usa'!C80</f>
        <v>0</v>
      </c>
      <c r="D80" s="287">
        <f>'Dlls Usa'!D80</f>
        <v>0</v>
      </c>
      <c r="E80" s="287">
        <f>'Dlls Usa'!E80</f>
        <v>0</v>
      </c>
      <c r="F80" s="287">
        <f>'Dlls Usa'!F80</f>
        <v>0</v>
      </c>
      <c r="G80" s="287">
        <f>'Dlls Usa'!G80</f>
        <v>0</v>
      </c>
      <c r="H80" s="80">
        <f>'Dlls Usa'!X80</f>
        <v>0</v>
      </c>
      <c r="I80" s="80">
        <f>'Dlls Usa'!Y80</f>
        <v>0</v>
      </c>
      <c r="J80" s="80">
        <f>'Dlls Usa'!Z80</f>
        <v>0</v>
      </c>
    </row>
    <row r="81" spans="1:10" ht="15" thickBot="1">
      <c r="A81" s="272"/>
      <c r="B81" s="64">
        <v>69</v>
      </c>
      <c r="C81" s="287">
        <f>'Dlls Usa'!C81</f>
        <v>0</v>
      </c>
      <c r="D81" s="287">
        <f>'Dlls Usa'!D81</f>
        <v>0</v>
      </c>
      <c r="E81" s="287">
        <f>'Dlls Usa'!E81</f>
        <v>0</v>
      </c>
      <c r="F81" s="287">
        <f>'Dlls Usa'!F81</f>
        <v>0</v>
      </c>
      <c r="G81" s="287">
        <f>'Dlls Usa'!G81</f>
        <v>0</v>
      </c>
      <c r="H81" s="80">
        <f>'Dlls Usa'!X81</f>
        <v>0</v>
      </c>
      <c r="I81" s="80">
        <f>'Dlls Usa'!Y81</f>
        <v>0</v>
      </c>
      <c r="J81" s="80">
        <f>'Dlls Usa'!Z81</f>
        <v>0</v>
      </c>
    </row>
    <row r="82" spans="1:10" ht="15" thickBot="1">
      <c r="A82" s="272"/>
      <c r="B82" s="64">
        <v>70</v>
      </c>
      <c r="C82" s="287">
        <f>'Dlls Usa'!C82</f>
        <v>0</v>
      </c>
      <c r="D82" s="287">
        <f>'Dlls Usa'!D82</f>
        <v>0</v>
      </c>
      <c r="E82" s="287">
        <f>'Dlls Usa'!E82</f>
        <v>0</v>
      </c>
      <c r="F82" s="287">
        <f>'Dlls Usa'!F82</f>
        <v>0</v>
      </c>
      <c r="G82" s="287">
        <f>'Dlls Usa'!G82</f>
        <v>0</v>
      </c>
      <c r="H82" s="80">
        <f>'Dlls Usa'!X82</f>
        <v>0</v>
      </c>
      <c r="I82" s="80">
        <f>'Dlls Usa'!Y82</f>
        <v>0</v>
      </c>
      <c r="J82" s="80">
        <f>'Dlls Usa'!Z82</f>
        <v>0</v>
      </c>
    </row>
    <row r="83" spans="1:10" ht="15" thickBot="1">
      <c r="A83" s="272"/>
      <c r="B83" s="64">
        <v>71</v>
      </c>
      <c r="C83" s="287">
        <f>'Dlls Usa'!C83</f>
        <v>0</v>
      </c>
      <c r="D83" s="287">
        <f>'Dlls Usa'!D83</f>
        <v>0</v>
      </c>
      <c r="E83" s="287">
        <f>'Dlls Usa'!E83</f>
        <v>0</v>
      </c>
      <c r="F83" s="287">
        <f>'Dlls Usa'!F83</f>
        <v>0</v>
      </c>
      <c r="G83" s="287">
        <f>'Dlls Usa'!G83</f>
        <v>0</v>
      </c>
      <c r="H83" s="80">
        <f>'Dlls Usa'!X83</f>
        <v>0</v>
      </c>
      <c r="I83" s="80">
        <f>'Dlls Usa'!Y83</f>
        <v>0</v>
      </c>
      <c r="J83" s="80">
        <f>'Dlls Usa'!Z83</f>
        <v>0</v>
      </c>
    </row>
    <row r="84" spans="1:10" ht="15" thickBot="1">
      <c r="A84" s="272"/>
      <c r="B84" s="64">
        <v>72</v>
      </c>
      <c r="C84" s="287">
        <f>'Dlls Usa'!C84</f>
        <v>0</v>
      </c>
      <c r="D84" s="287">
        <f>'Dlls Usa'!D84</f>
        <v>0</v>
      </c>
      <c r="E84" s="287">
        <f>'Dlls Usa'!E84</f>
        <v>0</v>
      </c>
      <c r="F84" s="287">
        <f>'Dlls Usa'!F84</f>
        <v>0</v>
      </c>
      <c r="G84" s="287">
        <f>'Dlls Usa'!G84</f>
        <v>0</v>
      </c>
      <c r="H84" s="80">
        <f>'Dlls Usa'!X84</f>
        <v>0</v>
      </c>
      <c r="I84" s="80">
        <f>'Dlls Usa'!Y84</f>
        <v>0</v>
      </c>
      <c r="J84" s="80">
        <f>'Dlls Usa'!Z84</f>
        <v>0</v>
      </c>
    </row>
    <row r="85" spans="1:10" ht="15" thickBot="1">
      <c r="A85" s="272"/>
      <c r="B85" s="64">
        <v>73</v>
      </c>
      <c r="C85" s="287">
        <f>'Dlls Usa'!C85</f>
        <v>0</v>
      </c>
      <c r="D85" s="287">
        <f>'Dlls Usa'!D85</f>
        <v>0</v>
      </c>
      <c r="E85" s="287">
        <f>'Dlls Usa'!E85</f>
        <v>0</v>
      </c>
      <c r="F85" s="287">
        <f>'Dlls Usa'!F85</f>
        <v>0</v>
      </c>
      <c r="G85" s="287">
        <f>'Dlls Usa'!G85</f>
        <v>0</v>
      </c>
      <c r="H85" s="80">
        <f>'Dlls Usa'!X85</f>
        <v>0</v>
      </c>
      <c r="I85" s="80">
        <f>'Dlls Usa'!Y85</f>
        <v>0</v>
      </c>
      <c r="J85" s="80">
        <f>'Dlls Usa'!Z85</f>
        <v>0</v>
      </c>
    </row>
    <row r="86" spans="1:10" ht="15" thickBot="1">
      <c r="A86" s="272"/>
      <c r="B86" s="64">
        <v>74</v>
      </c>
      <c r="C86" s="287">
        <f>'Dlls Usa'!C86</f>
        <v>0</v>
      </c>
      <c r="D86" s="287">
        <f>'Dlls Usa'!D86</f>
        <v>0</v>
      </c>
      <c r="E86" s="287">
        <f>'Dlls Usa'!E86</f>
        <v>0</v>
      </c>
      <c r="F86" s="287">
        <f>'Dlls Usa'!F86</f>
        <v>0</v>
      </c>
      <c r="G86" s="287">
        <f>'Dlls Usa'!G86</f>
        <v>0</v>
      </c>
      <c r="H86" s="80">
        <f>'Dlls Usa'!X86</f>
        <v>0</v>
      </c>
      <c r="I86" s="80">
        <f>'Dlls Usa'!Y86</f>
        <v>0</v>
      </c>
      <c r="J86" s="80">
        <f>'Dlls Usa'!Z86</f>
        <v>0</v>
      </c>
    </row>
    <row r="87" spans="1:10" ht="15" thickBot="1">
      <c r="A87" s="272"/>
      <c r="B87" s="64">
        <v>75</v>
      </c>
      <c r="C87" s="287">
        <f>'Dlls Usa'!C87</f>
        <v>0</v>
      </c>
      <c r="D87" s="287">
        <f>'Dlls Usa'!D87</f>
        <v>0</v>
      </c>
      <c r="E87" s="287">
        <f>'Dlls Usa'!E87</f>
        <v>0</v>
      </c>
      <c r="F87" s="287">
        <f>'Dlls Usa'!F87</f>
        <v>0</v>
      </c>
      <c r="G87" s="287">
        <f>'Dlls Usa'!G87</f>
        <v>0</v>
      </c>
      <c r="H87" s="80">
        <f>'Dlls Usa'!X87</f>
        <v>0</v>
      </c>
      <c r="I87" s="80">
        <f>'Dlls Usa'!Y87</f>
        <v>0</v>
      </c>
      <c r="J87" s="80">
        <f>'Dlls Usa'!Z87</f>
        <v>0</v>
      </c>
    </row>
    <row r="88" spans="1:10" ht="15" thickBot="1">
      <c r="A88" s="272"/>
      <c r="B88" s="64">
        <v>76</v>
      </c>
      <c r="C88" s="287">
        <f>'Dlls Usa'!C88</f>
        <v>0</v>
      </c>
      <c r="D88" s="287">
        <f>'Dlls Usa'!D88</f>
        <v>0</v>
      </c>
      <c r="E88" s="287">
        <f>'Dlls Usa'!E88</f>
        <v>0</v>
      </c>
      <c r="F88" s="287">
        <f>'Dlls Usa'!F88</f>
        <v>0</v>
      </c>
      <c r="G88" s="287">
        <f>'Dlls Usa'!G88</f>
        <v>0</v>
      </c>
      <c r="H88" s="80">
        <f>'Dlls Usa'!X88</f>
        <v>0</v>
      </c>
      <c r="I88" s="80">
        <f>'Dlls Usa'!Y88</f>
        <v>0</v>
      </c>
      <c r="J88" s="80">
        <f>'Dlls Usa'!Z88</f>
        <v>0</v>
      </c>
    </row>
    <row r="89" spans="1:10" ht="15" thickBot="1">
      <c r="A89" s="272"/>
      <c r="B89" s="64">
        <v>77</v>
      </c>
      <c r="C89" s="287">
        <f>'Dlls Usa'!C89</f>
        <v>0</v>
      </c>
      <c r="D89" s="287">
        <f>'Dlls Usa'!D89</f>
        <v>0</v>
      </c>
      <c r="E89" s="287">
        <f>'Dlls Usa'!E89</f>
        <v>0</v>
      </c>
      <c r="F89" s="287">
        <f>'Dlls Usa'!F89</f>
        <v>0</v>
      </c>
      <c r="G89" s="287">
        <f>'Dlls Usa'!G89</f>
        <v>0</v>
      </c>
      <c r="H89" s="80">
        <f>'Dlls Usa'!X89</f>
        <v>0</v>
      </c>
      <c r="I89" s="80">
        <f>'Dlls Usa'!Y89</f>
        <v>0</v>
      </c>
      <c r="J89" s="80">
        <f>'Dlls Usa'!Z89</f>
        <v>0</v>
      </c>
    </row>
    <row r="90" spans="1:10" ht="15" thickBot="1">
      <c r="A90" s="272"/>
      <c r="B90" s="64">
        <v>78</v>
      </c>
      <c r="C90" s="287">
        <f>'Dlls Usa'!C90</f>
        <v>0</v>
      </c>
      <c r="D90" s="287">
        <f>'Dlls Usa'!D90</f>
        <v>0</v>
      </c>
      <c r="E90" s="287">
        <f>'Dlls Usa'!E90</f>
        <v>0</v>
      </c>
      <c r="F90" s="287">
        <f>'Dlls Usa'!F90</f>
        <v>0</v>
      </c>
      <c r="G90" s="287">
        <f>'Dlls Usa'!G90</f>
        <v>0</v>
      </c>
      <c r="H90" s="80">
        <f>'Dlls Usa'!X90</f>
        <v>0</v>
      </c>
      <c r="I90" s="80">
        <f>'Dlls Usa'!Y90</f>
        <v>0</v>
      </c>
      <c r="J90" s="80">
        <f>'Dlls Usa'!Z90</f>
        <v>0</v>
      </c>
    </row>
    <row r="91" spans="1:10" ht="15" thickBot="1">
      <c r="A91" s="272"/>
      <c r="B91" s="64">
        <v>79</v>
      </c>
      <c r="C91" s="287">
        <f>'Dlls Usa'!C91</f>
        <v>0</v>
      </c>
      <c r="D91" s="287">
        <f>'Dlls Usa'!D91</f>
        <v>0</v>
      </c>
      <c r="E91" s="287">
        <f>'Dlls Usa'!E91</f>
        <v>0</v>
      </c>
      <c r="F91" s="287">
        <f>'Dlls Usa'!F91</f>
        <v>0</v>
      </c>
      <c r="G91" s="287">
        <f>'Dlls Usa'!G91</f>
        <v>0</v>
      </c>
      <c r="H91" s="80">
        <f>'Dlls Usa'!X91</f>
        <v>0</v>
      </c>
      <c r="I91" s="80">
        <f>'Dlls Usa'!Y91</f>
        <v>0</v>
      </c>
      <c r="J91" s="80">
        <f>'Dlls Usa'!Z91</f>
        <v>0</v>
      </c>
    </row>
    <row r="92" spans="1:10" ht="15" thickBot="1">
      <c r="A92" s="272"/>
      <c r="B92" s="64">
        <v>80</v>
      </c>
      <c r="C92" s="287">
        <f>'Dlls Usa'!C92</f>
        <v>0</v>
      </c>
      <c r="D92" s="287">
        <f>'Dlls Usa'!D92</f>
        <v>0</v>
      </c>
      <c r="E92" s="287">
        <f>'Dlls Usa'!E92</f>
        <v>0</v>
      </c>
      <c r="F92" s="287">
        <f>'Dlls Usa'!F92</f>
        <v>0</v>
      </c>
      <c r="G92" s="287">
        <f>'Dlls Usa'!G92</f>
        <v>0</v>
      </c>
      <c r="H92" s="80">
        <f>'Dlls Usa'!X92</f>
        <v>0</v>
      </c>
      <c r="I92" s="80">
        <f>'Dlls Usa'!Y92</f>
        <v>0</v>
      </c>
      <c r="J92" s="80">
        <f>'Dlls Usa'!Z92</f>
        <v>0</v>
      </c>
    </row>
    <row r="93" spans="1:10" ht="15" thickBot="1">
      <c r="A93" s="272"/>
      <c r="B93" s="64">
        <v>81</v>
      </c>
      <c r="C93" s="287">
        <f>'Dlls Usa'!C93</f>
        <v>0</v>
      </c>
      <c r="D93" s="287">
        <f>'Dlls Usa'!D93</f>
        <v>0</v>
      </c>
      <c r="E93" s="287">
        <f>'Dlls Usa'!E93</f>
        <v>0</v>
      </c>
      <c r="F93" s="287">
        <f>'Dlls Usa'!F93</f>
        <v>0</v>
      </c>
      <c r="G93" s="287">
        <f>'Dlls Usa'!G93</f>
        <v>0</v>
      </c>
      <c r="H93" s="80">
        <f>'Dlls Usa'!X93</f>
        <v>0</v>
      </c>
      <c r="I93" s="80">
        <f>'Dlls Usa'!Y93</f>
        <v>0</v>
      </c>
      <c r="J93" s="80">
        <f>'Dlls Usa'!Z93</f>
        <v>0</v>
      </c>
    </row>
    <row r="94" spans="1:10" ht="15" thickBot="1">
      <c r="A94" s="272"/>
      <c r="B94" s="64">
        <v>82</v>
      </c>
      <c r="C94" s="287">
        <f>'Dlls Usa'!C94</f>
        <v>0</v>
      </c>
      <c r="D94" s="287">
        <f>'Dlls Usa'!D94</f>
        <v>0</v>
      </c>
      <c r="E94" s="287">
        <f>'Dlls Usa'!E94</f>
        <v>0</v>
      </c>
      <c r="F94" s="287">
        <f>'Dlls Usa'!F94</f>
        <v>0</v>
      </c>
      <c r="G94" s="287">
        <f>'Dlls Usa'!G94</f>
        <v>0</v>
      </c>
      <c r="H94" s="80">
        <f>'Dlls Usa'!X94</f>
        <v>0</v>
      </c>
      <c r="I94" s="80">
        <f>'Dlls Usa'!Y94</f>
        <v>0</v>
      </c>
      <c r="J94" s="80">
        <f>'Dlls Usa'!Z94</f>
        <v>0</v>
      </c>
    </row>
    <row r="95" spans="1:10" ht="15" thickBot="1">
      <c r="A95" s="272"/>
      <c r="B95" s="64">
        <v>83</v>
      </c>
      <c r="C95" s="287">
        <f>'Dlls Usa'!C95</f>
        <v>0</v>
      </c>
      <c r="D95" s="287">
        <f>'Dlls Usa'!D95</f>
        <v>0</v>
      </c>
      <c r="E95" s="287">
        <f>'Dlls Usa'!E95</f>
        <v>0</v>
      </c>
      <c r="F95" s="287">
        <f>'Dlls Usa'!F95</f>
        <v>0</v>
      </c>
      <c r="G95" s="287">
        <f>'Dlls Usa'!G95</f>
        <v>0</v>
      </c>
      <c r="H95" s="80">
        <f>'Dlls Usa'!X95</f>
        <v>0</v>
      </c>
      <c r="I95" s="80">
        <f>'Dlls Usa'!Y95</f>
        <v>0</v>
      </c>
      <c r="J95" s="80">
        <f>'Dlls Usa'!Z95</f>
        <v>0</v>
      </c>
    </row>
    <row r="96" spans="1:10" ht="15" thickBot="1">
      <c r="A96" s="272"/>
      <c r="B96" s="64">
        <v>84</v>
      </c>
      <c r="C96" s="287">
        <f>'Dlls Usa'!C96</f>
        <v>0</v>
      </c>
      <c r="D96" s="287">
        <f>'Dlls Usa'!D96</f>
        <v>0</v>
      </c>
      <c r="E96" s="287">
        <f>'Dlls Usa'!E96</f>
        <v>0</v>
      </c>
      <c r="F96" s="287">
        <f>'Dlls Usa'!F96</f>
        <v>0</v>
      </c>
      <c r="G96" s="287">
        <f>'Dlls Usa'!G96</f>
        <v>0</v>
      </c>
      <c r="H96" s="80">
        <f>'Dlls Usa'!X96</f>
        <v>0</v>
      </c>
      <c r="I96" s="80">
        <f>'Dlls Usa'!Y96</f>
        <v>0</v>
      </c>
      <c r="J96" s="80">
        <f>'Dlls Usa'!Z96</f>
        <v>0</v>
      </c>
    </row>
    <row r="97" spans="1:10" ht="15" thickBot="1">
      <c r="A97" s="272"/>
      <c r="B97" s="64">
        <v>85</v>
      </c>
      <c r="C97" s="287">
        <f>'Dlls Usa'!C97</f>
        <v>0</v>
      </c>
      <c r="D97" s="287">
        <f>'Dlls Usa'!D97</f>
        <v>0</v>
      </c>
      <c r="E97" s="287">
        <f>'Dlls Usa'!E97</f>
        <v>0</v>
      </c>
      <c r="F97" s="287">
        <f>'Dlls Usa'!F97</f>
        <v>0</v>
      </c>
      <c r="G97" s="287">
        <f>'Dlls Usa'!G97</f>
        <v>0</v>
      </c>
      <c r="H97" s="80">
        <f>'Dlls Usa'!X97</f>
        <v>0</v>
      </c>
      <c r="I97" s="80">
        <f>'Dlls Usa'!Y97</f>
        <v>0</v>
      </c>
      <c r="J97" s="80">
        <f>'Dlls Usa'!Z97</f>
        <v>0</v>
      </c>
    </row>
    <row r="98" spans="1:10" ht="15" thickBot="1">
      <c r="A98" s="272"/>
      <c r="B98" s="64">
        <v>86</v>
      </c>
      <c r="C98" s="287">
        <f>'Dlls Usa'!C98</f>
        <v>0</v>
      </c>
      <c r="D98" s="287">
        <f>'Dlls Usa'!D98</f>
        <v>0</v>
      </c>
      <c r="E98" s="287">
        <f>'Dlls Usa'!E98</f>
        <v>0</v>
      </c>
      <c r="F98" s="287">
        <f>'Dlls Usa'!F98</f>
        <v>0</v>
      </c>
      <c r="G98" s="287">
        <f>'Dlls Usa'!G98</f>
        <v>0</v>
      </c>
      <c r="H98" s="80">
        <f>'Dlls Usa'!X98</f>
        <v>0</v>
      </c>
      <c r="I98" s="80">
        <f>'Dlls Usa'!Y98</f>
        <v>0</v>
      </c>
      <c r="J98" s="80">
        <f>'Dlls Usa'!Z98</f>
        <v>0</v>
      </c>
    </row>
    <row r="99" spans="1:10" ht="15" thickBot="1">
      <c r="A99" s="272"/>
      <c r="B99" s="64">
        <v>87</v>
      </c>
      <c r="C99" s="287">
        <f>'Dlls Usa'!C99</f>
        <v>0</v>
      </c>
      <c r="D99" s="287">
        <f>'Dlls Usa'!D99</f>
        <v>0</v>
      </c>
      <c r="E99" s="287">
        <f>'Dlls Usa'!E99</f>
        <v>0</v>
      </c>
      <c r="F99" s="287">
        <f>'Dlls Usa'!F99</f>
        <v>0</v>
      </c>
      <c r="G99" s="287">
        <f>'Dlls Usa'!G99</f>
        <v>0</v>
      </c>
      <c r="H99" s="80">
        <f>'Dlls Usa'!X99</f>
        <v>0</v>
      </c>
      <c r="I99" s="80">
        <f>'Dlls Usa'!Y99</f>
        <v>0</v>
      </c>
      <c r="J99" s="80">
        <f>'Dlls Usa'!Z99</f>
        <v>0</v>
      </c>
    </row>
    <row r="100" spans="1:10" ht="15" thickBot="1">
      <c r="A100" s="272"/>
      <c r="B100" s="64">
        <v>88</v>
      </c>
      <c r="C100" s="287">
        <f>'Dlls Usa'!C100</f>
        <v>0</v>
      </c>
      <c r="D100" s="287">
        <f>'Dlls Usa'!D100</f>
        <v>0</v>
      </c>
      <c r="E100" s="287">
        <f>'Dlls Usa'!E100</f>
        <v>0</v>
      </c>
      <c r="F100" s="287">
        <f>'Dlls Usa'!F100</f>
        <v>0</v>
      </c>
      <c r="G100" s="287">
        <f>'Dlls Usa'!G100</f>
        <v>0</v>
      </c>
      <c r="H100" s="80">
        <f>'Dlls Usa'!X100</f>
        <v>0</v>
      </c>
      <c r="I100" s="80">
        <f>'Dlls Usa'!Y100</f>
        <v>0</v>
      </c>
      <c r="J100" s="80">
        <f>'Dlls Usa'!Z100</f>
        <v>0</v>
      </c>
    </row>
    <row r="101" spans="1:10" ht="15" thickBot="1">
      <c r="A101" s="272"/>
      <c r="B101" s="64">
        <v>89</v>
      </c>
      <c r="C101" s="287">
        <f>'Dlls Usa'!C101</f>
        <v>0</v>
      </c>
      <c r="D101" s="287">
        <f>'Dlls Usa'!D101</f>
        <v>0</v>
      </c>
      <c r="E101" s="287">
        <f>'Dlls Usa'!E101</f>
        <v>0</v>
      </c>
      <c r="F101" s="287">
        <f>'Dlls Usa'!F101</f>
        <v>0</v>
      </c>
      <c r="G101" s="287">
        <f>'Dlls Usa'!G101</f>
        <v>0</v>
      </c>
      <c r="H101" s="80">
        <f>'Dlls Usa'!X101</f>
        <v>0</v>
      </c>
      <c r="I101" s="80">
        <f>'Dlls Usa'!Y101</f>
        <v>0</v>
      </c>
      <c r="J101" s="80">
        <f>'Dlls Usa'!Z101</f>
        <v>0</v>
      </c>
    </row>
    <row r="102" spans="1:10" ht="15" thickBot="1">
      <c r="A102" s="272"/>
      <c r="B102" s="64">
        <v>90</v>
      </c>
      <c r="C102" s="287">
        <f>'Dlls Usa'!C102</f>
        <v>0</v>
      </c>
      <c r="D102" s="287">
        <f>'Dlls Usa'!D102</f>
        <v>0</v>
      </c>
      <c r="E102" s="287">
        <f>'Dlls Usa'!E102</f>
        <v>0</v>
      </c>
      <c r="F102" s="287">
        <f>'Dlls Usa'!F102</f>
        <v>0</v>
      </c>
      <c r="G102" s="287">
        <f>'Dlls Usa'!G102</f>
        <v>0</v>
      </c>
      <c r="H102" s="80">
        <f>'Dlls Usa'!X102</f>
        <v>0</v>
      </c>
      <c r="I102" s="80">
        <f>'Dlls Usa'!Y102</f>
        <v>0</v>
      </c>
      <c r="J102" s="80">
        <f>'Dlls Usa'!Z102</f>
        <v>0</v>
      </c>
    </row>
    <row r="103" spans="1:10" ht="15" thickBot="1">
      <c r="A103" s="272"/>
      <c r="B103" s="64">
        <v>91</v>
      </c>
      <c r="C103" s="287">
        <f>'Dlls Usa'!C103</f>
        <v>0</v>
      </c>
      <c r="D103" s="287">
        <f>'Dlls Usa'!D103</f>
        <v>0</v>
      </c>
      <c r="E103" s="287">
        <f>'Dlls Usa'!E103</f>
        <v>0</v>
      </c>
      <c r="F103" s="287">
        <f>'Dlls Usa'!F103</f>
        <v>0</v>
      </c>
      <c r="G103" s="287">
        <f>'Dlls Usa'!G103</f>
        <v>0</v>
      </c>
      <c r="H103" s="80">
        <f>'Dlls Usa'!X103</f>
        <v>0</v>
      </c>
      <c r="I103" s="80">
        <f>'Dlls Usa'!Y103</f>
        <v>0</v>
      </c>
      <c r="J103" s="80">
        <f>'Dlls Usa'!Z103</f>
        <v>0</v>
      </c>
    </row>
    <row r="104" spans="1:10" ht="15" thickBot="1">
      <c r="A104" s="272"/>
      <c r="B104" s="64">
        <v>92</v>
      </c>
      <c r="C104" s="287">
        <f>'Dlls Usa'!C104</f>
        <v>0</v>
      </c>
      <c r="D104" s="287">
        <f>'Dlls Usa'!D104</f>
        <v>0</v>
      </c>
      <c r="E104" s="287">
        <f>'Dlls Usa'!E104</f>
        <v>0</v>
      </c>
      <c r="F104" s="287">
        <f>'Dlls Usa'!F104</f>
        <v>0</v>
      </c>
      <c r="G104" s="287">
        <f>'Dlls Usa'!G104</f>
        <v>0</v>
      </c>
      <c r="H104" s="80">
        <f>'Dlls Usa'!X104</f>
        <v>0</v>
      </c>
      <c r="I104" s="80">
        <f>'Dlls Usa'!Y104</f>
        <v>0</v>
      </c>
      <c r="J104" s="80">
        <f>'Dlls Usa'!Z104</f>
        <v>0</v>
      </c>
    </row>
    <row r="105" spans="1:10" ht="15" thickBot="1">
      <c r="A105" s="272"/>
      <c r="B105" s="64">
        <v>93</v>
      </c>
      <c r="C105" s="287">
        <f>'Dlls Usa'!C105</f>
        <v>0</v>
      </c>
      <c r="D105" s="287">
        <f>'Dlls Usa'!D105</f>
        <v>0</v>
      </c>
      <c r="E105" s="287">
        <f>'Dlls Usa'!E105</f>
        <v>0</v>
      </c>
      <c r="F105" s="287">
        <f>'Dlls Usa'!F105</f>
        <v>0</v>
      </c>
      <c r="G105" s="287">
        <f>'Dlls Usa'!G105</f>
        <v>0</v>
      </c>
      <c r="H105" s="80">
        <f>'Dlls Usa'!X105</f>
        <v>0</v>
      </c>
      <c r="I105" s="80">
        <f>'Dlls Usa'!Y105</f>
        <v>0</v>
      </c>
      <c r="J105" s="80">
        <f>'Dlls Usa'!Z105</f>
        <v>0</v>
      </c>
    </row>
    <row r="106" spans="1:10" ht="15" thickBot="1">
      <c r="A106" s="272"/>
      <c r="B106" s="64">
        <v>94</v>
      </c>
      <c r="C106" s="287">
        <f>'Dlls Usa'!C106</f>
        <v>0</v>
      </c>
      <c r="D106" s="287">
        <f>'Dlls Usa'!D106</f>
        <v>0</v>
      </c>
      <c r="E106" s="287">
        <f>'Dlls Usa'!E106</f>
        <v>0</v>
      </c>
      <c r="F106" s="287">
        <f>'Dlls Usa'!F106</f>
        <v>0</v>
      </c>
      <c r="G106" s="287">
        <f>'Dlls Usa'!G106</f>
        <v>0</v>
      </c>
      <c r="H106" s="80">
        <f>'Dlls Usa'!X106</f>
        <v>0</v>
      </c>
      <c r="I106" s="80">
        <f>'Dlls Usa'!Y106</f>
        <v>0</v>
      </c>
      <c r="J106" s="80">
        <f>'Dlls Usa'!Z106</f>
        <v>0</v>
      </c>
    </row>
    <row r="107" spans="1:10" ht="15" thickBot="1">
      <c r="A107" s="272"/>
      <c r="B107" s="64">
        <v>95</v>
      </c>
      <c r="C107" s="287">
        <f>'Dlls Usa'!C107</f>
        <v>0</v>
      </c>
      <c r="D107" s="287">
        <f>'Dlls Usa'!D107</f>
        <v>0</v>
      </c>
      <c r="E107" s="287">
        <f>'Dlls Usa'!E107</f>
        <v>0</v>
      </c>
      <c r="F107" s="287">
        <f>'Dlls Usa'!F107</f>
        <v>0</v>
      </c>
      <c r="G107" s="287">
        <f>'Dlls Usa'!G107</f>
        <v>0</v>
      </c>
      <c r="H107" s="80">
        <f>'Dlls Usa'!X107</f>
        <v>0</v>
      </c>
      <c r="I107" s="80">
        <f>'Dlls Usa'!Y107</f>
        <v>0</v>
      </c>
      <c r="J107" s="80">
        <f>'Dlls Usa'!Z107</f>
        <v>0</v>
      </c>
    </row>
    <row r="108" spans="1:10" ht="15" thickBot="1">
      <c r="A108" s="272"/>
      <c r="B108" s="64">
        <v>96</v>
      </c>
      <c r="C108" s="287">
        <f>'Dlls Usa'!C108</f>
        <v>0</v>
      </c>
      <c r="D108" s="287">
        <f>'Dlls Usa'!D108</f>
        <v>0</v>
      </c>
      <c r="E108" s="287">
        <f>'Dlls Usa'!E108</f>
        <v>0</v>
      </c>
      <c r="F108" s="287">
        <f>'Dlls Usa'!F108</f>
        <v>0</v>
      </c>
      <c r="G108" s="287">
        <f>'Dlls Usa'!G108</f>
        <v>0</v>
      </c>
      <c r="H108" s="80">
        <f>'Dlls Usa'!X108</f>
        <v>0</v>
      </c>
      <c r="I108" s="80">
        <f>'Dlls Usa'!Y108</f>
        <v>0</v>
      </c>
      <c r="J108" s="80">
        <f>'Dlls Usa'!Z108</f>
        <v>0</v>
      </c>
    </row>
    <row r="109" spans="1:10" ht="15" thickBot="1">
      <c r="A109" s="272"/>
      <c r="B109" s="64">
        <v>97</v>
      </c>
      <c r="C109" s="287">
        <f>'Dlls Usa'!C109</f>
        <v>0</v>
      </c>
      <c r="D109" s="287">
        <f>'Dlls Usa'!D109</f>
        <v>0</v>
      </c>
      <c r="E109" s="287">
        <f>'Dlls Usa'!E109</f>
        <v>0</v>
      </c>
      <c r="F109" s="287">
        <f>'Dlls Usa'!F109</f>
        <v>0</v>
      </c>
      <c r="G109" s="287">
        <f>'Dlls Usa'!G109</f>
        <v>0</v>
      </c>
      <c r="H109" s="80">
        <f>'Dlls Usa'!X109</f>
        <v>0</v>
      </c>
      <c r="I109" s="80">
        <f>'Dlls Usa'!Y109</f>
        <v>0</v>
      </c>
      <c r="J109" s="80">
        <f>'Dlls Usa'!Z109</f>
        <v>0</v>
      </c>
    </row>
    <row r="110" spans="1:10" ht="15" thickBot="1">
      <c r="A110" s="272"/>
      <c r="B110" s="64">
        <v>98</v>
      </c>
      <c r="C110" s="287">
        <f>'Dlls Usa'!C110</f>
        <v>0</v>
      </c>
      <c r="D110" s="287">
        <f>'Dlls Usa'!D110</f>
        <v>0</v>
      </c>
      <c r="E110" s="287">
        <f>'Dlls Usa'!E110</f>
        <v>0</v>
      </c>
      <c r="F110" s="287">
        <f>'Dlls Usa'!F110</f>
        <v>0</v>
      </c>
      <c r="G110" s="287">
        <f>'Dlls Usa'!G110</f>
        <v>0</v>
      </c>
      <c r="H110" s="80">
        <f>'Dlls Usa'!X110</f>
        <v>0</v>
      </c>
      <c r="I110" s="80">
        <f>'Dlls Usa'!Y110</f>
        <v>0</v>
      </c>
      <c r="J110" s="80">
        <f>'Dlls Usa'!Z110</f>
        <v>0</v>
      </c>
    </row>
    <row r="111" spans="1:10" ht="15" thickBot="1">
      <c r="A111" s="272"/>
      <c r="B111" s="64">
        <v>99</v>
      </c>
      <c r="C111" s="287">
        <f>'Dlls Usa'!C111</f>
        <v>0</v>
      </c>
      <c r="D111" s="287">
        <f>'Dlls Usa'!D111</f>
        <v>0</v>
      </c>
      <c r="E111" s="287">
        <f>'Dlls Usa'!E111</f>
        <v>0</v>
      </c>
      <c r="F111" s="287">
        <f>'Dlls Usa'!F111</f>
        <v>0</v>
      </c>
      <c r="G111" s="287">
        <f>'Dlls Usa'!G111</f>
        <v>0</v>
      </c>
      <c r="H111" s="80">
        <f>'Dlls Usa'!X111</f>
        <v>0</v>
      </c>
      <c r="I111" s="80">
        <f>'Dlls Usa'!Y111</f>
        <v>0</v>
      </c>
      <c r="J111" s="80">
        <f>'Dlls Usa'!Z111</f>
        <v>0</v>
      </c>
    </row>
    <row r="112" spans="1:10" ht="15" thickBot="1">
      <c r="A112" s="272"/>
      <c r="B112" s="64">
        <v>100</v>
      </c>
      <c r="C112" s="287">
        <f>'Dlls Usa'!C112</f>
        <v>0</v>
      </c>
      <c r="D112" s="287">
        <f>'Dlls Usa'!D112</f>
        <v>0</v>
      </c>
      <c r="E112" s="287">
        <f>'Dlls Usa'!E112</f>
        <v>0</v>
      </c>
      <c r="F112" s="287">
        <f>'Dlls Usa'!F112</f>
        <v>0</v>
      </c>
      <c r="G112" s="287">
        <f>'Dlls Usa'!G112</f>
        <v>0</v>
      </c>
      <c r="H112" s="80">
        <f>'Dlls Usa'!X112</f>
        <v>0</v>
      </c>
      <c r="I112" s="80">
        <f>'Dlls Usa'!Y112</f>
        <v>0</v>
      </c>
      <c r="J112" s="80">
        <f>'Dlls Usa'!Z112</f>
        <v>0</v>
      </c>
    </row>
    <row r="113" spans="1:10" ht="15" thickBot="1">
      <c r="A113" s="272"/>
      <c r="B113" s="64">
        <v>101</v>
      </c>
      <c r="C113" s="287">
        <f>'Dlls Usa'!C113</f>
        <v>0</v>
      </c>
      <c r="D113" s="287">
        <f>'Dlls Usa'!D113</f>
        <v>0</v>
      </c>
      <c r="E113" s="287">
        <f>'Dlls Usa'!E113</f>
        <v>0</v>
      </c>
      <c r="F113" s="287">
        <f>'Dlls Usa'!F113</f>
        <v>0</v>
      </c>
      <c r="G113" s="287">
        <f>'Dlls Usa'!G113</f>
        <v>0</v>
      </c>
      <c r="H113" s="80">
        <f>'Dlls Usa'!X113</f>
        <v>0</v>
      </c>
      <c r="I113" s="80">
        <f>'Dlls Usa'!Y113</f>
        <v>0</v>
      </c>
      <c r="J113" s="80">
        <f>'Dlls Usa'!Z113</f>
        <v>0</v>
      </c>
    </row>
    <row r="114" spans="1:10" ht="15" thickBot="1">
      <c r="A114" s="272"/>
      <c r="B114" s="64">
        <v>102</v>
      </c>
      <c r="C114" s="287">
        <f>'Dlls Usa'!C114</f>
        <v>0</v>
      </c>
      <c r="D114" s="287">
        <f>'Dlls Usa'!D114</f>
        <v>0</v>
      </c>
      <c r="E114" s="287">
        <f>'Dlls Usa'!E114</f>
        <v>0</v>
      </c>
      <c r="F114" s="287">
        <f>'Dlls Usa'!F114</f>
        <v>0</v>
      </c>
      <c r="G114" s="287">
        <f>'Dlls Usa'!G114</f>
        <v>0</v>
      </c>
      <c r="H114" s="80">
        <f>'Dlls Usa'!X114</f>
        <v>0</v>
      </c>
      <c r="I114" s="80">
        <f>'Dlls Usa'!Y114</f>
        <v>0</v>
      </c>
      <c r="J114" s="80">
        <f>'Dlls Usa'!Z114</f>
        <v>0</v>
      </c>
    </row>
    <row r="115" spans="1:10" ht="15" thickBot="1">
      <c r="A115" s="272"/>
      <c r="B115" s="64">
        <v>103</v>
      </c>
      <c r="C115" s="287">
        <f>'Dlls Usa'!C115</f>
        <v>0</v>
      </c>
      <c r="D115" s="287">
        <f>'Dlls Usa'!D115</f>
        <v>0</v>
      </c>
      <c r="E115" s="287">
        <f>'Dlls Usa'!E115</f>
        <v>0</v>
      </c>
      <c r="F115" s="287">
        <f>'Dlls Usa'!F115</f>
        <v>0</v>
      </c>
      <c r="G115" s="287">
        <f>'Dlls Usa'!G115</f>
        <v>0</v>
      </c>
      <c r="H115" s="80">
        <f>'Dlls Usa'!X115</f>
        <v>0</v>
      </c>
      <c r="I115" s="80">
        <f>'Dlls Usa'!Y115</f>
        <v>0</v>
      </c>
      <c r="J115" s="80">
        <f>'Dlls Usa'!Z115</f>
        <v>0</v>
      </c>
    </row>
    <row r="116" spans="1:10" ht="15" thickBot="1">
      <c r="A116" s="272"/>
      <c r="B116" s="64">
        <v>104</v>
      </c>
      <c r="C116" s="287">
        <f>'Dlls Usa'!C116</f>
        <v>0</v>
      </c>
      <c r="D116" s="287">
        <f>'Dlls Usa'!D116</f>
        <v>0</v>
      </c>
      <c r="E116" s="287">
        <f>'Dlls Usa'!E116</f>
        <v>0</v>
      </c>
      <c r="F116" s="287">
        <f>'Dlls Usa'!F116</f>
        <v>0</v>
      </c>
      <c r="G116" s="287">
        <f>'Dlls Usa'!G116</f>
        <v>0</v>
      </c>
      <c r="H116" s="80">
        <f>'Dlls Usa'!X116</f>
        <v>0</v>
      </c>
      <c r="I116" s="80">
        <f>'Dlls Usa'!Y116</f>
        <v>0</v>
      </c>
      <c r="J116" s="80">
        <f>'Dlls Usa'!Z116</f>
        <v>0</v>
      </c>
    </row>
    <row r="117" spans="1:10" ht="15" thickBot="1">
      <c r="A117" s="272"/>
      <c r="B117" s="64">
        <v>105</v>
      </c>
      <c r="C117" s="287">
        <f>'Dlls Usa'!C117</f>
        <v>0</v>
      </c>
      <c r="D117" s="287">
        <f>'Dlls Usa'!D117</f>
        <v>0</v>
      </c>
      <c r="E117" s="287">
        <f>'Dlls Usa'!E117</f>
        <v>0</v>
      </c>
      <c r="F117" s="287">
        <f>'Dlls Usa'!F117</f>
        <v>0</v>
      </c>
      <c r="G117" s="287">
        <f>'Dlls Usa'!G117</f>
        <v>0</v>
      </c>
      <c r="H117" s="80">
        <f>'Dlls Usa'!X117</f>
        <v>0</v>
      </c>
      <c r="I117" s="80">
        <f>'Dlls Usa'!Y117</f>
        <v>0</v>
      </c>
      <c r="J117" s="80">
        <f>'Dlls Usa'!Z117</f>
        <v>0</v>
      </c>
    </row>
    <row r="118" spans="1:10" ht="15" thickBot="1">
      <c r="A118" s="272"/>
      <c r="B118" s="64">
        <v>106</v>
      </c>
      <c r="C118" s="287">
        <f>'Dlls Usa'!C118</f>
        <v>0</v>
      </c>
      <c r="D118" s="287">
        <f>'Dlls Usa'!D118</f>
        <v>0</v>
      </c>
      <c r="E118" s="287">
        <f>'Dlls Usa'!E118</f>
        <v>0</v>
      </c>
      <c r="F118" s="287">
        <f>'Dlls Usa'!F118</f>
        <v>0</v>
      </c>
      <c r="G118" s="287">
        <f>'Dlls Usa'!G118</f>
        <v>0</v>
      </c>
      <c r="H118" s="80">
        <f>'Dlls Usa'!X118</f>
        <v>0</v>
      </c>
      <c r="I118" s="80">
        <f>'Dlls Usa'!Y118</f>
        <v>0</v>
      </c>
      <c r="J118" s="80">
        <f>'Dlls Usa'!Z118</f>
        <v>0</v>
      </c>
    </row>
    <row r="119" spans="1:10" ht="15" thickBot="1">
      <c r="A119" s="272"/>
      <c r="B119" s="64">
        <v>107</v>
      </c>
      <c r="C119" s="287">
        <f>'Dlls Usa'!C119</f>
        <v>0</v>
      </c>
      <c r="D119" s="287">
        <f>'Dlls Usa'!D119</f>
        <v>0</v>
      </c>
      <c r="E119" s="287">
        <f>'Dlls Usa'!E119</f>
        <v>0</v>
      </c>
      <c r="F119" s="287">
        <f>'Dlls Usa'!F119</f>
        <v>0</v>
      </c>
      <c r="G119" s="287">
        <f>'Dlls Usa'!G119</f>
        <v>0</v>
      </c>
      <c r="H119" s="80">
        <f>'Dlls Usa'!X119</f>
        <v>0</v>
      </c>
      <c r="I119" s="80">
        <f>'Dlls Usa'!Y119</f>
        <v>0</v>
      </c>
      <c r="J119" s="80">
        <f>'Dlls Usa'!Z119</f>
        <v>0</v>
      </c>
    </row>
    <row r="120" spans="1:10" ht="15" thickBot="1">
      <c r="A120" s="272"/>
      <c r="B120" s="64">
        <v>108</v>
      </c>
      <c r="C120" s="287">
        <f>'Dlls Usa'!C120</f>
        <v>0</v>
      </c>
      <c r="D120" s="287">
        <f>'Dlls Usa'!D120</f>
        <v>0</v>
      </c>
      <c r="E120" s="287">
        <f>'Dlls Usa'!E120</f>
        <v>0</v>
      </c>
      <c r="F120" s="287">
        <f>'Dlls Usa'!F120</f>
        <v>0</v>
      </c>
      <c r="G120" s="287">
        <f>'Dlls Usa'!G120</f>
        <v>0</v>
      </c>
      <c r="H120" s="80">
        <f>'Dlls Usa'!X120</f>
        <v>0</v>
      </c>
      <c r="I120" s="80">
        <f>'Dlls Usa'!Y120</f>
        <v>0</v>
      </c>
      <c r="J120" s="80">
        <f>'Dlls Usa'!Z120</f>
        <v>0</v>
      </c>
    </row>
    <row r="121" spans="1:10" ht="15" thickBot="1">
      <c r="A121" s="272"/>
      <c r="B121" s="64">
        <v>109</v>
      </c>
      <c r="C121" s="287">
        <f>'Dlls Usa'!C121</f>
        <v>0</v>
      </c>
      <c r="D121" s="287">
        <f>'Dlls Usa'!D121</f>
        <v>0</v>
      </c>
      <c r="E121" s="287">
        <f>'Dlls Usa'!E121</f>
        <v>0</v>
      </c>
      <c r="F121" s="287">
        <f>'Dlls Usa'!F121</f>
        <v>0</v>
      </c>
      <c r="G121" s="287">
        <f>'Dlls Usa'!G121</f>
        <v>0</v>
      </c>
      <c r="H121" s="80">
        <f>'Dlls Usa'!X121</f>
        <v>0</v>
      </c>
      <c r="I121" s="80">
        <f>'Dlls Usa'!Y121</f>
        <v>0</v>
      </c>
      <c r="J121" s="80">
        <f>'Dlls Usa'!Z121</f>
        <v>0</v>
      </c>
    </row>
    <row r="122" spans="1:10" ht="15" thickBot="1">
      <c r="A122" s="272"/>
      <c r="B122" s="64">
        <v>110</v>
      </c>
      <c r="C122" s="287">
        <f>'Dlls Usa'!C122</f>
        <v>0</v>
      </c>
      <c r="D122" s="287">
        <f>'Dlls Usa'!D122</f>
        <v>0</v>
      </c>
      <c r="E122" s="287">
        <f>'Dlls Usa'!E122</f>
        <v>0</v>
      </c>
      <c r="F122" s="287">
        <f>'Dlls Usa'!F122</f>
        <v>0</v>
      </c>
      <c r="G122" s="287">
        <f>'Dlls Usa'!G122</f>
        <v>0</v>
      </c>
      <c r="H122" s="80">
        <f>'Dlls Usa'!X122</f>
        <v>0</v>
      </c>
      <c r="I122" s="80">
        <f>'Dlls Usa'!Y122</f>
        <v>0</v>
      </c>
      <c r="J122" s="80">
        <f>'Dlls Usa'!Z122</f>
        <v>0</v>
      </c>
    </row>
    <row r="123" spans="1:10" ht="15" thickBot="1">
      <c r="A123" s="272"/>
      <c r="B123" s="64">
        <v>111</v>
      </c>
      <c r="C123" s="287">
        <f>'Dlls Usa'!C123</f>
        <v>0</v>
      </c>
      <c r="D123" s="287">
        <f>'Dlls Usa'!D123</f>
        <v>0</v>
      </c>
      <c r="E123" s="287">
        <f>'Dlls Usa'!E123</f>
        <v>0</v>
      </c>
      <c r="F123" s="287">
        <f>'Dlls Usa'!F123</f>
        <v>0</v>
      </c>
      <c r="G123" s="287">
        <f>'Dlls Usa'!G123</f>
        <v>0</v>
      </c>
      <c r="H123" s="80">
        <f>'Dlls Usa'!X123</f>
        <v>0</v>
      </c>
      <c r="I123" s="80">
        <f>'Dlls Usa'!Y123</f>
        <v>0</v>
      </c>
      <c r="J123" s="80">
        <f>'Dlls Usa'!Z123</f>
        <v>0</v>
      </c>
    </row>
    <row r="124" spans="1:10" ht="15" thickBot="1">
      <c r="A124" s="272"/>
      <c r="B124" s="64">
        <v>112</v>
      </c>
      <c r="C124" s="287">
        <f>'Dlls Usa'!C124</f>
        <v>0</v>
      </c>
      <c r="D124" s="287">
        <f>'Dlls Usa'!D124</f>
        <v>0</v>
      </c>
      <c r="E124" s="287">
        <f>'Dlls Usa'!E124</f>
        <v>0</v>
      </c>
      <c r="F124" s="287">
        <f>'Dlls Usa'!F124</f>
        <v>0</v>
      </c>
      <c r="G124" s="287">
        <f>'Dlls Usa'!G124</f>
        <v>0</v>
      </c>
      <c r="H124" s="80">
        <f>'Dlls Usa'!X124</f>
        <v>0</v>
      </c>
      <c r="I124" s="80">
        <f>'Dlls Usa'!Y124</f>
        <v>0</v>
      </c>
      <c r="J124" s="80">
        <f>'Dlls Usa'!Z124</f>
        <v>0</v>
      </c>
    </row>
    <row r="125" spans="1:10" ht="15" thickBot="1">
      <c r="A125" s="272"/>
      <c r="B125" s="64">
        <v>113</v>
      </c>
      <c r="C125" s="287">
        <f>'Dlls Usa'!C125</f>
        <v>0</v>
      </c>
      <c r="D125" s="287">
        <f>'Dlls Usa'!D125</f>
        <v>0</v>
      </c>
      <c r="E125" s="287">
        <f>'Dlls Usa'!E125</f>
        <v>0</v>
      </c>
      <c r="F125" s="287">
        <f>'Dlls Usa'!F125</f>
        <v>0</v>
      </c>
      <c r="G125" s="287">
        <f>'Dlls Usa'!G125</f>
        <v>0</v>
      </c>
      <c r="H125" s="80">
        <f>'Dlls Usa'!X125</f>
        <v>0</v>
      </c>
      <c r="I125" s="80">
        <f>'Dlls Usa'!Y125</f>
        <v>0</v>
      </c>
      <c r="J125" s="80">
        <f>'Dlls Usa'!Z125</f>
        <v>0</v>
      </c>
    </row>
    <row r="126" spans="1:10" ht="15" thickBot="1">
      <c r="A126" s="272"/>
      <c r="B126" s="64">
        <v>114</v>
      </c>
      <c r="C126" s="287">
        <f>'Dlls Usa'!C126</f>
        <v>0</v>
      </c>
      <c r="D126" s="287">
        <f>'Dlls Usa'!D126</f>
        <v>0</v>
      </c>
      <c r="E126" s="287">
        <f>'Dlls Usa'!E126</f>
        <v>0</v>
      </c>
      <c r="F126" s="287">
        <f>'Dlls Usa'!F126</f>
        <v>0</v>
      </c>
      <c r="G126" s="287">
        <f>'Dlls Usa'!G126</f>
        <v>0</v>
      </c>
      <c r="H126" s="80">
        <f>'Dlls Usa'!X126</f>
        <v>0</v>
      </c>
      <c r="I126" s="80">
        <f>'Dlls Usa'!Y126</f>
        <v>0</v>
      </c>
      <c r="J126" s="80">
        <f>'Dlls Usa'!Z126</f>
        <v>0</v>
      </c>
    </row>
    <row r="127" spans="1:10" ht="15" thickBot="1">
      <c r="A127" s="272"/>
      <c r="B127" s="64">
        <v>115</v>
      </c>
      <c r="C127" s="287">
        <f>'Dlls Usa'!C127</f>
        <v>0</v>
      </c>
      <c r="D127" s="287">
        <f>'Dlls Usa'!D127</f>
        <v>0</v>
      </c>
      <c r="E127" s="287">
        <f>'Dlls Usa'!E127</f>
        <v>0</v>
      </c>
      <c r="F127" s="287">
        <f>'Dlls Usa'!F127</f>
        <v>0</v>
      </c>
      <c r="G127" s="287">
        <f>'Dlls Usa'!G127</f>
        <v>0</v>
      </c>
      <c r="H127" s="80">
        <f>'Dlls Usa'!X127</f>
        <v>0</v>
      </c>
      <c r="I127" s="80">
        <f>'Dlls Usa'!Y127</f>
        <v>0</v>
      </c>
      <c r="J127" s="80">
        <f>'Dlls Usa'!Z127</f>
        <v>0</v>
      </c>
    </row>
    <row r="128" spans="1:10" ht="15" thickBot="1">
      <c r="A128" s="272"/>
      <c r="B128" s="64">
        <v>116</v>
      </c>
      <c r="C128" s="287">
        <f>'Dlls Usa'!C128</f>
        <v>0</v>
      </c>
      <c r="D128" s="287">
        <f>'Dlls Usa'!D128</f>
        <v>0</v>
      </c>
      <c r="E128" s="287">
        <f>'Dlls Usa'!E128</f>
        <v>0</v>
      </c>
      <c r="F128" s="287">
        <f>'Dlls Usa'!F128</f>
        <v>0</v>
      </c>
      <c r="G128" s="287">
        <f>'Dlls Usa'!G128</f>
        <v>0</v>
      </c>
      <c r="H128" s="80">
        <f>'Dlls Usa'!X128</f>
        <v>0</v>
      </c>
      <c r="I128" s="80">
        <f>'Dlls Usa'!Y128</f>
        <v>0</v>
      </c>
      <c r="J128" s="80">
        <f>'Dlls Usa'!Z128</f>
        <v>0</v>
      </c>
    </row>
    <row r="129" spans="1:10" ht="15" thickBot="1">
      <c r="A129" s="272"/>
      <c r="B129" s="64">
        <v>117</v>
      </c>
      <c r="C129" s="287">
        <f>'Dlls Usa'!C129</f>
        <v>0</v>
      </c>
      <c r="D129" s="287">
        <f>'Dlls Usa'!D129</f>
        <v>0</v>
      </c>
      <c r="E129" s="287">
        <f>'Dlls Usa'!E129</f>
        <v>0</v>
      </c>
      <c r="F129" s="287">
        <f>'Dlls Usa'!F129</f>
        <v>0</v>
      </c>
      <c r="G129" s="287">
        <f>'Dlls Usa'!G129</f>
        <v>0</v>
      </c>
      <c r="H129" s="80">
        <f>'Dlls Usa'!X129</f>
        <v>0</v>
      </c>
      <c r="I129" s="80">
        <f>'Dlls Usa'!Y129</f>
        <v>0</v>
      </c>
      <c r="J129" s="80">
        <f>'Dlls Usa'!Z129</f>
        <v>0</v>
      </c>
    </row>
    <row r="130" spans="1:10" ht="15" thickBot="1">
      <c r="A130" s="272"/>
      <c r="B130" s="64">
        <v>118</v>
      </c>
      <c r="C130" s="287">
        <f>'Dlls Usa'!C130</f>
        <v>0</v>
      </c>
      <c r="D130" s="287">
        <f>'Dlls Usa'!D130</f>
        <v>0</v>
      </c>
      <c r="E130" s="287">
        <f>'Dlls Usa'!E130</f>
        <v>0</v>
      </c>
      <c r="F130" s="287">
        <f>'Dlls Usa'!F130</f>
        <v>0</v>
      </c>
      <c r="G130" s="287">
        <f>'Dlls Usa'!G130</f>
        <v>0</v>
      </c>
      <c r="H130" s="80">
        <f>'Dlls Usa'!X130</f>
        <v>0</v>
      </c>
      <c r="I130" s="80">
        <f>'Dlls Usa'!Y130</f>
        <v>0</v>
      </c>
      <c r="J130" s="80">
        <f>'Dlls Usa'!Z130</f>
        <v>0</v>
      </c>
    </row>
    <row r="131" spans="1:10" ht="15" thickBot="1">
      <c r="A131" s="272"/>
      <c r="B131" s="64">
        <v>119</v>
      </c>
      <c r="C131" s="287">
        <f>'Dlls Usa'!C131</f>
        <v>0</v>
      </c>
      <c r="D131" s="287">
        <f>'Dlls Usa'!D131</f>
        <v>0</v>
      </c>
      <c r="E131" s="287">
        <f>'Dlls Usa'!E131</f>
        <v>0</v>
      </c>
      <c r="F131" s="287">
        <f>'Dlls Usa'!F131</f>
        <v>0</v>
      </c>
      <c r="G131" s="287">
        <f>'Dlls Usa'!G131</f>
        <v>0</v>
      </c>
      <c r="H131" s="80">
        <f>'Dlls Usa'!X131</f>
        <v>0</v>
      </c>
      <c r="I131" s="80">
        <f>'Dlls Usa'!Y131</f>
        <v>0</v>
      </c>
      <c r="J131" s="80">
        <f>'Dlls Usa'!Z131</f>
        <v>0</v>
      </c>
    </row>
    <row r="132" spans="1:10" ht="15" thickBot="1">
      <c r="A132" s="272"/>
      <c r="B132" s="64">
        <v>120</v>
      </c>
      <c r="C132" s="287">
        <f>'Dlls Usa'!C132</f>
        <v>0</v>
      </c>
      <c r="D132" s="287">
        <f>'Dlls Usa'!D132</f>
        <v>0</v>
      </c>
      <c r="E132" s="287">
        <f>'Dlls Usa'!E132</f>
        <v>0</v>
      </c>
      <c r="F132" s="287">
        <f>'Dlls Usa'!F132</f>
        <v>0</v>
      </c>
      <c r="G132" s="287">
        <f>'Dlls Usa'!G132</f>
        <v>0</v>
      </c>
      <c r="H132" s="80">
        <f>'Dlls Usa'!X132</f>
        <v>0</v>
      </c>
      <c r="I132" s="80">
        <f>'Dlls Usa'!Y132</f>
        <v>0</v>
      </c>
      <c r="J132" s="80">
        <f>'Dlls Usa'!Z132</f>
        <v>0</v>
      </c>
    </row>
    <row r="133" spans="1:10" ht="15" thickBot="1">
      <c r="A133" s="272"/>
      <c r="B133" s="64">
        <v>121</v>
      </c>
      <c r="C133" s="287">
        <f>'Dlls Usa'!C133</f>
        <v>0</v>
      </c>
      <c r="D133" s="287">
        <f>'Dlls Usa'!D133</f>
        <v>0</v>
      </c>
      <c r="E133" s="287">
        <f>'Dlls Usa'!E133</f>
        <v>0</v>
      </c>
      <c r="F133" s="287">
        <f>'Dlls Usa'!F133</f>
        <v>0</v>
      </c>
      <c r="G133" s="287">
        <f>'Dlls Usa'!G133</f>
        <v>0</v>
      </c>
      <c r="H133" s="80">
        <f>'Dlls Usa'!X133</f>
        <v>0</v>
      </c>
      <c r="I133" s="80">
        <f>'Dlls Usa'!Y133</f>
        <v>0</v>
      </c>
      <c r="J133" s="80">
        <f>'Dlls Usa'!Z133</f>
        <v>0</v>
      </c>
    </row>
    <row r="134" spans="1:10" ht="15" thickBot="1">
      <c r="A134" s="272"/>
      <c r="B134" s="64">
        <v>122</v>
      </c>
      <c r="C134" s="287">
        <f>'Dlls Usa'!C134</f>
        <v>0</v>
      </c>
      <c r="D134" s="287">
        <f>'Dlls Usa'!D134</f>
        <v>0</v>
      </c>
      <c r="E134" s="287">
        <f>'Dlls Usa'!E134</f>
        <v>0</v>
      </c>
      <c r="F134" s="287">
        <f>'Dlls Usa'!F134</f>
        <v>0</v>
      </c>
      <c r="G134" s="287">
        <f>'Dlls Usa'!G134</f>
        <v>0</v>
      </c>
      <c r="H134" s="80">
        <f>'Dlls Usa'!X134</f>
        <v>0</v>
      </c>
      <c r="I134" s="80">
        <f>'Dlls Usa'!Y134</f>
        <v>0</v>
      </c>
      <c r="J134" s="80">
        <f>'Dlls Usa'!Z134</f>
        <v>0</v>
      </c>
    </row>
    <row r="135" spans="1:10" ht="15" thickBot="1">
      <c r="A135" s="272"/>
      <c r="B135" s="64">
        <v>123</v>
      </c>
      <c r="C135" s="287">
        <f>'Dlls Usa'!C135</f>
        <v>0</v>
      </c>
      <c r="D135" s="287">
        <f>'Dlls Usa'!D135</f>
        <v>0</v>
      </c>
      <c r="E135" s="287">
        <f>'Dlls Usa'!E135</f>
        <v>0</v>
      </c>
      <c r="F135" s="287">
        <f>'Dlls Usa'!F135</f>
        <v>0</v>
      </c>
      <c r="G135" s="287">
        <f>'Dlls Usa'!G135</f>
        <v>0</v>
      </c>
      <c r="H135" s="80">
        <f>'Dlls Usa'!X135</f>
        <v>0</v>
      </c>
      <c r="I135" s="80">
        <f>'Dlls Usa'!Y135</f>
        <v>0</v>
      </c>
      <c r="J135" s="80">
        <f>'Dlls Usa'!Z135</f>
        <v>0</v>
      </c>
    </row>
    <row r="136" spans="1:10" ht="15" thickBot="1">
      <c r="A136" s="272"/>
      <c r="B136" s="64">
        <v>124</v>
      </c>
      <c r="C136" s="287">
        <f>'Dlls Usa'!C136</f>
        <v>0</v>
      </c>
      <c r="D136" s="287">
        <f>'Dlls Usa'!D136</f>
        <v>0</v>
      </c>
      <c r="E136" s="287">
        <f>'Dlls Usa'!E136</f>
        <v>0</v>
      </c>
      <c r="F136" s="287">
        <f>'Dlls Usa'!F136</f>
        <v>0</v>
      </c>
      <c r="G136" s="287">
        <f>'Dlls Usa'!G136</f>
        <v>0</v>
      </c>
      <c r="H136" s="80">
        <f>'Dlls Usa'!X136</f>
        <v>0</v>
      </c>
      <c r="I136" s="80">
        <f>'Dlls Usa'!Y136</f>
        <v>0</v>
      </c>
      <c r="J136" s="80">
        <f>'Dlls Usa'!Z136</f>
        <v>0</v>
      </c>
    </row>
    <row r="137" spans="1:10" ht="15" thickBot="1">
      <c r="A137" s="272"/>
      <c r="B137" s="64">
        <v>125</v>
      </c>
      <c r="C137" s="287">
        <f>'Dlls Usa'!C137</f>
        <v>0</v>
      </c>
      <c r="D137" s="287">
        <f>'Dlls Usa'!D137</f>
        <v>0</v>
      </c>
      <c r="E137" s="287">
        <f>'Dlls Usa'!E137</f>
        <v>0</v>
      </c>
      <c r="F137" s="287">
        <f>'Dlls Usa'!F137</f>
        <v>0</v>
      </c>
      <c r="G137" s="287">
        <f>'Dlls Usa'!G137</f>
        <v>0</v>
      </c>
      <c r="H137" s="80">
        <f>'Dlls Usa'!X137</f>
        <v>0</v>
      </c>
      <c r="I137" s="80">
        <f>'Dlls Usa'!Y137</f>
        <v>0</v>
      </c>
      <c r="J137" s="80">
        <f>'Dlls Usa'!Z137</f>
        <v>0</v>
      </c>
    </row>
    <row r="138" spans="1:10" ht="15" thickBot="1">
      <c r="A138" s="272"/>
      <c r="B138" s="64">
        <v>126</v>
      </c>
      <c r="C138" s="287">
        <f>'Dlls Usa'!C138</f>
        <v>0</v>
      </c>
      <c r="D138" s="287">
        <f>'Dlls Usa'!D138</f>
        <v>0</v>
      </c>
      <c r="E138" s="287">
        <f>'Dlls Usa'!E138</f>
        <v>0</v>
      </c>
      <c r="F138" s="287">
        <f>'Dlls Usa'!F138</f>
        <v>0</v>
      </c>
      <c r="G138" s="287">
        <f>'Dlls Usa'!G138</f>
        <v>0</v>
      </c>
      <c r="H138" s="80">
        <f>'Dlls Usa'!X138</f>
        <v>0</v>
      </c>
      <c r="I138" s="80">
        <f>'Dlls Usa'!Y138</f>
        <v>0</v>
      </c>
      <c r="J138" s="80">
        <f>'Dlls Usa'!Z138</f>
        <v>0</v>
      </c>
    </row>
    <row r="139" spans="1:10" ht="15" thickBot="1">
      <c r="A139" s="272"/>
      <c r="B139" s="64">
        <v>127</v>
      </c>
      <c r="C139" s="287">
        <f>'Dlls Usa'!C139</f>
        <v>0</v>
      </c>
      <c r="D139" s="287">
        <f>'Dlls Usa'!D139</f>
        <v>0</v>
      </c>
      <c r="E139" s="287">
        <f>'Dlls Usa'!E139</f>
        <v>0</v>
      </c>
      <c r="F139" s="287">
        <f>'Dlls Usa'!F139</f>
        <v>0</v>
      </c>
      <c r="G139" s="287">
        <f>'Dlls Usa'!G139</f>
        <v>0</v>
      </c>
      <c r="H139" s="80">
        <f>'Dlls Usa'!X139</f>
        <v>0</v>
      </c>
      <c r="I139" s="80">
        <f>'Dlls Usa'!Y139</f>
        <v>0</v>
      </c>
      <c r="J139" s="80">
        <f>'Dlls Usa'!Z139</f>
        <v>0</v>
      </c>
    </row>
    <row r="140" spans="1:10" ht="15" thickBot="1">
      <c r="A140" s="272"/>
      <c r="B140" s="64">
        <v>128</v>
      </c>
      <c r="C140" s="287">
        <f>'Dlls Usa'!C140</f>
        <v>0</v>
      </c>
      <c r="D140" s="287">
        <f>'Dlls Usa'!D140</f>
        <v>0</v>
      </c>
      <c r="E140" s="287">
        <f>'Dlls Usa'!E140</f>
        <v>0</v>
      </c>
      <c r="F140" s="287">
        <f>'Dlls Usa'!F140</f>
        <v>0</v>
      </c>
      <c r="G140" s="287">
        <f>'Dlls Usa'!G140</f>
        <v>0</v>
      </c>
      <c r="H140" s="80">
        <f>'Dlls Usa'!X140</f>
        <v>0</v>
      </c>
      <c r="I140" s="80">
        <f>'Dlls Usa'!Y140</f>
        <v>0</v>
      </c>
      <c r="J140" s="80">
        <f>'Dlls Usa'!Z140</f>
        <v>0</v>
      </c>
    </row>
    <row r="141" spans="1:10" ht="15" thickBot="1">
      <c r="A141" s="272"/>
      <c r="B141" s="64">
        <v>129</v>
      </c>
      <c r="C141" s="287">
        <f>'Dlls Usa'!C141</f>
        <v>0</v>
      </c>
      <c r="D141" s="287">
        <f>'Dlls Usa'!D141</f>
        <v>0</v>
      </c>
      <c r="E141" s="287">
        <f>'Dlls Usa'!E141</f>
        <v>0</v>
      </c>
      <c r="F141" s="287">
        <f>'Dlls Usa'!F141</f>
        <v>0</v>
      </c>
      <c r="G141" s="287">
        <f>'Dlls Usa'!G141</f>
        <v>0</v>
      </c>
      <c r="H141" s="80">
        <f>'Dlls Usa'!X141</f>
        <v>0</v>
      </c>
      <c r="I141" s="80">
        <f>'Dlls Usa'!Y141</f>
        <v>0</v>
      </c>
      <c r="J141" s="80">
        <f>'Dlls Usa'!Z141</f>
        <v>0</v>
      </c>
    </row>
    <row r="142" spans="1:10" ht="15" thickBot="1">
      <c r="A142" s="272"/>
      <c r="B142" s="64">
        <v>130</v>
      </c>
      <c r="C142" s="287">
        <f>'Dlls Usa'!C142</f>
        <v>0</v>
      </c>
      <c r="D142" s="287">
        <f>'Dlls Usa'!D142</f>
        <v>0</v>
      </c>
      <c r="E142" s="287">
        <f>'Dlls Usa'!E142</f>
        <v>0</v>
      </c>
      <c r="F142" s="287">
        <f>'Dlls Usa'!F142</f>
        <v>0</v>
      </c>
      <c r="G142" s="287">
        <f>'Dlls Usa'!G142</f>
        <v>0</v>
      </c>
      <c r="H142" s="80">
        <f>'Dlls Usa'!X142</f>
        <v>0</v>
      </c>
      <c r="I142" s="80">
        <f>'Dlls Usa'!Y142</f>
        <v>0</v>
      </c>
      <c r="J142" s="80">
        <f>'Dlls Usa'!Z142</f>
        <v>0</v>
      </c>
    </row>
    <row r="143" spans="1:10" ht="15" thickBot="1">
      <c r="A143" s="272"/>
      <c r="B143" s="64">
        <v>131</v>
      </c>
      <c r="C143" s="287">
        <f>'Dlls Usa'!C143</f>
        <v>0</v>
      </c>
      <c r="D143" s="287">
        <f>'Dlls Usa'!D143</f>
        <v>0</v>
      </c>
      <c r="E143" s="287">
        <f>'Dlls Usa'!E143</f>
        <v>0</v>
      </c>
      <c r="F143" s="287">
        <f>'Dlls Usa'!F143</f>
        <v>0</v>
      </c>
      <c r="G143" s="287">
        <f>'Dlls Usa'!G143</f>
        <v>0</v>
      </c>
      <c r="H143" s="80">
        <f>'Dlls Usa'!X143</f>
        <v>0</v>
      </c>
      <c r="I143" s="80">
        <f>'Dlls Usa'!Y143</f>
        <v>0</v>
      </c>
      <c r="J143" s="80">
        <f>'Dlls Usa'!Z143</f>
        <v>0</v>
      </c>
    </row>
    <row r="144" spans="1:10" ht="15" thickBot="1">
      <c r="A144" s="272"/>
      <c r="B144" s="64">
        <v>132</v>
      </c>
      <c r="C144" s="287">
        <f>'Dlls Usa'!C144</f>
        <v>0</v>
      </c>
      <c r="D144" s="287">
        <f>'Dlls Usa'!D144</f>
        <v>0</v>
      </c>
      <c r="E144" s="287">
        <f>'Dlls Usa'!E144</f>
        <v>0</v>
      </c>
      <c r="F144" s="287">
        <f>'Dlls Usa'!F144</f>
        <v>0</v>
      </c>
      <c r="G144" s="287">
        <f>'Dlls Usa'!G144</f>
        <v>0</v>
      </c>
      <c r="H144" s="80">
        <f>'Dlls Usa'!X144</f>
        <v>0</v>
      </c>
      <c r="I144" s="80">
        <f>'Dlls Usa'!Y144</f>
        <v>0</v>
      </c>
      <c r="J144" s="80">
        <f>'Dlls Usa'!Z144</f>
        <v>0</v>
      </c>
    </row>
    <row r="145" spans="1:10" ht="15" thickBot="1">
      <c r="A145" s="272"/>
      <c r="B145" s="64">
        <v>133</v>
      </c>
      <c r="C145" s="287">
        <f>'Dlls Usa'!C145</f>
        <v>0</v>
      </c>
      <c r="D145" s="287">
        <f>'Dlls Usa'!D145</f>
        <v>0</v>
      </c>
      <c r="E145" s="287">
        <f>'Dlls Usa'!E145</f>
        <v>0</v>
      </c>
      <c r="F145" s="287">
        <f>'Dlls Usa'!F145</f>
        <v>0</v>
      </c>
      <c r="G145" s="287">
        <f>'Dlls Usa'!G145</f>
        <v>0</v>
      </c>
      <c r="H145" s="80">
        <f>'Dlls Usa'!X145</f>
        <v>0</v>
      </c>
      <c r="I145" s="80">
        <f>'Dlls Usa'!Y145</f>
        <v>0</v>
      </c>
      <c r="J145" s="80">
        <f>'Dlls Usa'!Z145</f>
        <v>0</v>
      </c>
    </row>
    <row r="146" spans="1:10" ht="15" thickBot="1">
      <c r="A146" s="272"/>
      <c r="B146" s="64">
        <v>134</v>
      </c>
      <c r="C146" s="287">
        <f>'Dlls Usa'!C146</f>
        <v>0</v>
      </c>
      <c r="D146" s="287">
        <f>'Dlls Usa'!D146</f>
        <v>0</v>
      </c>
      <c r="E146" s="287">
        <f>'Dlls Usa'!E146</f>
        <v>0</v>
      </c>
      <c r="F146" s="287">
        <f>'Dlls Usa'!F146</f>
        <v>0</v>
      </c>
      <c r="G146" s="287">
        <f>'Dlls Usa'!G146</f>
        <v>0</v>
      </c>
      <c r="H146" s="80">
        <f>'Dlls Usa'!X146</f>
        <v>0</v>
      </c>
      <c r="I146" s="80">
        <f>'Dlls Usa'!Y146</f>
        <v>0</v>
      </c>
      <c r="J146" s="80">
        <f>'Dlls Usa'!Z146</f>
        <v>0</v>
      </c>
    </row>
    <row r="147" spans="1:10" ht="15" thickBot="1">
      <c r="A147" s="272"/>
      <c r="B147" s="64">
        <v>135</v>
      </c>
      <c r="C147" s="287">
        <f>'Dlls Usa'!C147</f>
        <v>0</v>
      </c>
      <c r="D147" s="287">
        <f>'Dlls Usa'!D147</f>
        <v>0</v>
      </c>
      <c r="E147" s="287">
        <f>'Dlls Usa'!E147</f>
        <v>0</v>
      </c>
      <c r="F147" s="287">
        <f>'Dlls Usa'!F147</f>
        <v>0</v>
      </c>
      <c r="G147" s="287">
        <f>'Dlls Usa'!G147</f>
        <v>0</v>
      </c>
      <c r="H147" s="80">
        <f>'Dlls Usa'!X147</f>
        <v>0</v>
      </c>
      <c r="I147" s="80">
        <f>'Dlls Usa'!Y147</f>
        <v>0</v>
      </c>
      <c r="J147" s="80">
        <f>'Dlls Usa'!Z147</f>
        <v>0</v>
      </c>
    </row>
    <row r="148" spans="1:10" ht="15" thickBot="1">
      <c r="A148" s="272"/>
      <c r="B148" s="64">
        <v>136</v>
      </c>
      <c r="C148" s="287">
        <f>'Dlls Usa'!C148</f>
        <v>0</v>
      </c>
      <c r="D148" s="287">
        <f>'Dlls Usa'!D148</f>
        <v>0</v>
      </c>
      <c r="E148" s="287">
        <f>'Dlls Usa'!E148</f>
        <v>0</v>
      </c>
      <c r="F148" s="287">
        <f>'Dlls Usa'!F148</f>
        <v>0</v>
      </c>
      <c r="G148" s="287">
        <f>'Dlls Usa'!G148</f>
        <v>0</v>
      </c>
      <c r="H148" s="80">
        <f>'Dlls Usa'!X148</f>
        <v>0</v>
      </c>
      <c r="I148" s="80">
        <f>'Dlls Usa'!Y148</f>
        <v>0</v>
      </c>
      <c r="J148" s="80">
        <f>'Dlls Usa'!Z148</f>
        <v>0</v>
      </c>
    </row>
    <row r="149" spans="1:10" ht="15" thickBot="1">
      <c r="A149" s="272"/>
      <c r="B149" s="64">
        <v>137</v>
      </c>
      <c r="C149" s="287">
        <f>'Dlls Usa'!C149</f>
        <v>0</v>
      </c>
      <c r="D149" s="287">
        <f>'Dlls Usa'!D149</f>
        <v>0</v>
      </c>
      <c r="E149" s="287">
        <f>'Dlls Usa'!E149</f>
        <v>0</v>
      </c>
      <c r="F149" s="287">
        <f>'Dlls Usa'!F149</f>
        <v>0</v>
      </c>
      <c r="G149" s="287">
        <f>'Dlls Usa'!G149</f>
        <v>0</v>
      </c>
      <c r="H149" s="80">
        <f>'Dlls Usa'!X149</f>
        <v>0</v>
      </c>
      <c r="I149" s="80">
        <f>'Dlls Usa'!Y149</f>
        <v>0</v>
      </c>
      <c r="J149" s="80">
        <f>'Dlls Usa'!Z149</f>
        <v>0</v>
      </c>
    </row>
    <row r="150" spans="1:10" ht="15" thickBot="1">
      <c r="A150" s="272"/>
      <c r="B150" s="64">
        <v>138</v>
      </c>
      <c r="C150" s="287">
        <f>'Dlls Usa'!C150</f>
        <v>0</v>
      </c>
      <c r="D150" s="287">
        <f>'Dlls Usa'!D150</f>
        <v>0</v>
      </c>
      <c r="E150" s="287">
        <f>'Dlls Usa'!E150</f>
        <v>0</v>
      </c>
      <c r="F150" s="287">
        <f>'Dlls Usa'!F150</f>
        <v>0</v>
      </c>
      <c r="G150" s="287">
        <f>'Dlls Usa'!G150</f>
        <v>0</v>
      </c>
      <c r="H150" s="80">
        <f>'Dlls Usa'!X150</f>
        <v>0</v>
      </c>
      <c r="I150" s="80">
        <f>'Dlls Usa'!Y150</f>
        <v>0</v>
      </c>
      <c r="J150" s="80">
        <f>'Dlls Usa'!Z150</f>
        <v>0</v>
      </c>
    </row>
    <row r="151" spans="1:10" ht="15" thickBot="1">
      <c r="A151" s="272"/>
      <c r="B151" s="64">
        <v>139</v>
      </c>
      <c r="C151" s="287">
        <f>'Dlls Usa'!C151</f>
        <v>0</v>
      </c>
      <c r="D151" s="287">
        <f>'Dlls Usa'!D151</f>
        <v>0</v>
      </c>
      <c r="E151" s="287">
        <f>'Dlls Usa'!E151</f>
        <v>0</v>
      </c>
      <c r="F151" s="287">
        <f>'Dlls Usa'!F151</f>
        <v>0</v>
      </c>
      <c r="G151" s="287">
        <f>'Dlls Usa'!G151</f>
        <v>0</v>
      </c>
      <c r="H151" s="80">
        <f>'Dlls Usa'!X151</f>
        <v>0</v>
      </c>
      <c r="I151" s="80">
        <f>'Dlls Usa'!Y151</f>
        <v>0</v>
      </c>
      <c r="J151" s="80">
        <f>'Dlls Usa'!Z151</f>
        <v>0</v>
      </c>
    </row>
    <row r="152" spans="1:10" ht="15" thickBot="1">
      <c r="A152" s="272"/>
      <c r="B152" s="64">
        <v>140</v>
      </c>
      <c r="C152" s="287">
        <f>'Dlls Usa'!C152</f>
        <v>0</v>
      </c>
      <c r="D152" s="287">
        <f>'Dlls Usa'!D152</f>
        <v>0</v>
      </c>
      <c r="E152" s="287">
        <f>'Dlls Usa'!E152</f>
        <v>0</v>
      </c>
      <c r="F152" s="287">
        <f>'Dlls Usa'!F152</f>
        <v>0</v>
      </c>
      <c r="G152" s="287">
        <f>'Dlls Usa'!G152</f>
        <v>0</v>
      </c>
      <c r="H152" s="80">
        <f>'Dlls Usa'!X152</f>
        <v>0</v>
      </c>
      <c r="I152" s="80">
        <f>'Dlls Usa'!Y152</f>
        <v>0</v>
      </c>
      <c r="J152" s="80">
        <f>'Dlls Usa'!Z152</f>
        <v>0</v>
      </c>
    </row>
    <row r="153" spans="1:10" ht="15" thickBot="1">
      <c r="A153" s="272"/>
      <c r="B153" s="64">
        <v>141</v>
      </c>
      <c r="C153" s="287">
        <f>'Dlls Usa'!C153</f>
        <v>0</v>
      </c>
      <c r="D153" s="287">
        <f>'Dlls Usa'!D153</f>
        <v>0</v>
      </c>
      <c r="E153" s="287">
        <f>'Dlls Usa'!E153</f>
        <v>0</v>
      </c>
      <c r="F153" s="287">
        <f>'Dlls Usa'!F153</f>
        <v>0</v>
      </c>
      <c r="G153" s="287">
        <f>'Dlls Usa'!G153</f>
        <v>0</v>
      </c>
      <c r="H153" s="80">
        <f>'Dlls Usa'!X153</f>
        <v>0</v>
      </c>
      <c r="I153" s="80">
        <f>'Dlls Usa'!Y153</f>
        <v>0</v>
      </c>
      <c r="J153" s="80">
        <f>'Dlls Usa'!Z153</f>
        <v>0</v>
      </c>
    </row>
    <row r="154" spans="1:10" ht="15" thickBot="1">
      <c r="A154" s="272"/>
      <c r="B154" s="64">
        <v>142</v>
      </c>
      <c r="C154" s="287">
        <f>'Dlls Usa'!C154</f>
        <v>0</v>
      </c>
      <c r="D154" s="287">
        <f>'Dlls Usa'!D154</f>
        <v>0</v>
      </c>
      <c r="E154" s="287">
        <f>'Dlls Usa'!E154</f>
        <v>0</v>
      </c>
      <c r="F154" s="287">
        <f>'Dlls Usa'!F154</f>
        <v>0</v>
      </c>
      <c r="G154" s="287">
        <f>'Dlls Usa'!G154</f>
        <v>0</v>
      </c>
      <c r="H154" s="80">
        <f>'Dlls Usa'!X154</f>
        <v>0</v>
      </c>
      <c r="I154" s="80">
        <f>'Dlls Usa'!Y154</f>
        <v>0</v>
      </c>
      <c r="J154" s="80">
        <f>'Dlls Usa'!Z154</f>
        <v>0</v>
      </c>
    </row>
    <row r="155" spans="1:10" ht="15" thickBot="1">
      <c r="A155" s="272"/>
      <c r="B155" s="64">
        <v>143</v>
      </c>
      <c r="C155" s="287">
        <f>'Dlls Usa'!C155</f>
        <v>0</v>
      </c>
      <c r="D155" s="287">
        <f>'Dlls Usa'!D155</f>
        <v>0</v>
      </c>
      <c r="E155" s="287">
        <f>'Dlls Usa'!E155</f>
        <v>0</v>
      </c>
      <c r="F155" s="287">
        <f>'Dlls Usa'!F155</f>
        <v>0</v>
      </c>
      <c r="G155" s="287">
        <f>'Dlls Usa'!G155</f>
        <v>0</v>
      </c>
      <c r="H155" s="80">
        <f>'Dlls Usa'!X155</f>
        <v>0</v>
      </c>
      <c r="I155" s="80">
        <f>'Dlls Usa'!Y155</f>
        <v>0</v>
      </c>
      <c r="J155" s="80">
        <f>'Dlls Usa'!Z155</f>
        <v>0</v>
      </c>
    </row>
    <row r="156" spans="1:10" ht="15" thickBot="1">
      <c r="A156" s="272"/>
      <c r="B156" s="64">
        <v>144</v>
      </c>
      <c r="C156" s="287">
        <f>'Dlls Usa'!C156</f>
        <v>0</v>
      </c>
      <c r="D156" s="287">
        <f>'Dlls Usa'!D156</f>
        <v>0</v>
      </c>
      <c r="E156" s="287">
        <f>'Dlls Usa'!E156</f>
        <v>0</v>
      </c>
      <c r="F156" s="287">
        <f>'Dlls Usa'!F156</f>
        <v>0</v>
      </c>
      <c r="G156" s="287">
        <f>'Dlls Usa'!G156</f>
        <v>0</v>
      </c>
      <c r="H156" s="80">
        <f>'Dlls Usa'!X156</f>
        <v>0</v>
      </c>
      <c r="I156" s="80">
        <f>'Dlls Usa'!Y156</f>
        <v>0</v>
      </c>
      <c r="J156" s="80">
        <f>'Dlls Usa'!Z156</f>
        <v>0</v>
      </c>
    </row>
    <row r="157" spans="1:10" ht="15" thickBot="1">
      <c r="A157" s="272"/>
      <c r="B157" s="64">
        <v>145</v>
      </c>
      <c r="C157" s="287">
        <f>'Dlls Usa'!C157</f>
        <v>0</v>
      </c>
      <c r="D157" s="287">
        <f>'Dlls Usa'!D157</f>
        <v>0</v>
      </c>
      <c r="E157" s="287">
        <f>'Dlls Usa'!E157</f>
        <v>0</v>
      </c>
      <c r="F157" s="287">
        <f>'Dlls Usa'!F157</f>
        <v>0</v>
      </c>
      <c r="G157" s="287">
        <f>'Dlls Usa'!G157</f>
        <v>0</v>
      </c>
      <c r="H157" s="80">
        <f>'Dlls Usa'!X157</f>
        <v>0</v>
      </c>
      <c r="I157" s="80">
        <f>'Dlls Usa'!Y157</f>
        <v>0</v>
      </c>
      <c r="J157" s="80">
        <f>'Dlls Usa'!Z157</f>
        <v>0</v>
      </c>
    </row>
    <row r="158" spans="1:10" ht="15" thickBot="1">
      <c r="A158" s="272"/>
      <c r="B158" s="64">
        <v>146</v>
      </c>
      <c r="C158" s="287">
        <f>'Dlls Usa'!C158</f>
        <v>0</v>
      </c>
      <c r="D158" s="287">
        <f>'Dlls Usa'!D158</f>
        <v>0</v>
      </c>
      <c r="E158" s="287">
        <f>'Dlls Usa'!E158</f>
        <v>0</v>
      </c>
      <c r="F158" s="287">
        <f>'Dlls Usa'!F158</f>
        <v>0</v>
      </c>
      <c r="G158" s="287">
        <f>'Dlls Usa'!G158</f>
        <v>0</v>
      </c>
      <c r="H158" s="80">
        <f>'Dlls Usa'!X158</f>
        <v>0</v>
      </c>
      <c r="I158" s="80">
        <f>'Dlls Usa'!Y158</f>
        <v>0</v>
      </c>
      <c r="J158" s="80">
        <f>'Dlls Usa'!Z158</f>
        <v>0</v>
      </c>
    </row>
    <row r="159" spans="1:10" ht="15" thickBot="1">
      <c r="A159" s="272"/>
      <c r="B159" s="64">
        <v>147</v>
      </c>
      <c r="C159" s="287">
        <f>'Dlls Usa'!C159</f>
        <v>0</v>
      </c>
      <c r="D159" s="287">
        <f>'Dlls Usa'!D159</f>
        <v>0</v>
      </c>
      <c r="E159" s="287">
        <f>'Dlls Usa'!E159</f>
        <v>0</v>
      </c>
      <c r="F159" s="287">
        <f>'Dlls Usa'!F159</f>
        <v>0</v>
      </c>
      <c r="G159" s="287">
        <f>'Dlls Usa'!G159</f>
        <v>0</v>
      </c>
      <c r="H159" s="80">
        <f>'Dlls Usa'!X159</f>
        <v>0</v>
      </c>
      <c r="I159" s="80">
        <f>'Dlls Usa'!Y159</f>
        <v>0</v>
      </c>
      <c r="J159" s="80">
        <f>'Dlls Usa'!Z159</f>
        <v>0</v>
      </c>
    </row>
    <row r="160" spans="1:10" ht="15" thickBot="1">
      <c r="A160" s="272"/>
      <c r="B160" s="64">
        <v>148</v>
      </c>
      <c r="C160" s="287">
        <f>'Dlls Usa'!C160</f>
        <v>0</v>
      </c>
      <c r="D160" s="287">
        <f>'Dlls Usa'!D160</f>
        <v>0</v>
      </c>
      <c r="E160" s="287">
        <f>'Dlls Usa'!E160</f>
        <v>0</v>
      </c>
      <c r="F160" s="287">
        <f>'Dlls Usa'!F160</f>
        <v>0</v>
      </c>
      <c r="G160" s="287">
        <f>'Dlls Usa'!G160</f>
        <v>0</v>
      </c>
      <c r="H160" s="80">
        <f>'Dlls Usa'!X160</f>
        <v>0</v>
      </c>
      <c r="I160" s="80">
        <f>'Dlls Usa'!Y160</f>
        <v>0</v>
      </c>
      <c r="J160" s="80">
        <f>'Dlls Usa'!Z160</f>
        <v>0</v>
      </c>
    </row>
    <row r="161" spans="1:10" ht="15" thickBot="1">
      <c r="A161" s="272"/>
      <c r="B161" s="64">
        <v>149</v>
      </c>
      <c r="C161" s="287">
        <f>'Dlls Usa'!C161</f>
        <v>0</v>
      </c>
      <c r="D161" s="287">
        <f>'Dlls Usa'!D161</f>
        <v>0</v>
      </c>
      <c r="E161" s="287">
        <f>'Dlls Usa'!E161</f>
        <v>0</v>
      </c>
      <c r="F161" s="287">
        <f>'Dlls Usa'!F161</f>
        <v>0</v>
      </c>
      <c r="G161" s="287">
        <f>'Dlls Usa'!G161</f>
        <v>0</v>
      </c>
      <c r="H161" s="80">
        <f>'Dlls Usa'!X161</f>
        <v>0</v>
      </c>
      <c r="I161" s="80">
        <f>'Dlls Usa'!Y161</f>
        <v>0</v>
      </c>
      <c r="J161" s="80">
        <f>'Dlls Usa'!Z161</f>
        <v>0</v>
      </c>
    </row>
    <row r="162" spans="1:10" ht="15" thickBot="1">
      <c r="A162" s="272"/>
      <c r="B162" s="64">
        <v>150</v>
      </c>
      <c r="C162" s="287">
        <f>'Dlls Usa'!C162</f>
        <v>0</v>
      </c>
      <c r="D162" s="287">
        <f>'Dlls Usa'!D162</f>
        <v>0</v>
      </c>
      <c r="E162" s="287">
        <f>'Dlls Usa'!E162</f>
        <v>0</v>
      </c>
      <c r="F162" s="287">
        <f>'Dlls Usa'!F162</f>
        <v>0</v>
      </c>
      <c r="G162" s="287">
        <f>'Dlls Usa'!G162</f>
        <v>0</v>
      </c>
      <c r="H162" s="80">
        <f>'Dlls Usa'!X162</f>
        <v>0</v>
      </c>
      <c r="I162" s="80">
        <f>'Dlls Usa'!Y162</f>
        <v>0</v>
      </c>
      <c r="J162" s="80">
        <f>'Dlls Usa'!Z162</f>
        <v>0</v>
      </c>
    </row>
    <row r="163" spans="1:10" ht="15" thickBot="1">
      <c r="B163" s="3"/>
      <c r="C163" s="271"/>
      <c r="D163" s="3"/>
      <c r="F163" s="3"/>
      <c r="G163" s="3"/>
      <c r="H163" s="80">
        <f>'Dlls Usa'!X163</f>
        <v>0</v>
      </c>
      <c r="I163" s="80">
        <f>'Dlls Usa'!Y163</f>
        <v>0</v>
      </c>
      <c r="J163" s="80">
        <f>'Dlls Usa'!Z163</f>
        <v>0</v>
      </c>
    </row>
    <row r="164" spans="1:10" ht="15.75" customHeight="1">
      <c r="B164" s="3"/>
      <c r="C164" s="271"/>
      <c r="D164" s="3"/>
      <c r="F164" s="3"/>
      <c r="G164" s="3"/>
    </row>
    <row r="165" spans="1:10" ht="15.75" customHeight="1">
      <c r="B165" s="3"/>
      <c r="C165" s="3"/>
      <c r="D165" s="3"/>
      <c r="F165" s="3"/>
      <c r="G165" s="3"/>
    </row>
    <row r="166" spans="1:10">
      <c r="B166" s="3"/>
      <c r="C166" s="3"/>
      <c r="D166" s="3"/>
      <c r="F166" s="3"/>
      <c r="G166" s="3"/>
    </row>
  </sheetData>
  <mergeCells count="4">
    <mergeCell ref="B8:D9"/>
    <mergeCell ref="H9:J9"/>
    <mergeCell ref="H10:J10"/>
    <mergeCell ref="B12:G12"/>
  </mergeCells>
  <conditionalFormatting sqref="H11:J163">
    <cfRule type="cellIs" dxfId="22" priority="7" operator="lessThan">
      <formula>0</formula>
    </cfRule>
  </conditionalFormatting>
  <conditionalFormatting sqref="A12 A11:G11 A163:G163">
    <cfRule type="cellIs" dxfId="21" priority="3" operator="lessThan">
      <formula>0</formula>
    </cfRule>
  </conditionalFormatting>
  <conditionalFormatting sqref="A13:A162">
    <cfRule type="cellIs" dxfId="20" priority="2" operator="lessThan">
      <formula>0</formula>
    </cfRule>
  </conditionalFormatting>
  <conditionalFormatting sqref="B13:B162">
    <cfRule type="cellIs" dxfId="19" priority="1" operator="lessThan">
      <formula>0</formula>
    </cfRule>
  </conditionalFormatting>
  <pageMargins left="0.7" right="0.7" top="0.75" bottom="0.75" header="0.3" footer="0.3"/>
  <pageSetup scale="45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2">
    <tabColor rgb="FFD86DCD"/>
  </sheetPr>
  <dimension ref="A1:AE166"/>
  <sheetViews>
    <sheetView view="pageBreakPreview" zoomScale="70" zoomScaleNormal="100" zoomScaleSheetLayoutView="70" workbookViewId="0"/>
  </sheetViews>
  <sheetFormatPr baseColWidth="10" defaultRowHeight="14.4"/>
  <cols>
    <col min="1" max="1" width="17.5546875" style="3" customWidth="1"/>
    <col min="2" max="2" width="5" style="2" customWidth="1"/>
    <col min="3" max="3" width="16.5546875" style="2" customWidth="1"/>
    <col min="4" max="4" width="13.6640625" style="2" customWidth="1"/>
    <col min="5" max="5" width="39" style="3" customWidth="1"/>
    <col min="6" max="6" width="45" style="5" customWidth="1"/>
    <col min="7" max="7" width="13.88671875" style="6" customWidth="1"/>
    <col min="8" max="8" width="15.6640625" style="7" customWidth="1"/>
    <col min="9" max="10" width="15.6640625" style="3" customWidth="1"/>
    <col min="11" max="31" width="11.44140625" style="3"/>
  </cols>
  <sheetData>
    <row r="1" spans="1:10" ht="15.6">
      <c r="A1" s="1" t="s">
        <v>0</v>
      </c>
      <c r="B1" s="1"/>
      <c r="D1" s="3"/>
      <c r="E1" s="4" t="s">
        <v>1</v>
      </c>
    </row>
    <row r="2" spans="1:10" ht="15.6">
      <c r="A2" s="1" t="s">
        <v>2</v>
      </c>
      <c r="B2" s="1"/>
      <c r="D2" s="3"/>
      <c r="E2" s="4"/>
    </row>
    <row r="3" spans="1:10" ht="15.6">
      <c r="A3" s="1" t="s">
        <v>3</v>
      </c>
      <c r="B3" s="1"/>
      <c r="D3" s="3"/>
      <c r="E3" s="4"/>
      <c r="I3" s="7"/>
    </row>
    <row r="4" spans="1:10" ht="15.6">
      <c r="A4" s="1"/>
      <c r="B4" s="1"/>
      <c r="D4" s="3"/>
      <c r="E4" s="4"/>
      <c r="I4" s="7"/>
      <c r="J4" s="7"/>
    </row>
    <row r="5" spans="1:10" ht="21">
      <c r="A5" s="9" t="s">
        <v>4</v>
      </c>
      <c r="B5" s="9"/>
      <c r="D5" s="3"/>
      <c r="E5" s="4"/>
      <c r="I5" s="7"/>
      <c r="J5" s="7"/>
    </row>
    <row r="6" spans="1:10" ht="18">
      <c r="A6" s="1" t="s">
        <v>5</v>
      </c>
      <c r="B6" s="1"/>
      <c r="C6" s="71"/>
      <c r="D6" s="201"/>
      <c r="E6" s="4"/>
      <c r="H6" s="11"/>
      <c r="I6" s="7"/>
      <c r="J6" s="7"/>
    </row>
    <row r="7" spans="1:10" ht="18.600000000000001" thickBot="1">
      <c r="B7" s="13"/>
      <c r="C7" s="194"/>
      <c r="D7" s="10"/>
      <c r="E7" s="10"/>
      <c r="H7" s="15"/>
      <c r="I7" s="18"/>
      <c r="J7" s="15"/>
    </row>
    <row r="8" spans="1:10" ht="19.5" customHeight="1" thickTop="1">
      <c r="A8" s="19"/>
      <c r="B8" s="363" t="s">
        <v>31</v>
      </c>
      <c r="C8" s="364"/>
      <c r="D8" s="365"/>
      <c r="E8" s="10"/>
      <c r="H8" s="20"/>
      <c r="I8" s="22"/>
      <c r="J8" s="20"/>
    </row>
    <row r="9" spans="1:10" ht="18.75" customHeight="1" thickBot="1">
      <c r="A9" s="23"/>
      <c r="B9" s="366"/>
      <c r="C9" s="367"/>
      <c r="D9" s="368"/>
      <c r="E9" s="23"/>
      <c r="F9" s="24"/>
      <c r="G9" s="25"/>
      <c r="H9" s="331">
        <v>0.13</v>
      </c>
      <c r="I9" s="331"/>
      <c r="J9" s="331"/>
    </row>
    <row r="10" spans="1:10" ht="18.600000000000001" thickTop="1" thickBot="1">
      <c r="A10" s="26"/>
      <c r="B10" s="27"/>
      <c r="C10" s="27"/>
      <c r="D10" s="27"/>
      <c r="E10" s="26"/>
      <c r="F10" s="28"/>
      <c r="G10" s="29"/>
      <c r="H10" s="340" t="s">
        <v>9</v>
      </c>
      <c r="I10" s="340"/>
      <c r="J10" s="341"/>
    </row>
    <row r="11" spans="1:10" ht="15" thickBot="1"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238" t="s">
        <v>20</v>
      </c>
      <c r="I11" s="238" t="s">
        <v>23</v>
      </c>
      <c r="J11" s="238" t="s">
        <v>24</v>
      </c>
    </row>
    <row r="12" spans="1:10" ht="30.6" thickBot="1">
      <c r="A12" s="272"/>
      <c r="B12" s="324" t="s">
        <v>27</v>
      </c>
      <c r="C12" s="324"/>
      <c r="D12" s="324"/>
      <c r="E12" s="324"/>
      <c r="F12" s="324"/>
      <c r="G12" s="324"/>
      <c r="H12" s="79">
        <f>'Dlls Usa'!U12</f>
        <v>0</v>
      </c>
      <c r="I12" s="79">
        <f>'Dlls Usa'!V12</f>
        <v>0</v>
      </c>
      <c r="J12" s="79">
        <f>'Dlls Usa'!W12</f>
        <v>0</v>
      </c>
    </row>
    <row r="13" spans="1:10" ht="15" thickBot="1">
      <c r="A13" s="272" t="s">
        <v>1280</v>
      </c>
      <c r="B13" s="64">
        <v>1</v>
      </c>
      <c r="C13" s="287">
        <f>'Dlls Usa'!C13</f>
        <v>0</v>
      </c>
      <c r="D13" s="287">
        <f>'Dlls Usa'!D13</f>
        <v>0</v>
      </c>
      <c r="E13" s="287">
        <f>'Dlls Usa'!E13</f>
        <v>0</v>
      </c>
      <c r="F13" s="287">
        <f>'Dlls Usa'!F13</f>
        <v>0</v>
      </c>
      <c r="G13" s="287">
        <f>'Dlls Usa'!G13</f>
        <v>0</v>
      </c>
      <c r="H13" s="79">
        <f>'Dlls Usa'!U13</f>
        <v>0</v>
      </c>
      <c r="I13" s="79">
        <f>'Dlls Usa'!V13</f>
        <v>0</v>
      </c>
      <c r="J13" s="79">
        <f>'Dlls Usa'!W13</f>
        <v>0</v>
      </c>
    </row>
    <row r="14" spans="1:10" ht="15" thickBot="1">
      <c r="A14" s="272" t="s">
        <v>1280</v>
      </c>
      <c r="B14" s="64">
        <v>2</v>
      </c>
      <c r="C14" s="287">
        <f>'Dlls Usa'!C14</f>
        <v>0</v>
      </c>
      <c r="D14" s="287">
        <f>'Dlls Usa'!D14</f>
        <v>0</v>
      </c>
      <c r="E14" s="287">
        <f>'Dlls Usa'!E14</f>
        <v>0</v>
      </c>
      <c r="F14" s="287">
        <f>'Dlls Usa'!F14</f>
        <v>0</v>
      </c>
      <c r="G14" s="287">
        <f>'Dlls Usa'!G14</f>
        <v>0</v>
      </c>
      <c r="H14" s="79">
        <f>'Dlls Usa'!U14</f>
        <v>0</v>
      </c>
      <c r="I14" s="79">
        <f>'Dlls Usa'!V14</f>
        <v>0</v>
      </c>
      <c r="J14" s="79">
        <f>'Dlls Usa'!W14</f>
        <v>0</v>
      </c>
    </row>
    <row r="15" spans="1:10" ht="15" thickBot="1">
      <c r="A15" s="272" t="s">
        <v>1280</v>
      </c>
      <c r="B15" s="64">
        <v>3</v>
      </c>
      <c r="C15" s="287">
        <f>'Dlls Usa'!C15</f>
        <v>0</v>
      </c>
      <c r="D15" s="287">
        <f>'Dlls Usa'!D15</f>
        <v>0</v>
      </c>
      <c r="E15" s="287">
        <f>'Dlls Usa'!E15</f>
        <v>0</v>
      </c>
      <c r="F15" s="287">
        <f>'Dlls Usa'!F15</f>
        <v>0</v>
      </c>
      <c r="G15" s="287">
        <f>'Dlls Usa'!G15</f>
        <v>0</v>
      </c>
      <c r="H15" s="79">
        <f>'Dlls Usa'!U15</f>
        <v>0</v>
      </c>
      <c r="I15" s="79">
        <f>'Dlls Usa'!V15</f>
        <v>0</v>
      </c>
      <c r="J15" s="79">
        <f>'Dlls Usa'!W15</f>
        <v>0</v>
      </c>
    </row>
    <row r="16" spans="1:10" ht="15" thickBot="1">
      <c r="A16" s="272" t="s">
        <v>1280</v>
      </c>
      <c r="B16" s="64">
        <v>4</v>
      </c>
      <c r="C16" s="287">
        <f>'Dlls Usa'!C16</f>
        <v>0</v>
      </c>
      <c r="D16" s="287">
        <f>'Dlls Usa'!D16</f>
        <v>0</v>
      </c>
      <c r="E16" s="287">
        <f>'Dlls Usa'!E16</f>
        <v>0</v>
      </c>
      <c r="F16" s="287">
        <f>'Dlls Usa'!F16</f>
        <v>0</v>
      </c>
      <c r="G16" s="287">
        <f>'Dlls Usa'!G16</f>
        <v>0</v>
      </c>
      <c r="H16" s="79">
        <f>'Dlls Usa'!U16</f>
        <v>0</v>
      </c>
      <c r="I16" s="79">
        <f>'Dlls Usa'!V16</f>
        <v>0</v>
      </c>
      <c r="J16" s="79">
        <f>'Dlls Usa'!W16</f>
        <v>0</v>
      </c>
    </row>
    <row r="17" spans="1:10" ht="15" thickBot="1">
      <c r="A17" s="272" t="s">
        <v>1280</v>
      </c>
      <c r="B17" s="64">
        <v>5</v>
      </c>
      <c r="C17" s="287">
        <f>'Dlls Usa'!C17</f>
        <v>0</v>
      </c>
      <c r="D17" s="287">
        <f>'Dlls Usa'!D17</f>
        <v>0</v>
      </c>
      <c r="E17" s="287">
        <f>'Dlls Usa'!E17</f>
        <v>0</v>
      </c>
      <c r="F17" s="287">
        <f>'Dlls Usa'!F17</f>
        <v>0</v>
      </c>
      <c r="G17" s="287">
        <f>'Dlls Usa'!G17</f>
        <v>0</v>
      </c>
      <c r="H17" s="79">
        <f>'Dlls Usa'!U17</f>
        <v>0</v>
      </c>
      <c r="I17" s="79">
        <f>'Dlls Usa'!V17</f>
        <v>0</v>
      </c>
      <c r="J17" s="79">
        <f>'Dlls Usa'!W17</f>
        <v>0</v>
      </c>
    </row>
    <row r="18" spans="1:10" ht="15" thickBot="1">
      <c r="A18" s="272" t="s">
        <v>1280</v>
      </c>
      <c r="B18" s="64">
        <v>6</v>
      </c>
      <c r="C18" s="287">
        <f>'Dlls Usa'!C18</f>
        <v>0</v>
      </c>
      <c r="D18" s="287">
        <f>'Dlls Usa'!D18</f>
        <v>0</v>
      </c>
      <c r="E18" s="287">
        <f>'Dlls Usa'!E18</f>
        <v>0</v>
      </c>
      <c r="F18" s="287">
        <f>'Dlls Usa'!F18</f>
        <v>0</v>
      </c>
      <c r="G18" s="287">
        <f>'Dlls Usa'!G18</f>
        <v>0</v>
      </c>
      <c r="H18" s="79">
        <f>'Dlls Usa'!U18</f>
        <v>0</v>
      </c>
      <c r="I18" s="79">
        <f>'Dlls Usa'!V18</f>
        <v>0</v>
      </c>
      <c r="J18" s="79">
        <f>'Dlls Usa'!W18</f>
        <v>0</v>
      </c>
    </row>
    <row r="19" spans="1:10" ht="15" thickBot="1">
      <c r="A19" s="272"/>
      <c r="B19" s="64">
        <v>7</v>
      </c>
      <c r="C19" s="287">
        <f>'Dlls Usa'!C19</f>
        <v>0</v>
      </c>
      <c r="D19" s="287">
        <f>'Dlls Usa'!D19</f>
        <v>0</v>
      </c>
      <c r="E19" s="287">
        <f>'Dlls Usa'!E19</f>
        <v>0</v>
      </c>
      <c r="F19" s="287">
        <f>'Dlls Usa'!F19</f>
        <v>0</v>
      </c>
      <c r="G19" s="287">
        <f>'Dlls Usa'!G19</f>
        <v>0</v>
      </c>
      <c r="H19" s="79">
        <f>'Dlls Usa'!U19</f>
        <v>0</v>
      </c>
      <c r="I19" s="79">
        <f>'Dlls Usa'!V19</f>
        <v>0</v>
      </c>
      <c r="J19" s="79">
        <f>'Dlls Usa'!W19</f>
        <v>0</v>
      </c>
    </row>
    <row r="20" spans="1:10" ht="15" thickBot="1">
      <c r="A20" s="272"/>
      <c r="B20" s="64">
        <v>8</v>
      </c>
      <c r="C20" s="287">
        <f>'Dlls Usa'!C20</f>
        <v>0</v>
      </c>
      <c r="D20" s="287">
        <f>'Dlls Usa'!D20</f>
        <v>0</v>
      </c>
      <c r="E20" s="287">
        <f>'Dlls Usa'!E20</f>
        <v>0</v>
      </c>
      <c r="F20" s="287">
        <f>'Dlls Usa'!F20</f>
        <v>0</v>
      </c>
      <c r="G20" s="287">
        <f>'Dlls Usa'!G20</f>
        <v>0</v>
      </c>
      <c r="H20" s="79">
        <f>'Dlls Usa'!U20</f>
        <v>0</v>
      </c>
      <c r="I20" s="79">
        <f>'Dlls Usa'!V20</f>
        <v>0</v>
      </c>
      <c r="J20" s="79">
        <f>'Dlls Usa'!W20</f>
        <v>0</v>
      </c>
    </row>
    <row r="21" spans="1:10" ht="15" thickBot="1">
      <c r="A21" s="272"/>
      <c r="B21" s="64">
        <v>9</v>
      </c>
      <c r="C21" s="287">
        <f>'Dlls Usa'!C21</f>
        <v>0</v>
      </c>
      <c r="D21" s="287">
        <f>'Dlls Usa'!D21</f>
        <v>0</v>
      </c>
      <c r="E21" s="287">
        <f>'Dlls Usa'!E21</f>
        <v>0</v>
      </c>
      <c r="F21" s="287">
        <f>'Dlls Usa'!F21</f>
        <v>0</v>
      </c>
      <c r="G21" s="287">
        <f>'Dlls Usa'!G21</f>
        <v>0</v>
      </c>
      <c r="H21" s="79">
        <f>'Dlls Usa'!U21</f>
        <v>0</v>
      </c>
      <c r="I21" s="79">
        <f>'Dlls Usa'!V21</f>
        <v>0</v>
      </c>
      <c r="J21" s="79">
        <f>'Dlls Usa'!W21</f>
        <v>0</v>
      </c>
    </row>
    <row r="22" spans="1:10" ht="15" thickBot="1">
      <c r="A22" s="272"/>
      <c r="B22" s="64">
        <v>10</v>
      </c>
      <c r="C22" s="287">
        <f>'Dlls Usa'!C22</f>
        <v>0</v>
      </c>
      <c r="D22" s="287">
        <f>'Dlls Usa'!D22</f>
        <v>0</v>
      </c>
      <c r="E22" s="287">
        <f>'Dlls Usa'!E22</f>
        <v>0</v>
      </c>
      <c r="F22" s="287">
        <f>'Dlls Usa'!F22</f>
        <v>0</v>
      </c>
      <c r="G22" s="287">
        <f>'Dlls Usa'!G22</f>
        <v>0</v>
      </c>
      <c r="H22" s="79">
        <f>'Dlls Usa'!U22</f>
        <v>0</v>
      </c>
      <c r="I22" s="79">
        <f>'Dlls Usa'!V22</f>
        <v>0</v>
      </c>
      <c r="J22" s="79">
        <f>'Dlls Usa'!W22</f>
        <v>0</v>
      </c>
    </row>
    <row r="23" spans="1:10" ht="15" thickBot="1">
      <c r="A23" s="272"/>
      <c r="B23" s="64">
        <v>11</v>
      </c>
      <c r="C23" s="287">
        <f>'Dlls Usa'!C23</f>
        <v>0</v>
      </c>
      <c r="D23" s="287">
        <f>'Dlls Usa'!D23</f>
        <v>0</v>
      </c>
      <c r="E23" s="287">
        <f>'Dlls Usa'!E23</f>
        <v>0</v>
      </c>
      <c r="F23" s="287">
        <f>'Dlls Usa'!F23</f>
        <v>0</v>
      </c>
      <c r="G23" s="287">
        <f>'Dlls Usa'!G23</f>
        <v>0</v>
      </c>
      <c r="H23" s="79">
        <f>'Dlls Usa'!U23</f>
        <v>0</v>
      </c>
      <c r="I23" s="79">
        <f>'Dlls Usa'!V23</f>
        <v>0</v>
      </c>
      <c r="J23" s="79">
        <f>'Dlls Usa'!W23</f>
        <v>0</v>
      </c>
    </row>
    <row r="24" spans="1:10" ht="15" thickBot="1">
      <c r="A24" s="272"/>
      <c r="B24" s="64">
        <v>12</v>
      </c>
      <c r="C24" s="287">
        <f>'Dlls Usa'!C24</f>
        <v>0</v>
      </c>
      <c r="D24" s="287">
        <f>'Dlls Usa'!D24</f>
        <v>0</v>
      </c>
      <c r="E24" s="287">
        <f>'Dlls Usa'!E24</f>
        <v>0</v>
      </c>
      <c r="F24" s="287">
        <f>'Dlls Usa'!F24</f>
        <v>0</v>
      </c>
      <c r="G24" s="287">
        <f>'Dlls Usa'!G24</f>
        <v>0</v>
      </c>
      <c r="H24" s="79">
        <f>'Dlls Usa'!U24</f>
        <v>0</v>
      </c>
      <c r="I24" s="79">
        <f>'Dlls Usa'!V24</f>
        <v>0</v>
      </c>
      <c r="J24" s="79">
        <f>'Dlls Usa'!W24</f>
        <v>0</v>
      </c>
    </row>
    <row r="25" spans="1:10" ht="15" thickBot="1">
      <c r="A25" s="272"/>
      <c r="B25" s="64">
        <v>13</v>
      </c>
      <c r="C25" s="287">
        <f>'Dlls Usa'!C25</f>
        <v>0</v>
      </c>
      <c r="D25" s="287">
        <f>'Dlls Usa'!D25</f>
        <v>0</v>
      </c>
      <c r="E25" s="287">
        <f>'Dlls Usa'!E25</f>
        <v>0</v>
      </c>
      <c r="F25" s="287">
        <f>'Dlls Usa'!F25</f>
        <v>0</v>
      </c>
      <c r="G25" s="287">
        <f>'Dlls Usa'!G25</f>
        <v>0</v>
      </c>
      <c r="H25" s="79">
        <f>'Dlls Usa'!U25</f>
        <v>0</v>
      </c>
      <c r="I25" s="79">
        <f>'Dlls Usa'!V25</f>
        <v>0</v>
      </c>
      <c r="J25" s="79">
        <f>'Dlls Usa'!W25</f>
        <v>0</v>
      </c>
    </row>
    <row r="26" spans="1:10" ht="15" thickBot="1">
      <c r="A26" s="272"/>
      <c r="B26" s="64">
        <v>14</v>
      </c>
      <c r="C26" s="287">
        <f>'Dlls Usa'!C26</f>
        <v>0</v>
      </c>
      <c r="D26" s="287">
        <f>'Dlls Usa'!D26</f>
        <v>0</v>
      </c>
      <c r="E26" s="287">
        <f>'Dlls Usa'!E26</f>
        <v>0</v>
      </c>
      <c r="F26" s="287">
        <f>'Dlls Usa'!F26</f>
        <v>0</v>
      </c>
      <c r="G26" s="287">
        <f>'Dlls Usa'!G26</f>
        <v>0</v>
      </c>
      <c r="H26" s="79">
        <f>'Dlls Usa'!U26</f>
        <v>0</v>
      </c>
      <c r="I26" s="79">
        <f>'Dlls Usa'!V26</f>
        <v>0</v>
      </c>
      <c r="J26" s="79">
        <f>'Dlls Usa'!W26</f>
        <v>0</v>
      </c>
    </row>
    <row r="27" spans="1:10" ht="15" thickBot="1">
      <c r="A27" s="272"/>
      <c r="B27" s="64">
        <v>15</v>
      </c>
      <c r="C27" s="287">
        <f>'Dlls Usa'!C27</f>
        <v>0</v>
      </c>
      <c r="D27" s="287">
        <f>'Dlls Usa'!D27</f>
        <v>0</v>
      </c>
      <c r="E27" s="287">
        <f>'Dlls Usa'!E27</f>
        <v>0</v>
      </c>
      <c r="F27" s="287">
        <f>'Dlls Usa'!F27</f>
        <v>0</v>
      </c>
      <c r="G27" s="287">
        <f>'Dlls Usa'!G27</f>
        <v>0</v>
      </c>
      <c r="H27" s="79">
        <f>'Dlls Usa'!U27</f>
        <v>0</v>
      </c>
      <c r="I27" s="79">
        <f>'Dlls Usa'!V27</f>
        <v>0</v>
      </c>
      <c r="J27" s="79">
        <f>'Dlls Usa'!W27</f>
        <v>0</v>
      </c>
    </row>
    <row r="28" spans="1:10" ht="15" thickBot="1">
      <c r="A28" s="272"/>
      <c r="B28" s="64">
        <v>16</v>
      </c>
      <c r="C28" s="287">
        <f>'Dlls Usa'!C28</f>
        <v>0</v>
      </c>
      <c r="D28" s="287">
        <f>'Dlls Usa'!D28</f>
        <v>0</v>
      </c>
      <c r="E28" s="287">
        <f>'Dlls Usa'!E28</f>
        <v>0</v>
      </c>
      <c r="F28" s="287">
        <f>'Dlls Usa'!F28</f>
        <v>0</v>
      </c>
      <c r="G28" s="287">
        <f>'Dlls Usa'!G28</f>
        <v>0</v>
      </c>
      <c r="H28" s="79">
        <f>'Dlls Usa'!U28</f>
        <v>0</v>
      </c>
      <c r="I28" s="79">
        <f>'Dlls Usa'!V28</f>
        <v>0</v>
      </c>
      <c r="J28" s="79">
        <f>'Dlls Usa'!W28</f>
        <v>0</v>
      </c>
    </row>
    <row r="29" spans="1:10" ht="15" thickBot="1">
      <c r="A29" s="272"/>
      <c r="B29" s="64">
        <v>17</v>
      </c>
      <c r="C29" s="287">
        <f>'Dlls Usa'!C29</f>
        <v>0</v>
      </c>
      <c r="D29" s="287">
        <f>'Dlls Usa'!D29</f>
        <v>0</v>
      </c>
      <c r="E29" s="287">
        <f>'Dlls Usa'!E29</f>
        <v>0</v>
      </c>
      <c r="F29" s="287">
        <f>'Dlls Usa'!F29</f>
        <v>0</v>
      </c>
      <c r="G29" s="287">
        <f>'Dlls Usa'!G29</f>
        <v>0</v>
      </c>
      <c r="H29" s="79">
        <f>'Dlls Usa'!U29</f>
        <v>0</v>
      </c>
      <c r="I29" s="79">
        <f>'Dlls Usa'!V29</f>
        <v>0</v>
      </c>
      <c r="J29" s="79">
        <f>'Dlls Usa'!W29</f>
        <v>0</v>
      </c>
    </row>
    <row r="30" spans="1:10" ht="15" thickBot="1">
      <c r="A30" s="272"/>
      <c r="B30" s="64">
        <v>18</v>
      </c>
      <c r="C30" s="287">
        <f>'Dlls Usa'!C30</f>
        <v>0</v>
      </c>
      <c r="D30" s="287">
        <f>'Dlls Usa'!D30</f>
        <v>0</v>
      </c>
      <c r="E30" s="287">
        <f>'Dlls Usa'!E30</f>
        <v>0</v>
      </c>
      <c r="F30" s="287">
        <f>'Dlls Usa'!F30</f>
        <v>0</v>
      </c>
      <c r="G30" s="287">
        <f>'Dlls Usa'!G30</f>
        <v>0</v>
      </c>
      <c r="H30" s="79">
        <f>'Dlls Usa'!U30</f>
        <v>0</v>
      </c>
      <c r="I30" s="79">
        <f>'Dlls Usa'!V30</f>
        <v>0</v>
      </c>
      <c r="J30" s="79">
        <f>'Dlls Usa'!W30</f>
        <v>0</v>
      </c>
    </row>
    <row r="31" spans="1:10" ht="15" thickBot="1">
      <c r="A31" s="272"/>
      <c r="B31" s="64">
        <v>19</v>
      </c>
      <c r="C31" s="287">
        <f>'Dlls Usa'!C31</f>
        <v>0</v>
      </c>
      <c r="D31" s="287">
        <f>'Dlls Usa'!D31</f>
        <v>0</v>
      </c>
      <c r="E31" s="287">
        <f>'Dlls Usa'!E31</f>
        <v>0</v>
      </c>
      <c r="F31" s="287">
        <f>'Dlls Usa'!F31</f>
        <v>0</v>
      </c>
      <c r="G31" s="287">
        <f>'Dlls Usa'!G31</f>
        <v>0</v>
      </c>
      <c r="H31" s="79">
        <f>'Dlls Usa'!U31</f>
        <v>0</v>
      </c>
      <c r="I31" s="79">
        <f>'Dlls Usa'!V31</f>
        <v>0</v>
      </c>
      <c r="J31" s="79">
        <f>'Dlls Usa'!W31</f>
        <v>0</v>
      </c>
    </row>
    <row r="32" spans="1:10" ht="15" thickBot="1">
      <c r="A32" s="272"/>
      <c r="B32" s="64">
        <v>20</v>
      </c>
      <c r="C32" s="287">
        <f>'Dlls Usa'!C32</f>
        <v>0</v>
      </c>
      <c r="D32" s="287">
        <f>'Dlls Usa'!D32</f>
        <v>0</v>
      </c>
      <c r="E32" s="287">
        <f>'Dlls Usa'!E32</f>
        <v>0</v>
      </c>
      <c r="F32" s="287">
        <f>'Dlls Usa'!F32</f>
        <v>0</v>
      </c>
      <c r="G32" s="287">
        <f>'Dlls Usa'!G32</f>
        <v>0</v>
      </c>
      <c r="H32" s="79">
        <f>'Dlls Usa'!U32</f>
        <v>0</v>
      </c>
      <c r="I32" s="79">
        <f>'Dlls Usa'!V32</f>
        <v>0</v>
      </c>
      <c r="J32" s="79">
        <f>'Dlls Usa'!W32</f>
        <v>0</v>
      </c>
    </row>
    <row r="33" spans="1:10" ht="15" thickBot="1">
      <c r="A33" s="272"/>
      <c r="B33" s="64">
        <v>21</v>
      </c>
      <c r="C33" s="287">
        <f>'Dlls Usa'!C33</f>
        <v>0</v>
      </c>
      <c r="D33" s="287">
        <f>'Dlls Usa'!D33</f>
        <v>0</v>
      </c>
      <c r="E33" s="287">
        <f>'Dlls Usa'!E33</f>
        <v>0</v>
      </c>
      <c r="F33" s="287">
        <f>'Dlls Usa'!F33</f>
        <v>0</v>
      </c>
      <c r="G33" s="287">
        <f>'Dlls Usa'!G33</f>
        <v>0</v>
      </c>
      <c r="H33" s="79">
        <f>'Dlls Usa'!U33</f>
        <v>0</v>
      </c>
      <c r="I33" s="79">
        <f>'Dlls Usa'!V33</f>
        <v>0</v>
      </c>
      <c r="J33" s="79">
        <f>'Dlls Usa'!W33</f>
        <v>0</v>
      </c>
    </row>
    <row r="34" spans="1:10" ht="15" thickBot="1">
      <c r="A34" s="272"/>
      <c r="B34" s="64">
        <v>22</v>
      </c>
      <c r="C34" s="287">
        <f>'Dlls Usa'!C34</f>
        <v>0</v>
      </c>
      <c r="D34" s="287">
        <f>'Dlls Usa'!D34</f>
        <v>0</v>
      </c>
      <c r="E34" s="287">
        <f>'Dlls Usa'!E34</f>
        <v>0</v>
      </c>
      <c r="F34" s="287">
        <f>'Dlls Usa'!F34</f>
        <v>0</v>
      </c>
      <c r="G34" s="287">
        <f>'Dlls Usa'!G34</f>
        <v>0</v>
      </c>
      <c r="H34" s="79">
        <f>'Dlls Usa'!U34</f>
        <v>0</v>
      </c>
      <c r="I34" s="79">
        <f>'Dlls Usa'!V34</f>
        <v>0</v>
      </c>
      <c r="J34" s="79">
        <f>'Dlls Usa'!W34</f>
        <v>0</v>
      </c>
    </row>
    <row r="35" spans="1:10" ht="15" thickBot="1">
      <c r="A35" s="272"/>
      <c r="B35" s="64">
        <v>23</v>
      </c>
      <c r="C35" s="287">
        <f>'Dlls Usa'!C35</f>
        <v>0</v>
      </c>
      <c r="D35" s="287">
        <f>'Dlls Usa'!D35</f>
        <v>0</v>
      </c>
      <c r="E35" s="287">
        <f>'Dlls Usa'!E35</f>
        <v>0</v>
      </c>
      <c r="F35" s="287">
        <f>'Dlls Usa'!F35</f>
        <v>0</v>
      </c>
      <c r="G35" s="287">
        <f>'Dlls Usa'!G35</f>
        <v>0</v>
      </c>
      <c r="H35" s="79">
        <f>'Dlls Usa'!U35</f>
        <v>0</v>
      </c>
      <c r="I35" s="79">
        <f>'Dlls Usa'!V35</f>
        <v>0</v>
      </c>
      <c r="J35" s="79">
        <f>'Dlls Usa'!W35</f>
        <v>0</v>
      </c>
    </row>
    <row r="36" spans="1:10" ht="15" thickBot="1">
      <c r="A36" s="272"/>
      <c r="B36" s="64">
        <v>24</v>
      </c>
      <c r="C36" s="287">
        <f>'Dlls Usa'!C36</f>
        <v>0</v>
      </c>
      <c r="D36" s="287">
        <f>'Dlls Usa'!D36</f>
        <v>0</v>
      </c>
      <c r="E36" s="287">
        <f>'Dlls Usa'!E36</f>
        <v>0</v>
      </c>
      <c r="F36" s="287">
        <f>'Dlls Usa'!F36</f>
        <v>0</v>
      </c>
      <c r="G36" s="287">
        <f>'Dlls Usa'!G36</f>
        <v>0</v>
      </c>
      <c r="H36" s="79">
        <f>'Dlls Usa'!U36</f>
        <v>0</v>
      </c>
      <c r="I36" s="79">
        <f>'Dlls Usa'!V36</f>
        <v>0</v>
      </c>
      <c r="J36" s="79">
        <f>'Dlls Usa'!W36</f>
        <v>0</v>
      </c>
    </row>
    <row r="37" spans="1:10" ht="15" thickBot="1">
      <c r="A37" s="272"/>
      <c r="B37" s="64">
        <v>25</v>
      </c>
      <c r="C37" s="287">
        <f>'Dlls Usa'!C37</f>
        <v>0</v>
      </c>
      <c r="D37" s="287">
        <f>'Dlls Usa'!D37</f>
        <v>0</v>
      </c>
      <c r="E37" s="287">
        <f>'Dlls Usa'!E37</f>
        <v>0</v>
      </c>
      <c r="F37" s="287">
        <f>'Dlls Usa'!F37</f>
        <v>0</v>
      </c>
      <c r="G37" s="287">
        <f>'Dlls Usa'!G37</f>
        <v>0</v>
      </c>
      <c r="H37" s="79">
        <f>'Dlls Usa'!U37</f>
        <v>0</v>
      </c>
      <c r="I37" s="79">
        <f>'Dlls Usa'!V37</f>
        <v>0</v>
      </c>
      <c r="J37" s="79">
        <f>'Dlls Usa'!W37</f>
        <v>0</v>
      </c>
    </row>
    <row r="38" spans="1:10" ht="15" thickBot="1">
      <c r="A38" s="272"/>
      <c r="B38" s="64">
        <v>26</v>
      </c>
      <c r="C38" s="287">
        <f>'Dlls Usa'!C38</f>
        <v>0</v>
      </c>
      <c r="D38" s="287">
        <f>'Dlls Usa'!D38</f>
        <v>0</v>
      </c>
      <c r="E38" s="287">
        <f>'Dlls Usa'!E38</f>
        <v>0</v>
      </c>
      <c r="F38" s="287">
        <f>'Dlls Usa'!F38</f>
        <v>0</v>
      </c>
      <c r="G38" s="287">
        <f>'Dlls Usa'!G38</f>
        <v>0</v>
      </c>
      <c r="H38" s="79">
        <f>'Dlls Usa'!U38</f>
        <v>0</v>
      </c>
      <c r="I38" s="79">
        <f>'Dlls Usa'!V38</f>
        <v>0</v>
      </c>
      <c r="J38" s="79">
        <f>'Dlls Usa'!W38</f>
        <v>0</v>
      </c>
    </row>
    <row r="39" spans="1:10" ht="15" thickBot="1">
      <c r="A39" s="272"/>
      <c r="B39" s="64">
        <v>27</v>
      </c>
      <c r="C39" s="287">
        <f>'Dlls Usa'!C39</f>
        <v>0</v>
      </c>
      <c r="D39" s="287">
        <f>'Dlls Usa'!D39</f>
        <v>0</v>
      </c>
      <c r="E39" s="287">
        <f>'Dlls Usa'!E39</f>
        <v>0</v>
      </c>
      <c r="F39" s="287">
        <f>'Dlls Usa'!F39</f>
        <v>0</v>
      </c>
      <c r="G39" s="287">
        <f>'Dlls Usa'!G39</f>
        <v>0</v>
      </c>
      <c r="H39" s="79">
        <f>'Dlls Usa'!U39</f>
        <v>0</v>
      </c>
      <c r="I39" s="79">
        <f>'Dlls Usa'!V39</f>
        <v>0</v>
      </c>
      <c r="J39" s="79">
        <f>'Dlls Usa'!W39</f>
        <v>0</v>
      </c>
    </row>
    <row r="40" spans="1:10" ht="15" thickBot="1">
      <c r="A40" s="272"/>
      <c r="B40" s="64">
        <v>28</v>
      </c>
      <c r="C40" s="287">
        <f>'Dlls Usa'!C40</f>
        <v>0</v>
      </c>
      <c r="D40" s="287">
        <f>'Dlls Usa'!D40</f>
        <v>0</v>
      </c>
      <c r="E40" s="287">
        <f>'Dlls Usa'!E40</f>
        <v>0</v>
      </c>
      <c r="F40" s="287">
        <f>'Dlls Usa'!F40</f>
        <v>0</v>
      </c>
      <c r="G40" s="287">
        <f>'Dlls Usa'!G40</f>
        <v>0</v>
      </c>
      <c r="H40" s="79">
        <f>'Dlls Usa'!U40</f>
        <v>0</v>
      </c>
      <c r="I40" s="79">
        <f>'Dlls Usa'!V40</f>
        <v>0</v>
      </c>
      <c r="J40" s="79">
        <f>'Dlls Usa'!W40</f>
        <v>0</v>
      </c>
    </row>
    <row r="41" spans="1:10" ht="15" thickBot="1">
      <c r="A41" s="272"/>
      <c r="B41" s="64">
        <v>29</v>
      </c>
      <c r="C41" s="287">
        <f>'Dlls Usa'!C41</f>
        <v>0</v>
      </c>
      <c r="D41" s="287">
        <f>'Dlls Usa'!D41</f>
        <v>0</v>
      </c>
      <c r="E41" s="287">
        <f>'Dlls Usa'!E41</f>
        <v>0</v>
      </c>
      <c r="F41" s="287">
        <f>'Dlls Usa'!F41</f>
        <v>0</v>
      </c>
      <c r="G41" s="287">
        <f>'Dlls Usa'!G41</f>
        <v>0</v>
      </c>
      <c r="H41" s="79">
        <f>'Dlls Usa'!U41</f>
        <v>0</v>
      </c>
      <c r="I41" s="79">
        <f>'Dlls Usa'!V41</f>
        <v>0</v>
      </c>
      <c r="J41" s="79">
        <f>'Dlls Usa'!W41</f>
        <v>0</v>
      </c>
    </row>
    <row r="42" spans="1:10" ht="15" thickBot="1">
      <c r="A42" s="272"/>
      <c r="B42" s="64">
        <v>30</v>
      </c>
      <c r="C42" s="287">
        <f>'Dlls Usa'!C42</f>
        <v>0</v>
      </c>
      <c r="D42" s="287">
        <f>'Dlls Usa'!D42</f>
        <v>0</v>
      </c>
      <c r="E42" s="287">
        <f>'Dlls Usa'!E42</f>
        <v>0</v>
      </c>
      <c r="F42" s="287">
        <f>'Dlls Usa'!F42</f>
        <v>0</v>
      </c>
      <c r="G42" s="287">
        <f>'Dlls Usa'!G42</f>
        <v>0</v>
      </c>
      <c r="H42" s="79">
        <f>'Dlls Usa'!U42</f>
        <v>0</v>
      </c>
      <c r="I42" s="79">
        <f>'Dlls Usa'!V42</f>
        <v>0</v>
      </c>
      <c r="J42" s="79">
        <f>'Dlls Usa'!W42</f>
        <v>0</v>
      </c>
    </row>
    <row r="43" spans="1:10" ht="15" thickBot="1">
      <c r="A43" s="272"/>
      <c r="B43" s="64">
        <v>31</v>
      </c>
      <c r="C43" s="287">
        <f>'Dlls Usa'!C43</f>
        <v>0</v>
      </c>
      <c r="D43" s="287">
        <f>'Dlls Usa'!D43</f>
        <v>0</v>
      </c>
      <c r="E43" s="287">
        <f>'Dlls Usa'!E43</f>
        <v>0</v>
      </c>
      <c r="F43" s="287">
        <f>'Dlls Usa'!F43</f>
        <v>0</v>
      </c>
      <c r="G43" s="287">
        <f>'Dlls Usa'!G43</f>
        <v>0</v>
      </c>
      <c r="H43" s="79">
        <f>'Dlls Usa'!U43</f>
        <v>0</v>
      </c>
      <c r="I43" s="79">
        <f>'Dlls Usa'!V43</f>
        <v>0</v>
      </c>
      <c r="J43" s="79">
        <f>'Dlls Usa'!W43</f>
        <v>0</v>
      </c>
    </row>
    <row r="44" spans="1:10" ht="15" thickBot="1">
      <c r="A44" s="272"/>
      <c r="B44" s="64">
        <v>32</v>
      </c>
      <c r="C44" s="287">
        <f>'Dlls Usa'!C44</f>
        <v>0</v>
      </c>
      <c r="D44" s="287">
        <f>'Dlls Usa'!D44</f>
        <v>0</v>
      </c>
      <c r="E44" s="287">
        <f>'Dlls Usa'!E44</f>
        <v>0</v>
      </c>
      <c r="F44" s="287">
        <f>'Dlls Usa'!F44</f>
        <v>0</v>
      </c>
      <c r="G44" s="287">
        <f>'Dlls Usa'!G44</f>
        <v>0</v>
      </c>
      <c r="H44" s="79">
        <f>'Dlls Usa'!U44</f>
        <v>0</v>
      </c>
      <c r="I44" s="79">
        <f>'Dlls Usa'!V44</f>
        <v>0</v>
      </c>
      <c r="J44" s="79">
        <f>'Dlls Usa'!W44</f>
        <v>0</v>
      </c>
    </row>
    <row r="45" spans="1:10" ht="15" thickBot="1">
      <c r="A45" s="272"/>
      <c r="B45" s="64">
        <v>33</v>
      </c>
      <c r="C45" s="287">
        <f>'Dlls Usa'!C45</f>
        <v>0</v>
      </c>
      <c r="D45" s="287">
        <f>'Dlls Usa'!D45</f>
        <v>0</v>
      </c>
      <c r="E45" s="287">
        <f>'Dlls Usa'!E45</f>
        <v>0</v>
      </c>
      <c r="F45" s="287">
        <f>'Dlls Usa'!F45</f>
        <v>0</v>
      </c>
      <c r="G45" s="287">
        <f>'Dlls Usa'!G45</f>
        <v>0</v>
      </c>
      <c r="H45" s="79">
        <f>'Dlls Usa'!U45</f>
        <v>0</v>
      </c>
      <c r="I45" s="79">
        <f>'Dlls Usa'!V45</f>
        <v>0</v>
      </c>
      <c r="J45" s="79">
        <f>'Dlls Usa'!W45</f>
        <v>0</v>
      </c>
    </row>
    <row r="46" spans="1:10" ht="15" thickBot="1">
      <c r="A46" s="272"/>
      <c r="B46" s="64">
        <v>34</v>
      </c>
      <c r="C46" s="287">
        <f>'Dlls Usa'!C46</f>
        <v>0</v>
      </c>
      <c r="D46" s="287">
        <f>'Dlls Usa'!D46</f>
        <v>0</v>
      </c>
      <c r="E46" s="287">
        <f>'Dlls Usa'!E46</f>
        <v>0</v>
      </c>
      <c r="F46" s="287">
        <f>'Dlls Usa'!F46</f>
        <v>0</v>
      </c>
      <c r="G46" s="287">
        <f>'Dlls Usa'!G46</f>
        <v>0</v>
      </c>
      <c r="H46" s="79">
        <f>'Dlls Usa'!U46</f>
        <v>0</v>
      </c>
      <c r="I46" s="79">
        <f>'Dlls Usa'!V46</f>
        <v>0</v>
      </c>
      <c r="J46" s="79">
        <f>'Dlls Usa'!W46</f>
        <v>0</v>
      </c>
    </row>
    <row r="47" spans="1:10" ht="15" thickBot="1">
      <c r="A47" s="272"/>
      <c r="B47" s="64">
        <v>35</v>
      </c>
      <c r="C47" s="287">
        <f>'Dlls Usa'!C47</f>
        <v>0</v>
      </c>
      <c r="D47" s="287">
        <f>'Dlls Usa'!D47</f>
        <v>0</v>
      </c>
      <c r="E47" s="287">
        <f>'Dlls Usa'!E47</f>
        <v>0</v>
      </c>
      <c r="F47" s="287">
        <f>'Dlls Usa'!F47</f>
        <v>0</v>
      </c>
      <c r="G47" s="287">
        <f>'Dlls Usa'!G47</f>
        <v>0</v>
      </c>
      <c r="H47" s="79">
        <f>'Dlls Usa'!U47</f>
        <v>0</v>
      </c>
      <c r="I47" s="79">
        <f>'Dlls Usa'!V47</f>
        <v>0</v>
      </c>
      <c r="J47" s="79">
        <f>'Dlls Usa'!W47</f>
        <v>0</v>
      </c>
    </row>
    <row r="48" spans="1:10" ht="15" thickBot="1">
      <c r="A48" s="272"/>
      <c r="B48" s="64">
        <v>36</v>
      </c>
      <c r="C48" s="287">
        <f>'Dlls Usa'!C48</f>
        <v>0</v>
      </c>
      <c r="D48" s="287">
        <f>'Dlls Usa'!D48</f>
        <v>0</v>
      </c>
      <c r="E48" s="287">
        <f>'Dlls Usa'!E48</f>
        <v>0</v>
      </c>
      <c r="F48" s="287">
        <f>'Dlls Usa'!F48</f>
        <v>0</v>
      </c>
      <c r="G48" s="287">
        <f>'Dlls Usa'!G48</f>
        <v>0</v>
      </c>
      <c r="H48" s="79">
        <f>'Dlls Usa'!U48</f>
        <v>0</v>
      </c>
      <c r="I48" s="79">
        <f>'Dlls Usa'!V48</f>
        <v>0</v>
      </c>
      <c r="J48" s="79">
        <f>'Dlls Usa'!W48</f>
        <v>0</v>
      </c>
    </row>
    <row r="49" spans="1:10" ht="15" thickBot="1">
      <c r="A49" s="272"/>
      <c r="B49" s="64">
        <v>37</v>
      </c>
      <c r="C49" s="287">
        <f>'Dlls Usa'!C49</f>
        <v>0</v>
      </c>
      <c r="D49" s="287">
        <f>'Dlls Usa'!D49</f>
        <v>0</v>
      </c>
      <c r="E49" s="287">
        <f>'Dlls Usa'!E49</f>
        <v>0</v>
      </c>
      <c r="F49" s="287">
        <f>'Dlls Usa'!F49</f>
        <v>0</v>
      </c>
      <c r="G49" s="287">
        <f>'Dlls Usa'!G49</f>
        <v>0</v>
      </c>
      <c r="H49" s="79">
        <f>'Dlls Usa'!U49</f>
        <v>0</v>
      </c>
      <c r="I49" s="79">
        <f>'Dlls Usa'!V49</f>
        <v>0</v>
      </c>
      <c r="J49" s="79">
        <f>'Dlls Usa'!W49</f>
        <v>0</v>
      </c>
    </row>
    <row r="50" spans="1:10" ht="15" thickBot="1">
      <c r="A50" s="272"/>
      <c r="B50" s="64">
        <v>38</v>
      </c>
      <c r="C50" s="287">
        <f>'Dlls Usa'!C50</f>
        <v>0</v>
      </c>
      <c r="D50" s="287">
        <f>'Dlls Usa'!D50</f>
        <v>0</v>
      </c>
      <c r="E50" s="287">
        <f>'Dlls Usa'!E50</f>
        <v>0</v>
      </c>
      <c r="F50" s="287">
        <f>'Dlls Usa'!F50</f>
        <v>0</v>
      </c>
      <c r="G50" s="287">
        <f>'Dlls Usa'!G50</f>
        <v>0</v>
      </c>
      <c r="H50" s="79">
        <f>'Dlls Usa'!U50</f>
        <v>0</v>
      </c>
      <c r="I50" s="79">
        <f>'Dlls Usa'!V50</f>
        <v>0</v>
      </c>
      <c r="J50" s="79">
        <f>'Dlls Usa'!W50</f>
        <v>0</v>
      </c>
    </row>
    <row r="51" spans="1:10" ht="15" thickBot="1">
      <c r="A51" s="272"/>
      <c r="B51" s="64">
        <v>39</v>
      </c>
      <c r="C51" s="287">
        <f>'Dlls Usa'!C51</f>
        <v>0</v>
      </c>
      <c r="D51" s="287">
        <f>'Dlls Usa'!D51</f>
        <v>0</v>
      </c>
      <c r="E51" s="287">
        <f>'Dlls Usa'!E51</f>
        <v>0</v>
      </c>
      <c r="F51" s="287">
        <f>'Dlls Usa'!F51</f>
        <v>0</v>
      </c>
      <c r="G51" s="287">
        <f>'Dlls Usa'!G51</f>
        <v>0</v>
      </c>
      <c r="H51" s="79">
        <f>'Dlls Usa'!U51</f>
        <v>0</v>
      </c>
      <c r="I51" s="79">
        <f>'Dlls Usa'!V51</f>
        <v>0</v>
      </c>
      <c r="J51" s="79">
        <f>'Dlls Usa'!W51</f>
        <v>0</v>
      </c>
    </row>
    <row r="52" spans="1:10" ht="15" thickBot="1">
      <c r="A52" s="272"/>
      <c r="B52" s="64">
        <v>40</v>
      </c>
      <c r="C52" s="287">
        <f>'Dlls Usa'!C52</f>
        <v>0</v>
      </c>
      <c r="D52" s="287">
        <f>'Dlls Usa'!D52</f>
        <v>0</v>
      </c>
      <c r="E52" s="287">
        <f>'Dlls Usa'!E52</f>
        <v>0</v>
      </c>
      <c r="F52" s="287">
        <f>'Dlls Usa'!F52</f>
        <v>0</v>
      </c>
      <c r="G52" s="287">
        <f>'Dlls Usa'!G52</f>
        <v>0</v>
      </c>
      <c r="H52" s="79">
        <f>'Dlls Usa'!U52</f>
        <v>0</v>
      </c>
      <c r="I52" s="79">
        <f>'Dlls Usa'!V52</f>
        <v>0</v>
      </c>
      <c r="J52" s="79">
        <f>'Dlls Usa'!W52</f>
        <v>0</v>
      </c>
    </row>
    <row r="53" spans="1:10" ht="15" thickBot="1">
      <c r="A53" s="272"/>
      <c r="B53" s="64">
        <v>41</v>
      </c>
      <c r="C53" s="287">
        <f>'Dlls Usa'!C53</f>
        <v>0</v>
      </c>
      <c r="D53" s="287">
        <f>'Dlls Usa'!D53</f>
        <v>0</v>
      </c>
      <c r="E53" s="287">
        <f>'Dlls Usa'!E53</f>
        <v>0</v>
      </c>
      <c r="F53" s="287">
        <f>'Dlls Usa'!F53</f>
        <v>0</v>
      </c>
      <c r="G53" s="287">
        <f>'Dlls Usa'!G53</f>
        <v>0</v>
      </c>
      <c r="H53" s="79">
        <f>'Dlls Usa'!U53</f>
        <v>0</v>
      </c>
      <c r="I53" s="79">
        <f>'Dlls Usa'!V53</f>
        <v>0</v>
      </c>
      <c r="J53" s="79">
        <f>'Dlls Usa'!W53</f>
        <v>0</v>
      </c>
    </row>
    <row r="54" spans="1:10" ht="15" thickBot="1">
      <c r="A54" s="272"/>
      <c r="B54" s="64">
        <v>42</v>
      </c>
      <c r="C54" s="287">
        <f>'Dlls Usa'!C54</f>
        <v>0</v>
      </c>
      <c r="D54" s="287">
        <f>'Dlls Usa'!D54</f>
        <v>0</v>
      </c>
      <c r="E54" s="287">
        <f>'Dlls Usa'!E54</f>
        <v>0</v>
      </c>
      <c r="F54" s="287">
        <f>'Dlls Usa'!F54</f>
        <v>0</v>
      </c>
      <c r="G54" s="287">
        <f>'Dlls Usa'!G54</f>
        <v>0</v>
      </c>
      <c r="H54" s="79">
        <f>'Dlls Usa'!U54</f>
        <v>0</v>
      </c>
      <c r="I54" s="79">
        <f>'Dlls Usa'!V54</f>
        <v>0</v>
      </c>
      <c r="J54" s="79">
        <f>'Dlls Usa'!W54</f>
        <v>0</v>
      </c>
    </row>
    <row r="55" spans="1:10" ht="15" thickBot="1">
      <c r="A55" s="272"/>
      <c r="B55" s="64">
        <v>43</v>
      </c>
      <c r="C55" s="287">
        <f>'Dlls Usa'!C55</f>
        <v>0</v>
      </c>
      <c r="D55" s="287">
        <f>'Dlls Usa'!D55</f>
        <v>0</v>
      </c>
      <c r="E55" s="287">
        <f>'Dlls Usa'!E55</f>
        <v>0</v>
      </c>
      <c r="F55" s="287">
        <f>'Dlls Usa'!F55</f>
        <v>0</v>
      </c>
      <c r="G55" s="287">
        <f>'Dlls Usa'!G55</f>
        <v>0</v>
      </c>
      <c r="H55" s="79">
        <f>'Dlls Usa'!U55</f>
        <v>0</v>
      </c>
      <c r="I55" s="79">
        <f>'Dlls Usa'!V55</f>
        <v>0</v>
      </c>
      <c r="J55" s="79">
        <f>'Dlls Usa'!W55</f>
        <v>0</v>
      </c>
    </row>
    <row r="56" spans="1:10" ht="15" thickBot="1">
      <c r="A56" s="272"/>
      <c r="B56" s="64">
        <v>44</v>
      </c>
      <c r="C56" s="287">
        <f>'Dlls Usa'!C56</f>
        <v>0</v>
      </c>
      <c r="D56" s="287">
        <f>'Dlls Usa'!D56</f>
        <v>0</v>
      </c>
      <c r="E56" s="287">
        <f>'Dlls Usa'!E56</f>
        <v>0</v>
      </c>
      <c r="F56" s="287">
        <f>'Dlls Usa'!F56</f>
        <v>0</v>
      </c>
      <c r="G56" s="287">
        <f>'Dlls Usa'!G56</f>
        <v>0</v>
      </c>
      <c r="H56" s="79">
        <f>'Dlls Usa'!U56</f>
        <v>0</v>
      </c>
      <c r="I56" s="79">
        <f>'Dlls Usa'!V56</f>
        <v>0</v>
      </c>
      <c r="J56" s="79">
        <f>'Dlls Usa'!W56</f>
        <v>0</v>
      </c>
    </row>
    <row r="57" spans="1:10" ht="15" thickBot="1">
      <c r="A57" s="272"/>
      <c r="B57" s="64">
        <v>45</v>
      </c>
      <c r="C57" s="287">
        <f>'Dlls Usa'!C57</f>
        <v>0</v>
      </c>
      <c r="D57" s="287">
        <f>'Dlls Usa'!D57</f>
        <v>0</v>
      </c>
      <c r="E57" s="287">
        <f>'Dlls Usa'!E57</f>
        <v>0</v>
      </c>
      <c r="F57" s="287">
        <f>'Dlls Usa'!F57</f>
        <v>0</v>
      </c>
      <c r="G57" s="287">
        <f>'Dlls Usa'!G57</f>
        <v>0</v>
      </c>
      <c r="H57" s="79">
        <f>'Dlls Usa'!U57</f>
        <v>0</v>
      </c>
      <c r="I57" s="79">
        <f>'Dlls Usa'!V57</f>
        <v>0</v>
      </c>
      <c r="J57" s="79">
        <f>'Dlls Usa'!W57</f>
        <v>0</v>
      </c>
    </row>
    <row r="58" spans="1:10" ht="15" thickBot="1">
      <c r="A58" s="272"/>
      <c r="B58" s="64">
        <v>46</v>
      </c>
      <c r="C58" s="287">
        <f>'Dlls Usa'!C58</f>
        <v>0</v>
      </c>
      <c r="D58" s="287">
        <f>'Dlls Usa'!D58</f>
        <v>0</v>
      </c>
      <c r="E58" s="287">
        <f>'Dlls Usa'!E58</f>
        <v>0</v>
      </c>
      <c r="F58" s="287">
        <f>'Dlls Usa'!F58</f>
        <v>0</v>
      </c>
      <c r="G58" s="287">
        <f>'Dlls Usa'!G58</f>
        <v>0</v>
      </c>
      <c r="H58" s="79">
        <f>'Dlls Usa'!U58</f>
        <v>0</v>
      </c>
      <c r="I58" s="79">
        <f>'Dlls Usa'!V58</f>
        <v>0</v>
      </c>
      <c r="J58" s="79">
        <f>'Dlls Usa'!W58</f>
        <v>0</v>
      </c>
    </row>
    <row r="59" spans="1:10" ht="15" thickBot="1">
      <c r="A59" s="272"/>
      <c r="B59" s="64">
        <v>47</v>
      </c>
      <c r="C59" s="287">
        <f>'Dlls Usa'!C59</f>
        <v>0</v>
      </c>
      <c r="D59" s="287">
        <f>'Dlls Usa'!D59</f>
        <v>0</v>
      </c>
      <c r="E59" s="287">
        <f>'Dlls Usa'!E59</f>
        <v>0</v>
      </c>
      <c r="F59" s="287">
        <f>'Dlls Usa'!F59</f>
        <v>0</v>
      </c>
      <c r="G59" s="287">
        <f>'Dlls Usa'!G59</f>
        <v>0</v>
      </c>
      <c r="H59" s="79">
        <f>'Dlls Usa'!U59</f>
        <v>0</v>
      </c>
      <c r="I59" s="79">
        <f>'Dlls Usa'!V59</f>
        <v>0</v>
      </c>
      <c r="J59" s="79">
        <f>'Dlls Usa'!W59</f>
        <v>0</v>
      </c>
    </row>
    <row r="60" spans="1:10" ht="15" thickBot="1">
      <c r="A60" s="272"/>
      <c r="B60" s="64">
        <v>48</v>
      </c>
      <c r="C60" s="287">
        <f>'Dlls Usa'!C60</f>
        <v>0</v>
      </c>
      <c r="D60" s="287">
        <f>'Dlls Usa'!D60</f>
        <v>0</v>
      </c>
      <c r="E60" s="287">
        <f>'Dlls Usa'!E60</f>
        <v>0</v>
      </c>
      <c r="F60" s="287">
        <f>'Dlls Usa'!F60</f>
        <v>0</v>
      </c>
      <c r="G60" s="287">
        <f>'Dlls Usa'!G60</f>
        <v>0</v>
      </c>
      <c r="H60" s="79">
        <f>'Dlls Usa'!U60</f>
        <v>0</v>
      </c>
      <c r="I60" s="79">
        <f>'Dlls Usa'!V60</f>
        <v>0</v>
      </c>
      <c r="J60" s="79">
        <f>'Dlls Usa'!W60</f>
        <v>0</v>
      </c>
    </row>
    <row r="61" spans="1:10" ht="15" thickBot="1">
      <c r="A61" s="272"/>
      <c r="B61" s="64">
        <v>49</v>
      </c>
      <c r="C61" s="287">
        <f>'Dlls Usa'!C61</f>
        <v>0</v>
      </c>
      <c r="D61" s="287">
        <f>'Dlls Usa'!D61</f>
        <v>0</v>
      </c>
      <c r="E61" s="287">
        <f>'Dlls Usa'!E61</f>
        <v>0</v>
      </c>
      <c r="F61" s="287">
        <f>'Dlls Usa'!F61</f>
        <v>0</v>
      </c>
      <c r="G61" s="287">
        <f>'Dlls Usa'!G61</f>
        <v>0</v>
      </c>
      <c r="H61" s="79">
        <f>'Dlls Usa'!U61</f>
        <v>0</v>
      </c>
      <c r="I61" s="79">
        <f>'Dlls Usa'!V61</f>
        <v>0</v>
      </c>
      <c r="J61" s="79">
        <f>'Dlls Usa'!W61</f>
        <v>0</v>
      </c>
    </row>
    <row r="62" spans="1:10" ht="15" thickBot="1">
      <c r="A62" s="272"/>
      <c r="B62" s="64">
        <v>50</v>
      </c>
      <c r="C62" s="287">
        <f>'Dlls Usa'!C62</f>
        <v>0</v>
      </c>
      <c r="D62" s="287">
        <f>'Dlls Usa'!D62</f>
        <v>0</v>
      </c>
      <c r="E62" s="287">
        <f>'Dlls Usa'!E62</f>
        <v>0</v>
      </c>
      <c r="F62" s="287">
        <f>'Dlls Usa'!F62</f>
        <v>0</v>
      </c>
      <c r="G62" s="287">
        <f>'Dlls Usa'!G62</f>
        <v>0</v>
      </c>
      <c r="H62" s="79">
        <f>'Dlls Usa'!U62</f>
        <v>0</v>
      </c>
      <c r="I62" s="79">
        <f>'Dlls Usa'!V62</f>
        <v>0</v>
      </c>
      <c r="J62" s="79">
        <f>'Dlls Usa'!W62</f>
        <v>0</v>
      </c>
    </row>
    <row r="63" spans="1:10" ht="15" thickBot="1">
      <c r="A63" s="272"/>
      <c r="B63" s="64">
        <v>51</v>
      </c>
      <c r="C63" s="287">
        <f>'Dlls Usa'!C63</f>
        <v>0</v>
      </c>
      <c r="D63" s="287">
        <f>'Dlls Usa'!D63</f>
        <v>0</v>
      </c>
      <c r="E63" s="287">
        <f>'Dlls Usa'!E63</f>
        <v>0</v>
      </c>
      <c r="F63" s="287">
        <f>'Dlls Usa'!F63</f>
        <v>0</v>
      </c>
      <c r="G63" s="287">
        <f>'Dlls Usa'!G63</f>
        <v>0</v>
      </c>
      <c r="H63" s="79">
        <f>'Dlls Usa'!U63</f>
        <v>0</v>
      </c>
      <c r="I63" s="79">
        <f>'Dlls Usa'!V63</f>
        <v>0</v>
      </c>
      <c r="J63" s="79">
        <f>'Dlls Usa'!W63</f>
        <v>0</v>
      </c>
    </row>
    <row r="64" spans="1:10" ht="15" thickBot="1">
      <c r="A64" s="272"/>
      <c r="B64" s="64">
        <v>52</v>
      </c>
      <c r="C64" s="287">
        <f>'Dlls Usa'!C64</f>
        <v>0</v>
      </c>
      <c r="D64" s="287">
        <f>'Dlls Usa'!D64</f>
        <v>0</v>
      </c>
      <c r="E64" s="287">
        <f>'Dlls Usa'!E64</f>
        <v>0</v>
      </c>
      <c r="F64" s="287">
        <f>'Dlls Usa'!F64</f>
        <v>0</v>
      </c>
      <c r="G64" s="287">
        <f>'Dlls Usa'!G64</f>
        <v>0</v>
      </c>
      <c r="H64" s="79">
        <f>'Dlls Usa'!U64</f>
        <v>0</v>
      </c>
      <c r="I64" s="79">
        <f>'Dlls Usa'!V64</f>
        <v>0</v>
      </c>
      <c r="J64" s="79">
        <f>'Dlls Usa'!W64</f>
        <v>0</v>
      </c>
    </row>
    <row r="65" spans="1:10" ht="15" thickBot="1">
      <c r="A65" s="272"/>
      <c r="B65" s="64">
        <v>53</v>
      </c>
      <c r="C65" s="287">
        <f>'Dlls Usa'!C65</f>
        <v>0</v>
      </c>
      <c r="D65" s="287">
        <f>'Dlls Usa'!D65</f>
        <v>0</v>
      </c>
      <c r="E65" s="287">
        <f>'Dlls Usa'!E65</f>
        <v>0</v>
      </c>
      <c r="F65" s="287">
        <f>'Dlls Usa'!F65</f>
        <v>0</v>
      </c>
      <c r="G65" s="287">
        <f>'Dlls Usa'!G65</f>
        <v>0</v>
      </c>
      <c r="H65" s="79">
        <f>'Dlls Usa'!U65</f>
        <v>0</v>
      </c>
      <c r="I65" s="79">
        <f>'Dlls Usa'!V65</f>
        <v>0</v>
      </c>
      <c r="J65" s="79">
        <f>'Dlls Usa'!W65</f>
        <v>0</v>
      </c>
    </row>
    <row r="66" spans="1:10" ht="15" thickBot="1">
      <c r="A66" s="272"/>
      <c r="B66" s="64">
        <v>54</v>
      </c>
      <c r="C66" s="287">
        <f>'Dlls Usa'!C66</f>
        <v>0</v>
      </c>
      <c r="D66" s="287">
        <f>'Dlls Usa'!D66</f>
        <v>0</v>
      </c>
      <c r="E66" s="287">
        <f>'Dlls Usa'!E66</f>
        <v>0</v>
      </c>
      <c r="F66" s="287">
        <f>'Dlls Usa'!F66</f>
        <v>0</v>
      </c>
      <c r="G66" s="287">
        <f>'Dlls Usa'!G66</f>
        <v>0</v>
      </c>
      <c r="H66" s="79">
        <f>'Dlls Usa'!U66</f>
        <v>0</v>
      </c>
      <c r="I66" s="79">
        <f>'Dlls Usa'!V66</f>
        <v>0</v>
      </c>
      <c r="J66" s="79">
        <f>'Dlls Usa'!W66</f>
        <v>0</v>
      </c>
    </row>
    <row r="67" spans="1:10" ht="15" thickBot="1">
      <c r="A67" s="272"/>
      <c r="B67" s="64">
        <v>55</v>
      </c>
      <c r="C67" s="287">
        <f>'Dlls Usa'!C67</f>
        <v>0</v>
      </c>
      <c r="D67" s="287">
        <f>'Dlls Usa'!D67</f>
        <v>0</v>
      </c>
      <c r="E67" s="287">
        <f>'Dlls Usa'!E67</f>
        <v>0</v>
      </c>
      <c r="F67" s="287">
        <f>'Dlls Usa'!F67</f>
        <v>0</v>
      </c>
      <c r="G67" s="287">
        <f>'Dlls Usa'!G67</f>
        <v>0</v>
      </c>
      <c r="H67" s="79">
        <f>'Dlls Usa'!U67</f>
        <v>0</v>
      </c>
      <c r="I67" s="79">
        <f>'Dlls Usa'!V67</f>
        <v>0</v>
      </c>
      <c r="J67" s="79">
        <f>'Dlls Usa'!W67</f>
        <v>0</v>
      </c>
    </row>
    <row r="68" spans="1:10" ht="15" thickBot="1">
      <c r="A68" s="272"/>
      <c r="B68" s="64">
        <v>56</v>
      </c>
      <c r="C68" s="287">
        <f>'Dlls Usa'!C68</f>
        <v>0</v>
      </c>
      <c r="D68" s="287">
        <f>'Dlls Usa'!D68</f>
        <v>0</v>
      </c>
      <c r="E68" s="287">
        <f>'Dlls Usa'!E68</f>
        <v>0</v>
      </c>
      <c r="F68" s="287">
        <f>'Dlls Usa'!F68</f>
        <v>0</v>
      </c>
      <c r="G68" s="287">
        <f>'Dlls Usa'!G68</f>
        <v>0</v>
      </c>
      <c r="H68" s="79">
        <f>'Dlls Usa'!U68</f>
        <v>0</v>
      </c>
      <c r="I68" s="79">
        <f>'Dlls Usa'!V68</f>
        <v>0</v>
      </c>
      <c r="J68" s="79">
        <f>'Dlls Usa'!W68</f>
        <v>0</v>
      </c>
    </row>
    <row r="69" spans="1:10" ht="15" thickBot="1">
      <c r="A69" s="272"/>
      <c r="B69" s="64">
        <v>57</v>
      </c>
      <c r="C69" s="287">
        <f>'Dlls Usa'!C69</f>
        <v>0</v>
      </c>
      <c r="D69" s="287">
        <f>'Dlls Usa'!D69</f>
        <v>0</v>
      </c>
      <c r="E69" s="287">
        <f>'Dlls Usa'!E69</f>
        <v>0</v>
      </c>
      <c r="F69" s="287">
        <f>'Dlls Usa'!F69</f>
        <v>0</v>
      </c>
      <c r="G69" s="287">
        <f>'Dlls Usa'!G69</f>
        <v>0</v>
      </c>
      <c r="H69" s="79">
        <f>'Dlls Usa'!U69</f>
        <v>0</v>
      </c>
      <c r="I69" s="79">
        <f>'Dlls Usa'!V69</f>
        <v>0</v>
      </c>
      <c r="J69" s="79">
        <f>'Dlls Usa'!W69</f>
        <v>0</v>
      </c>
    </row>
    <row r="70" spans="1:10" ht="15" thickBot="1">
      <c r="A70" s="272"/>
      <c r="B70" s="64">
        <v>58</v>
      </c>
      <c r="C70" s="287">
        <f>'Dlls Usa'!C70</f>
        <v>0</v>
      </c>
      <c r="D70" s="287">
        <f>'Dlls Usa'!D70</f>
        <v>0</v>
      </c>
      <c r="E70" s="287">
        <f>'Dlls Usa'!E70</f>
        <v>0</v>
      </c>
      <c r="F70" s="287">
        <f>'Dlls Usa'!F70</f>
        <v>0</v>
      </c>
      <c r="G70" s="287">
        <f>'Dlls Usa'!G70</f>
        <v>0</v>
      </c>
      <c r="H70" s="79">
        <f>'Dlls Usa'!U70</f>
        <v>0</v>
      </c>
      <c r="I70" s="79">
        <f>'Dlls Usa'!V70</f>
        <v>0</v>
      </c>
      <c r="J70" s="79">
        <f>'Dlls Usa'!W70</f>
        <v>0</v>
      </c>
    </row>
    <row r="71" spans="1:10" ht="15" thickBot="1">
      <c r="A71" s="272"/>
      <c r="B71" s="64">
        <v>59</v>
      </c>
      <c r="C71" s="287">
        <f>'Dlls Usa'!C71</f>
        <v>0</v>
      </c>
      <c r="D71" s="287">
        <f>'Dlls Usa'!D71</f>
        <v>0</v>
      </c>
      <c r="E71" s="287">
        <f>'Dlls Usa'!E71</f>
        <v>0</v>
      </c>
      <c r="F71" s="287">
        <f>'Dlls Usa'!F71</f>
        <v>0</v>
      </c>
      <c r="G71" s="287">
        <f>'Dlls Usa'!G71</f>
        <v>0</v>
      </c>
      <c r="H71" s="79">
        <f>'Dlls Usa'!U71</f>
        <v>0</v>
      </c>
      <c r="I71" s="79">
        <f>'Dlls Usa'!V71</f>
        <v>0</v>
      </c>
      <c r="J71" s="79">
        <f>'Dlls Usa'!W71</f>
        <v>0</v>
      </c>
    </row>
    <row r="72" spans="1:10" ht="15" thickBot="1">
      <c r="A72" s="272"/>
      <c r="B72" s="64">
        <v>60</v>
      </c>
      <c r="C72" s="287">
        <f>'Dlls Usa'!C72</f>
        <v>0</v>
      </c>
      <c r="D72" s="287">
        <f>'Dlls Usa'!D72</f>
        <v>0</v>
      </c>
      <c r="E72" s="287">
        <f>'Dlls Usa'!E72</f>
        <v>0</v>
      </c>
      <c r="F72" s="287">
        <f>'Dlls Usa'!F72</f>
        <v>0</v>
      </c>
      <c r="G72" s="287">
        <f>'Dlls Usa'!G72</f>
        <v>0</v>
      </c>
      <c r="H72" s="79">
        <f>'Dlls Usa'!U72</f>
        <v>0</v>
      </c>
      <c r="I72" s="79">
        <f>'Dlls Usa'!V72</f>
        <v>0</v>
      </c>
      <c r="J72" s="79">
        <f>'Dlls Usa'!W72</f>
        <v>0</v>
      </c>
    </row>
    <row r="73" spans="1:10" ht="15" thickBot="1">
      <c r="A73" s="272"/>
      <c r="B73" s="64">
        <v>61</v>
      </c>
      <c r="C73" s="287">
        <f>'Dlls Usa'!C73</f>
        <v>0</v>
      </c>
      <c r="D73" s="287">
        <f>'Dlls Usa'!D73</f>
        <v>0</v>
      </c>
      <c r="E73" s="287">
        <f>'Dlls Usa'!E73</f>
        <v>0</v>
      </c>
      <c r="F73" s="287">
        <f>'Dlls Usa'!F73</f>
        <v>0</v>
      </c>
      <c r="G73" s="287">
        <f>'Dlls Usa'!G73</f>
        <v>0</v>
      </c>
      <c r="H73" s="79">
        <f>'Dlls Usa'!U73</f>
        <v>0</v>
      </c>
      <c r="I73" s="79">
        <f>'Dlls Usa'!V73</f>
        <v>0</v>
      </c>
      <c r="J73" s="79">
        <f>'Dlls Usa'!W73</f>
        <v>0</v>
      </c>
    </row>
    <row r="74" spans="1:10" ht="15" thickBot="1">
      <c r="A74" s="272"/>
      <c r="B74" s="64">
        <v>62</v>
      </c>
      <c r="C74" s="287">
        <f>'Dlls Usa'!C74</f>
        <v>0</v>
      </c>
      <c r="D74" s="287">
        <f>'Dlls Usa'!D74</f>
        <v>0</v>
      </c>
      <c r="E74" s="287">
        <f>'Dlls Usa'!E74</f>
        <v>0</v>
      </c>
      <c r="F74" s="287">
        <f>'Dlls Usa'!F74</f>
        <v>0</v>
      </c>
      <c r="G74" s="287">
        <f>'Dlls Usa'!G74</f>
        <v>0</v>
      </c>
      <c r="H74" s="79">
        <f>'Dlls Usa'!U74</f>
        <v>0</v>
      </c>
      <c r="I74" s="79">
        <f>'Dlls Usa'!V74</f>
        <v>0</v>
      </c>
      <c r="J74" s="79">
        <f>'Dlls Usa'!W74</f>
        <v>0</v>
      </c>
    </row>
    <row r="75" spans="1:10" ht="15" thickBot="1">
      <c r="A75" s="272"/>
      <c r="B75" s="64">
        <v>63</v>
      </c>
      <c r="C75" s="287">
        <f>'Dlls Usa'!C75</f>
        <v>0</v>
      </c>
      <c r="D75" s="287">
        <f>'Dlls Usa'!D75</f>
        <v>0</v>
      </c>
      <c r="E75" s="287">
        <f>'Dlls Usa'!E75</f>
        <v>0</v>
      </c>
      <c r="F75" s="287">
        <f>'Dlls Usa'!F75</f>
        <v>0</v>
      </c>
      <c r="G75" s="287">
        <f>'Dlls Usa'!G75</f>
        <v>0</v>
      </c>
      <c r="H75" s="79">
        <f>'Dlls Usa'!U75</f>
        <v>0</v>
      </c>
      <c r="I75" s="79">
        <f>'Dlls Usa'!V75</f>
        <v>0</v>
      </c>
      <c r="J75" s="79">
        <f>'Dlls Usa'!W75</f>
        <v>0</v>
      </c>
    </row>
    <row r="76" spans="1:10" ht="15" thickBot="1">
      <c r="A76" s="272"/>
      <c r="B76" s="64">
        <v>64</v>
      </c>
      <c r="C76" s="287">
        <f>'Dlls Usa'!C76</f>
        <v>0</v>
      </c>
      <c r="D76" s="287">
        <f>'Dlls Usa'!D76</f>
        <v>0</v>
      </c>
      <c r="E76" s="287">
        <f>'Dlls Usa'!E76</f>
        <v>0</v>
      </c>
      <c r="F76" s="287">
        <f>'Dlls Usa'!F76</f>
        <v>0</v>
      </c>
      <c r="G76" s="287">
        <f>'Dlls Usa'!G76</f>
        <v>0</v>
      </c>
      <c r="H76" s="79">
        <f>'Dlls Usa'!U76</f>
        <v>0</v>
      </c>
      <c r="I76" s="79">
        <f>'Dlls Usa'!V76</f>
        <v>0</v>
      </c>
      <c r="J76" s="79">
        <f>'Dlls Usa'!W76</f>
        <v>0</v>
      </c>
    </row>
    <row r="77" spans="1:10" ht="15" thickBot="1">
      <c r="A77" s="272"/>
      <c r="B77" s="64">
        <v>65</v>
      </c>
      <c r="C77" s="287">
        <f>'Dlls Usa'!C77</f>
        <v>0</v>
      </c>
      <c r="D77" s="287">
        <f>'Dlls Usa'!D77</f>
        <v>0</v>
      </c>
      <c r="E77" s="287">
        <f>'Dlls Usa'!E77</f>
        <v>0</v>
      </c>
      <c r="F77" s="287">
        <f>'Dlls Usa'!F77</f>
        <v>0</v>
      </c>
      <c r="G77" s="287">
        <f>'Dlls Usa'!G77</f>
        <v>0</v>
      </c>
      <c r="H77" s="79">
        <f>'Dlls Usa'!U77</f>
        <v>0</v>
      </c>
      <c r="I77" s="79">
        <f>'Dlls Usa'!V77</f>
        <v>0</v>
      </c>
      <c r="J77" s="79">
        <f>'Dlls Usa'!W77</f>
        <v>0</v>
      </c>
    </row>
    <row r="78" spans="1:10" ht="15" thickBot="1">
      <c r="A78" s="272"/>
      <c r="B78" s="64">
        <v>66</v>
      </c>
      <c r="C78" s="287">
        <f>'Dlls Usa'!C78</f>
        <v>0</v>
      </c>
      <c r="D78" s="287">
        <f>'Dlls Usa'!D78</f>
        <v>0</v>
      </c>
      <c r="E78" s="287">
        <f>'Dlls Usa'!E78</f>
        <v>0</v>
      </c>
      <c r="F78" s="287">
        <f>'Dlls Usa'!F78</f>
        <v>0</v>
      </c>
      <c r="G78" s="287">
        <f>'Dlls Usa'!G78</f>
        <v>0</v>
      </c>
      <c r="H78" s="79">
        <f>'Dlls Usa'!U78</f>
        <v>0</v>
      </c>
      <c r="I78" s="79">
        <f>'Dlls Usa'!V78</f>
        <v>0</v>
      </c>
      <c r="J78" s="79">
        <f>'Dlls Usa'!W78</f>
        <v>0</v>
      </c>
    </row>
    <row r="79" spans="1:10" ht="15" thickBot="1">
      <c r="A79" s="272"/>
      <c r="B79" s="64">
        <v>67</v>
      </c>
      <c r="C79" s="287">
        <f>'Dlls Usa'!C79</f>
        <v>0</v>
      </c>
      <c r="D79" s="287">
        <f>'Dlls Usa'!D79</f>
        <v>0</v>
      </c>
      <c r="E79" s="287">
        <f>'Dlls Usa'!E79</f>
        <v>0</v>
      </c>
      <c r="F79" s="287">
        <f>'Dlls Usa'!F79</f>
        <v>0</v>
      </c>
      <c r="G79" s="287">
        <f>'Dlls Usa'!G79</f>
        <v>0</v>
      </c>
      <c r="H79" s="79">
        <f>'Dlls Usa'!U79</f>
        <v>0</v>
      </c>
      <c r="I79" s="79">
        <f>'Dlls Usa'!V79</f>
        <v>0</v>
      </c>
      <c r="J79" s="79">
        <f>'Dlls Usa'!W79</f>
        <v>0</v>
      </c>
    </row>
    <row r="80" spans="1:10" ht="15" thickBot="1">
      <c r="A80" s="272"/>
      <c r="B80" s="64">
        <v>68</v>
      </c>
      <c r="C80" s="287">
        <f>'Dlls Usa'!C80</f>
        <v>0</v>
      </c>
      <c r="D80" s="287">
        <f>'Dlls Usa'!D80</f>
        <v>0</v>
      </c>
      <c r="E80" s="287">
        <f>'Dlls Usa'!E80</f>
        <v>0</v>
      </c>
      <c r="F80" s="287">
        <f>'Dlls Usa'!F80</f>
        <v>0</v>
      </c>
      <c r="G80" s="287">
        <f>'Dlls Usa'!G80</f>
        <v>0</v>
      </c>
      <c r="H80" s="79">
        <f>'Dlls Usa'!U80</f>
        <v>0</v>
      </c>
      <c r="I80" s="79">
        <f>'Dlls Usa'!V80</f>
        <v>0</v>
      </c>
      <c r="J80" s="79">
        <f>'Dlls Usa'!W80</f>
        <v>0</v>
      </c>
    </row>
    <row r="81" spans="1:10" ht="15" thickBot="1">
      <c r="A81" s="272"/>
      <c r="B81" s="64">
        <v>69</v>
      </c>
      <c r="C81" s="287">
        <f>'Dlls Usa'!C81</f>
        <v>0</v>
      </c>
      <c r="D81" s="287">
        <f>'Dlls Usa'!D81</f>
        <v>0</v>
      </c>
      <c r="E81" s="287">
        <f>'Dlls Usa'!E81</f>
        <v>0</v>
      </c>
      <c r="F81" s="287">
        <f>'Dlls Usa'!F81</f>
        <v>0</v>
      </c>
      <c r="G81" s="287">
        <f>'Dlls Usa'!G81</f>
        <v>0</v>
      </c>
      <c r="H81" s="79">
        <f>'Dlls Usa'!U81</f>
        <v>0</v>
      </c>
      <c r="I81" s="79">
        <f>'Dlls Usa'!V81</f>
        <v>0</v>
      </c>
      <c r="J81" s="79">
        <f>'Dlls Usa'!W81</f>
        <v>0</v>
      </c>
    </row>
    <row r="82" spans="1:10" ht="15" thickBot="1">
      <c r="A82" s="272"/>
      <c r="B82" s="64">
        <v>70</v>
      </c>
      <c r="C82" s="287">
        <f>'Dlls Usa'!C82</f>
        <v>0</v>
      </c>
      <c r="D82" s="287">
        <f>'Dlls Usa'!D82</f>
        <v>0</v>
      </c>
      <c r="E82" s="287">
        <f>'Dlls Usa'!E82</f>
        <v>0</v>
      </c>
      <c r="F82" s="287">
        <f>'Dlls Usa'!F82</f>
        <v>0</v>
      </c>
      <c r="G82" s="287">
        <f>'Dlls Usa'!G82</f>
        <v>0</v>
      </c>
      <c r="H82" s="79">
        <f>'Dlls Usa'!U82</f>
        <v>0</v>
      </c>
      <c r="I82" s="79">
        <f>'Dlls Usa'!V82</f>
        <v>0</v>
      </c>
      <c r="J82" s="79">
        <f>'Dlls Usa'!W82</f>
        <v>0</v>
      </c>
    </row>
    <row r="83" spans="1:10" ht="15" thickBot="1">
      <c r="A83" s="272"/>
      <c r="B83" s="64">
        <v>71</v>
      </c>
      <c r="C83" s="287">
        <f>'Dlls Usa'!C83</f>
        <v>0</v>
      </c>
      <c r="D83" s="287">
        <f>'Dlls Usa'!D83</f>
        <v>0</v>
      </c>
      <c r="E83" s="287">
        <f>'Dlls Usa'!E83</f>
        <v>0</v>
      </c>
      <c r="F83" s="287">
        <f>'Dlls Usa'!F83</f>
        <v>0</v>
      </c>
      <c r="G83" s="287">
        <f>'Dlls Usa'!G83</f>
        <v>0</v>
      </c>
      <c r="H83" s="79">
        <f>'Dlls Usa'!U83</f>
        <v>0</v>
      </c>
      <c r="I83" s="79">
        <f>'Dlls Usa'!V83</f>
        <v>0</v>
      </c>
      <c r="J83" s="79">
        <f>'Dlls Usa'!W83</f>
        <v>0</v>
      </c>
    </row>
    <row r="84" spans="1:10" ht="15" thickBot="1">
      <c r="A84" s="272"/>
      <c r="B84" s="64">
        <v>72</v>
      </c>
      <c r="C84" s="287">
        <f>'Dlls Usa'!C84</f>
        <v>0</v>
      </c>
      <c r="D84" s="287">
        <f>'Dlls Usa'!D84</f>
        <v>0</v>
      </c>
      <c r="E84" s="287">
        <f>'Dlls Usa'!E84</f>
        <v>0</v>
      </c>
      <c r="F84" s="287">
        <f>'Dlls Usa'!F84</f>
        <v>0</v>
      </c>
      <c r="G84" s="287">
        <f>'Dlls Usa'!G84</f>
        <v>0</v>
      </c>
      <c r="H84" s="79">
        <f>'Dlls Usa'!U84</f>
        <v>0</v>
      </c>
      <c r="I84" s="79">
        <f>'Dlls Usa'!V84</f>
        <v>0</v>
      </c>
      <c r="J84" s="79">
        <f>'Dlls Usa'!W84</f>
        <v>0</v>
      </c>
    </row>
    <row r="85" spans="1:10" ht="15" thickBot="1">
      <c r="A85" s="272"/>
      <c r="B85" s="64">
        <v>73</v>
      </c>
      <c r="C85" s="287">
        <f>'Dlls Usa'!C85</f>
        <v>0</v>
      </c>
      <c r="D85" s="287">
        <f>'Dlls Usa'!D85</f>
        <v>0</v>
      </c>
      <c r="E85" s="287">
        <f>'Dlls Usa'!E85</f>
        <v>0</v>
      </c>
      <c r="F85" s="287">
        <f>'Dlls Usa'!F85</f>
        <v>0</v>
      </c>
      <c r="G85" s="287">
        <f>'Dlls Usa'!G85</f>
        <v>0</v>
      </c>
      <c r="H85" s="79">
        <f>'Dlls Usa'!U85</f>
        <v>0</v>
      </c>
      <c r="I85" s="79">
        <f>'Dlls Usa'!V85</f>
        <v>0</v>
      </c>
      <c r="J85" s="79">
        <f>'Dlls Usa'!W85</f>
        <v>0</v>
      </c>
    </row>
    <row r="86" spans="1:10" ht="15" thickBot="1">
      <c r="A86" s="272"/>
      <c r="B86" s="64">
        <v>74</v>
      </c>
      <c r="C86" s="287">
        <f>'Dlls Usa'!C86</f>
        <v>0</v>
      </c>
      <c r="D86" s="287">
        <f>'Dlls Usa'!D86</f>
        <v>0</v>
      </c>
      <c r="E86" s="287">
        <f>'Dlls Usa'!E86</f>
        <v>0</v>
      </c>
      <c r="F86" s="287">
        <f>'Dlls Usa'!F86</f>
        <v>0</v>
      </c>
      <c r="G86" s="287">
        <f>'Dlls Usa'!G86</f>
        <v>0</v>
      </c>
      <c r="H86" s="79">
        <f>'Dlls Usa'!U86</f>
        <v>0</v>
      </c>
      <c r="I86" s="79">
        <f>'Dlls Usa'!V86</f>
        <v>0</v>
      </c>
      <c r="J86" s="79">
        <f>'Dlls Usa'!W86</f>
        <v>0</v>
      </c>
    </row>
    <row r="87" spans="1:10" ht="15" thickBot="1">
      <c r="A87" s="272"/>
      <c r="B87" s="64">
        <v>75</v>
      </c>
      <c r="C87" s="287">
        <f>'Dlls Usa'!C87</f>
        <v>0</v>
      </c>
      <c r="D87" s="287">
        <f>'Dlls Usa'!D87</f>
        <v>0</v>
      </c>
      <c r="E87" s="287">
        <f>'Dlls Usa'!E87</f>
        <v>0</v>
      </c>
      <c r="F87" s="287">
        <f>'Dlls Usa'!F87</f>
        <v>0</v>
      </c>
      <c r="G87" s="287">
        <f>'Dlls Usa'!G87</f>
        <v>0</v>
      </c>
      <c r="H87" s="79">
        <f>'Dlls Usa'!U87</f>
        <v>0</v>
      </c>
      <c r="I87" s="79">
        <f>'Dlls Usa'!V87</f>
        <v>0</v>
      </c>
      <c r="J87" s="79">
        <f>'Dlls Usa'!W87</f>
        <v>0</v>
      </c>
    </row>
    <row r="88" spans="1:10" ht="15" thickBot="1">
      <c r="A88" s="272"/>
      <c r="B88" s="64">
        <v>76</v>
      </c>
      <c r="C88" s="287">
        <f>'Dlls Usa'!C88</f>
        <v>0</v>
      </c>
      <c r="D88" s="287">
        <f>'Dlls Usa'!D88</f>
        <v>0</v>
      </c>
      <c r="E88" s="287">
        <f>'Dlls Usa'!E88</f>
        <v>0</v>
      </c>
      <c r="F88" s="287">
        <f>'Dlls Usa'!F88</f>
        <v>0</v>
      </c>
      <c r="G88" s="287">
        <f>'Dlls Usa'!G88</f>
        <v>0</v>
      </c>
      <c r="H88" s="79">
        <f>'Dlls Usa'!U88</f>
        <v>0</v>
      </c>
      <c r="I88" s="79">
        <f>'Dlls Usa'!V88</f>
        <v>0</v>
      </c>
      <c r="J88" s="79">
        <f>'Dlls Usa'!W88</f>
        <v>0</v>
      </c>
    </row>
    <row r="89" spans="1:10" ht="15" thickBot="1">
      <c r="A89" s="272"/>
      <c r="B89" s="64">
        <v>77</v>
      </c>
      <c r="C89" s="287">
        <f>'Dlls Usa'!C89</f>
        <v>0</v>
      </c>
      <c r="D89" s="287">
        <f>'Dlls Usa'!D89</f>
        <v>0</v>
      </c>
      <c r="E89" s="287">
        <f>'Dlls Usa'!E89</f>
        <v>0</v>
      </c>
      <c r="F89" s="287">
        <f>'Dlls Usa'!F89</f>
        <v>0</v>
      </c>
      <c r="G89" s="287">
        <f>'Dlls Usa'!G89</f>
        <v>0</v>
      </c>
      <c r="H89" s="79">
        <f>'Dlls Usa'!U89</f>
        <v>0</v>
      </c>
      <c r="I89" s="79">
        <f>'Dlls Usa'!V89</f>
        <v>0</v>
      </c>
      <c r="J89" s="79">
        <f>'Dlls Usa'!W89</f>
        <v>0</v>
      </c>
    </row>
    <row r="90" spans="1:10" ht="15" thickBot="1">
      <c r="A90" s="272"/>
      <c r="B90" s="64">
        <v>78</v>
      </c>
      <c r="C90" s="287">
        <f>'Dlls Usa'!C90</f>
        <v>0</v>
      </c>
      <c r="D90" s="287">
        <f>'Dlls Usa'!D90</f>
        <v>0</v>
      </c>
      <c r="E90" s="287">
        <f>'Dlls Usa'!E90</f>
        <v>0</v>
      </c>
      <c r="F90" s="287">
        <f>'Dlls Usa'!F90</f>
        <v>0</v>
      </c>
      <c r="G90" s="287">
        <f>'Dlls Usa'!G90</f>
        <v>0</v>
      </c>
      <c r="H90" s="79">
        <f>'Dlls Usa'!U90</f>
        <v>0</v>
      </c>
      <c r="I90" s="79">
        <f>'Dlls Usa'!V90</f>
        <v>0</v>
      </c>
      <c r="J90" s="79">
        <f>'Dlls Usa'!W90</f>
        <v>0</v>
      </c>
    </row>
    <row r="91" spans="1:10" ht="15" thickBot="1">
      <c r="A91" s="272"/>
      <c r="B91" s="64">
        <v>79</v>
      </c>
      <c r="C91" s="287">
        <f>'Dlls Usa'!C91</f>
        <v>0</v>
      </c>
      <c r="D91" s="287">
        <f>'Dlls Usa'!D91</f>
        <v>0</v>
      </c>
      <c r="E91" s="287">
        <f>'Dlls Usa'!E91</f>
        <v>0</v>
      </c>
      <c r="F91" s="287">
        <f>'Dlls Usa'!F91</f>
        <v>0</v>
      </c>
      <c r="G91" s="287">
        <f>'Dlls Usa'!G91</f>
        <v>0</v>
      </c>
      <c r="H91" s="79">
        <f>'Dlls Usa'!U91</f>
        <v>0</v>
      </c>
      <c r="I91" s="79">
        <f>'Dlls Usa'!V91</f>
        <v>0</v>
      </c>
      <c r="J91" s="79">
        <f>'Dlls Usa'!W91</f>
        <v>0</v>
      </c>
    </row>
    <row r="92" spans="1:10" ht="15" thickBot="1">
      <c r="A92" s="272"/>
      <c r="B92" s="64">
        <v>80</v>
      </c>
      <c r="C92" s="287">
        <f>'Dlls Usa'!C92</f>
        <v>0</v>
      </c>
      <c r="D92" s="287">
        <f>'Dlls Usa'!D92</f>
        <v>0</v>
      </c>
      <c r="E92" s="287">
        <f>'Dlls Usa'!E92</f>
        <v>0</v>
      </c>
      <c r="F92" s="287">
        <f>'Dlls Usa'!F92</f>
        <v>0</v>
      </c>
      <c r="G92" s="287">
        <f>'Dlls Usa'!G92</f>
        <v>0</v>
      </c>
      <c r="H92" s="79">
        <f>'Dlls Usa'!U92</f>
        <v>0</v>
      </c>
      <c r="I92" s="79">
        <f>'Dlls Usa'!V92</f>
        <v>0</v>
      </c>
      <c r="J92" s="79">
        <f>'Dlls Usa'!W92</f>
        <v>0</v>
      </c>
    </row>
    <row r="93" spans="1:10" ht="15" thickBot="1">
      <c r="A93" s="272"/>
      <c r="B93" s="64">
        <v>81</v>
      </c>
      <c r="C93" s="287">
        <f>'Dlls Usa'!C93</f>
        <v>0</v>
      </c>
      <c r="D93" s="287">
        <f>'Dlls Usa'!D93</f>
        <v>0</v>
      </c>
      <c r="E93" s="287">
        <f>'Dlls Usa'!E93</f>
        <v>0</v>
      </c>
      <c r="F93" s="287">
        <f>'Dlls Usa'!F93</f>
        <v>0</v>
      </c>
      <c r="G93" s="287">
        <f>'Dlls Usa'!G93</f>
        <v>0</v>
      </c>
      <c r="H93" s="79">
        <f>'Dlls Usa'!U93</f>
        <v>0</v>
      </c>
      <c r="I93" s="79">
        <f>'Dlls Usa'!V93</f>
        <v>0</v>
      </c>
      <c r="J93" s="79">
        <f>'Dlls Usa'!W93</f>
        <v>0</v>
      </c>
    </row>
    <row r="94" spans="1:10" ht="15" thickBot="1">
      <c r="A94" s="272"/>
      <c r="B94" s="64">
        <v>82</v>
      </c>
      <c r="C94" s="287">
        <f>'Dlls Usa'!C94</f>
        <v>0</v>
      </c>
      <c r="D94" s="287">
        <f>'Dlls Usa'!D94</f>
        <v>0</v>
      </c>
      <c r="E94" s="287">
        <f>'Dlls Usa'!E94</f>
        <v>0</v>
      </c>
      <c r="F94" s="287">
        <f>'Dlls Usa'!F94</f>
        <v>0</v>
      </c>
      <c r="G94" s="287">
        <f>'Dlls Usa'!G94</f>
        <v>0</v>
      </c>
      <c r="H94" s="79">
        <f>'Dlls Usa'!U94</f>
        <v>0</v>
      </c>
      <c r="I94" s="79">
        <f>'Dlls Usa'!V94</f>
        <v>0</v>
      </c>
      <c r="J94" s="79">
        <f>'Dlls Usa'!W94</f>
        <v>0</v>
      </c>
    </row>
    <row r="95" spans="1:10" ht="15" thickBot="1">
      <c r="A95" s="272"/>
      <c r="B95" s="64">
        <v>83</v>
      </c>
      <c r="C95" s="287">
        <f>'Dlls Usa'!C95</f>
        <v>0</v>
      </c>
      <c r="D95" s="287">
        <f>'Dlls Usa'!D95</f>
        <v>0</v>
      </c>
      <c r="E95" s="287">
        <f>'Dlls Usa'!E95</f>
        <v>0</v>
      </c>
      <c r="F95" s="287">
        <f>'Dlls Usa'!F95</f>
        <v>0</v>
      </c>
      <c r="G95" s="287">
        <f>'Dlls Usa'!G95</f>
        <v>0</v>
      </c>
      <c r="H95" s="79">
        <f>'Dlls Usa'!U95</f>
        <v>0</v>
      </c>
      <c r="I95" s="79">
        <f>'Dlls Usa'!V95</f>
        <v>0</v>
      </c>
      <c r="J95" s="79">
        <f>'Dlls Usa'!W95</f>
        <v>0</v>
      </c>
    </row>
    <row r="96" spans="1:10" ht="15" thickBot="1">
      <c r="A96" s="272"/>
      <c r="B96" s="64">
        <v>84</v>
      </c>
      <c r="C96" s="287">
        <f>'Dlls Usa'!C96</f>
        <v>0</v>
      </c>
      <c r="D96" s="287">
        <f>'Dlls Usa'!D96</f>
        <v>0</v>
      </c>
      <c r="E96" s="287">
        <f>'Dlls Usa'!E96</f>
        <v>0</v>
      </c>
      <c r="F96" s="287">
        <f>'Dlls Usa'!F96</f>
        <v>0</v>
      </c>
      <c r="G96" s="287">
        <f>'Dlls Usa'!G96</f>
        <v>0</v>
      </c>
      <c r="H96" s="79">
        <f>'Dlls Usa'!U96</f>
        <v>0</v>
      </c>
      <c r="I96" s="79">
        <f>'Dlls Usa'!V96</f>
        <v>0</v>
      </c>
      <c r="J96" s="79">
        <f>'Dlls Usa'!W96</f>
        <v>0</v>
      </c>
    </row>
    <row r="97" spans="1:10" ht="15" thickBot="1">
      <c r="A97" s="272"/>
      <c r="B97" s="64">
        <v>85</v>
      </c>
      <c r="C97" s="287">
        <f>'Dlls Usa'!C97</f>
        <v>0</v>
      </c>
      <c r="D97" s="287">
        <f>'Dlls Usa'!D97</f>
        <v>0</v>
      </c>
      <c r="E97" s="287">
        <f>'Dlls Usa'!E97</f>
        <v>0</v>
      </c>
      <c r="F97" s="287">
        <f>'Dlls Usa'!F97</f>
        <v>0</v>
      </c>
      <c r="G97" s="287">
        <f>'Dlls Usa'!G97</f>
        <v>0</v>
      </c>
      <c r="H97" s="79">
        <f>'Dlls Usa'!U97</f>
        <v>0</v>
      </c>
      <c r="I97" s="79">
        <f>'Dlls Usa'!V97</f>
        <v>0</v>
      </c>
      <c r="J97" s="79">
        <f>'Dlls Usa'!W97</f>
        <v>0</v>
      </c>
    </row>
    <row r="98" spans="1:10" ht="15" thickBot="1">
      <c r="A98" s="272"/>
      <c r="B98" s="64">
        <v>86</v>
      </c>
      <c r="C98" s="287">
        <f>'Dlls Usa'!C98</f>
        <v>0</v>
      </c>
      <c r="D98" s="287">
        <f>'Dlls Usa'!D98</f>
        <v>0</v>
      </c>
      <c r="E98" s="287">
        <f>'Dlls Usa'!E98</f>
        <v>0</v>
      </c>
      <c r="F98" s="287">
        <f>'Dlls Usa'!F98</f>
        <v>0</v>
      </c>
      <c r="G98" s="287">
        <f>'Dlls Usa'!G98</f>
        <v>0</v>
      </c>
      <c r="H98" s="79">
        <f>'Dlls Usa'!U98</f>
        <v>0</v>
      </c>
      <c r="I98" s="79">
        <f>'Dlls Usa'!V98</f>
        <v>0</v>
      </c>
      <c r="J98" s="79">
        <f>'Dlls Usa'!W98</f>
        <v>0</v>
      </c>
    </row>
    <row r="99" spans="1:10" ht="15" thickBot="1">
      <c r="A99" s="272"/>
      <c r="B99" s="64">
        <v>87</v>
      </c>
      <c r="C99" s="287">
        <f>'Dlls Usa'!C99</f>
        <v>0</v>
      </c>
      <c r="D99" s="287">
        <f>'Dlls Usa'!D99</f>
        <v>0</v>
      </c>
      <c r="E99" s="287">
        <f>'Dlls Usa'!E99</f>
        <v>0</v>
      </c>
      <c r="F99" s="287">
        <f>'Dlls Usa'!F99</f>
        <v>0</v>
      </c>
      <c r="G99" s="287">
        <f>'Dlls Usa'!G99</f>
        <v>0</v>
      </c>
      <c r="H99" s="79">
        <f>'Dlls Usa'!U99</f>
        <v>0</v>
      </c>
      <c r="I99" s="79">
        <f>'Dlls Usa'!V99</f>
        <v>0</v>
      </c>
      <c r="J99" s="79">
        <f>'Dlls Usa'!W99</f>
        <v>0</v>
      </c>
    </row>
    <row r="100" spans="1:10" ht="15" thickBot="1">
      <c r="A100" s="272"/>
      <c r="B100" s="64">
        <v>88</v>
      </c>
      <c r="C100" s="287">
        <f>'Dlls Usa'!C100</f>
        <v>0</v>
      </c>
      <c r="D100" s="287">
        <f>'Dlls Usa'!D100</f>
        <v>0</v>
      </c>
      <c r="E100" s="287">
        <f>'Dlls Usa'!E100</f>
        <v>0</v>
      </c>
      <c r="F100" s="287">
        <f>'Dlls Usa'!F100</f>
        <v>0</v>
      </c>
      <c r="G100" s="287">
        <f>'Dlls Usa'!G100</f>
        <v>0</v>
      </c>
      <c r="H100" s="79">
        <f>'Dlls Usa'!U100</f>
        <v>0</v>
      </c>
      <c r="I100" s="79">
        <f>'Dlls Usa'!V100</f>
        <v>0</v>
      </c>
      <c r="J100" s="79">
        <f>'Dlls Usa'!W100</f>
        <v>0</v>
      </c>
    </row>
    <row r="101" spans="1:10" ht="15" thickBot="1">
      <c r="A101" s="272"/>
      <c r="B101" s="64">
        <v>89</v>
      </c>
      <c r="C101" s="287">
        <f>'Dlls Usa'!C101</f>
        <v>0</v>
      </c>
      <c r="D101" s="287">
        <f>'Dlls Usa'!D101</f>
        <v>0</v>
      </c>
      <c r="E101" s="287">
        <f>'Dlls Usa'!E101</f>
        <v>0</v>
      </c>
      <c r="F101" s="287">
        <f>'Dlls Usa'!F101</f>
        <v>0</v>
      </c>
      <c r="G101" s="287">
        <f>'Dlls Usa'!G101</f>
        <v>0</v>
      </c>
      <c r="H101" s="79">
        <f>'Dlls Usa'!U101</f>
        <v>0</v>
      </c>
      <c r="I101" s="79">
        <f>'Dlls Usa'!V101</f>
        <v>0</v>
      </c>
      <c r="J101" s="79">
        <f>'Dlls Usa'!W101</f>
        <v>0</v>
      </c>
    </row>
    <row r="102" spans="1:10" ht="15" thickBot="1">
      <c r="A102" s="272"/>
      <c r="B102" s="64">
        <v>90</v>
      </c>
      <c r="C102" s="287">
        <f>'Dlls Usa'!C102</f>
        <v>0</v>
      </c>
      <c r="D102" s="287">
        <f>'Dlls Usa'!D102</f>
        <v>0</v>
      </c>
      <c r="E102" s="287">
        <f>'Dlls Usa'!E102</f>
        <v>0</v>
      </c>
      <c r="F102" s="287">
        <f>'Dlls Usa'!F102</f>
        <v>0</v>
      </c>
      <c r="G102" s="287">
        <f>'Dlls Usa'!G102</f>
        <v>0</v>
      </c>
      <c r="H102" s="79">
        <f>'Dlls Usa'!U102</f>
        <v>0</v>
      </c>
      <c r="I102" s="79">
        <f>'Dlls Usa'!V102</f>
        <v>0</v>
      </c>
      <c r="J102" s="79">
        <f>'Dlls Usa'!W102</f>
        <v>0</v>
      </c>
    </row>
    <row r="103" spans="1:10" ht="15" thickBot="1">
      <c r="A103" s="272"/>
      <c r="B103" s="64">
        <v>91</v>
      </c>
      <c r="C103" s="287">
        <f>'Dlls Usa'!C103</f>
        <v>0</v>
      </c>
      <c r="D103" s="287">
        <f>'Dlls Usa'!D103</f>
        <v>0</v>
      </c>
      <c r="E103" s="287">
        <f>'Dlls Usa'!E103</f>
        <v>0</v>
      </c>
      <c r="F103" s="287">
        <f>'Dlls Usa'!F103</f>
        <v>0</v>
      </c>
      <c r="G103" s="287">
        <f>'Dlls Usa'!G103</f>
        <v>0</v>
      </c>
      <c r="H103" s="79">
        <f>'Dlls Usa'!U103</f>
        <v>0</v>
      </c>
      <c r="I103" s="79">
        <f>'Dlls Usa'!V103</f>
        <v>0</v>
      </c>
      <c r="J103" s="79">
        <f>'Dlls Usa'!W103</f>
        <v>0</v>
      </c>
    </row>
    <row r="104" spans="1:10" ht="15" thickBot="1">
      <c r="A104" s="272"/>
      <c r="B104" s="64">
        <v>92</v>
      </c>
      <c r="C104" s="287">
        <f>'Dlls Usa'!C104</f>
        <v>0</v>
      </c>
      <c r="D104" s="287">
        <f>'Dlls Usa'!D104</f>
        <v>0</v>
      </c>
      <c r="E104" s="287">
        <f>'Dlls Usa'!E104</f>
        <v>0</v>
      </c>
      <c r="F104" s="287">
        <f>'Dlls Usa'!F104</f>
        <v>0</v>
      </c>
      <c r="G104" s="287">
        <f>'Dlls Usa'!G104</f>
        <v>0</v>
      </c>
      <c r="H104" s="79">
        <f>'Dlls Usa'!U104</f>
        <v>0</v>
      </c>
      <c r="I104" s="79">
        <f>'Dlls Usa'!V104</f>
        <v>0</v>
      </c>
      <c r="J104" s="79">
        <f>'Dlls Usa'!W104</f>
        <v>0</v>
      </c>
    </row>
    <row r="105" spans="1:10" ht="15" thickBot="1">
      <c r="A105" s="272"/>
      <c r="B105" s="64">
        <v>93</v>
      </c>
      <c r="C105" s="287">
        <f>'Dlls Usa'!C105</f>
        <v>0</v>
      </c>
      <c r="D105" s="287">
        <f>'Dlls Usa'!D105</f>
        <v>0</v>
      </c>
      <c r="E105" s="287">
        <f>'Dlls Usa'!E105</f>
        <v>0</v>
      </c>
      <c r="F105" s="287">
        <f>'Dlls Usa'!F105</f>
        <v>0</v>
      </c>
      <c r="G105" s="287">
        <f>'Dlls Usa'!G105</f>
        <v>0</v>
      </c>
      <c r="H105" s="79">
        <f>'Dlls Usa'!U105</f>
        <v>0</v>
      </c>
      <c r="I105" s="79">
        <f>'Dlls Usa'!V105</f>
        <v>0</v>
      </c>
      <c r="J105" s="79">
        <f>'Dlls Usa'!W105</f>
        <v>0</v>
      </c>
    </row>
    <row r="106" spans="1:10" ht="15" thickBot="1">
      <c r="A106" s="272"/>
      <c r="B106" s="64">
        <v>94</v>
      </c>
      <c r="C106" s="287">
        <f>'Dlls Usa'!C106</f>
        <v>0</v>
      </c>
      <c r="D106" s="287">
        <f>'Dlls Usa'!D106</f>
        <v>0</v>
      </c>
      <c r="E106" s="287">
        <f>'Dlls Usa'!E106</f>
        <v>0</v>
      </c>
      <c r="F106" s="287">
        <f>'Dlls Usa'!F106</f>
        <v>0</v>
      </c>
      <c r="G106" s="287">
        <f>'Dlls Usa'!G106</f>
        <v>0</v>
      </c>
      <c r="H106" s="79">
        <f>'Dlls Usa'!U106</f>
        <v>0</v>
      </c>
      <c r="I106" s="79">
        <f>'Dlls Usa'!V106</f>
        <v>0</v>
      </c>
      <c r="J106" s="79">
        <f>'Dlls Usa'!W106</f>
        <v>0</v>
      </c>
    </row>
    <row r="107" spans="1:10" ht="15" thickBot="1">
      <c r="A107" s="272"/>
      <c r="B107" s="64">
        <v>95</v>
      </c>
      <c r="C107" s="287">
        <f>'Dlls Usa'!C107</f>
        <v>0</v>
      </c>
      <c r="D107" s="287">
        <f>'Dlls Usa'!D107</f>
        <v>0</v>
      </c>
      <c r="E107" s="287">
        <f>'Dlls Usa'!E107</f>
        <v>0</v>
      </c>
      <c r="F107" s="287">
        <f>'Dlls Usa'!F107</f>
        <v>0</v>
      </c>
      <c r="G107" s="287">
        <f>'Dlls Usa'!G107</f>
        <v>0</v>
      </c>
      <c r="H107" s="79">
        <f>'Dlls Usa'!U107</f>
        <v>0</v>
      </c>
      <c r="I107" s="79">
        <f>'Dlls Usa'!V107</f>
        <v>0</v>
      </c>
      <c r="J107" s="79">
        <f>'Dlls Usa'!W107</f>
        <v>0</v>
      </c>
    </row>
    <row r="108" spans="1:10" ht="15" thickBot="1">
      <c r="A108" s="272"/>
      <c r="B108" s="64">
        <v>96</v>
      </c>
      <c r="C108" s="287">
        <f>'Dlls Usa'!C108</f>
        <v>0</v>
      </c>
      <c r="D108" s="287">
        <f>'Dlls Usa'!D108</f>
        <v>0</v>
      </c>
      <c r="E108" s="287">
        <f>'Dlls Usa'!E108</f>
        <v>0</v>
      </c>
      <c r="F108" s="287">
        <f>'Dlls Usa'!F108</f>
        <v>0</v>
      </c>
      <c r="G108" s="287">
        <f>'Dlls Usa'!G108</f>
        <v>0</v>
      </c>
      <c r="H108" s="79">
        <f>'Dlls Usa'!U108</f>
        <v>0</v>
      </c>
      <c r="I108" s="79">
        <f>'Dlls Usa'!V108</f>
        <v>0</v>
      </c>
      <c r="J108" s="79">
        <f>'Dlls Usa'!W108</f>
        <v>0</v>
      </c>
    </row>
    <row r="109" spans="1:10" ht="15" thickBot="1">
      <c r="A109" s="272"/>
      <c r="B109" s="64">
        <v>97</v>
      </c>
      <c r="C109" s="287">
        <f>'Dlls Usa'!C109</f>
        <v>0</v>
      </c>
      <c r="D109" s="287">
        <f>'Dlls Usa'!D109</f>
        <v>0</v>
      </c>
      <c r="E109" s="287">
        <f>'Dlls Usa'!E109</f>
        <v>0</v>
      </c>
      <c r="F109" s="287">
        <f>'Dlls Usa'!F109</f>
        <v>0</v>
      </c>
      <c r="G109" s="287">
        <f>'Dlls Usa'!G109</f>
        <v>0</v>
      </c>
      <c r="H109" s="79">
        <f>'Dlls Usa'!U109</f>
        <v>0</v>
      </c>
      <c r="I109" s="79">
        <f>'Dlls Usa'!V109</f>
        <v>0</v>
      </c>
      <c r="J109" s="79">
        <f>'Dlls Usa'!W109</f>
        <v>0</v>
      </c>
    </row>
    <row r="110" spans="1:10" ht="15" thickBot="1">
      <c r="A110" s="272"/>
      <c r="B110" s="64">
        <v>98</v>
      </c>
      <c r="C110" s="287">
        <f>'Dlls Usa'!C110</f>
        <v>0</v>
      </c>
      <c r="D110" s="287">
        <f>'Dlls Usa'!D110</f>
        <v>0</v>
      </c>
      <c r="E110" s="287">
        <f>'Dlls Usa'!E110</f>
        <v>0</v>
      </c>
      <c r="F110" s="287">
        <f>'Dlls Usa'!F110</f>
        <v>0</v>
      </c>
      <c r="G110" s="287">
        <f>'Dlls Usa'!G110</f>
        <v>0</v>
      </c>
      <c r="H110" s="79">
        <f>'Dlls Usa'!U110</f>
        <v>0</v>
      </c>
      <c r="I110" s="79">
        <f>'Dlls Usa'!V110</f>
        <v>0</v>
      </c>
      <c r="J110" s="79">
        <f>'Dlls Usa'!W110</f>
        <v>0</v>
      </c>
    </row>
    <row r="111" spans="1:10" ht="15" thickBot="1">
      <c r="A111" s="272"/>
      <c r="B111" s="64">
        <v>99</v>
      </c>
      <c r="C111" s="287">
        <f>'Dlls Usa'!C111</f>
        <v>0</v>
      </c>
      <c r="D111" s="287">
        <f>'Dlls Usa'!D111</f>
        <v>0</v>
      </c>
      <c r="E111" s="287">
        <f>'Dlls Usa'!E111</f>
        <v>0</v>
      </c>
      <c r="F111" s="287">
        <f>'Dlls Usa'!F111</f>
        <v>0</v>
      </c>
      <c r="G111" s="287">
        <f>'Dlls Usa'!G111</f>
        <v>0</v>
      </c>
      <c r="H111" s="79">
        <f>'Dlls Usa'!U111</f>
        <v>0</v>
      </c>
      <c r="I111" s="79">
        <f>'Dlls Usa'!V111</f>
        <v>0</v>
      </c>
      <c r="J111" s="79">
        <f>'Dlls Usa'!W111</f>
        <v>0</v>
      </c>
    </row>
    <row r="112" spans="1:10" ht="15" thickBot="1">
      <c r="A112" s="272"/>
      <c r="B112" s="64">
        <v>100</v>
      </c>
      <c r="C112" s="287">
        <f>'Dlls Usa'!C112</f>
        <v>0</v>
      </c>
      <c r="D112" s="287">
        <f>'Dlls Usa'!D112</f>
        <v>0</v>
      </c>
      <c r="E112" s="287">
        <f>'Dlls Usa'!E112</f>
        <v>0</v>
      </c>
      <c r="F112" s="287">
        <f>'Dlls Usa'!F112</f>
        <v>0</v>
      </c>
      <c r="G112" s="287">
        <f>'Dlls Usa'!G112</f>
        <v>0</v>
      </c>
      <c r="H112" s="79">
        <f>'Dlls Usa'!U112</f>
        <v>0</v>
      </c>
      <c r="I112" s="79">
        <f>'Dlls Usa'!V112</f>
        <v>0</v>
      </c>
      <c r="J112" s="79">
        <f>'Dlls Usa'!W112</f>
        <v>0</v>
      </c>
    </row>
    <row r="113" spans="1:10" ht="15" thickBot="1">
      <c r="A113" s="272"/>
      <c r="B113" s="64">
        <v>101</v>
      </c>
      <c r="C113" s="287">
        <f>'Dlls Usa'!C113</f>
        <v>0</v>
      </c>
      <c r="D113" s="287">
        <f>'Dlls Usa'!D113</f>
        <v>0</v>
      </c>
      <c r="E113" s="287">
        <f>'Dlls Usa'!E113</f>
        <v>0</v>
      </c>
      <c r="F113" s="287">
        <f>'Dlls Usa'!F113</f>
        <v>0</v>
      </c>
      <c r="G113" s="287">
        <f>'Dlls Usa'!G113</f>
        <v>0</v>
      </c>
      <c r="H113" s="79">
        <f>'Dlls Usa'!U113</f>
        <v>0</v>
      </c>
      <c r="I113" s="79">
        <f>'Dlls Usa'!V113</f>
        <v>0</v>
      </c>
      <c r="J113" s="79">
        <f>'Dlls Usa'!W113</f>
        <v>0</v>
      </c>
    </row>
    <row r="114" spans="1:10" ht="15" thickBot="1">
      <c r="A114" s="272"/>
      <c r="B114" s="64">
        <v>102</v>
      </c>
      <c r="C114" s="287">
        <f>'Dlls Usa'!C114</f>
        <v>0</v>
      </c>
      <c r="D114" s="287">
        <f>'Dlls Usa'!D114</f>
        <v>0</v>
      </c>
      <c r="E114" s="287">
        <f>'Dlls Usa'!E114</f>
        <v>0</v>
      </c>
      <c r="F114" s="287">
        <f>'Dlls Usa'!F114</f>
        <v>0</v>
      </c>
      <c r="G114" s="287">
        <f>'Dlls Usa'!G114</f>
        <v>0</v>
      </c>
      <c r="H114" s="79">
        <f>'Dlls Usa'!U114</f>
        <v>0</v>
      </c>
      <c r="I114" s="79">
        <f>'Dlls Usa'!V114</f>
        <v>0</v>
      </c>
      <c r="J114" s="79">
        <f>'Dlls Usa'!W114</f>
        <v>0</v>
      </c>
    </row>
    <row r="115" spans="1:10" ht="15" thickBot="1">
      <c r="A115" s="272"/>
      <c r="B115" s="64">
        <v>103</v>
      </c>
      <c r="C115" s="287">
        <f>'Dlls Usa'!C115</f>
        <v>0</v>
      </c>
      <c r="D115" s="287">
        <f>'Dlls Usa'!D115</f>
        <v>0</v>
      </c>
      <c r="E115" s="287">
        <f>'Dlls Usa'!E115</f>
        <v>0</v>
      </c>
      <c r="F115" s="287">
        <f>'Dlls Usa'!F115</f>
        <v>0</v>
      </c>
      <c r="G115" s="287">
        <f>'Dlls Usa'!G115</f>
        <v>0</v>
      </c>
      <c r="H115" s="79">
        <f>'Dlls Usa'!U115</f>
        <v>0</v>
      </c>
      <c r="I115" s="79">
        <f>'Dlls Usa'!V115</f>
        <v>0</v>
      </c>
      <c r="J115" s="79">
        <f>'Dlls Usa'!W115</f>
        <v>0</v>
      </c>
    </row>
    <row r="116" spans="1:10" ht="15" thickBot="1">
      <c r="A116" s="272"/>
      <c r="B116" s="64">
        <v>104</v>
      </c>
      <c r="C116" s="287">
        <f>'Dlls Usa'!C116</f>
        <v>0</v>
      </c>
      <c r="D116" s="287">
        <f>'Dlls Usa'!D116</f>
        <v>0</v>
      </c>
      <c r="E116" s="287">
        <f>'Dlls Usa'!E116</f>
        <v>0</v>
      </c>
      <c r="F116" s="287">
        <f>'Dlls Usa'!F116</f>
        <v>0</v>
      </c>
      <c r="G116" s="287">
        <f>'Dlls Usa'!G116</f>
        <v>0</v>
      </c>
      <c r="H116" s="79">
        <f>'Dlls Usa'!U116</f>
        <v>0</v>
      </c>
      <c r="I116" s="79">
        <f>'Dlls Usa'!V116</f>
        <v>0</v>
      </c>
      <c r="J116" s="79">
        <f>'Dlls Usa'!W116</f>
        <v>0</v>
      </c>
    </row>
    <row r="117" spans="1:10" ht="15" thickBot="1">
      <c r="A117" s="272"/>
      <c r="B117" s="64">
        <v>105</v>
      </c>
      <c r="C117" s="287">
        <f>'Dlls Usa'!C117</f>
        <v>0</v>
      </c>
      <c r="D117" s="287">
        <f>'Dlls Usa'!D117</f>
        <v>0</v>
      </c>
      <c r="E117" s="287">
        <f>'Dlls Usa'!E117</f>
        <v>0</v>
      </c>
      <c r="F117" s="287">
        <f>'Dlls Usa'!F117</f>
        <v>0</v>
      </c>
      <c r="G117" s="287">
        <f>'Dlls Usa'!G117</f>
        <v>0</v>
      </c>
      <c r="H117" s="79">
        <f>'Dlls Usa'!U117</f>
        <v>0</v>
      </c>
      <c r="I117" s="79">
        <f>'Dlls Usa'!V117</f>
        <v>0</v>
      </c>
      <c r="J117" s="79">
        <f>'Dlls Usa'!W117</f>
        <v>0</v>
      </c>
    </row>
    <row r="118" spans="1:10" ht="15" thickBot="1">
      <c r="A118" s="272"/>
      <c r="B118" s="64">
        <v>106</v>
      </c>
      <c r="C118" s="287">
        <f>'Dlls Usa'!C118</f>
        <v>0</v>
      </c>
      <c r="D118" s="287">
        <f>'Dlls Usa'!D118</f>
        <v>0</v>
      </c>
      <c r="E118" s="287">
        <f>'Dlls Usa'!E118</f>
        <v>0</v>
      </c>
      <c r="F118" s="287">
        <f>'Dlls Usa'!F118</f>
        <v>0</v>
      </c>
      <c r="G118" s="287">
        <f>'Dlls Usa'!G118</f>
        <v>0</v>
      </c>
      <c r="H118" s="79">
        <f>'Dlls Usa'!U118</f>
        <v>0</v>
      </c>
      <c r="I118" s="79">
        <f>'Dlls Usa'!V118</f>
        <v>0</v>
      </c>
      <c r="J118" s="79">
        <f>'Dlls Usa'!W118</f>
        <v>0</v>
      </c>
    </row>
    <row r="119" spans="1:10" ht="15" thickBot="1">
      <c r="A119" s="272"/>
      <c r="B119" s="64">
        <v>107</v>
      </c>
      <c r="C119" s="287">
        <f>'Dlls Usa'!C119</f>
        <v>0</v>
      </c>
      <c r="D119" s="287">
        <f>'Dlls Usa'!D119</f>
        <v>0</v>
      </c>
      <c r="E119" s="287">
        <f>'Dlls Usa'!E119</f>
        <v>0</v>
      </c>
      <c r="F119" s="287">
        <f>'Dlls Usa'!F119</f>
        <v>0</v>
      </c>
      <c r="G119" s="287">
        <f>'Dlls Usa'!G119</f>
        <v>0</v>
      </c>
      <c r="H119" s="79">
        <f>'Dlls Usa'!U119</f>
        <v>0</v>
      </c>
      <c r="I119" s="79">
        <f>'Dlls Usa'!V119</f>
        <v>0</v>
      </c>
      <c r="J119" s="79">
        <f>'Dlls Usa'!W119</f>
        <v>0</v>
      </c>
    </row>
    <row r="120" spans="1:10" ht="15" thickBot="1">
      <c r="A120" s="272"/>
      <c r="B120" s="64">
        <v>108</v>
      </c>
      <c r="C120" s="287">
        <f>'Dlls Usa'!C120</f>
        <v>0</v>
      </c>
      <c r="D120" s="287">
        <f>'Dlls Usa'!D120</f>
        <v>0</v>
      </c>
      <c r="E120" s="287">
        <f>'Dlls Usa'!E120</f>
        <v>0</v>
      </c>
      <c r="F120" s="287">
        <f>'Dlls Usa'!F120</f>
        <v>0</v>
      </c>
      <c r="G120" s="287">
        <f>'Dlls Usa'!G120</f>
        <v>0</v>
      </c>
      <c r="H120" s="79">
        <f>'Dlls Usa'!U120</f>
        <v>0</v>
      </c>
      <c r="I120" s="79">
        <f>'Dlls Usa'!V120</f>
        <v>0</v>
      </c>
      <c r="J120" s="79">
        <f>'Dlls Usa'!W120</f>
        <v>0</v>
      </c>
    </row>
    <row r="121" spans="1:10" ht="15" thickBot="1">
      <c r="A121" s="272"/>
      <c r="B121" s="64">
        <v>109</v>
      </c>
      <c r="C121" s="287">
        <f>'Dlls Usa'!C121</f>
        <v>0</v>
      </c>
      <c r="D121" s="287">
        <f>'Dlls Usa'!D121</f>
        <v>0</v>
      </c>
      <c r="E121" s="287">
        <f>'Dlls Usa'!E121</f>
        <v>0</v>
      </c>
      <c r="F121" s="287">
        <f>'Dlls Usa'!F121</f>
        <v>0</v>
      </c>
      <c r="G121" s="287">
        <f>'Dlls Usa'!G121</f>
        <v>0</v>
      </c>
      <c r="H121" s="79">
        <f>'Dlls Usa'!U121</f>
        <v>0</v>
      </c>
      <c r="I121" s="79">
        <f>'Dlls Usa'!V121</f>
        <v>0</v>
      </c>
      <c r="J121" s="79">
        <f>'Dlls Usa'!W121</f>
        <v>0</v>
      </c>
    </row>
    <row r="122" spans="1:10" ht="15" thickBot="1">
      <c r="A122" s="272"/>
      <c r="B122" s="64">
        <v>110</v>
      </c>
      <c r="C122" s="287">
        <f>'Dlls Usa'!C122</f>
        <v>0</v>
      </c>
      <c r="D122" s="287">
        <f>'Dlls Usa'!D122</f>
        <v>0</v>
      </c>
      <c r="E122" s="287">
        <f>'Dlls Usa'!E122</f>
        <v>0</v>
      </c>
      <c r="F122" s="287">
        <f>'Dlls Usa'!F122</f>
        <v>0</v>
      </c>
      <c r="G122" s="287">
        <f>'Dlls Usa'!G122</f>
        <v>0</v>
      </c>
      <c r="H122" s="79">
        <f>'Dlls Usa'!U122</f>
        <v>0</v>
      </c>
      <c r="I122" s="79">
        <f>'Dlls Usa'!V122</f>
        <v>0</v>
      </c>
      <c r="J122" s="79">
        <f>'Dlls Usa'!W122</f>
        <v>0</v>
      </c>
    </row>
    <row r="123" spans="1:10" ht="15" thickBot="1">
      <c r="A123" s="272"/>
      <c r="B123" s="64">
        <v>111</v>
      </c>
      <c r="C123" s="287">
        <f>'Dlls Usa'!C123</f>
        <v>0</v>
      </c>
      <c r="D123" s="287">
        <f>'Dlls Usa'!D123</f>
        <v>0</v>
      </c>
      <c r="E123" s="287">
        <f>'Dlls Usa'!E123</f>
        <v>0</v>
      </c>
      <c r="F123" s="287">
        <f>'Dlls Usa'!F123</f>
        <v>0</v>
      </c>
      <c r="G123" s="287">
        <f>'Dlls Usa'!G123</f>
        <v>0</v>
      </c>
      <c r="H123" s="79">
        <f>'Dlls Usa'!U123</f>
        <v>0</v>
      </c>
      <c r="I123" s="79">
        <f>'Dlls Usa'!V123</f>
        <v>0</v>
      </c>
      <c r="J123" s="79">
        <f>'Dlls Usa'!W123</f>
        <v>0</v>
      </c>
    </row>
    <row r="124" spans="1:10" ht="15" thickBot="1">
      <c r="A124" s="272"/>
      <c r="B124" s="64">
        <v>112</v>
      </c>
      <c r="C124" s="287">
        <f>'Dlls Usa'!C124</f>
        <v>0</v>
      </c>
      <c r="D124" s="287">
        <f>'Dlls Usa'!D124</f>
        <v>0</v>
      </c>
      <c r="E124" s="287">
        <f>'Dlls Usa'!E124</f>
        <v>0</v>
      </c>
      <c r="F124" s="287">
        <f>'Dlls Usa'!F124</f>
        <v>0</v>
      </c>
      <c r="G124" s="287">
        <f>'Dlls Usa'!G124</f>
        <v>0</v>
      </c>
      <c r="H124" s="79">
        <f>'Dlls Usa'!U124</f>
        <v>0</v>
      </c>
      <c r="I124" s="79">
        <f>'Dlls Usa'!V124</f>
        <v>0</v>
      </c>
      <c r="J124" s="79">
        <f>'Dlls Usa'!W124</f>
        <v>0</v>
      </c>
    </row>
    <row r="125" spans="1:10" ht="15" thickBot="1">
      <c r="A125" s="272"/>
      <c r="B125" s="64">
        <v>113</v>
      </c>
      <c r="C125" s="287">
        <f>'Dlls Usa'!C125</f>
        <v>0</v>
      </c>
      <c r="D125" s="287">
        <f>'Dlls Usa'!D125</f>
        <v>0</v>
      </c>
      <c r="E125" s="287">
        <f>'Dlls Usa'!E125</f>
        <v>0</v>
      </c>
      <c r="F125" s="287">
        <f>'Dlls Usa'!F125</f>
        <v>0</v>
      </c>
      <c r="G125" s="287">
        <f>'Dlls Usa'!G125</f>
        <v>0</v>
      </c>
      <c r="H125" s="79">
        <f>'Dlls Usa'!U125</f>
        <v>0</v>
      </c>
      <c r="I125" s="79">
        <f>'Dlls Usa'!V125</f>
        <v>0</v>
      </c>
      <c r="J125" s="79">
        <f>'Dlls Usa'!W125</f>
        <v>0</v>
      </c>
    </row>
    <row r="126" spans="1:10" ht="15" thickBot="1">
      <c r="A126" s="272"/>
      <c r="B126" s="64">
        <v>114</v>
      </c>
      <c r="C126" s="287">
        <f>'Dlls Usa'!C126</f>
        <v>0</v>
      </c>
      <c r="D126" s="287">
        <f>'Dlls Usa'!D126</f>
        <v>0</v>
      </c>
      <c r="E126" s="287">
        <f>'Dlls Usa'!E126</f>
        <v>0</v>
      </c>
      <c r="F126" s="287">
        <f>'Dlls Usa'!F126</f>
        <v>0</v>
      </c>
      <c r="G126" s="287">
        <f>'Dlls Usa'!G126</f>
        <v>0</v>
      </c>
      <c r="H126" s="79">
        <f>'Dlls Usa'!U126</f>
        <v>0</v>
      </c>
      <c r="I126" s="79">
        <f>'Dlls Usa'!V126</f>
        <v>0</v>
      </c>
      <c r="J126" s="79">
        <f>'Dlls Usa'!W126</f>
        <v>0</v>
      </c>
    </row>
    <row r="127" spans="1:10" ht="15" thickBot="1">
      <c r="A127" s="272"/>
      <c r="B127" s="64">
        <v>115</v>
      </c>
      <c r="C127" s="287">
        <f>'Dlls Usa'!C127</f>
        <v>0</v>
      </c>
      <c r="D127" s="287">
        <f>'Dlls Usa'!D127</f>
        <v>0</v>
      </c>
      <c r="E127" s="287">
        <f>'Dlls Usa'!E127</f>
        <v>0</v>
      </c>
      <c r="F127" s="287">
        <f>'Dlls Usa'!F127</f>
        <v>0</v>
      </c>
      <c r="G127" s="287">
        <f>'Dlls Usa'!G127</f>
        <v>0</v>
      </c>
      <c r="H127" s="79">
        <f>'Dlls Usa'!U127</f>
        <v>0</v>
      </c>
      <c r="I127" s="79">
        <f>'Dlls Usa'!V127</f>
        <v>0</v>
      </c>
      <c r="J127" s="79">
        <f>'Dlls Usa'!W127</f>
        <v>0</v>
      </c>
    </row>
    <row r="128" spans="1:10" ht="15" thickBot="1">
      <c r="A128" s="272"/>
      <c r="B128" s="64">
        <v>116</v>
      </c>
      <c r="C128" s="287">
        <f>'Dlls Usa'!C128</f>
        <v>0</v>
      </c>
      <c r="D128" s="287">
        <f>'Dlls Usa'!D128</f>
        <v>0</v>
      </c>
      <c r="E128" s="287">
        <f>'Dlls Usa'!E128</f>
        <v>0</v>
      </c>
      <c r="F128" s="287">
        <f>'Dlls Usa'!F128</f>
        <v>0</v>
      </c>
      <c r="G128" s="287">
        <f>'Dlls Usa'!G128</f>
        <v>0</v>
      </c>
      <c r="H128" s="79">
        <f>'Dlls Usa'!U128</f>
        <v>0</v>
      </c>
      <c r="I128" s="79">
        <f>'Dlls Usa'!V128</f>
        <v>0</v>
      </c>
      <c r="J128" s="79">
        <f>'Dlls Usa'!W128</f>
        <v>0</v>
      </c>
    </row>
    <row r="129" spans="1:10" ht="15" thickBot="1">
      <c r="A129" s="272"/>
      <c r="B129" s="64">
        <v>117</v>
      </c>
      <c r="C129" s="287">
        <f>'Dlls Usa'!C129</f>
        <v>0</v>
      </c>
      <c r="D129" s="287">
        <f>'Dlls Usa'!D129</f>
        <v>0</v>
      </c>
      <c r="E129" s="287">
        <f>'Dlls Usa'!E129</f>
        <v>0</v>
      </c>
      <c r="F129" s="287">
        <f>'Dlls Usa'!F129</f>
        <v>0</v>
      </c>
      <c r="G129" s="287">
        <f>'Dlls Usa'!G129</f>
        <v>0</v>
      </c>
      <c r="H129" s="79">
        <f>'Dlls Usa'!U129</f>
        <v>0</v>
      </c>
      <c r="I129" s="79">
        <f>'Dlls Usa'!V129</f>
        <v>0</v>
      </c>
      <c r="J129" s="79">
        <f>'Dlls Usa'!W129</f>
        <v>0</v>
      </c>
    </row>
    <row r="130" spans="1:10" ht="15" thickBot="1">
      <c r="A130" s="272"/>
      <c r="B130" s="64">
        <v>118</v>
      </c>
      <c r="C130" s="287">
        <f>'Dlls Usa'!C130</f>
        <v>0</v>
      </c>
      <c r="D130" s="287">
        <f>'Dlls Usa'!D130</f>
        <v>0</v>
      </c>
      <c r="E130" s="287">
        <f>'Dlls Usa'!E130</f>
        <v>0</v>
      </c>
      <c r="F130" s="287">
        <f>'Dlls Usa'!F130</f>
        <v>0</v>
      </c>
      <c r="G130" s="287">
        <f>'Dlls Usa'!G130</f>
        <v>0</v>
      </c>
      <c r="H130" s="79">
        <f>'Dlls Usa'!U130</f>
        <v>0</v>
      </c>
      <c r="I130" s="79">
        <f>'Dlls Usa'!V130</f>
        <v>0</v>
      </c>
      <c r="J130" s="79">
        <f>'Dlls Usa'!W130</f>
        <v>0</v>
      </c>
    </row>
    <row r="131" spans="1:10" ht="15" thickBot="1">
      <c r="A131" s="272"/>
      <c r="B131" s="64">
        <v>119</v>
      </c>
      <c r="C131" s="287">
        <f>'Dlls Usa'!C131</f>
        <v>0</v>
      </c>
      <c r="D131" s="287">
        <f>'Dlls Usa'!D131</f>
        <v>0</v>
      </c>
      <c r="E131" s="287">
        <f>'Dlls Usa'!E131</f>
        <v>0</v>
      </c>
      <c r="F131" s="287">
        <f>'Dlls Usa'!F131</f>
        <v>0</v>
      </c>
      <c r="G131" s="287">
        <f>'Dlls Usa'!G131</f>
        <v>0</v>
      </c>
      <c r="H131" s="79">
        <f>'Dlls Usa'!U131</f>
        <v>0</v>
      </c>
      <c r="I131" s="79">
        <f>'Dlls Usa'!V131</f>
        <v>0</v>
      </c>
      <c r="J131" s="79">
        <f>'Dlls Usa'!W131</f>
        <v>0</v>
      </c>
    </row>
    <row r="132" spans="1:10" ht="15" thickBot="1">
      <c r="A132" s="272"/>
      <c r="B132" s="64">
        <v>120</v>
      </c>
      <c r="C132" s="287">
        <f>'Dlls Usa'!C132</f>
        <v>0</v>
      </c>
      <c r="D132" s="287">
        <f>'Dlls Usa'!D132</f>
        <v>0</v>
      </c>
      <c r="E132" s="287">
        <f>'Dlls Usa'!E132</f>
        <v>0</v>
      </c>
      <c r="F132" s="287">
        <f>'Dlls Usa'!F132</f>
        <v>0</v>
      </c>
      <c r="G132" s="287">
        <f>'Dlls Usa'!G132</f>
        <v>0</v>
      </c>
      <c r="H132" s="79">
        <f>'Dlls Usa'!U132</f>
        <v>0</v>
      </c>
      <c r="I132" s="79">
        <f>'Dlls Usa'!V132</f>
        <v>0</v>
      </c>
      <c r="J132" s="79">
        <f>'Dlls Usa'!W132</f>
        <v>0</v>
      </c>
    </row>
    <row r="133" spans="1:10" ht="15" thickBot="1">
      <c r="A133" s="272"/>
      <c r="B133" s="64">
        <v>121</v>
      </c>
      <c r="C133" s="287">
        <f>'Dlls Usa'!C133</f>
        <v>0</v>
      </c>
      <c r="D133" s="287">
        <f>'Dlls Usa'!D133</f>
        <v>0</v>
      </c>
      <c r="E133" s="287">
        <f>'Dlls Usa'!E133</f>
        <v>0</v>
      </c>
      <c r="F133" s="287">
        <f>'Dlls Usa'!F133</f>
        <v>0</v>
      </c>
      <c r="G133" s="287">
        <f>'Dlls Usa'!G133</f>
        <v>0</v>
      </c>
      <c r="H133" s="79">
        <f>'Dlls Usa'!U133</f>
        <v>0</v>
      </c>
      <c r="I133" s="79">
        <f>'Dlls Usa'!V133</f>
        <v>0</v>
      </c>
      <c r="J133" s="79">
        <f>'Dlls Usa'!W133</f>
        <v>0</v>
      </c>
    </row>
    <row r="134" spans="1:10" ht="15" thickBot="1">
      <c r="A134" s="272"/>
      <c r="B134" s="64">
        <v>122</v>
      </c>
      <c r="C134" s="287">
        <f>'Dlls Usa'!C134</f>
        <v>0</v>
      </c>
      <c r="D134" s="287">
        <f>'Dlls Usa'!D134</f>
        <v>0</v>
      </c>
      <c r="E134" s="287">
        <f>'Dlls Usa'!E134</f>
        <v>0</v>
      </c>
      <c r="F134" s="287">
        <f>'Dlls Usa'!F134</f>
        <v>0</v>
      </c>
      <c r="G134" s="287">
        <f>'Dlls Usa'!G134</f>
        <v>0</v>
      </c>
      <c r="H134" s="79">
        <f>'Dlls Usa'!U134</f>
        <v>0</v>
      </c>
      <c r="I134" s="79">
        <f>'Dlls Usa'!V134</f>
        <v>0</v>
      </c>
      <c r="J134" s="79">
        <f>'Dlls Usa'!W134</f>
        <v>0</v>
      </c>
    </row>
    <row r="135" spans="1:10" ht="15" thickBot="1">
      <c r="A135" s="272"/>
      <c r="B135" s="64">
        <v>123</v>
      </c>
      <c r="C135" s="287">
        <f>'Dlls Usa'!C135</f>
        <v>0</v>
      </c>
      <c r="D135" s="287">
        <f>'Dlls Usa'!D135</f>
        <v>0</v>
      </c>
      <c r="E135" s="287">
        <f>'Dlls Usa'!E135</f>
        <v>0</v>
      </c>
      <c r="F135" s="287">
        <f>'Dlls Usa'!F135</f>
        <v>0</v>
      </c>
      <c r="G135" s="287">
        <f>'Dlls Usa'!G135</f>
        <v>0</v>
      </c>
      <c r="H135" s="79">
        <f>'Dlls Usa'!U135</f>
        <v>0</v>
      </c>
      <c r="I135" s="79">
        <f>'Dlls Usa'!V135</f>
        <v>0</v>
      </c>
      <c r="J135" s="79">
        <f>'Dlls Usa'!W135</f>
        <v>0</v>
      </c>
    </row>
    <row r="136" spans="1:10" ht="15" thickBot="1">
      <c r="A136" s="272"/>
      <c r="B136" s="64">
        <v>124</v>
      </c>
      <c r="C136" s="287">
        <f>'Dlls Usa'!C136</f>
        <v>0</v>
      </c>
      <c r="D136" s="287">
        <f>'Dlls Usa'!D136</f>
        <v>0</v>
      </c>
      <c r="E136" s="287">
        <f>'Dlls Usa'!E136</f>
        <v>0</v>
      </c>
      <c r="F136" s="287">
        <f>'Dlls Usa'!F136</f>
        <v>0</v>
      </c>
      <c r="G136" s="287">
        <f>'Dlls Usa'!G136</f>
        <v>0</v>
      </c>
      <c r="H136" s="79">
        <f>'Dlls Usa'!U136</f>
        <v>0</v>
      </c>
      <c r="I136" s="79">
        <f>'Dlls Usa'!V136</f>
        <v>0</v>
      </c>
      <c r="J136" s="79">
        <f>'Dlls Usa'!W136</f>
        <v>0</v>
      </c>
    </row>
    <row r="137" spans="1:10" ht="15" thickBot="1">
      <c r="A137" s="272"/>
      <c r="B137" s="64">
        <v>125</v>
      </c>
      <c r="C137" s="287">
        <f>'Dlls Usa'!C137</f>
        <v>0</v>
      </c>
      <c r="D137" s="287">
        <f>'Dlls Usa'!D137</f>
        <v>0</v>
      </c>
      <c r="E137" s="287">
        <f>'Dlls Usa'!E137</f>
        <v>0</v>
      </c>
      <c r="F137" s="287">
        <f>'Dlls Usa'!F137</f>
        <v>0</v>
      </c>
      <c r="G137" s="287">
        <f>'Dlls Usa'!G137</f>
        <v>0</v>
      </c>
      <c r="H137" s="79">
        <f>'Dlls Usa'!U137</f>
        <v>0</v>
      </c>
      <c r="I137" s="79">
        <f>'Dlls Usa'!V137</f>
        <v>0</v>
      </c>
      <c r="J137" s="79">
        <f>'Dlls Usa'!W137</f>
        <v>0</v>
      </c>
    </row>
    <row r="138" spans="1:10" ht="15" thickBot="1">
      <c r="A138" s="272"/>
      <c r="B138" s="64">
        <v>126</v>
      </c>
      <c r="C138" s="287">
        <f>'Dlls Usa'!C138</f>
        <v>0</v>
      </c>
      <c r="D138" s="287">
        <f>'Dlls Usa'!D138</f>
        <v>0</v>
      </c>
      <c r="E138" s="287">
        <f>'Dlls Usa'!E138</f>
        <v>0</v>
      </c>
      <c r="F138" s="287">
        <f>'Dlls Usa'!F138</f>
        <v>0</v>
      </c>
      <c r="G138" s="287">
        <f>'Dlls Usa'!G138</f>
        <v>0</v>
      </c>
      <c r="H138" s="79">
        <f>'Dlls Usa'!U138</f>
        <v>0</v>
      </c>
      <c r="I138" s="79">
        <f>'Dlls Usa'!V138</f>
        <v>0</v>
      </c>
      <c r="J138" s="79">
        <f>'Dlls Usa'!W138</f>
        <v>0</v>
      </c>
    </row>
    <row r="139" spans="1:10" ht="15" thickBot="1">
      <c r="A139" s="272"/>
      <c r="B139" s="64">
        <v>127</v>
      </c>
      <c r="C139" s="287">
        <f>'Dlls Usa'!C139</f>
        <v>0</v>
      </c>
      <c r="D139" s="287">
        <f>'Dlls Usa'!D139</f>
        <v>0</v>
      </c>
      <c r="E139" s="287">
        <f>'Dlls Usa'!E139</f>
        <v>0</v>
      </c>
      <c r="F139" s="287">
        <f>'Dlls Usa'!F139</f>
        <v>0</v>
      </c>
      <c r="G139" s="287">
        <f>'Dlls Usa'!G139</f>
        <v>0</v>
      </c>
      <c r="H139" s="79">
        <f>'Dlls Usa'!U139</f>
        <v>0</v>
      </c>
      <c r="I139" s="79">
        <f>'Dlls Usa'!V139</f>
        <v>0</v>
      </c>
      <c r="J139" s="79">
        <f>'Dlls Usa'!W139</f>
        <v>0</v>
      </c>
    </row>
    <row r="140" spans="1:10" ht="15" thickBot="1">
      <c r="A140" s="272"/>
      <c r="B140" s="64">
        <v>128</v>
      </c>
      <c r="C140" s="287">
        <f>'Dlls Usa'!C140</f>
        <v>0</v>
      </c>
      <c r="D140" s="287">
        <f>'Dlls Usa'!D140</f>
        <v>0</v>
      </c>
      <c r="E140" s="287">
        <f>'Dlls Usa'!E140</f>
        <v>0</v>
      </c>
      <c r="F140" s="287">
        <f>'Dlls Usa'!F140</f>
        <v>0</v>
      </c>
      <c r="G140" s="287">
        <f>'Dlls Usa'!G140</f>
        <v>0</v>
      </c>
      <c r="H140" s="79">
        <f>'Dlls Usa'!U140</f>
        <v>0</v>
      </c>
      <c r="I140" s="79">
        <f>'Dlls Usa'!V140</f>
        <v>0</v>
      </c>
      <c r="J140" s="79">
        <f>'Dlls Usa'!W140</f>
        <v>0</v>
      </c>
    </row>
    <row r="141" spans="1:10" ht="15" thickBot="1">
      <c r="A141" s="272"/>
      <c r="B141" s="64">
        <v>129</v>
      </c>
      <c r="C141" s="287">
        <f>'Dlls Usa'!C141</f>
        <v>0</v>
      </c>
      <c r="D141" s="287">
        <f>'Dlls Usa'!D141</f>
        <v>0</v>
      </c>
      <c r="E141" s="287">
        <f>'Dlls Usa'!E141</f>
        <v>0</v>
      </c>
      <c r="F141" s="287">
        <f>'Dlls Usa'!F141</f>
        <v>0</v>
      </c>
      <c r="G141" s="287">
        <f>'Dlls Usa'!G141</f>
        <v>0</v>
      </c>
      <c r="H141" s="79">
        <f>'Dlls Usa'!U141</f>
        <v>0</v>
      </c>
      <c r="I141" s="79">
        <f>'Dlls Usa'!V141</f>
        <v>0</v>
      </c>
      <c r="J141" s="79">
        <f>'Dlls Usa'!W141</f>
        <v>0</v>
      </c>
    </row>
    <row r="142" spans="1:10" ht="15" thickBot="1">
      <c r="A142" s="272"/>
      <c r="B142" s="64">
        <v>130</v>
      </c>
      <c r="C142" s="287">
        <f>'Dlls Usa'!C142</f>
        <v>0</v>
      </c>
      <c r="D142" s="287">
        <f>'Dlls Usa'!D142</f>
        <v>0</v>
      </c>
      <c r="E142" s="287">
        <f>'Dlls Usa'!E142</f>
        <v>0</v>
      </c>
      <c r="F142" s="287">
        <f>'Dlls Usa'!F142</f>
        <v>0</v>
      </c>
      <c r="G142" s="287">
        <f>'Dlls Usa'!G142</f>
        <v>0</v>
      </c>
      <c r="H142" s="79">
        <f>'Dlls Usa'!U142</f>
        <v>0</v>
      </c>
      <c r="I142" s="79">
        <f>'Dlls Usa'!V142</f>
        <v>0</v>
      </c>
      <c r="J142" s="79">
        <f>'Dlls Usa'!W142</f>
        <v>0</v>
      </c>
    </row>
    <row r="143" spans="1:10" ht="15" thickBot="1">
      <c r="A143" s="272"/>
      <c r="B143" s="64">
        <v>131</v>
      </c>
      <c r="C143" s="287">
        <f>'Dlls Usa'!C143</f>
        <v>0</v>
      </c>
      <c r="D143" s="287">
        <f>'Dlls Usa'!D143</f>
        <v>0</v>
      </c>
      <c r="E143" s="287">
        <f>'Dlls Usa'!E143</f>
        <v>0</v>
      </c>
      <c r="F143" s="287">
        <f>'Dlls Usa'!F143</f>
        <v>0</v>
      </c>
      <c r="G143" s="287">
        <f>'Dlls Usa'!G143</f>
        <v>0</v>
      </c>
      <c r="H143" s="79">
        <f>'Dlls Usa'!U143</f>
        <v>0</v>
      </c>
      <c r="I143" s="79">
        <f>'Dlls Usa'!V143</f>
        <v>0</v>
      </c>
      <c r="J143" s="79">
        <f>'Dlls Usa'!W143</f>
        <v>0</v>
      </c>
    </row>
    <row r="144" spans="1:10" ht="15" thickBot="1">
      <c r="A144" s="272"/>
      <c r="B144" s="64">
        <v>132</v>
      </c>
      <c r="C144" s="287">
        <f>'Dlls Usa'!C144</f>
        <v>0</v>
      </c>
      <c r="D144" s="287">
        <f>'Dlls Usa'!D144</f>
        <v>0</v>
      </c>
      <c r="E144" s="287">
        <f>'Dlls Usa'!E144</f>
        <v>0</v>
      </c>
      <c r="F144" s="287">
        <f>'Dlls Usa'!F144</f>
        <v>0</v>
      </c>
      <c r="G144" s="287">
        <f>'Dlls Usa'!G144</f>
        <v>0</v>
      </c>
      <c r="H144" s="79">
        <f>'Dlls Usa'!U144</f>
        <v>0</v>
      </c>
      <c r="I144" s="79">
        <f>'Dlls Usa'!V144</f>
        <v>0</v>
      </c>
      <c r="J144" s="79">
        <f>'Dlls Usa'!W144</f>
        <v>0</v>
      </c>
    </row>
    <row r="145" spans="1:10" ht="15" thickBot="1">
      <c r="A145" s="272"/>
      <c r="B145" s="64">
        <v>133</v>
      </c>
      <c r="C145" s="287">
        <f>'Dlls Usa'!C145</f>
        <v>0</v>
      </c>
      <c r="D145" s="287">
        <f>'Dlls Usa'!D145</f>
        <v>0</v>
      </c>
      <c r="E145" s="287">
        <f>'Dlls Usa'!E145</f>
        <v>0</v>
      </c>
      <c r="F145" s="287">
        <f>'Dlls Usa'!F145</f>
        <v>0</v>
      </c>
      <c r="G145" s="287">
        <f>'Dlls Usa'!G145</f>
        <v>0</v>
      </c>
      <c r="H145" s="79">
        <f>'Dlls Usa'!U145</f>
        <v>0</v>
      </c>
      <c r="I145" s="79">
        <f>'Dlls Usa'!V145</f>
        <v>0</v>
      </c>
      <c r="J145" s="79">
        <f>'Dlls Usa'!W145</f>
        <v>0</v>
      </c>
    </row>
    <row r="146" spans="1:10" ht="15" thickBot="1">
      <c r="A146" s="272"/>
      <c r="B146" s="64">
        <v>134</v>
      </c>
      <c r="C146" s="287">
        <f>'Dlls Usa'!C146</f>
        <v>0</v>
      </c>
      <c r="D146" s="287">
        <f>'Dlls Usa'!D146</f>
        <v>0</v>
      </c>
      <c r="E146" s="287">
        <f>'Dlls Usa'!E146</f>
        <v>0</v>
      </c>
      <c r="F146" s="287">
        <f>'Dlls Usa'!F146</f>
        <v>0</v>
      </c>
      <c r="G146" s="287">
        <f>'Dlls Usa'!G146</f>
        <v>0</v>
      </c>
      <c r="H146" s="79">
        <f>'Dlls Usa'!U146</f>
        <v>0</v>
      </c>
      <c r="I146" s="79">
        <f>'Dlls Usa'!V146</f>
        <v>0</v>
      </c>
      <c r="J146" s="79">
        <f>'Dlls Usa'!W146</f>
        <v>0</v>
      </c>
    </row>
    <row r="147" spans="1:10" ht="15" thickBot="1">
      <c r="A147" s="272"/>
      <c r="B147" s="64">
        <v>135</v>
      </c>
      <c r="C147" s="287">
        <f>'Dlls Usa'!C147</f>
        <v>0</v>
      </c>
      <c r="D147" s="287">
        <f>'Dlls Usa'!D147</f>
        <v>0</v>
      </c>
      <c r="E147" s="287">
        <f>'Dlls Usa'!E147</f>
        <v>0</v>
      </c>
      <c r="F147" s="287">
        <f>'Dlls Usa'!F147</f>
        <v>0</v>
      </c>
      <c r="G147" s="287">
        <f>'Dlls Usa'!G147</f>
        <v>0</v>
      </c>
      <c r="H147" s="79">
        <f>'Dlls Usa'!U147</f>
        <v>0</v>
      </c>
      <c r="I147" s="79">
        <f>'Dlls Usa'!V147</f>
        <v>0</v>
      </c>
      <c r="J147" s="79">
        <f>'Dlls Usa'!W147</f>
        <v>0</v>
      </c>
    </row>
    <row r="148" spans="1:10" ht="15" thickBot="1">
      <c r="A148" s="272"/>
      <c r="B148" s="64">
        <v>136</v>
      </c>
      <c r="C148" s="287">
        <f>'Dlls Usa'!C148</f>
        <v>0</v>
      </c>
      <c r="D148" s="287">
        <f>'Dlls Usa'!D148</f>
        <v>0</v>
      </c>
      <c r="E148" s="287">
        <f>'Dlls Usa'!E148</f>
        <v>0</v>
      </c>
      <c r="F148" s="287">
        <f>'Dlls Usa'!F148</f>
        <v>0</v>
      </c>
      <c r="G148" s="287">
        <f>'Dlls Usa'!G148</f>
        <v>0</v>
      </c>
      <c r="H148" s="79">
        <f>'Dlls Usa'!U148</f>
        <v>0</v>
      </c>
      <c r="I148" s="79">
        <f>'Dlls Usa'!V148</f>
        <v>0</v>
      </c>
      <c r="J148" s="79">
        <f>'Dlls Usa'!W148</f>
        <v>0</v>
      </c>
    </row>
    <row r="149" spans="1:10" ht="15" thickBot="1">
      <c r="A149" s="272"/>
      <c r="B149" s="64">
        <v>137</v>
      </c>
      <c r="C149" s="287">
        <f>'Dlls Usa'!C149</f>
        <v>0</v>
      </c>
      <c r="D149" s="287">
        <f>'Dlls Usa'!D149</f>
        <v>0</v>
      </c>
      <c r="E149" s="287">
        <f>'Dlls Usa'!E149</f>
        <v>0</v>
      </c>
      <c r="F149" s="287">
        <f>'Dlls Usa'!F149</f>
        <v>0</v>
      </c>
      <c r="G149" s="287">
        <f>'Dlls Usa'!G149</f>
        <v>0</v>
      </c>
      <c r="H149" s="79">
        <f>'Dlls Usa'!U149</f>
        <v>0</v>
      </c>
      <c r="I149" s="79">
        <f>'Dlls Usa'!V149</f>
        <v>0</v>
      </c>
      <c r="J149" s="79">
        <f>'Dlls Usa'!W149</f>
        <v>0</v>
      </c>
    </row>
    <row r="150" spans="1:10" ht="15" thickBot="1">
      <c r="A150" s="272"/>
      <c r="B150" s="64">
        <v>138</v>
      </c>
      <c r="C150" s="287">
        <f>'Dlls Usa'!C150</f>
        <v>0</v>
      </c>
      <c r="D150" s="287">
        <f>'Dlls Usa'!D150</f>
        <v>0</v>
      </c>
      <c r="E150" s="287">
        <f>'Dlls Usa'!E150</f>
        <v>0</v>
      </c>
      <c r="F150" s="287">
        <f>'Dlls Usa'!F150</f>
        <v>0</v>
      </c>
      <c r="G150" s="287">
        <f>'Dlls Usa'!G150</f>
        <v>0</v>
      </c>
      <c r="H150" s="79">
        <f>'Dlls Usa'!U150</f>
        <v>0</v>
      </c>
      <c r="I150" s="79">
        <f>'Dlls Usa'!V150</f>
        <v>0</v>
      </c>
      <c r="J150" s="79">
        <f>'Dlls Usa'!W150</f>
        <v>0</v>
      </c>
    </row>
    <row r="151" spans="1:10" ht="15" thickBot="1">
      <c r="A151" s="272"/>
      <c r="B151" s="64">
        <v>139</v>
      </c>
      <c r="C151" s="287">
        <f>'Dlls Usa'!C151</f>
        <v>0</v>
      </c>
      <c r="D151" s="287">
        <f>'Dlls Usa'!D151</f>
        <v>0</v>
      </c>
      <c r="E151" s="287">
        <f>'Dlls Usa'!E151</f>
        <v>0</v>
      </c>
      <c r="F151" s="287">
        <f>'Dlls Usa'!F151</f>
        <v>0</v>
      </c>
      <c r="G151" s="287">
        <f>'Dlls Usa'!G151</f>
        <v>0</v>
      </c>
      <c r="H151" s="79">
        <f>'Dlls Usa'!U151</f>
        <v>0</v>
      </c>
      <c r="I151" s="79">
        <f>'Dlls Usa'!V151</f>
        <v>0</v>
      </c>
      <c r="J151" s="79">
        <f>'Dlls Usa'!W151</f>
        <v>0</v>
      </c>
    </row>
    <row r="152" spans="1:10" ht="15" thickBot="1">
      <c r="A152" s="272"/>
      <c r="B152" s="64">
        <v>140</v>
      </c>
      <c r="C152" s="287">
        <f>'Dlls Usa'!C152</f>
        <v>0</v>
      </c>
      <c r="D152" s="287">
        <f>'Dlls Usa'!D152</f>
        <v>0</v>
      </c>
      <c r="E152" s="287">
        <f>'Dlls Usa'!E152</f>
        <v>0</v>
      </c>
      <c r="F152" s="287">
        <f>'Dlls Usa'!F152</f>
        <v>0</v>
      </c>
      <c r="G152" s="287">
        <f>'Dlls Usa'!G152</f>
        <v>0</v>
      </c>
      <c r="H152" s="79">
        <f>'Dlls Usa'!U152</f>
        <v>0</v>
      </c>
      <c r="I152" s="79">
        <f>'Dlls Usa'!V152</f>
        <v>0</v>
      </c>
      <c r="J152" s="79">
        <f>'Dlls Usa'!W152</f>
        <v>0</v>
      </c>
    </row>
    <row r="153" spans="1:10" ht="15" thickBot="1">
      <c r="A153" s="272"/>
      <c r="B153" s="64">
        <v>141</v>
      </c>
      <c r="C153" s="287">
        <f>'Dlls Usa'!C153</f>
        <v>0</v>
      </c>
      <c r="D153" s="287">
        <f>'Dlls Usa'!D153</f>
        <v>0</v>
      </c>
      <c r="E153" s="287">
        <f>'Dlls Usa'!E153</f>
        <v>0</v>
      </c>
      <c r="F153" s="287">
        <f>'Dlls Usa'!F153</f>
        <v>0</v>
      </c>
      <c r="G153" s="287">
        <f>'Dlls Usa'!G153</f>
        <v>0</v>
      </c>
      <c r="H153" s="79">
        <f>'Dlls Usa'!U153</f>
        <v>0</v>
      </c>
      <c r="I153" s="79">
        <f>'Dlls Usa'!V153</f>
        <v>0</v>
      </c>
      <c r="J153" s="79">
        <f>'Dlls Usa'!W153</f>
        <v>0</v>
      </c>
    </row>
    <row r="154" spans="1:10" ht="15" thickBot="1">
      <c r="A154" s="272"/>
      <c r="B154" s="64">
        <v>142</v>
      </c>
      <c r="C154" s="287">
        <f>'Dlls Usa'!C154</f>
        <v>0</v>
      </c>
      <c r="D154" s="287">
        <f>'Dlls Usa'!D154</f>
        <v>0</v>
      </c>
      <c r="E154" s="287">
        <f>'Dlls Usa'!E154</f>
        <v>0</v>
      </c>
      <c r="F154" s="287">
        <f>'Dlls Usa'!F154</f>
        <v>0</v>
      </c>
      <c r="G154" s="287">
        <f>'Dlls Usa'!G154</f>
        <v>0</v>
      </c>
      <c r="H154" s="79">
        <f>'Dlls Usa'!U154</f>
        <v>0</v>
      </c>
      <c r="I154" s="79">
        <f>'Dlls Usa'!V154</f>
        <v>0</v>
      </c>
      <c r="J154" s="79">
        <f>'Dlls Usa'!W154</f>
        <v>0</v>
      </c>
    </row>
    <row r="155" spans="1:10" ht="15" thickBot="1">
      <c r="A155" s="272"/>
      <c r="B155" s="64">
        <v>143</v>
      </c>
      <c r="C155" s="287">
        <f>'Dlls Usa'!C155</f>
        <v>0</v>
      </c>
      <c r="D155" s="287">
        <f>'Dlls Usa'!D155</f>
        <v>0</v>
      </c>
      <c r="E155" s="287">
        <f>'Dlls Usa'!E155</f>
        <v>0</v>
      </c>
      <c r="F155" s="287">
        <f>'Dlls Usa'!F155</f>
        <v>0</v>
      </c>
      <c r="G155" s="287">
        <f>'Dlls Usa'!G155</f>
        <v>0</v>
      </c>
      <c r="H155" s="79">
        <f>'Dlls Usa'!U155</f>
        <v>0</v>
      </c>
      <c r="I155" s="79">
        <f>'Dlls Usa'!V155</f>
        <v>0</v>
      </c>
      <c r="J155" s="79">
        <f>'Dlls Usa'!W155</f>
        <v>0</v>
      </c>
    </row>
    <row r="156" spans="1:10" ht="15" thickBot="1">
      <c r="A156" s="272"/>
      <c r="B156" s="64">
        <v>144</v>
      </c>
      <c r="C156" s="287">
        <f>'Dlls Usa'!C156</f>
        <v>0</v>
      </c>
      <c r="D156" s="287">
        <f>'Dlls Usa'!D156</f>
        <v>0</v>
      </c>
      <c r="E156" s="287">
        <f>'Dlls Usa'!E156</f>
        <v>0</v>
      </c>
      <c r="F156" s="287">
        <f>'Dlls Usa'!F156</f>
        <v>0</v>
      </c>
      <c r="G156" s="287">
        <f>'Dlls Usa'!G156</f>
        <v>0</v>
      </c>
      <c r="H156" s="79">
        <f>'Dlls Usa'!U156</f>
        <v>0</v>
      </c>
      <c r="I156" s="79">
        <f>'Dlls Usa'!V156</f>
        <v>0</v>
      </c>
      <c r="J156" s="79">
        <f>'Dlls Usa'!W156</f>
        <v>0</v>
      </c>
    </row>
    <row r="157" spans="1:10" ht="15" thickBot="1">
      <c r="A157" s="272"/>
      <c r="B157" s="64">
        <v>145</v>
      </c>
      <c r="C157" s="287">
        <f>'Dlls Usa'!C157</f>
        <v>0</v>
      </c>
      <c r="D157" s="287">
        <f>'Dlls Usa'!D157</f>
        <v>0</v>
      </c>
      <c r="E157" s="287">
        <f>'Dlls Usa'!E157</f>
        <v>0</v>
      </c>
      <c r="F157" s="287">
        <f>'Dlls Usa'!F157</f>
        <v>0</v>
      </c>
      <c r="G157" s="287">
        <f>'Dlls Usa'!G157</f>
        <v>0</v>
      </c>
      <c r="H157" s="79">
        <f>'Dlls Usa'!U157</f>
        <v>0</v>
      </c>
      <c r="I157" s="79">
        <f>'Dlls Usa'!V157</f>
        <v>0</v>
      </c>
      <c r="J157" s="79">
        <f>'Dlls Usa'!W157</f>
        <v>0</v>
      </c>
    </row>
    <row r="158" spans="1:10" ht="15" thickBot="1">
      <c r="A158" s="272"/>
      <c r="B158" s="64">
        <v>146</v>
      </c>
      <c r="C158" s="287">
        <f>'Dlls Usa'!C158</f>
        <v>0</v>
      </c>
      <c r="D158" s="287">
        <f>'Dlls Usa'!D158</f>
        <v>0</v>
      </c>
      <c r="E158" s="287">
        <f>'Dlls Usa'!E158</f>
        <v>0</v>
      </c>
      <c r="F158" s="287">
        <f>'Dlls Usa'!F158</f>
        <v>0</v>
      </c>
      <c r="G158" s="287">
        <f>'Dlls Usa'!G158</f>
        <v>0</v>
      </c>
      <c r="H158" s="79">
        <f>'Dlls Usa'!U158</f>
        <v>0</v>
      </c>
      <c r="I158" s="79">
        <f>'Dlls Usa'!V158</f>
        <v>0</v>
      </c>
      <c r="J158" s="79">
        <f>'Dlls Usa'!W158</f>
        <v>0</v>
      </c>
    </row>
    <row r="159" spans="1:10" ht="15" thickBot="1">
      <c r="A159" s="272"/>
      <c r="B159" s="64">
        <v>147</v>
      </c>
      <c r="C159" s="287">
        <f>'Dlls Usa'!C159</f>
        <v>0</v>
      </c>
      <c r="D159" s="287">
        <f>'Dlls Usa'!D159</f>
        <v>0</v>
      </c>
      <c r="E159" s="287">
        <f>'Dlls Usa'!E159</f>
        <v>0</v>
      </c>
      <c r="F159" s="287">
        <f>'Dlls Usa'!F159</f>
        <v>0</v>
      </c>
      <c r="G159" s="287">
        <f>'Dlls Usa'!G159</f>
        <v>0</v>
      </c>
      <c r="H159" s="79">
        <f>'Dlls Usa'!U159</f>
        <v>0</v>
      </c>
      <c r="I159" s="79">
        <f>'Dlls Usa'!V159</f>
        <v>0</v>
      </c>
      <c r="J159" s="79">
        <f>'Dlls Usa'!W159</f>
        <v>0</v>
      </c>
    </row>
    <row r="160" spans="1:10" ht="15" thickBot="1">
      <c r="A160" s="272"/>
      <c r="B160" s="64">
        <v>148</v>
      </c>
      <c r="C160" s="287">
        <f>'Dlls Usa'!C160</f>
        <v>0</v>
      </c>
      <c r="D160" s="287">
        <f>'Dlls Usa'!D160</f>
        <v>0</v>
      </c>
      <c r="E160" s="287">
        <f>'Dlls Usa'!E160</f>
        <v>0</v>
      </c>
      <c r="F160" s="287">
        <f>'Dlls Usa'!F160</f>
        <v>0</v>
      </c>
      <c r="G160" s="287">
        <f>'Dlls Usa'!G160</f>
        <v>0</v>
      </c>
      <c r="H160" s="79">
        <f>'Dlls Usa'!U160</f>
        <v>0</v>
      </c>
      <c r="I160" s="79">
        <f>'Dlls Usa'!V160</f>
        <v>0</v>
      </c>
      <c r="J160" s="79">
        <f>'Dlls Usa'!W160</f>
        <v>0</v>
      </c>
    </row>
    <row r="161" spans="1:10" ht="15" thickBot="1">
      <c r="A161" s="272"/>
      <c r="B161" s="64">
        <v>149</v>
      </c>
      <c r="C161" s="287">
        <f>'Dlls Usa'!C161</f>
        <v>0</v>
      </c>
      <c r="D161" s="287">
        <f>'Dlls Usa'!D161</f>
        <v>0</v>
      </c>
      <c r="E161" s="287">
        <f>'Dlls Usa'!E161</f>
        <v>0</v>
      </c>
      <c r="F161" s="287">
        <f>'Dlls Usa'!F161</f>
        <v>0</v>
      </c>
      <c r="G161" s="287">
        <f>'Dlls Usa'!G161</f>
        <v>0</v>
      </c>
      <c r="H161" s="79">
        <f>'Dlls Usa'!U161</f>
        <v>0</v>
      </c>
      <c r="I161" s="79">
        <f>'Dlls Usa'!V161</f>
        <v>0</v>
      </c>
      <c r="J161" s="79">
        <f>'Dlls Usa'!W161</f>
        <v>0</v>
      </c>
    </row>
    <row r="162" spans="1:10" ht="15" thickBot="1">
      <c r="A162" s="272"/>
      <c r="B162" s="64">
        <v>150</v>
      </c>
      <c r="C162" s="287">
        <f>'Dlls Usa'!C162</f>
        <v>0</v>
      </c>
      <c r="D162" s="287">
        <f>'Dlls Usa'!D162</f>
        <v>0</v>
      </c>
      <c r="E162" s="287">
        <f>'Dlls Usa'!E162</f>
        <v>0</v>
      </c>
      <c r="F162" s="287">
        <f>'Dlls Usa'!F162</f>
        <v>0</v>
      </c>
      <c r="G162" s="287">
        <f>'Dlls Usa'!G162</f>
        <v>0</v>
      </c>
      <c r="H162" s="79">
        <f>'Dlls Usa'!U162</f>
        <v>0</v>
      </c>
      <c r="I162" s="79">
        <f>'Dlls Usa'!V162</f>
        <v>0</v>
      </c>
      <c r="J162" s="79">
        <f>'Dlls Usa'!W162</f>
        <v>0</v>
      </c>
    </row>
    <row r="163" spans="1:10" ht="15" thickBot="1">
      <c r="B163" s="3"/>
      <c r="C163" s="271"/>
      <c r="D163" s="3"/>
      <c r="F163" s="3"/>
      <c r="G163" s="3"/>
      <c r="H163" s="79">
        <f>'Dlls Usa'!U163</f>
        <v>0</v>
      </c>
      <c r="I163" s="79">
        <f>'Dlls Usa'!V163</f>
        <v>0</v>
      </c>
      <c r="J163" s="79">
        <f>'Dlls Usa'!W163</f>
        <v>0</v>
      </c>
    </row>
    <row r="164" spans="1:10">
      <c r="B164" s="3"/>
      <c r="C164" s="271"/>
      <c r="D164" s="3"/>
      <c r="F164" s="3"/>
      <c r="G164" s="3"/>
    </row>
    <row r="165" spans="1:10">
      <c r="B165" s="3"/>
      <c r="C165" s="3"/>
      <c r="D165" s="3"/>
      <c r="F165" s="3"/>
      <c r="G165" s="3"/>
    </row>
    <row r="166" spans="1:10">
      <c r="B166" s="3"/>
      <c r="C166" s="3"/>
      <c r="D166" s="3"/>
      <c r="F166" s="3"/>
      <c r="G166" s="3"/>
    </row>
  </sheetData>
  <mergeCells count="4">
    <mergeCell ref="B8:D9"/>
    <mergeCell ref="H9:J9"/>
    <mergeCell ref="H10:J10"/>
    <mergeCell ref="B12:G12"/>
  </mergeCells>
  <conditionalFormatting sqref="H11:J163">
    <cfRule type="cellIs" dxfId="18" priority="7" operator="lessThan">
      <formula>0</formula>
    </cfRule>
  </conditionalFormatting>
  <conditionalFormatting sqref="A12 A11:G11 A163:G163">
    <cfRule type="cellIs" dxfId="17" priority="3" operator="lessThan">
      <formula>0</formula>
    </cfRule>
  </conditionalFormatting>
  <conditionalFormatting sqref="A13:A162">
    <cfRule type="cellIs" dxfId="16" priority="2" operator="lessThan">
      <formula>0</formula>
    </cfRule>
  </conditionalFormatting>
  <conditionalFormatting sqref="B13:B162">
    <cfRule type="cellIs" dxfId="15" priority="1" operator="lessThan">
      <formula>0</formula>
    </cfRule>
  </conditionalFormatting>
  <pageMargins left="0.7" right="0.7" top="0.75" bottom="0.75" header="0.3" footer="0.3"/>
  <pageSetup scale="43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3">
    <tabColor rgb="FFD86DCD"/>
  </sheetPr>
  <dimension ref="A1:AE166"/>
  <sheetViews>
    <sheetView view="pageBreakPreview" zoomScale="70" zoomScaleNormal="100" zoomScaleSheetLayoutView="70" workbookViewId="0"/>
  </sheetViews>
  <sheetFormatPr baseColWidth="10" defaultRowHeight="14.4"/>
  <cols>
    <col min="1" max="1" width="17.5546875" style="3" customWidth="1"/>
    <col min="2" max="2" width="5" style="2" customWidth="1"/>
    <col min="3" max="3" width="16.5546875" style="2" customWidth="1"/>
    <col min="4" max="4" width="13.6640625" style="2" customWidth="1"/>
    <col min="5" max="5" width="39" style="3" customWidth="1"/>
    <col min="6" max="6" width="45" style="5" customWidth="1"/>
    <col min="7" max="7" width="13.88671875" style="6" customWidth="1"/>
    <col min="8" max="8" width="15.6640625" style="7" customWidth="1"/>
    <col min="9" max="10" width="15.6640625" style="3" customWidth="1"/>
    <col min="11" max="31" width="11.44140625" style="3"/>
  </cols>
  <sheetData>
    <row r="1" spans="1:10" ht="15.6">
      <c r="A1" s="1" t="s">
        <v>0</v>
      </c>
      <c r="B1" s="1"/>
      <c r="D1" s="3"/>
      <c r="E1" s="4" t="s">
        <v>1</v>
      </c>
    </row>
    <row r="2" spans="1:10" ht="15.6">
      <c r="A2" s="1" t="s">
        <v>2</v>
      </c>
      <c r="B2" s="1"/>
      <c r="D2" s="3"/>
      <c r="E2" s="4"/>
    </row>
    <row r="3" spans="1:10" ht="15.6">
      <c r="A3" s="1" t="s">
        <v>3</v>
      </c>
      <c r="B3" s="1"/>
      <c r="D3" s="3"/>
      <c r="E3" s="4"/>
    </row>
    <row r="4" spans="1:10" ht="15.6">
      <c r="A4" s="1"/>
      <c r="B4" s="1"/>
      <c r="D4" s="3"/>
      <c r="E4" s="4"/>
    </row>
    <row r="5" spans="1:10" ht="21">
      <c r="A5" s="9" t="s">
        <v>4</v>
      </c>
      <c r="B5" s="9"/>
      <c r="D5" s="3"/>
      <c r="E5" s="4"/>
    </row>
    <row r="6" spans="1:10" ht="18">
      <c r="A6" s="1" t="s">
        <v>5</v>
      </c>
      <c r="B6" s="1"/>
      <c r="C6" s="71"/>
      <c r="D6" s="201"/>
      <c r="E6" s="4"/>
      <c r="H6" s="11"/>
      <c r="I6" s="12"/>
    </row>
    <row r="7" spans="1:10" ht="18.600000000000001" thickBot="1">
      <c r="B7" s="13"/>
      <c r="C7" s="194"/>
      <c r="D7" s="10"/>
      <c r="E7" s="10"/>
      <c r="H7" s="15"/>
      <c r="I7" s="16"/>
      <c r="J7" s="15"/>
    </row>
    <row r="8" spans="1:10" ht="19.5" customHeight="1" thickTop="1">
      <c r="A8" s="19"/>
      <c r="B8" s="363" t="s">
        <v>31</v>
      </c>
      <c r="C8" s="364"/>
      <c r="D8" s="365"/>
      <c r="E8" s="10"/>
      <c r="H8" s="20"/>
      <c r="I8" s="21"/>
      <c r="J8" s="20"/>
    </row>
    <row r="9" spans="1:10" ht="18.75" customHeight="1" thickBot="1">
      <c r="A9" s="23"/>
      <c r="B9" s="366"/>
      <c r="C9" s="367"/>
      <c r="D9" s="368"/>
      <c r="E9" s="23"/>
      <c r="F9" s="24"/>
      <c r="G9" s="25"/>
      <c r="H9" s="331">
        <v>0.26</v>
      </c>
      <c r="I9" s="331"/>
      <c r="J9" s="331"/>
    </row>
    <row r="10" spans="1:10" ht="18.600000000000001" thickTop="1" thickBot="1">
      <c r="A10" s="26"/>
      <c r="B10" s="27"/>
      <c r="C10" s="27"/>
      <c r="D10" s="27"/>
      <c r="E10" s="26"/>
      <c r="F10" s="28"/>
      <c r="G10" s="29"/>
      <c r="H10" s="311" t="s">
        <v>11</v>
      </c>
      <c r="I10" s="312"/>
      <c r="J10" s="313"/>
    </row>
    <row r="11" spans="1:10" ht="15" thickBot="1"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241" t="s">
        <v>20</v>
      </c>
      <c r="I11" s="241" t="s">
        <v>23</v>
      </c>
      <c r="J11" s="241" t="s">
        <v>24</v>
      </c>
    </row>
    <row r="12" spans="1:10" ht="30.6" thickBot="1">
      <c r="A12" s="272"/>
      <c r="B12" s="324" t="s">
        <v>27</v>
      </c>
      <c r="C12" s="324"/>
      <c r="D12" s="324"/>
      <c r="E12" s="324"/>
      <c r="F12" s="324"/>
      <c r="G12" s="324"/>
      <c r="H12" s="82">
        <f>'Dlls Usa'!AA12</f>
        <v>0</v>
      </c>
      <c r="I12" s="82">
        <f>'Dlls Usa'!AB12</f>
        <v>0</v>
      </c>
      <c r="J12" s="82">
        <f>'Dlls Usa'!AC12</f>
        <v>0</v>
      </c>
    </row>
    <row r="13" spans="1:10" ht="15" thickBot="1">
      <c r="A13" s="272" t="s">
        <v>1280</v>
      </c>
      <c r="B13" s="64">
        <v>1</v>
      </c>
      <c r="C13" s="287">
        <f>'Dlls Usa'!C13</f>
        <v>0</v>
      </c>
      <c r="D13" s="287">
        <f>'Dlls Usa'!D13</f>
        <v>0</v>
      </c>
      <c r="E13" s="287">
        <f>'Dlls Usa'!E13</f>
        <v>0</v>
      </c>
      <c r="F13" s="287">
        <f>'Dlls Usa'!F13</f>
        <v>0</v>
      </c>
      <c r="G13" s="287">
        <f>'Dlls Usa'!G13</f>
        <v>0</v>
      </c>
      <c r="H13" s="82">
        <f>'Dlls Usa'!AA13</f>
        <v>0</v>
      </c>
      <c r="I13" s="82">
        <f>'Dlls Usa'!AB13</f>
        <v>0</v>
      </c>
      <c r="J13" s="82">
        <f>'Dlls Usa'!AC13</f>
        <v>0</v>
      </c>
    </row>
    <row r="14" spans="1:10" ht="15" thickBot="1">
      <c r="A14" s="272" t="s">
        <v>1280</v>
      </c>
      <c r="B14" s="64">
        <v>2</v>
      </c>
      <c r="C14" s="287">
        <f>'Dlls Usa'!C14</f>
        <v>0</v>
      </c>
      <c r="D14" s="287">
        <f>'Dlls Usa'!D14</f>
        <v>0</v>
      </c>
      <c r="E14" s="287">
        <f>'Dlls Usa'!E14</f>
        <v>0</v>
      </c>
      <c r="F14" s="287">
        <f>'Dlls Usa'!F14</f>
        <v>0</v>
      </c>
      <c r="G14" s="287">
        <f>'Dlls Usa'!G14</f>
        <v>0</v>
      </c>
      <c r="H14" s="82">
        <f>'Dlls Usa'!AA14</f>
        <v>0</v>
      </c>
      <c r="I14" s="82">
        <f>'Dlls Usa'!AB14</f>
        <v>0</v>
      </c>
      <c r="J14" s="82">
        <f>'Dlls Usa'!AC14</f>
        <v>0</v>
      </c>
    </row>
    <row r="15" spans="1:10" ht="15" thickBot="1">
      <c r="A15" s="272" t="s">
        <v>1280</v>
      </c>
      <c r="B15" s="64">
        <v>3</v>
      </c>
      <c r="C15" s="287">
        <f>'Dlls Usa'!C15</f>
        <v>0</v>
      </c>
      <c r="D15" s="287">
        <f>'Dlls Usa'!D15</f>
        <v>0</v>
      </c>
      <c r="E15" s="287">
        <f>'Dlls Usa'!E15</f>
        <v>0</v>
      </c>
      <c r="F15" s="287">
        <f>'Dlls Usa'!F15</f>
        <v>0</v>
      </c>
      <c r="G15" s="287">
        <f>'Dlls Usa'!G15</f>
        <v>0</v>
      </c>
      <c r="H15" s="82">
        <f>'Dlls Usa'!AA15</f>
        <v>0</v>
      </c>
      <c r="I15" s="82">
        <f>'Dlls Usa'!AB15</f>
        <v>0</v>
      </c>
      <c r="J15" s="82">
        <f>'Dlls Usa'!AC15</f>
        <v>0</v>
      </c>
    </row>
    <row r="16" spans="1:10" ht="15" thickBot="1">
      <c r="A16" s="272" t="s">
        <v>1280</v>
      </c>
      <c r="B16" s="64">
        <v>4</v>
      </c>
      <c r="C16" s="287">
        <f>'Dlls Usa'!C16</f>
        <v>0</v>
      </c>
      <c r="D16" s="287">
        <f>'Dlls Usa'!D16</f>
        <v>0</v>
      </c>
      <c r="E16" s="287">
        <f>'Dlls Usa'!E16</f>
        <v>0</v>
      </c>
      <c r="F16" s="287">
        <f>'Dlls Usa'!F16</f>
        <v>0</v>
      </c>
      <c r="G16" s="287">
        <f>'Dlls Usa'!G16</f>
        <v>0</v>
      </c>
      <c r="H16" s="82">
        <f>'Dlls Usa'!AA16</f>
        <v>0</v>
      </c>
      <c r="I16" s="82">
        <f>'Dlls Usa'!AB16</f>
        <v>0</v>
      </c>
      <c r="J16" s="82">
        <f>'Dlls Usa'!AC16</f>
        <v>0</v>
      </c>
    </row>
    <row r="17" spans="1:10" ht="15" thickBot="1">
      <c r="A17" s="272" t="s">
        <v>1280</v>
      </c>
      <c r="B17" s="64">
        <v>5</v>
      </c>
      <c r="C17" s="287">
        <f>'Dlls Usa'!C17</f>
        <v>0</v>
      </c>
      <c r="D17" s="287">
        <f>'Dlls Usa'!D17</f>
        <v>0</v>
      </c>
      <c r="E17" s="287">
        <f>'Dlls Usa'!E17</f>
        <v>0</v>
      </c>
      <c r="F17" s="287">
        <f>'Dlls Usa'!F17</f>
        <v>0</v>
      </c>
      <c r="G17" s="287">
        <f>'Dlls Usa'!G17</f>
        <v>0</v>
      </c>
      <c r="H17" s="82">
        <f>'Dlls Usa'!AA17</f>
        <v>0</v>
      </c>
      <c r="I17" s="82">
        <f>'Dlls Usa'!AB17</f>
        <v>0</v>
      </c>
      <c r="J17" s="82">
        <f>'Dlls Usa'!AC17</f>
        <v>0</v>
      </c>
    </row>
    <row r="18" spans="1:10" ht="15" thickBot="1">
      <c r="A18" s="272" t="s">
        <v>1280</v>
      </c>
      <c r="B18" s="64">
        <v>6</v>
      </c>
      <c r="C18" s="287">
        <f>'Dlls Usa'!C18</f>
        <v>0</v>
      </c>
      <c r="D18" s="287">
        <f>'Dlls Usa'!D18</f>
        <v>0</v>
      </c>
      <c r="E18" s="287">
        <f>'Dlls Usa'!E18</f>
        <v>0</v>
      </c>
      <c r="F18" s="287">
        <f>'Dlls Usa'!F18</f>
        <v>0</v>
      </c>
      <c r="G18" s="287">
        <f>'Dlls Usa'!G18</f>
        <v>0</v>
      </c>
      <c r="H18" s="82">
        <f>'Dlls Usa'!AA18</f>
        <v>0</v>
      </c>
      <c r="I18" s="82">
        <f>'Dlls Usa'!AB18</f>
        <v>0</v>
      </c>
      <c r="J18" s="82">
        <f>'Dlls Usa'!AC18</f>
        <v>0</v>
      </c>
    </row>
    <row r="19" spans="1:10" ht="15" thickBot="1">
      <c r="A19" s="272"/>
      <c r="B19" s="64">
        <v>7</v>
      </c>
      <c r="C19" s="287">
        <f>'Dlls Usa'!C19</f>
        <v>0</v>
      </c>
      <c r="D19" s="287">
        <f>'Dlls Usa'!D19</f>
        <v>0</v>
      </c>
      <c r="E19" s="287">
        <f>'Dlls Usa'!E19</f>
        <v>0</v>
      </c>
      <c r="F19" s="287">
        <f>'Dlls Usa'!F19</f>
        <v>0</v>
      </c>
      <c r="G19" s="287">
        <f>'Dlls Usa'!G19</f>
        <v>0</v>
      </c>
      <c r="H19" s="82">
        <f>'Dlls Usa'!AA19</f>
        <v>0</v>
      </c>
      <c r="I19" s="82">
        <f>'Dlls Usa'!AB19</f>
        <v>0</v>
      </c>
      <c r="J19" s="82">
        <f>'Dlls Usa'!AC19</f>
        <v>0</v>
      </c>
    </row>
    <row r="20" spans="1:10" ht="15" thickBot="1">
      <c r="A20" s="272"/>
      <c r="B20" s="64">
        <v>8</v>
      </c>
      <c r="C20" s="287">
        <f>'Dlls Usa'!C20</f>
        <v>0</v>
      </c>
      <c r="D20" s="287">
        <f>'Dlls Usa'!D20</f>
        <v>0</v>
      </c>
      <c r="E20" s="287">
        <f>'Dlls Usa'!E20</f>
        <v>0</v>
      </c>
      <c r="F20" s="287">
        <f>'Dlls Usa'!F20</f>
        <v>0</v>
      </c>
      <c r="G20" s="287">
        <f>'Dlls Usa'!G20</f>
        <v>0</v>
      </c>
      <c r="H20" s="82">
        <f>'Dlls Usa'!AA20</f>
        <v>0</v>
      </c>
      <c r="I20" s="82">
        <f>'Dlls Usa'!AB20</f>
        <v>0</v>
      </c>
      <c r="J20" s="82">
        <f>'Dlls Usa'!AC20</f>
        <v>0</v>
      </c>
    </row>
    <row r="21" spans="1:10" ht="15" thickBot="1">
      <c r="A21" s="272"/>
      <c r="B21" s="64">
        <v>9</v>
      </c>
      <c r="C21" s="287">
        <f>'Dlls Usa'!C21</f>
        <v>0</v>
      </c>
      <c r="D21" s="287">
        <f>'Dlls Usa'!D21</f>
        <v>0</v>
      </c>
      <c r="E21" s="287">
        <f>'Dlls Usa'!E21</f>
        <v>0</v>
      </c>
      <c r="F21" s="287">
        <f>'Dlls Usa'!F21</f>
        <v>0</v>
      </c>
      <c r="G21" s="287">
        <f>'Dlls Usa'!G21</f>
        <v>0</v>
      </c>
      <c r="H21" s="82">
        <f>'Dlls Usa'!AA21</f>
        <v>0</v>
      </c>
      <c r="I21" s="82">
        <f>'Dlls Usa'!AB21</f>
        <v>0</v>
      </c>
      <c r="J21" s="82">
        <f>'Dlls Usa'!AC21</f>
        <v>0</v>
      </c>
    </row>
    <row r="22" spans="1:10" ht="15" thickBot="1">
      <c r="A22" s="272"/>
      <c r="B22" s="64">
        <v>10</v>
      </c>
      <c r="C22" s="287">
        <f>'Dlls Usa'!C22</f>
        <v>0</v>
      </c>
      <c r="D22" s="287">
        <f>'Dlls Usa'!D22</f>
        <v>0</v>
      </c>
      <c r="E22" s="287">
        <f>'Dlls Usa'!E22</f>
        <v>0</v>
      </c>
      <c r="F22" s="287">
        <f>'Dlls Usa'!F22</f>
        <v>0</v>
      </c>
      <c r="G22" s="287">
        <f>'Dlls Usa'!G22</f>
        <v>0</v>
      </c>
      <c r="H22" s="82">
        <f>'Dlls Usa'!AA22</f>
        <v>0</v>
      </c>
      <c r="I22" s="82">
        <f>'Dlls Usa'!AB22</f>
        <v>0</v>
      </c>
      <c r="J22" s="82">
        <f>'Dlls Usa'!AC22</f>
        <v>0</v>
      </c>
    </row>
    <row r="23" spans="1:10" ht="15" thickBot="1">
      <c r="A23" s="272"/>
      <c r="B23" s="64">
        <v>11</v>
      </c>
      <c r="C23" s="287">
        <f>'Dlls Usa'!C23</f>
        <v>0</v>
      </c>
      <c r="D23" s="287">
        <f>'Dlls Usa'!D23</f>
        <v>0</v>
      </c>
      <c r="E23" s="287">
        <f>'Dlls Usa'!E23</f>
        <v>0</v>
      </c>
      <c r="F23" s="287">
        <f>'Dlls Usa'!F23</f>
        <v>0</v>
      </c>
      <c r="G23" s="287">
        <f>'Dlls Usa'!G23</f>
        <v>0</v>
      </c>
      <c r="H23" s="82">
        <f>'Dlls Usa'!AA23</f>
        <v>0</v>
      </c>
      <c r="I23" s="82">
        <f>'Dlls Usa'!AB23</f>
        <v>0</v>
      </c>
      <c r="J23" s="82">
        <f>'Dlls Usa'!AC23</f>
        <v>0</v>
      </c>
    </row>
    <row r="24" spans="1:10" ht="15" thickBot="1">
      <c r="A24" s="272"/>
      <c r="B24" s="64">
        <v>12</v>
      </c>
      <c r="C24" s="287">
        <f>'Dlls Usa'!C24</f>
        <v>0</v>
      </c>
      <c r="D24" s="287">
        <f>'Dlls Usa'!D24</f>
        <v>0</v>
      </c>
      <c r="E24" s="287">
        <f>'Dlls Usa'!E24</f>
        <v>0</v>
      </c>
      <c r="F24" s="287">
        <f>'Dlls Usa'!F24</f>
        <v>0</v>
      </c>
      <c r="G24" s="287">
        <f>'Dlls Usa'!G24</f>
        <v>0</v>
      </c>
      <c r="H24" s="82">
        <f>'Dlls Usa'!AA24</f>
        <v>0</v>
      </c>
      <c r="I24" s="82">
        <f>'Dlls Usa'!AB24</f>
        <v>0</v>
      </c>
      <c r="J24" s="82">
        <f>'Dlls Usa'!AC24</f>
        <v>0</v>
      </c>
    </row>
    <row r="25" spans="1:10" ht="15" thickBot="1">
      <c r="A25" s="272"/>
      <c r="B25" s="64">
        <v>13</v>
      </c>
      <c r="C25" s="287">
        <f>'Dlls Usa'!C25</f>
        <v>0</v>
      </c>
      <c r="D25" s="287">
        <f>'Dlls Usa'!D25</f>
        <v>0</v>
      </c>
      <c r="E25" s="287">
        <f>'Dlls Usa'!E25</f>
        <v>0</v>
      </c>
      <c r="F25" s="287">
        <f>'Dlls Usa'!F25</f>
        <v>0</v>
      </c>
      <c r="G25" s="287">
        <f>'Dlls Usa'!G25</f>
        <v>0</v>
      </c>
      <c r="H25" s="82">
        <f>'Dlls Usa'!AA25</f>
        <v>0</v>
      </c>
      <c r="I25" s="82">
        <f>'Dlls Usa'!AB25</f>
        <v>0</v>
      </c>
      <c r="J25" s="82">
        <f>'Dlls Usa'!AC25</f>
        <v>0</v>
      </c>
    </row>
    <row r="26" spans="1:10" ht="15" thickBot="1">
      <c r="A26" s="272"/>
      <c r="B26" s="64">
        <v>14</v>
      </c>
      <c r="C26" s="287">
        <f>'Dlls Usa'!C26</f>
        <v>0</v>
      </c>
      <c r="D26" s="287">
        <f>'Dlls Usa'!D26</f>
        <v>0</v>
      </c>
      <c r="E26" s="287">
        <f>'Dlls Usa'!E26</f>
        <v>0</v>
      </c>
      <c r="F26" s="287">
        <f>'Dlls Usa'!F26</f>
        <v>0</v>
      </c>
      <c r="G26" s="287">
        <f>'Dlls Usa'!G26</f>
        <v>0</v>
      </c>
      <c r="H26" s="82">
        <f>'Dlls Usa'!AA26</f>
        <v>0</v>
      </c>
      <c r="I26" s="82">
        <f>'Dlls Usa'!AB26</f>
        <v>0</v>
      </c>
      <c r="J26" s="82">
        <f>'Dlls Usa'!AC26</f>
        <v>0</v>
      </c>
    </row>
    <row r="27" spans="1:10" ht="15" thickBot="1">
      <c r="A27" s="272"/>
      <c r="B27" s="64">
        <v>15</v>
      </c>
      <c r="C27" s="287">
        <f>'Dlls Usa'!C27</f>
        <v>0</v>
      </c>
      <c r="D27" s="287">
        <f>'Dlls Usa'!D27</f>
        <v>0</v>
      </c>
      <c r="E27" s="287">
        <f>'Dlls Usa'!E27</f>
        <v>0</v>
      </c>
      <c r="F27" s="287">
        <f>'Dlls Usa'!F27</f>
        <v>0</v>
      </c>
      <c r="G27" s="287">
        <f>'Dlls Usa'!G27</f>
        <v>0</v>
      </c>
      <c r="H27" s="82">
        <f>'Dlls Usa'!AA27</f>
        <v>0</v>
      </c>
      <c r="I27" s="82">
        <f>'Dlls Usa'!AB27</f>
        <v>0</v>
      </c>
      <c r="J27" s="82">
        <f>'Dlls Usa'!AC27</f>
        <v>0</v>
      </c>
    </row>
    <row r="28" spans="1:10" ht="15" thickBot="1">
      <c r="A28" s="272"/>
      <c r="B28" s="64">
        <v>16</v>
      </c>
      <c r="C28" s="287">
        <f>'Dlls Usa'!C28</f>
        <v>0</v>
      </c>
      <c r="D28" s="287">
        <f>'Dlls Usa'!D28</f>
        <v>0</v>
      </c>
      <c r="E28" s="287">
        <f>'Dlls Usa'!E28</f>
        <v>0</v>
      </c>
      <c r="F28" s="287">
        <f>'Dlls Usa'!F28</f>
        <v>0</v>
      </c>
      <c r="G28" s="287">
        <f>'Dlls Usa'!G28</f>
        <v>0</v>
      </c>
      <c r="H28" s="82">
        <f>'Dlls Usa'!AA28</f>
        <v>0</v>
      </c>
      <c r="I28" s="82">
        <f>'Dlls Usa'!AB28</f>
        <v>0</v>
      </c>
      <c r="J28" s="82">
        <f>'Dlls Usa'!AC28</f>
        <v>0</v>
      </c>
    </row>
    <row r="29" spans="1:10" ht="15" thickBot="1">
      <c r="A29" s="272"/>
      <c r="B29" s="64">
        <v>17</v>
      </c>
      <c r="C29" s="287">
        <f>'Dlls Usa'!C29</f>
        <v>0</v>
      </c>
      <c r="D29" s="287">
        <f>'Dlls Usa'!D29</f>
        <v>0</v>
      </c>
      <c r="E29" s="287">
        <f>'Dlls Usa'!E29</f>
        <v>0</v>
      </c>
      <c r="F29" s="287">
        <f>'Dlls Usa'!F29</f>
        <v>0</v>
      </c>
      <c r="G29" s="287">
        <f>'Dlls Usa'!G29</f>
        <v>0</v>
      </c>
      <c r="H29" s="82">
        <f>'Dlls Usa'!AA29</f>
        <v>0</v>
      </c>
      <c r="I29" s="82">
        <f>'Dlls Usa'!AB29</f>
        <v>0</v>
      </c>
      <c r="J29" s="82">
        <f>'Dlls Usa'!AC29</f>
        <v>0</v>
      </c>
    </row>
    <row r="30" spans="1:10" ht="15" thickBot="1">
      <c r="A30" s="272"/>
      <c r="B30" s="64">
        <v>18</v>
      </c>
      <c r="C30" s="287">
        <f>'Dlls Usa'!C30</f>
        <v>0</v>
      </c>
      <c r="D30" s="287">
        <f>'Dlls Usa'!D30</f>
        <v>0</v>
      </c>
      <c r="E30" s="287">
        <f>'Dlls Usa'!E30</f>
        <v>0</v>
      </c>
      <c r="F30" s="287">
        <f>'Dlls Usa'!F30</f>
        <v>0</v>
      </c>
      <c r="G30" s="287">
        <f>'Dlls Usa'!G30</f>
        <v>0</v>
      </c>
      <c r="H30" s="82">
        <f>'Dlls Usa'!AA30</f>
        <v>0</v>
      </c>
      <c r="I30" s="82">
        <f>'Dlls Usa'!AB30</f>
        <v>0</v>
      </c>
      <c r="J30" s="82">
        <f>'Dlls Usa'!AC30</f>
        <v>0</v>
      </c>
    </row>
    <row r="31" spans="1:10" ht="15" thickBot="1">
      <c r="A31" s="272"/>
      <c r="B31" s="64">
        <v>19</v>
      </c>
      <c r="C31" s="287">
        <f>'Dlls Usa'!C31</f>
        <v>0</v>
      </c>
      <c r="D31" s="287">
        <f>'Dlls Usa'!D31</f>
        <v>0</v>
      </c>
      <c r="E31" s="287">
        <f>'Dlls Usa'!E31</f>
        <v>0</v>
      </c>
      <c r="F31" s="287">
        <f>'Dlls Usa'!F31</f>
        <v>0</v>
      </c>
      <c r="G31" s="287">
        <f>'Dlls Usa'!G31</f>
        <v>0</v>
      </c>
      <c r="H31" s="82">
        <f>'Dlls Usa'!AA31</f>
        <v>0</v>
      </c>
      <c r="I31" s="82">
        <f>'Dlls Usa'!AB31</f>
        <v>0</v>
      </c>
      <c r="J31" s="82">
        <f>'Dlls Usa'!AC31</f>
        <v>0</v>
      </c>
    </row>
    <row r="32" spans="1:10" ht="15" thickBot="1">
      <c r="A32" s="272"/>
      <c r="B32" s="64">
        <v>20</v>
      </c>
      <c r="C32" s="287">
        <f>'Dlls Usa'!C32</f>
        <v>0</v>
      </c>
      <c r="D32" s="287">
        <f>'Dlls Usa'!D32</f>
        <v>0</v>
      </c>
      <c r="E32" s="287">
        <f>'Dlls Usa'!E32</f>
        <v>0</v>
      </c>
      <c r="F32" s="287">
        <f>'Dlls Usa'!F32</f>
        <v>0</v>
      </c>
      <c r="G32" s="287">
        <f>'Dlls Usa'!G32</f>
        <v>0</v>
      </c>
      <c r="H32" s="82">
        <f>'Dlls Usa'!AA32</f>
        <v>0</v>
      </c>
      <c r="I32" s="82">
        <f>'Dlls Usa'!AB32</f>
        <v>0</v>
      </c>
      <c r="J32" s="82">
        <f>'Dlls Usa'!AC32</f>
        <v>0</v>
      </c>
    </row>
    <row r="33" spans="1:10" ht="15" thickBot="1">
      <c r="A33" s="272"/>
      <c r="B33" s="64">
        <v>21</v>
      </c>
      <c r="C33" s="287">
        <f>'Dlls Usa'!C33</f>
        <v>0</v>
      </c>
      <c r="D33" s="287">
        <f>'Dlls Usa'!D33</f>
        <v>0</v>
      </c>
      <c r="E33" s="287">
        <f>'Dlls Usa'!E33</f>
        <v>0</v>
      </c>
      <c r="F33" s="287">
        <f>'Dlls Usa'!F33</f>
        <v>0</v>
      </c>
      <c r="G33" s="287">
        <f>'Dlls Usa'!G33</f>
        <v>0</v>
      </c>
      <c r="H33" s="82">
        <f>'Dlls Usa'!AA33</f>
        <v>0</v>
      </c>
      <c r="I33" s="82">
        <f>'Dlls Usa'!AB33</f>
        <v>0</v>
      </c>
      <c r="J33" s="82">
        <f>'Dlls Usa'!AC33</f>
        <v>0</v>
      </c>
    </row>
    <row r="34" spans="1:10" ht="15" thickBot="1">
      <c r="A34" s="272"/>
      <c r="B34" s="64">
        <v>22</v>
      </c>
      <c r="C34" s="287">
        <f>'Dlls Usa'!C34</f>
        <v>0</v>
      </c>
      <c r="D34" s="287">
        <f>'Dlls Usa'!D34</f>
        <v>0</v>
      </c>
      <c r="E34" s="287">
        <f>'Dlls Usa'!E34</f>
        <v>0</v>
      </c>
      <c r="F34" s="287">
        <f>'Dlls Usa'!F34</f>
        <v>0</v>
      </c>
      <c r="G34" s="287">
        <f>'Dlls Usa'!G34</f>
        <v>0</v>
      </c>
      <c r="H34" s="82">
        <f>'Dlls Usa'!AA34</f>
        <v>0</v>
      </c>
      <c r="I34" s="82">
        <f>'Dlls Usa'!AB34</f>
        <v>0</v>
      </c>
      <c r="J34" s="82">
        <f>'Dlls Usa'!AC34</f>
        <v>0</v>
      </c>
    </row>
    <row r="35" spans="1:10" ht="15" thickBot="1">
      <c r="A35" s="272"/>
      <c r="B35" s="64">
        <v>23</v>
      </c>
      <c r="C35" s="287">
        <f>'Dlls Usa'!C35</f>
        <v>0</v>
      </c>
      <c r="D35" s="287">
        <f>'Dlls Usa'!D35</f>
        <v>0</v>
      </c>
      <c r="E35" s="287">
        <f>'Dlls Usa'!E35</f>
        <v>0</v>
      </c>
      <c r="F35" s="287">
        <f>'Dlls Usa'!F35</f>
        <v>0</v>
      </c>
      <c r="G35" s="287">
        <f>'Dlls Usa'!G35</f>
        <v>0</v>
      </c>
      <c r="H35" s="82">
        <f>'Dlls Usa'!AA35</f>
        <v>0</v>
      </c>
      <c r="I35" s="82">
        <f>'Dlls Usa'!AB35</f>
        <v>0</v>
      </c>
      <c r="J35" s="82">
        <f>'Dlls Usa'!AC35</f>
        <v>0</v>
      </c>
    </row>
    <row r="36" spans="1:10" ht="15" thickBot="1">
      <c r="A36" s="272"/>
      <c r="B36" s="64">
        <v>24</v>
      </c>
      <c r="C36" s="287">
        <f>'Dlls Usa'!C36</f>
        <v>0</v>
      </c>
      <c r="D36" s="287">
        <f>'Dlls Usa'!D36</f>
        <v>0</v>
      </c>
      <c r="E36" s="287">
        <f>'Dlls Usa'!E36</f>
        <v>0</v>
      </c>
      <c r="F36" s="287">
        <f>'Dlls Usa'!F36</f>
        <v>0</v>
      </c>
      <c r="G36" s="287">
        <f>'Dlls Usa'!G36</f>
        <v>0</v>
      </c>
      <c r="H36" s="82">
        <f>'Dlls Usa'!AA36</f>
        <v>0</v>
      </c>
      <c r="I36" s="82">
        <f>'Dlls Usa'!AB36</f>
        <v>0</v>
      </c>
      <c r="J36" s="82">
        <f>'Dlls Usa'!AC36</f>
        <v>0</v>
      </c>
    </row>
    <row r="37" spans="1:10" ht="15" thickBot="1">
      <c r="A37" s="272"/>
      <c r="B37" s="64">
        <v>25</v>
      </c>
      <c r="C37" s="287">
        <f>'Dlls Usa'!C37</f>
        <v>0</v>
      </c>
      <c r="D37" s="287">
        <f>'Dlls Usa'!D37</f>
        <v>0</v>
      </c>
      <c r="E37" s="287">
        <f>'Dlls Usa'!E37</f>
        <v>0</v>
      </c>
      <c r="F37" s="287">
        <f>'Dlls Usa'!F37</f>
        <v>0</v>
      </c>
      <c r="G37" s="287">
        <f>'Dlls Usa'!G37</f>
        <v>0</v>
      </c>
      <c r="H37" s="82">
        <f>'Dlls Usa'!AA37</f>
        <v>0</v>
      </c>
      <c r="I37" s="82">
        <f>'Dlls Usa'!AB37</f>
        <v>0</v>
      </c>
      <c r="J37" s="82">
        <f>'Dlls Usa'!AC37</f>
        <v>0</v>
      </c>
    </row>
    <row r="38" spans="1:10" ht="15" thickBot="1">
      <c r="A38" s="272"/>
      <c r="B38" s="64">
        <v>26</v>
      </c>
      <c r="C38" s="287">
        <f>'Dlls Usa'!C38</f>
        <v>0</v>
      </c>
      <c r="D38" s="287">
        <f>'Dlls Usa'!D38</f>
        <v>0</v>
      </c>
      <c r="E38" s="287">
        <f>'Dlls Usa'!E38</f>
        <v>0</v>
      </c>
      <c r="F38" s="287">
        <f>'Dlls Usa'!F38</f>
        <v>0</v>
      </c>
      <c r="G38" s="287">
        <f>'Dlls Usa'!G38</f>
        <v>0</v>
      </c>
      <c r="H38" s="82">
        <f>'Dlls Usa'!AA38</f>
        <v>0</v>
      </c>
      <c r="I38" s="82">
        <f>'Dlls Usa'!AB38</f>
        <v>0</v>
      </c>
      <c r="J38" s="82">
        <f>'Dlls Usa'!AC38</f>
        <v>0</v>
      </c>
    </row>
    <row r="39" spans="1:10" ht="15" thickBot="1">
      <c r="A39" s="272"/>
      <c r="B39" s="64">
        <v>27</v>
      </c>
      <c r="C39" s="287">
        <f>'Dlls Usa'!C39</f>
        <v>0</v>
      </c>
      <c r="D39" s="287">
        <f>'Dlls Usa'!D39</f>
        <v>0</v>
      </c>
      <c r="E39" s="287">
        <f>'Dlls Usa'!E39</f>
        <v>0</v>
      </c>
      <c r="F39" s="287">
        <f>'Dlls Usa'!F39</f>
        <v>0</v>
      </c>
      <c r="G39" s="287">
        <f>'Dlls Usa'!G39</f>
        <v>0</v>
      </c>
      <c r="H39" s="82">
        <f>'Dlls Usa'!AA39</f>
        <v>0</v>
      </c>
      <c r="I39" s="82">
        <f>'Dlls Usa'!AB39</f>
        <v>0</v>
      </c>
      <c r="J39" s="82">
        <f>'Dlls Usa'!AC39</f>
        <v>0</v>
      </c>
    </row>
    <row r="40" spans="1:10" ht="15" thickBot="1">
      <c r="A40" s="272"/>
      <c r="B40" s="64">
        <v>28</v>
      </c>
      <c r="C40" s="287">
        <f>'Dlls Usa'!C40</f>
        <v>0</v>
      </c>
      <c r="D40" s="287">
        <f>'Dlls Usa'!D40</f>
        <v>0</v>
      </c>
      <c r="E40" s="287">
        <f>'Dlls Usa'!E40</f>
        <v>0</v>
      </c>
      <c r="F40" s="287">
        <f>'Dlls Usa'!F40</f>
        <v>0</v>
      </c>
      <c r="G40" s="287">
        <f>'Dlls Usa'!G40</f>
        <v>0</v>
      </c>
      <c r="H40" s="82">
        <f>'Dlls Usa'!AA40</f>
        <v>0</v>
      </c>
      <c r="I40" s="82">
        <f>'Dlls Usa'!AB40</f>
        <v>0</v>
      </c>
      <c r="J40" s="82">
        <f>'Dlls Usa'!AC40</f>
        <v>0</v>
      </c>
    </row>
    <row r="41" spans="1:10" ht="15" thickBot="1">
      <c r="A41" s="272"/>
      <c r="B41" s="64">
        <v>29</v>
      </c>
      <c r="C41" s="287">
        <f>'Dlls Usa'!C41</f>
        <v>0</v>
      </c>
      <c r="D41" s="287">
        <f>'Dlls Usa'!D41</f>
        <v>0</v>
      </c>
      <c r="E41" s="287">
        <f>'Dlls Usa'!E41</f>
        <v>0</v>
      </c>
      <c r="F41" s="287">
        <f>'Dlls Usa'!F41</f>
        <v>0</v>
      </c>
      <c r="G41" s="287">
        <f>'Dlls Usa'!G41</f>
        <v>0</v>
      </c>
      <c r="H41" s="82">
        <f>'Dlls Usa'!AA41</f>
        <v>0</v>
      </c>
      <c r="I41" s="82">
        <f>'Dlls Usa'!AB41</f>
        <v>0</v>
      </c>
      <c r="J41" s="82">
        <f>'Dlls Usa'!AC41</f>
        <v>0</v>
      </c>
    </row>
    <row r="42" spans="1:10" ht="15" thickBot="1">
      <c r="A42" s="272"/>
      <c r="B42" s="64">
        <v>30</v>
      </c>
      <c r="C42" s="287">
        <f>'Dlls Usa'!C42</f>
        <v>0</v>
      </c>
      <c r="D42" s="287">
        <f>'Dlls Usa'!D42</f>
        <v>0</v>
      </c>
      <c r="E42" s="287">
        <f>'Dlls Usa'!E42</f>
        <v>0</v>
      </c>
      <c r="F42" s="287">
        <f>'Dlls Usa'!F42</f>
        <v>0</v>
      </c>
      <c r="G42" s="287">
        <f>'Dlls Usa'!G42</f>
        <v>0</v>
      </c>
      <c r="H42" s="82">
        <f>'Dlls Usa'!AA42</f>
        <v>0</v>
      </c>
      <c r="I42" s="82">
        <f>'Dlls Usa'!AB42</f>
        <v>0</v>
      </c>
      <c r="J42" s="82">
        <f>'Dlls Usa'!AC42</f>
        <v>0</v>
      </c>
    </row>
    <row r="43" spans="1:10" ht="15" thickBot="1">
      <c r="A43" s="272"/>
      <c r="B43" s="64">
        <v>31</v>
      </c>
      <c r="C43" s="287">
        <f>'Dlls Usa'!C43</f>
        <v>0</v>
      </c>
      <c r="D43" s="287">
        <f>'Dlls Usa'!D43</f>
        <v>0</v>
      </c>
      <c r="E43" s="287">
        <f>'Dlls Usa'!E43</f>
        <v>0</v>
      </c>
      <c r="F43" s="287">
        <f>'Dlls Usa'!F43</f>
        <v>0</v>
      </c>
      <c r="G43" s="287">
        <f>'Dlls Usa'!G43</f>
        <v>0</v>
      </c>
      <c r="H43" s="82">
        <f>'Dlls Usa'!AA43</f>
        <v>0</v>
      </c>
      <c r="I43" s="82">
        <f>'Dlls Usa'!AB43</f>
        <v>0</v>
      </c>
      <c r="J43" s="82">
        <f>'Dlls Usa'!AC43</f>
        <v>0</v>
      </c>
    </row>
    <row r="44" spans="1:10" ht="15" thickBot="1">
      <c r="A44" s="272"/>
      <c r="B44" s="64">
        <v>32</v>
      </c>
      <c r="C44" s="287">
        <f>'Dlls Usa'!C44</f>
        <v>0</v>
      </c>
      <c r="D44" s="287">
        <f>'Dlls Usa'!D44</f>
        <v>0</v>
      </c>
      <c r="E44" s="287">
        <f>'Dlls Usa'!E44</f>
        <v>0</v>
      </c>
      <c r="F44" s="287">
        <f>'Dlls Usa'!F44</f>
        <v>0</v>
      </c>
      <c r="G44" s="287">
        <f>'Dlls Usa'!G44</f>
        <v>0</v>
      </c>
      <c r="H44" s="82">
        <f>'Dlls Usa'!AA44</f>
        <v>0</v>
      </c>
      <c r="I44" s="82">
        <f>'Dlls Usa'!AB44</f>
        <v>0</v>
      </c>
      <c r="J44" s="82">
        <f>'Dlls Usa'!AC44</f>
        <v>0</v>
      </c>
    </row>
    <row r="45" spans="1:10" ht="15" thickBot="1">
      <c r="A45" s="272"/>
      <c r="B45" s="64">
        <v>33</v>
      </c>
      <c r="C45" s="287">
        <f>'Dlls Usa'!C45</f>
        <v>0</v>
      </c>
      <c r="D45" s="287">
        <f>'Dlls Usa'!D45</f>
        <v>0</v>
      </c>
      <c r="E45" s="287">
        <f>'Dlls Usa'!E45</f>
        <v>0</v>
      </c>
      <c r="F45" s="287">
        <f>'Dlls Usa'!F45</f>
        <v>0</v>
      </c>
      <c r="G45" s="287">
        <f>'Dlls Usa'!G45</f>
        <v>0</v>
      </c>
      <c r="H45" s="82">
        <f>'Dlls Usa'!AA45</f>
        <v>0</v>
      </c>
      <c r="I45" s="82">
        <f>'Dlls Usa'!AB45</f>
        <v>0</v>
      </c>
      <c r="J45" s="82">
        <f>'Dlls Usa'!AC45</f>
        <v>0</v>
      </c>
    </row>
    <row r="46" spans="1:10" ht="15" thickBot="1">
      <c r="A46" s="272"/>
      <c r="B46" s="64">
        <v>34</v>
      </c>
      <c r="C46" s="287">
        <f>'Dlls Usa'!C46</f>
        <v>0</v>
      </c>
      <c r="D46" s="287">
        <f>'Dlls Usa'!D46</f>
        <v>0</v>
      </c>
      <c r="E46" s="287">
        <f>'Dlls Usa'!E46</f>
        <v>0</v>
      </c>
      <c r="F46" s="287">
        <f>'Dlls Usa'!F46</f>
        <v>0</v>
      </c>
      <c r="G46" s="287">
        <f>'Dlls Usa'!G46</f>
        <v>0</v>
      </c>
      <c r="H46" s="82">
        <f>'Dlls Usa'!AA46</f>
        <v>0</v>
      </c>
      <c r="I46" s="82">
        <f>'Dlls Usa'!AB46</f>
        <v>0</v>
      </c>
      <c r="J46" s="82">
        <f>'Dlls Usa'!AC46</f>
        <v>0</v>
      </c>
    </row>
    <row r="47" spans="1:10" ht="15" thickBot="1">
      <c r="A47" s="272"/>
      <c r="B47" s="64">
        <v>35</v>
      </c>
      <c r="C47" s="287">
        <f>'Dlls Usa'!C47</f>
        <v>0</v>
      </c>
      <c r="D47" s="287">
        <f>'Dlls Usa'!D47</f>
        <v>0</v>
      </c>
      <c r="E47" s="287">
        <f>'Dlls Usa'!E47</f>
        <v>0</v>
      </c>
      <c r="F47" s="287">
        <f>'Dlls Usa'!F47</f>
        <v>0</v>
      </c>
      <c r="G47" s="287">
        <f>'Dlls Usa'!G47</f>
        <v>0</v>
      </c>
      <c r="H47" s="82">
        <f>'Dlls Usa'!AA47</f>
        <v>0</v>
      </c>
      <c r="I47" s="82">
        <f>'Dlls Usa'!AB47</f>
        <v>0</v>
      </c>
      <c r="J47" s="82">
        <f>'Dlls Usa'!AC47</f>
        <v>0</v>
      </c>
    </row>
    <row r="48" spans="1:10" ht="15" thickBot="1">
      <c r="A48" s="272"/>
      <c r="B48" s="64">
        <v>36</v>
      </c>
      <c r="C48" s="287">
        <f>'Dlls Usa'!C48</f>
        <v>0</v>
      </c>
      <c r="D48" s="287">
        <f>'Dlls Usa'!D48</f>
        <v>0</v>
      </c>
      <c r="E48" s="287">
        <f>'Dlls Usa'!E48</f>
        <v>0</v>
      </c>
      <c r="F48" s="287">
        <f>'Dlls Usa'!F48</f>
        <v>0</v>
      </c>
      <c r="G48" s="287">
        <f>'Dlls Usa'!G48</f>
        <v>0</v>
      </c>
      <c r="H48" s="82">
        <f>'Dlls Usa'!AA48</f>
        <v>0</v>
      </c>
      <c r="I48" s="82">
        <f>'Dlls Usa'!AB48</f>
        <v>0</v>
      </c>
      <c r="J48" s="82">
        <f>'Dlls Usa'!AC48</f>
        <v>0</v>
      </c>
    </row>
    <row r="49" spans="1:10" ht="15" thickBot="1">
      <c r="A49" s="272"/>
      <c r="B49" s="64">
        <v>37</v>
      </c>
      <c r="C49" s="287">
        <f>'Dlls Usa'!C49</f>
        <v>0</v>
      </c>
      <c r="D49" s="287">
        <f>'Dlls Usa'!D49</f>
        <v>0</v>
      </c>
      <c r="E49" s="287">
        <f>'Dlls Usa'!E49</f>
        <v>0</v>
      </c>
      <c r="F49" s="287">
        <f>'Dlls Usa'!F49</f>
        <v>0</v>
      </c>
      <c r="G49" s="287">
        <f>'Dlls Usa'!G49</f>
        <v>0</v>
      </c>
      <c r="H49" s="82">
        <f>'Dlls Usa'!AA49</f>
        <v>0</v>
      </c>
      <c r="I49" s="82">
        <f>'Dlls Usa'!AB49</f>
        <v>0</v>
      </c>
      <c r="J49" s="82">
        <f>'Dlls Usa'!AC49</f>
        <v>0</v>
      </c>
    </row>
    <row r="50" spans="1:10" ht="15" thickBot="1">
      <c r="A50" s="272"/>
      <c r="B50" s="64">
        <v>38</v>
      </c>
      <c r="C50" s="287">
        <f>'Dlls Usa'!C50</f>
        <v>0</v>
      </c>
      <c r="D50" s="287">
        <f>'Dlls Usa'!D50</f>
        <v>0</v>
      </c>
      <c r="E50" s="287">
        <f>'Dlls Usa'!E50</f>
        <v>0</v>
      </c>
      <c r="F50" s="287">
        <f>'Dlls Usa'!F50</f>
        <v>0</v>
      </c>
      <c r="G50" s="287">
        <f>'Dlls Usa'!G50</f>
        <v>0</v>
      </c>
      <c r="H50" s="82">
        <f>'Dlls Usa'!AA50</f>
        <v>0</v>
      </c>
      <c r="I50" s="82">
        <f>'Dlls Usa'!AB50</f>
        <v>0</v>
      </c>
      <c r="J50" s="82">
        <f>'Dlls Usa'!AC50</f>
        <v>0</v>
      </c>
    </row>
    <row r="51" spans="1:10" ht="15" thickBot="1">
      <c r="A51" s="272"/>
      <c r="B51" s="64">
        <v>39</v>
      </c>
      <c r="C51" s="287">
        <f>'Dlls Usa'!C51</f>
        <v>0</v>
      </c>
      <c r="D51" s="287">
        <f>'Dlls Usa'!D51</f>
        <v>0</v>
      </c>
      <c r="E51" s="287">
        <f>'Dlls Usa'!E51</f>
        <v>0</v>
      </c>
      <c r="F51" s="287">
        <f>'Dlls Usa'!F51</f>
        <v>0</v>
      </c>
      <c r="G51" s="287">
        <f>'Dlls Usa'!G51</f>
        <v>0</v>
      </c>
      <c r="H51" s="82">
        <f>'Dlls Usa'!AA51</f>
        <v>0</v>
      </c>
      <c r="I51" s="82">
        <f>'Dlls Usa'!AB51</f>
        <v>0</v>
      </c>
      <c r="J51" s="82">
        <f>'Dlls Usa'!AC51</f>
        <v>0</v>
      </c>
    </row>
    <row r="52" spans="1:10" ht="15" thickBot="1">
      <c r="A52" s="272"/>
      <c r="B52" s="64">
        <v>40</v>
      </c>
      <c r="C52" s="287">
        <f>'Dlls Usa'!C52</f>
        <v>0</v>
      </c>
      <c r="D52" s="287">
        <f>'Dlls Usa'!D52</f>
        <v>0</v>
      </c>
      <c r="E52" s="287">
        <f>'Dlls Usa'!E52</f>
        <v>0</v>
      </c>
      <c r="F52" s="287">
        <f>'Dlls Usa'!F52</f>
        <v>0</v>
      </c>
      <c r="G52" s="287">
        <f>'Dlls Usa'!G52</f>
        <v>0</v>
      </c>
      <c r="H52" s="82">
        <f>'Dlls Usa'!AA52</f>
        <v>0</v>
      </c>
      <c r="I52" s="82">
        <f>'Dlls Usa'!AB52</f>
        <v>0</v>
      </c>
      <c r="J52" s="82">
        <f>'Dlls Usa'!AC52</f>
        <v>0</v>
      </c>
    </row>
    <row r="53" spans="1:10" ht="15" thickBot="1">
      <c r="A53" s="272"/>
      <c r="B53" s="64">
        <v>41</v>
      </c>
      <c r="C53" s="287">
        <f>'Dlls Usa'!C53</f>
        <v>0</v>
      </c>
      <c r="D53" s="287">
        <f>'Dlls Usa'!D53</f>
        <v>0</v>
      </c>
      <c r="E53" s="287">
        <f>'Dlls Usa'!E53</f>
        <v>0</v>
      </c>
      <c r="F53" s="287">
        <f>'Dlls Usa'!F53</f>
        <v>0</v>
      </c>
      <c r="G53" s="287">
        <f>'Dlls Usa'!G53</f>
        <v>0</v>
      </c>
      <c r="H53" s="82">
        <f>'Dlls Usa'!AA53</f>
        <v>0</v>
      </c>
      <c r="I53" s="82">
        <f>'Dlls Usa'!AB53</f>
        <v>0</v>
      </c>
      <c r="J53" s="82">
        <f>'Dlls Usa'!AC53</f>
        <v>0</v>
      </c>
    </row>
    <row r="54" spans="1:10" ht="15" thickBot="1">
      <c r="A54" s="272"/>
      <c r="B54" s="64">
        <v>42</v>
      </c>
      <c r="C54" s="287">
        <f>'Dlls Usa'!C54</f>
        <v>0</v>
      </c>
      <c r="D54" s="287">
        <f>'Dlls Usa'!D54</f>
        <v>0</v>
      </c>
      <c r="E54" s="287">
        <f>'Dlls Usa'!E54</f>
        <v>0</v>
      </c>
      <c r="F54" s="287">
        <f>'Dlls Usa'!F54</f>
        <v>0</v>
      </c>
      <c r="G54" s="287">
        <f>'Dlls Usa'!G54</f>
        <v>0</v>
      </c>
      <c r="H54" s="82">
        <f>'Dlls Usa'!AA54</f>
        <v>0</v>
      </c>
      <c r="I54" s="82">
        <f>'Dlls Usa'!AB54</f>
        <v>0</v>
      </c>
      <c r="J54" s="82">
        <f>'Dlls Usa'!AC54</f>
        <v>0</v>
      </c>
    </row>
    <row r="55" spans="1:10" ht="15" thickBot="1">
      <c r="A55" s="272"/>
      <c r="B55" s="64">
        <v>43</v>
      </c>
      <c r="C55" s="287">
        <f>'Dlls Usa'!C55</f>
        <v>0</v>
      </c>
      <c r="D55" s="287">
        <f>'Dlls Usa'!D55</f>
        <v>0</v>
      </c>
      <c r="E55" s="287">
        <f>'Dlls Usa'!E55</f>
        <v>0</v>
      </c>
      <c r="F55" s="287">
        <f>'Dlls Usa'!F55</f>
        <v>0</v>
      </c>
      <c r="G55" s="287">
        <f>'Dlls Usa'!G55</f>
        <v>0</v>
      </c>
      <c r="H55" s="82">
        <f>'Dlls Usa'!AA55</f>
        <v>0</v>
      </c>
      <c r="I55" s="82">
        <f>'Dlls Usa'!AB55</f>
        <v>0</v>
      </c>
      <c r="J55" s="82">
        <f>'Dlls Usa'!AC55</f>
        <v>0</v>
      </c>
    </row>
    <row r="56" spans="1:10" ht="15" thickBot="1">
      <c r="A56" s="272"/>
      <c r="B56" s="64">
        <v>44</v>
      </c>
      <c r="C56" s="287">
        <f>'Dlls Usa'!C56</f>
        <v>0</v>
      </c>
      <c r="D56" s="287">
        <f>'Dlls Usa'!D56</f>
        <v>0</v>
      </c>
      <c r="E56" s="287">
        <f>'Dlls Usa'!E56</f>
        <v>0</v>
      </c>
      <c r="F56" s="287">
        <f>'Dlls Usa'!F56</f>
        <v>0</v>
      </c>
      <c r="G56" s="287">
        <f>'Dlls Usa'!G56</f>
        <v>0</v>
      </c>
      <c r="H56" s="82">
        <f>'Dlls Usa'!AA56</f>
        <v>0</v>
      </c>
      <c r="I56" s="82">
        <f>'Dlls Usa'!AB56</f>
        <v>0</v>
      </c>
      <c r="J56" s="82">
        <f>'Dlls Usa'!AC56</f>
        <v>0</v>
      </c>
    </row>
    <row r="57" spans="1:10" ht="15" thickBot="1">
      <c r="A57" s="272"/>
      <c r="B57" s="64">
        <v>45</v>
      </c>
      <c r="C57" s="287">
        <f>'Dlls Usa'!C57</f>
        <v>0</v>
      </c>
      <c r="D57" s="287">
        <f>'Dlls Usa'!D57</f>
        <v>0</v>
      </c>
      <c r="E57" s="287">
        <f>'Dlls Usa'!E57</f>
        <v>0</v>
      </c>
      <c r="F57" s="287">
        <f>'Dlls Usa'!F57</f>
        <v>0</v>
      </c>
      <c r="G57" s="287">
        <f>'Dlls Usa'!G57</f>
        <v>0</v>
      </c>
      <c r="H57" s="82">
        <f>'Dlls Usa'!AA57</f>
        <v>0</v>
      </c>
      <c r="I57" s="82">
        <f>'Dlls Usa'!AB57</f>
        <v>0</v>
      </c>
      <c r="J57" s="82">
        <f>'Dlls Usa'!AC57</f>
        <v>0</v>
      </c>
    </row>
    <row r="58" spans="1:10" ht="15" thickBot="1">
      <c r="A58" s="272"/>
      <c r="B58" s="64">
        <v>46</v>
      </c>
      <c r="C58" s="287">
        <f>'Dlls Usa'!C58</f>
        <v>0</v>
      </c>
      <c r="D58" s="287">
        <f>'Dlls Usa'!D58</f>
        <v>0</v>
      </c>
      <c r="E58" s="287">
        <f>'Dlls Usa'!E58</f>
        <v>0</v>
      </c>
      <c r="F58" s="287">
        <f>'Dlls Usa'!F58</f>
        <v>0</v>
      </c>
      <c r="G58" s="287">
        <f>'Dlls Usa'!G58</f>
        <v>0</v>
      </c>
      <c r="H58" s="82">
        <f>'Dlls Usa'!AA58</f>
        <v>0</v>
      </c>
      <c r="I58" s="82">
        <f>'Dlls Usa'!AB58</f>
        <v>0</v>
      </c>
      <c r="J58" s="82">
        <f>'Dlls Usa'!AC58</f>
        <v>0</v>
      </c>
    </row>
    <row r="59" spans="1:10" ht="15" thickBot="1">
      <c r="A59" s="272"/>
      <c r="B59" s="64">
        <v>47</v>
      </c>
      <c r="C59" s="287">
        <f>'Dlls Usa'!C59</f>
        <v>0</v>
      </c>
      <c r="D59" s="287">
        <f>'Dlls Usa'!D59</f>
        <v>0</v>
      </c>
      <c r="E59" s="287">
        <f>'Dlls Usa'!E59</f>
        <v>0</v>
      </c>
      <c r="F59" s="287">
        <f>'Dlls Usa'!F59</f>
        <v>0</v>
      </c>
      <c r="G59" s="287">
        <f>'Dlls Usa'!G59</f>
        <v>0</v>
      </c>
      <c r="H59" s="82">
        <f>'Dlls Usa'!AA59</f>
        <v>0</v>
      </c>
      <c r="I59" s="82">
        <f>'Dlls Usa'!AB59</f>
        <v>0</v>
      </c>
      <c r="J59" s="82">
        <f>'Dlls Usa'!AC59</f>
        <v>0</v>
      </c>
    </row>
    <row r="60" spans="1:10" ht="15" thickBot="1">
      <c r="A60" s="272"/>
      <c r="B60" s="64">
        <v>48</v>
      </c>
      <c r="C60" s="287">
        <f>'Dlls Usa'!C60</f>
        <v>0</v>
      </c>
      <c r="D60" s="287">
        <f>'Dlls Usa'!D60</f>
        <v>0</v>
      </c>
      <c r="E60" s="287">
        <f>'Dlls Usa'!E60</f>
        <v>0</v>
      </c>
      <c r="F60" s="287">
        <f>'Dlls Usa'!F60</f>
        <v>0</v>
      </c>
      <c r="G60" s="287">
        <f>'Dlls Usa'!G60</f>
        <v>0</v>
      </c>
      <c r="H60" s="82">
        <f>'Dlls Usa'!AA60</f>
        <v>0</v>
      </c>
      <c r="I60" s="82">
        <f>'Dlls Usa'!AB60</f>
        <v>0</v>
      </c>
      <c r="J60" s="82">
        <f>'Dlls Usa'!AC60</f>
        <v>0</v>
      </c>
    </row>
    <row r="61" spans="1:10" ht="15" thickBot="1">
      <c r="A61" s="272"/>
      <c r="B61" s="64">
        <v>49</v>
      </c>
      <c r="C61" s="287">
        <f>'Dlls Usa'!C61</f>
        <v>0</v>
      </c>
      <c r="D61" s="287">
        <f>'Dlls Usa'!D61</f>
        <v>0</v>
      </c>
      <c r="E61" s="287">
        <f>'Dlls Usa'!E61</f>
        <v>0</v>
      </c>
      <c r="F61" s="287">
        <f>'Dlls Usa'!F61</f>
        <v>0</v>
      </c>
      <c r="G61" s="287">
        <f>'Dlls Usa'!G61</f>
        <v>0</v>
      </c>
      <c r="H61" s="82">
        <f>'Dlls Usa'!AA61</f>
        <v>0</v>
      </c>
      <c r="I61" s="82">
        <f>'Dlls Usa'!AB61</f>
        <v>0</v>
      </c>
      <c r="J61" s="82">
        <f>'Dlls Usa'!AC61</f>
        <v>0</v>
      </c>
    </row>
    <row r="62" spans="1:10" ht="15" thickBot="1">
      <c r="A62" s="272"/>
      <c r="B62" s="64">
        <v>50</v>
      </c>
      <c r="C62" s="287">
        <f>'Dlls Usa'!C62</f>
        <v>0</v>
      </c>
      <c r="D62" s="287">
        <f>'Dlls Usa'!D62</f>
        <v>0</v>
      </c>
      <c r="E62" s="287">
        <f>'Dlls Usa'!E62</f>
        <v>0</v>
      </c>
      <c r="F62" s="287">
        <f>'Dlls Usa'!F62</f>
        <v>0</v>
      </c>
      <c r="G62" s="287">
        <f>'Dlls Usa'!G62</f>
        <v>0</v>
      </c>
      <c r="H62" s="82">
        <f>'Dlls Usa'!AA62</f>
        <v>0</v>
      </c>
      <c r="I62" s="82">
        <f>'Dlls Usa'!AB62</f>
        <v>0</v>
      </c>
      <c r="J62" s="82">
        <f>'Dlls Usa'!AC62</f>
        <v>0</v>
      </c>
    </row>
    <row r="63" spans="1:10" ht="15" thickBot="1">
      <c r="A63" s="272"/>
      <c r="B63" s="64">
        <v>51</v>
      </c>
      <c r="C63" s="287">
        <f>'Dlls Usa'!C63</f>
        <v>0</v>
      </c>
      <c r="D63" s="287">
        <f>'Dlls Usa'!D63</f>
        <v>0</v>
      </c>
      <c r="E63" s="287">
        <f>'Dlls Usa'!E63</f>
        <v>0</v>
      </c>
      <c r="F63" s="287">
        <f>'Dlls Usa'!F63</f>
        <v>0</v>
      </c>
      <c r="G63" s="287">
        <f>'Dlls Usa'!G63</f>
        <v>0</v>
      </c>
      <c r="H63" s="82">
        <f>'Dlls Usa'!AA63</f>
        <v>0</v>
      </c>
      <c r="I63" s="82">
        <f>'Dlls Usa'!AB63</f>
        <v>0</v>
      </c>
      <c r="J63" s="82">
        <f>'Dlls Usa'!AC63</f>
        <v>0</v>
      </c>
    </row>
    <row r="64" spans="1:10" ht="15" thickBot="1">
      <c r="A64" s="272"/>
      <c r="B64" s="64">
        <v>52</v>
      </c>
      <c r="C64" s="287">
        <f>'Dlls Usa'!C64</f>
        <v>0</v>
      </c>
      <c r="D64" s="287">
        <f>'Dlls Usa'!D64</f>
        <v>0</v>
      </c>
      <c r="E64" s="287">
        <f>'Dlls Usa'!E64</f>
        <v>0</v>
      </c>
      <c r="F64" s="287">
        <f>'Dlls Usa'!F64</f>
        <v>0</v>
      </c>
      <c r="G64" s="287">
        <f>'Dlls Usa'!G64</f>
        <v>0</v>
      </c>
      <c r="H64" s="82">
        <f>'Dlls Usa'!AA64</f>
        <v>0</v>
      </c>
      <c r="I64" s="82">
        <f>'Dlls Usa'!AB64</f>
        <v>0</v>
      </c>
      <c r="J64" s="82">
        <f>'Dlls Usa'!AC64</f>
        <v>0</v>
      </c>
    </row>
    <row r="65" spans="1:10" ht="15" thickBot="1">
      <c r="A65" s="272"/>
      <c r="B65" s="64">
        <v>53</v>
      </c>
      <c r="C65" s="287">
        <f>'Dlls Usa'!C65</f>
        <v>0</v>
      </c>
      <c r="D65" s="287">
        <f>'Dlls Usa'!D65</f>
        <v>0</v>
      </c>
      <c r="E65" s="287">
        <f>'Dlls Usa'!E65</f>
        <v>0</v>
      </c>
      <c r="F65" s="287">
        <f>'Dlls Usa'!F65</f>
        <v>0</v>
      </c>
      <c r="G65" s="287">
        <f>'Dlls Usa'!G65</f>
        <v>0</v>
      </c>
      <c r="H65" s="82">
        <f>'Dlls Usa'!AA65</f>
        <v>0</v>
      </c>
      <c r="I65" s="82">
        <f>'Dlls Usa'!AB65</f>
        <v>0</v>
      </c>
      <c r="J65" s="82">
        <f>'Dlls Usa'!AC65</f>
        <v>0</v>
      </c>
    </row>
    <row r="66" spans="1:10" ht="15" thickBot="1">
      <c r="A66" s="272"/>
      <c r="B66" s="64">
        <v>54</v>
      </c>
      <c r="C66" s="287">
        <f>'Dlls Usa'!C66</f>
        <v>0</v>
      </c>
      <c r="D66" s="287">
        <f>'Dlls Usa'!D66</f>
        <v>0</v>
      </c>
      <c r="E66" s="287">
        <f>'Dlls Usa'!E66</f>
        <v>0</v>
      </c>
      <c r="F66" s="287">
        <f>'Dlls Usa'!F66</f>
        <v>0</v>
      </c>
      <c r="G66" s="287">
        <f>'Dlls Usa'!G66</f>
        <v>0</v>
      </c>
      <c r="H66" s="82">
        <f>'Dlls Usa'!AA66</f>
        <v>0</v>
      </c>
      <c r="I66" s="82">
        <f>'Dlls Usa'!AB66</f>
        <v>0</v>
      </c>
      <c r="J66" s="82">
        <f>'Dlls Usa'!AC66</f>
        <v>0</v>
      </c>
    </row>
    <row r="67" spans="1:10" ht="15" thickBot="1">
      <c r="A67" s="272"/>
      <c r="B67" s="64">
        <v>55</v>
      </c>
      <c r="C67" s="287">
        <f>'Dlls Usa'!C67</f>
        <v>0</v>
      </c>
      <c r="D67" s="287">
        <f>'Dlls Usa'!D67</f>
        <v>0</v>
      </c>
      <c r="E67" s="287">
        <f>'Dlls Usa'!E67</f>
        <v>0</v>
      </c>
      <c r="F67" s="287">
        <f>'Dlls Usa'!F67</f>
        <v>0</v>
      </c>
      <c r="G67" s="287">
        <f>'Dlls Usa'!G67</f>
        <v>0</v>
      </c>
      <c r="H67" s="82">
        <f>'Dlls Usa'!AA67</f>
        <v>0</v>
      </c>
      <c r="I67" s="82">
        <f>'Dlls Usa'!AB67</f>
        <v>0</v>
      </c>
      <c r="J67" s="82">
        <f>'Dlls Usa'!AC67</f>
        <v>0</v>
      </c>
    </row>
    <row r="68" spans="1:10" ht="15" thickBot="1">
      <c r="A68" s="272"/>
      <c r="B68" s="64">
        <v>56</v>
      </c>
      <c r="C68" s="287">
        <f>'Dlls Usa'!C68</f>
        <v>0</v>
      </c>
      <c r="D68" s="287">
        <f>'Dlls Usa'!D68</f>
        <v>0</v>
      </c>
      <c r="E68" s="287">
        <f>'Dlls Usa'!E68</f>
        <v>0</v>
      </c>
      <c r="F68" s="287">
        <f>'Dlls Usa'!F68</f>
        <v>0</v>
      </c>
      <c r="G68" s="287">
        <f>'Dlls Usa'!G68</f>
        <v>0</v>
      </c>
      <c r="H68" s="82">
        <f>'Dlls Usa'!AA68</f>
        <v>0</v>
      </c>
      <c r="I68" s="82">
        <f>'Dlls Usa'!AB68</f>
        <v>0</v>
      </c>
      <c r="J68" s="82">
        <f>'Dlls Usa'!AC68</f>
        <v>0</v>
      </c>
    </row>
    <row r="69" spans="1:10" ht="15" thickBot="1">
      <c r="A69" s="272"/>
      <c r="B69" s="64">
        <v>57</v>
      </c>
      <c r="C69" s="287">
        <f>'Dlls Usa'!C69</f>
        <v>0</v>
      </c>
      <c r="D69" s="287">
        <f>'Dlls Usa'!D69</f>
        <v>0</v>
      </c>
      <c r="E69" s="287">
        <f>'Dlls Usa'!E69</f>
        <v>0</v>
      </c>
      <c r="F69" s="287">
        <f>'Dlls Usa'!F69</f>
        <v>0</v>
      </c>
      <c r="G69" s="287">
        <f>'Dlls Usa'!G69</f>
        <v>0</v>
      </c>
      <c r="H69" s="82">
        <f>'Dlls Usa'!AA69</f>
        <v>0</v>
      </c>
      <c r="I69" s="82">
        <f>'Dlls Usa'!AB69</f>
        <v>0</v>
      </c>
      <c r="J69" s="82">
        <f>'Dlls Usa'!AC69</f>
        <v>0</v>
      </c>
    </row>
    <row r="70" spans="1:10" ht="15" thickBot="1">
      <c r="A70" s="272"/>
      <c r="B70" s="64">
        <v>58</v>
      </c>
      <c r="C70" s="287">
        <f>'Dlls Usa'!C70</f>
        <v>0</v>
      </c>
      <c r="D70" s="287">
        <f>'Dlls Usa'!D70</f>
        <v>0</v>
      </c>
      <c r="E70" s="287">
        <f>'Dlls Usa'!E70</f>
        <v>0</v>
      </c>
      <c r="F70" s="287">
        <f>'Dlls Usa'!F70</f>
        <v>0</v>
      </c>
      <c r="G70" s="287">
        <f>'Dlls Usa'!G70</f>
        <v>0</v>
      </c>
      <c r="H70" s="82">
        <f>'Dlls Usa'!AA70</f>
        <v>0</v>
      </c>
      <c r="I70" s="82">
        <f>'Dlls Usa'!AB70</f>
        <v>0</v>
      </c>
      <c r="J70" s="82">
        <f>'Dlls Usa'!AC70</f>
        <v>0</v>
      </c>
    </row>
    <row r="71" spans="1:10" ht="15" thickBot="1">
      <c r="A71" s="272"/>
      <c r="B71" s="64">
        <v>59</v>
      </c>
      <c r="C71" s="287">
        <f>'Dlls Usa'!C71</f>
        <v>0</v>
      </c>
      <c r="D71" s="287">
        <f>'Dlls Usa'!D71</f>
        <v>0</v>
      </c>
      <c r="E71" s="287">
        <f>'Dlls Usa'!E71</f>
        <v>0</v>
      </c>
      <c r="F71" s="287">
        <f>'Dlls Usa'!F71</f>
        <v>0</v>
      </c>
      <c r="G71" s="287">
        <f>'Dlls Usa'!G71</f>
        <v>0</v>
      </c>
      <c r="H71" s="82">
        <f>'Dlls Usa'!AA71</f>
        <v>0</v>
      </c>
      <c r="I71" s="82">
        <f>'Dlls Usa'!AB71</f>
        <v>0</v>
      </c>
      <c r="J71" s="82">
        <f>'Dlls Usa'!AC71</f>
        <v>0</v>
      </c>
    </row>
    <row r="72" spans="1:10" ht="15" thickBot="1">
      <c r="A72" s="272"/>
      <c r="B72" s="64">
        <v>60</v>
      </c>
      <c r="C72" s="287">
        <f>'Dlls Usa'!C72</f>
        <v>0</v>
      </c>
      <c r="D72" s="287">
        <f>'Dlls Usa'!D72</f>
        <v>0</v>
      </c>
      <c r="E72" s="287">
        <f>'Dlls Usa'!E72</f>
        <v>0</v>
      </c>
      <c r="F72" s="287">
        <f>'Dlls Usa'!F72</f>
        <v>0</v>
      </c>
      <c r="G72" s="287">
        <f>'Dlls Usa'!G72</f>
        <v>0</v>
      </c>
      <c r="H72" s="82">
        <f>'Dlls Usa'!AA72</f>
        <v>0</v>
      </c>
      <c r="I72" s="82">
        <f>'Dlls Usa'!AB72</f>
        <v>0</v>
      </c>
      <c r="J72" s="82">
        <f>'Dlls Usa'!AC72</f>
        <v>0</v>
      </c>
    </row>
    <row r="73" spans="1:10" ht="15" thickBot="1">
      <c r="A73" s="272"/>
      <c r="B73" s="64">
        <v>61</v>
      </c>
      <c r="C73" s="287">
        <f>'Dlls Usa'!C73</f>
        <v>0</v>
      </c>
      <c r="D73" s="287">
        <f>'Dlls Usa'!D73</f>
        <v>0</v>
      </c>
      <c r="E73" s="287">
        <f>'Dlls Usa'!E73</f>
        <v>0</v>
      </c>
      <c r="F73" s="287">
        <f>'Dlls Usa'!F73</f>
        <v>0</v>
      </c>
      <c r="G73" s="287">
        <f>'Dlls Usa'!G73</f>
        <v>0</v>
      </c>
      <c r="H73" s="82">
        <f>'Dlls Usa'!AA73</f>
        <v>0</v>
      </c>
      <c r="I73" s="82">
        <f>'Dlls Usa'!AB73</f>
        <v>0</v>
      </c>
      <c r="J73" s="82">
        <f>'Dlls Usa'!AC73</f>
        <v>0</v>
      </c>
    </row>
    <row r="74" spans="1:10" ht="15" thickBot="1">
      <c r="A74" s="272"/>
      <c r="B74" s="64">
        <v>62</v>
      </c>
      <c r="C74" s="287">
        <f>'Dlls Usa'!C74</f>
        <v>0</v>
      </c>
      <c r="D74" s="287">
        <f>'Dlls Usa'!D74</f>
        <v>0</v>
      </c>
      <c r="E74" s="287">
        <f>'Dlls Usa'!E74</f>
        <v>0</v>
      </c>
      <c r="F74" s="287">
        <f>'Dlls Usa'!F74</f>
        <v>0</v>
      </c>
      <c r="G74" s="287">
        <f>'Dlls Usa'!G74</f>
        <v>0</v>
      </c>
      <c r="H74" s="82">
        <f>'Dlls Usa'!AA74</f>
        <v>0</v>
      </c>
      <c r="I74" s="82">
        <f>'Dlls Usa'!AB74</f>
        <v>0</v>
      </c>
      <c r="J74" s="82">
        <f>'Dlls Usa'!AC74</f>
        <v>0</v>
      </c>
    </row>
    <row r="75" spans="1:10" ht="15" thickBot="1">
      <c r="A75" s="272"/>
      <c r="B75" s="64">
        <v>63</v>
      </c>
      <c r="C75" s="287">
        <f>'Dlls Usa'!C75</f>
        <v>0</v>
      </c>
      <c r="D75" s="287">
        <f>'Dlls Usa'!D75</f>
        <v>0</v>
      </c>
      <c r="E75" s="287">
        <f>'Dlls Usa'!E75</f>
        <v>0</v>
      </c>
      <c r="F75" s="287">
        <f>'Dlls Usa'!F75</f>
        <v>0</v>
      </c>
      <c r="G75" s="287">
        <f>'Dlls Usa'!G75</f>
        <v>0</v>
      </c>
      <c r="H75" s="82">
        <f>'Dlls Usa'!AA75</f>
        <v>0</v>
      </c>
      <c r="I75" s="82">
        <f>'Dlls Usa'!AB75</f>
        <v>0</v>
      </c>
      <c r="J75" s="82">
        <f>'Dlls Usa'!AC75</f>
        <v>0</v>
      </c>
    </row>
    <row r="76" spans="1:10" ht="15" thickBot="1">
      <c r="A76" s="272"/>
      <c r="B76" s="64">
        <v>64</v>
      </c>
      <c r="C76" s="287">
        <f>'Dlls Usa'!C76</f>
        <v>0</v>
      </c>
      <c r="D76" s="287">
        <f>'Dlls Usa'!D76</f>
        <v>0</v>
      </c>
      <c r="E76" s="287">
        <f>'Dlls Usa'!E76</f>
        <v>0</v>
      </c>
      <c r="F76" s="287">
        <f>'Dlls Usa'!F76</f>
        <v>0</v>
      </c>
      <c r="G76" s="287">
        <f>'Dlls Usa'!G76</f>
        <v>0</v>
      </c>
      <c r="H76" s="82">
        <f>'Dlls Usa'!AA76</f>
        <v>0</v>
      </c>
      <c r="I76" s="82">
        <f>'Dlls Usa'!AB76</f>
        <v>0</v>
      </c>
      <c r="J76" s="82">
        <f>'Dlls Usa'!AC76</f>
        <v>0</v>
      </c>
    </row>
    <row r="77" spans="1:10" ht="15" thickBot="1">
      <c r="A77" s="272"/>
      <c r="B77" s="64">
        <v>65</v>
      </c>
      <c r="C77" s="287">
        <f>'Dlls Usa'!C77</f>
        <v>0</v>
      </c>
      <c r="D77" s="287">
        <f>'Dlls Usa'!D77</f>
        <v>0</v>
      </c>
      <c r="E77" s="287">
        <f>'Dlls Usa'!E77</f>
        <v>0</v>
      </c>
      <c r="F77" s="287">
        <f>'Dlls Usa'!F77</f>
        <v>0</v>
      </c>
      <c r="G77" s="287">
        <f>'Dlls Usa'!G77</f>
        <v>0</v>
      </c>
      <c r="H77" s="82">
        <f>'Dlls Usa'!AA77</f>
        <v>0</v>
      </c>
      <c r="I77" s="82">
        <f>'Dlls Usa'!AB77</f>
        <v>0</v>
      </c>
      <c r="J77" s="82">
        <f>'Dlls Usa'!AC77</f>
        <v>0</v>
      </c>
    </row>
    <row r="78" spans="1:10" ht="15" thickBot="1">
      <c r="A78" s="272"/>
      <c r="B78" s="64">
        <v>66</v>
      </c>
      <c r="C78" s="287">
        <f>'Dlls Usa'!C78</f>
        <v>0</v>
      </c>
      <c r="D78" s="287">
        <f>'Dlls Usa'!D78</f>
        <v>0</v>
      </c>
      <c r="E78" s="287">
        <f>'Dlls Usa'!E78</f>
        <v>0</v>
      </c>
      <c r="F78" s="287">
        <f>'Dlls Usa'!F78</f>
        <v>0</v>
      </c>
      <c r="G78" s="287">
        <f>'Dlls Usa'!G78</f>
        <v>0</v>
      </c>
      <c r="H78" s="82">
        <f>'Dlls Usa'!AA78</f>
        <v>0</v>
      </c>
      <c r="I78" s="82">
        <f>'Dlls Usa'!AB78</f>
        <v>0</v>
      </c>
      <c r="J78" s="82">
        <f>'Dlls Usa'!AC78</f>
        <v>0</v>
      </c>
    </row>
    <row r="79" spans="1:10" ht="15" thickBot="1">
      <c r="A79" s="272"/>
      <c r="B79" s="64">
        <v>67</v>
      </c>
      <c r="C79" s="287">
        <f>'Dlls Usa'!C79</f>
        <v>0</v>
      </c>
      <c r="D79" s="287">
        <f>'Dlls Usa'!D79</f>
        <v>0</v>
      </c>
      <c r="E79" s="287">
        <f>'Dlls Usa'!E79</f>
        <v>0</v>
      </c>
      <c r="F79" s="287">
        <f>'Dlls Usa'!F79</f>
        <v>0</v>
      </c>
      <c r="G79" s="287">
        <f>'Dlls Usa'!G79</f>
        <v>0</v>
      </c>
      <c r="H79" s="82">
        <f>'Dlls Usa'!AA79</f>
        <v>0</v>
      </c>
      <c r="I79" s="82">
        <f>'Dlls Usa'!AB79</f>
        <v>0</v>
      </c>
      <c r="J79" s="82">
        <f>'Dlls Usa'!AC79</f>
        <v>0</v>
      </c>
    </row>
    <row r="80" spans="1:10" ht="15" thickBot="1">
      <c r="A80" s="272"/>
      <c r="B80" s="64">
        <v>68</v>
      </c>
      <c r="C80" s="287">
        <f>'Dlls Usa'!C80</f>
        <v>0</v>
      </c>
      <c r="D80" s="287">
        <f>'Dlls Usa'!D80</f>
        <v>0</v>
      </c>
      <c r="E80" s="287">
        <f>'Dlls Usa'!E80</f>
        <v>0</v>
      </c>
      <c r="F80" s="287">
        <f>'Dlls Usa'!F80</f>
        <v>0</v>
      </c>
      <c r="G80" s="287">
        <f>'Dlls Usa'!G80</f>
        <v>0</v>
      </c>
      <c r="H80" s="82">
        <f>'Dlls Usa'!AA80</f>
        <v>0</v>
      </c>
      <c r="I80" s="82">
        <f>'Dlls Usa'!AB80</f>
        <v>0</v>
      </c>
      <c r="J80" s="82">
        <f>'Dlls Usa'!AC80</f>
        <v>0</v>
      </c>
    </row>
    <row r="81" spans="1:10" ht="15" thickBot="1">
      <c r="A81" s="272"/>
      <c r="B81" s="64">
        <v>69</v>
      </c>
      <c r="C81" s="287">
        <f>'Dlls Usa'!C81</f>
        <v>0</v>
      </c>
      <c r="D81" s="287">
        <f>'Dlls Usa'!D81</f>
        <v>0</v>
      </c>
      <c r="E81" s="287">
        <f>'Dlls Usa'!E81</f>
        <v>0</v>
      </c>
      <c r="F81" s="287">
        <f>'Dlls Usa'!F81</f>
        <v>0</v>
      </c>
      <c r="G81" s="287">
        <f>'Dlls Usa'!G81</f>
        <v>0</v>
      </c>
      <c r="H81" s="82">
        <f>'Dlls Usa'!AA81</f>
        <v>0</v>
      </c>
      <c r="I81" s="82">
        <f>'Dlls Usa'!AB81</f>
        <v>0</v>
      </c>
      <c r="J81" s="82">
        <f>'Dlls Usa'!AC81</f>
        <v>0</v>
      </c>
    </row>
    <row r="82" spans="1:10" ht="15" thickBot="1">
      <c r="A82" s="272"/>
      <c r="B82" s="64">
        <v>70</v>
      </c>
      <c r="C82" s="287">
        <f>'Dlls Usa'!C82</f>
        <v>0</v>
      </c>
      <c r="D82" s="287">
        <f>'Dlls Usa'!D82</f>
        <v>0</v>
      </c>
      <c r="E82" s="287">
        <f>'Dlls Usa'!E82</f>
        <v>0</v>
      </c>
      <c r="F82" s="287">
        <f>'Dlls Usa'!F82</f>
        <v>0</v>
      </c>
      <c r="G82" s="287">
        <f>'Dlls Usa'!G82</f>
        <v>0</v>
      </c>
      <c r="H82" s="82">
        <f>'Dlls Usa'!AA82</f>
        <v>0</v>
      </c>
      <c r="I82" s="82">
        <f>'Dlls Usa'!AB82</f>
        <v>0</v>
      </c>
      <c r="J82" s="82">
        <f>'Dlls Usa'!AC82</f>
        <v>0</v>
      </c>
    </row>
    <row r="83" spans="1:10" ht="15" thickBot="1">
      <c r="A83" s="272"/>
      <c r="B83" s="64">
        <v>71</v>
      </c>
      <c r="C83" s="287">
        <f>'Dlls Usa'!C83</f>
        <v>0</v>
      </c>
      <c r="D83" s="287">
        <f>'Dlls Usa'!D83</f>
        <v>0</v>
      </c>
      <c r="E83" s="287">
        <f>'Dlls Usa'!E83</f>
        <v>0</v>
      </c>
      <c r="F83" s="287">
        <f>'Dlls Usa'!F83</f>
        <v>0</v>
      </c>
      <c r="G83" s="287">
        <f>'Dlls Usa'!G83</f>
        <v>0</v>
      </c>
      <c r="H83" s="82">
        <f>'Dlls Usa'!AA83</f>
        <v>0</v>
      </c>
      <c r="I83" s="82">
        <f>'Dlls Usa'!AB83</f>
        <v>0</v>
      </c>
      <c r="J83" s="82">
        <f>'Dlls Usa'!AC83</f>
        <v>0</v>
      </c>
    </row>
    <row r="84" spans="1:10" ht="15" thickBot="1">
      <c r="A84" s="272"/>
      <c r="B84" s="64">
        <v>72</v>
      </c>
      <c r="C84" s="287">
        <f>'Dlls Usa'!C84</f>
        <v>0</v>
      </c>
      <c r="D84" s="287">
        <f>'Dlls Usa'!D84</f>
        <v>0</v>
      </c>
      <c r="E84" s="287">
        <f>'Dlls Usa'!E84</f>
        <v>0</v>
      </c>
      <c r="F84" s="287">
        <f>'Dlls Usa'!F84</f>
        <v>0</v>
      </c>
      <c r="G84" s="287">
        <f>'Dlls Usa'!G84</f>
        <v>0</v>
      </c>
      <c r="H84" s="82">
        <f>'Dlls Usa'!AA84</f>
        <v>0</v>
      </c>
      <c r="I84" s="82">
        <f>'Dlls Usa'!AB84</f>
        <v>0</v>
      </c>
      <c r="J84" s="82">
        <f>'Dlls Usa'!AC84</f>
        <v>0</v>
      </c>
    </row>
    <row r="85" spans="1:10" ht="15" thickBot="1">
      <c r="A85" s="272"/>
      <c r="B85" s="64">
        <v>73</v>
      </c>
      <c r="C85" s="287">
        <f>'Dlls Usa'!C85</f>
        <v>0</v>
      </c>
      <c r="D85" s="287">
        <f>'Dlls Usa'!D85</f>
        <v>0</v>
      </c>
      <c r="E85" s="287">
        <f>'Dlls Usa'!E85</f>
        <v>0</v>
      </c>
      <c r="F85" s="287">
        <f>'Dlls Usa'!F85</f>
        <v>0</v>
      </c>
      <c r="G85" s="287">
        <f>'Dlls Usa'!G85</f>
        <v>0</v>
      </c>
      <c r="H85" s="82">
        <f>'Dlls Usa'!AA85</f>
        <v>0</v>
      </c>
      <c r="I85" s="82">
        <f>'Dlls Usa'!AB85</f>
        <v>0</v>
      </c>
      <c r="J85" s="82">
        <f>'Dlls Usa'!AC85</f>
        <v>0</v>
      </c>
    </row>
    <row r="86" spans="1:10" ht="15" thickBot="1">
      <c r="A86" s="272"/>
      <c r="B86" s="64">
        <v>74</v>
      </c>
      <c r="C86" s="287">
        <f>'Dlls Usa'!C86</f>
        <v>0</v>
      </c>
      <c r="D86" s="287">
        <f>'Dlls Usa'!D86</f>
        <v>0</v>
      </c>
      <c r="E86" s="287">
        <f>'Dlls Usa'!E86</f>
        <v>0</v>
      </c>
      <c r="F86" s="287">
        <f>'Dlls Usa'!F86</f>
        <v>0</v>
      </c>
      <c r="G86" s="287">
        <f>'Dlls Usa'!G86</f>
        <v>0</v>
      </c>
      <c r="H86" s="82">
        <f>'Dlls Usa'!AA86</f>
        <v>0</v>
      </c>
      <c r="I86" s="82">
        <f>'Dlls Usa'!AB86</f>
        <v>0</v>
      </c>
      <c r="J86" s="82">
        <f>'Dlls Usa'!AC86</f>
        <v>0</v>
      </c>
    </row>
    <row r="87" spans="1:10" ht="15" thickBot="1">
      <c r="A87" s="272"/>
      <c r="B87" s="64">
        <v>75</v>
      </c>
      <c r="C87" s="287">
        <f>'Dlls Usa'!C87</f>
        <v>0</v>
      </c>
      <c r="D87" s="287">
        <f>'Dlls Usa'!D87</f>
        <v>0</v>
      </c>
      <c r="E87" s="287">
        <f>'Dlls Usa'!E87</f>
        <v>0</v>
      </c>
      <c r="F87" s="287">
        <f>'Dlls Usa'!F87</f>
        <v>0</v>
      </c>
      <c r="G87" s="287">
        <f>'Dlls Usa'!G87</f>
        <v>0</v>
      </c>
      <c r="H87" s="82">
        <f>'Dlls Usa'!AA87</f>
        <v>0</v>
      </c>
      <c r="I87" s="82">
        <f>'Dlls Usa'!AB87</f>
        <v>0</v>
      </c>
      <c r="J87" s="82">
        <f>'Dlls Usa'!AC87</f>
        <v>0</v>
      </c>
    </row>
    <row r="88" spans="1:10" ht="15" thickBot="1">
      <c r="A88" s="272"/>
      <c r="B88" s="64">
        <v>76</v>
      </c>
      <c r="C88" s="287">
        <f>'Dlls Usa'!C88</f>
        <v>0</v>
      </c>
      <c r="D88" s="287">
        <f>'Dlls Usa'!D88</f>
        <v>0</v>
      </c>
      <c r="E88" s="287">
        <f>'Dlls Usa'!E88</f>
        <v>0</v>
      </c>
      <c r="F88" s="287">
        <f>'Dlls Usa'!F88</f>
        <v>0</v>
      </c>
      <c r="G88" s="287">
        <f>'Dlls Usa'!G88</f>
        <v>0</v>
      </c>
      <c r="H88" s="82">
        <f>'Dlls Usa'!AA88</f>
        <v>0</v>
      </c>
      <c r="I88" s="82">
        <f>'Dlls Usa'!AB88</f>
        <v>0</v>
      </c>
      <c r="J88" s="82">
        <f>'Dlls Usa'!AC88</f>
        <v>0</v>
      </c>
    </row>
    <row r="89" spans="1:10" ht="15" thickBot="1">
      <c r="A89" s="272"/>
      <c r="B89" s="64">
        <v>77</v>
      </c>
      <c r="C89" s="287">
        <f>'Dlls Usa'!C89</f>
        <v>0</v>
      </c>
      <c r="D89" s="287">
        <f>'Dlls Usa'!D89</f>
        <v>0</v>
      </c>
      <c r="E89" s="287">
        <f>'Dlls Usa'!E89</f>
        <v>0</v>
      </c>
      <c r="F89" s="287">
        <f>'Dlls Usa'!F89</f>
        <v>0</v>
      </c>
      <c r="G89" s="287">
        <f>'Dlls Usa'!G89</f>
        <v>0</v>
      </c>
      <c r="H89" s="82">
        <f>'Dlls Usa'!AA89</f>
        <v>0</v>
      </c>
      <c r="I89" s="82">
        <f>'Dlls Usa'!AB89</f>
        <v>0</v>
      </c>
      <c r="J89" s="82">
        <f>'Dlls Usa'!AC89</f>
        <v>0</v>
      </c>
    </row>
    <row r="90" spans="1:10" ht="15" thickBot="1">
      <c r="A90" s="272"/>
      <c r="B90" s="64">
        <v>78</v>
      </c>
      <c r="C90" s="287">
        <f>'Dlls Usa'!C90</f>
        <v>0</v>
      </c>
      <c r="D90" s="287">
        <f>'Dlls Usa'!D90</f>
        <v>0</v>
      </c>
      <c r="E90" s="287">
        <f>'Dlls Usa'!E90</f>
        <v>0</v>
      </c>
      <c r="F90" s="287">
        <f>'Dlls Usa'!F90</f>
        <v>0</v>
      </c>
      <c r="G90" s="287">
        <f>'Dlls Usa'!G90</f>
        <v>0</v>
      </c>
      <c r="H90" s="82">
        <f>'Dlls Usa'!AA90</f>
        <v>0</v>
      </c>
      <c r="I90" s="82">
        <f>'Dlls Usa'!AB90</f>
        <v>0</v>
      </c>
      <c r="J90" s="82">
        <f>'Dlls Usa'!AC90</f>
        <v>0</v>
      </c>
    </row>
    <row r="91" spans="1:10" ht="15" thickBot="1">
      <c r="A91" s="272"/>
      <c r="B91" s="64">
        <v>79</v>
      </c>
      <c r="C91" s="287">
        <f>'Dlls Usa'!C91</f>
        <v>0</v>
      </c>
      <c r="D91" s="287">
        <f>'Dlls Usa'!D91</f>
        <v>0</v>
      </c>
      <c r="E91" s="287">
        <f>'Dlls Usa'!E91</f>
        <v>0</v>
      </c>
      <c r="F91" s="287">
        <f>'Dlls Usa'!F91</f>
        <v>0</v>
      </c>
      <c r="G91" s="287">
        <f>'Dlls Usa'!G91</f>
        <v>0</v>
      </c>
      <c r="H91" s="82">
        <f>'Dlls Usa'!AA91</f>
        <v>0</v>
      </c>
      <c r="I91" s="82">
        <f>'Dlls Usa'!AB91</f>
        <v>0</v>
      </c>
      <c r="J91" s="82">
        <f>'Dlls Usa'!AC91</f>
        <v>0</v>
      </c>
    </row>
    <row r="92" spans="1:10" ht="15" thickBot="1">
      <c r="A92" s="272"/>
      <c r="B92" s="64">
        <v>80</v>
      </c>
      <c r="C92" s="287">
        <f>'Dlls Usa'!C92</f>
        <v>0</v>
      </c>
      <c r="D92" s="287">
        <f>'Dlls Usa'!D92</f>
        <v>0</v>
      </c>
      <c r="E92" s="287">
        <f>'Dlls Usa'!E92</f>
        <v>0</v>
      </c>
      <c r="F92" s="287">
        <f>'Dlls Usa'!F92</f>
        <v>0</v>
      </c>
      <c r="G92" s="287">
        <f>'Dlls Usa'!G92</f>
        <v>0</v>
      </c>
      <c r="H92" s="82">
        <f>'Dlls Usa'!AA92</f>
        <v>0</v>
      </c>
      <c r="I92" s="82">
        <f>'Dlls Usa'!AB92</f>
        <v>0</v>
      </c>
      <c r="J92" s="82">
        <f>'Dlls Usa'!AC92</f>
        <v>0</v>
      </c>
    </row>
    <row r="93" spans="1:10" ht="15" thickBot="1">
      <c r="A93" s="272"/>
      <c r="B93" s="64">
        <v>81</v>
      </c>
      <c r="C93" s="287">
        <f>'Dlls Usa'!C93</f>
        <v>0</v>
      </c>
      <c r="D93" s="287">
        <f>'Dlls Usa'!D93</f>
        <v>0</v>
      </c>
      <c r="E93" s="287">
        <f>'Dlls Usa'!E93</f>
        <v>0</v>
      </c>
      <c r="F93" s="287">
        <f>'Dlls Usa'!F93</f>
        <v>0</v>
      </c>
      <c r="G93" s="287">
        <f>'Dlls Usa'!G93</f>
        <v>0</v>
      </c>
      <c r="H93" s="82">
        <f>'Dlls Usa'!AA93</f>
        <v>0</v>
      </c>
      <c r="I93" s="82">
        <f>'Dlls Usa'!AB93</f>
        <v>0</v>
      </c>
      <c r="J93" s="82">
        <f>'Dlls Usa'!AC93</f>
        <v>0</v>
      </c>
    </row>
    <row r="94" spans="1:10" ht="15" thickBot="1">
      <c r="A94" s="272"/>
      <c r="B94" s="64">
        <v>82</v>
      </c>
      <c r="C94" s="287">
        <f>'Dlls Usa'!C94</f>
        <v>0</v>
      </c>
      <c r="D94" s="287">
        <f>'Dlls Usa'!D94</f>
        <v>0</v>
      </c>
      <c r="E94" s="287">
        <f>'Dlls Usa'!E94</f>
        <v>0</v>
      </c>
      <c r="F94" s="287">
        <f>'Dlls Usa'!F94</f>
        <v>0</v>
      </c>
      <c r="G94" s="287">
        <f>'Dlls Usa'!G94</f>
        <v>0</v>
      </c>
      <c r="H94" s="82">
        <f>'Dlls Usa'!AA94</f>
        <v>0</v>
      </c>
      <c r="I94" s="82">
        <f>'Dlls Usa'!AB94</f>
        <v>0</v>
      </c>
      <c r="J94" s="82">
        <f>'Dlls Usa'!AC94</f>
        <v>0</v>
      </c>
    </row>
    <row r="95" spans="1:10" ht="15" thickBot="1">
      <c r="A95" s="272"/>
      <c r="B95" s="64">
        <v>83</v>
      </c>
      <c r="C95" s="287">
        <f>'Dlls Usa'!C95</f>
        <v>0</v>
      </c>
      <c r="D95" s="287">
        <f>'Dlls Usa'!D95</f>
        <v>0</v>
      </c>
      <c r="E95" s="287">
        <f>'Dlls Usa'!E95</f>
        <v>0</v>
      </c>
      <c r="F95" s="287">
        <f>'Dlls Usa'!F95</f>
        <v>0</v>
      </c>
      <c r="G95" s="287">
        <f>'Dlls Usa'!G95</f>
        <v>0</v>
      </c>
      <c r="H95" s="82">
        <f>'Dlls Usa'!AA95</f>
        <v>0</v>
      </c>
      <c r="I95" s="82">
        <f>'Dlls Usa'!AB95</f>
        <v>0</v>
      </c>
      <c r="J95" s="82">
        <f>'Dlls Usa'!AC95</f>
        <v>0</v>
      </c>
    </row>
    <row r="96" spans="1:10" ht="15" thickBot="1">
      <c r="A96" s="272"/>
      <c r="B96" s="64">
        <v>84</v>
      </c>
      <c r="C96" s="287">
        <f>'Dlls Usa'!C96</f>
        <v>0</v>
      </c>
      <c r="D96" s="287">
        <f>'Dlls Usa'!D96</f>
        <v>0</v>
      </c>
      <c r="E96" s="287">
        <f>'Dlls Usa'!E96</f>
        <v>0</v>
      </c>
      <c r="F96" s="287">
        <f>'Dlls Usa'!F96</f>
        <v>0</v>
      </c>
      <c r="G96" s="287">
        <f>'Dlls Usa'!G96</f>
        <v>0</v>
      </c>
      <c r="H96" s="82">
        <f>'Dlls Usa'!AA96</f>
        <v>0</v>
      </c>
      <c r="I96" s="82">
        <f>'Dlls Usa'!AB96</f>
        <v>0</v>
      </c>
      <c r="J96" s="82">
        <f>'Dlls Usa'!AC96</f>
        <v>0</v>
      </c>
    </row>
    <row r="97" spans="1:10" ht="15" thickBot="1">
      <c r="A97" s="272"/>
      <c r="B97" s="64">
        <v>85</v>
      </c>
      <c r="C97" s="287">
        <f>'Dlls Usa'!C97</f>
        <v>0</v>
      </c>
      <c r="D97" s="287">
        <f>'Dlls Usa'!D97</f>
        <v>0</v>
      </c>
      <c r="E97" s="287">
        <f>'Dlls Usa'!E97</f>
        <v>0</v>
      </c>
      <c r="F97" s="287">
        <f>'Dlls Usa'!F97</f>
        <v>0</v>
      </c>
      <c r="G97" s="287">
        <f>'Dlls Usa'!G97</f>
        <v>0</v>
      </c>
      <c r="H97" s="82">
        <f>'Dlls Usa'!AA97</f>
        <v>0</v>
      </c>
      <c r="I97" s="82">
        <f>'Dlls Usa'!AB97</f>
        <v>0</v>
      </c>
      <c r="J97" s="82">
        <f>'Dlls Usa'!AC97</f>
        <v>0</v>
      </c>
    </row>
    <row r="98" spans="1:10" ht="15" thickBot="1">
      <c r="A98" s="272"/>
      <c r="B98" s="64">
        <v>86</v>
      </c>
      <c r="C98" s="287">
        <f>'Dlls Usa'!C98</f>
        <v>0</v>
      </c>
      <c r="D98" s="287">
        <f>'Dlls Usa'!D98</f>
        <v>0</v>
      </c>
      <c r="E98" s="287">
        <f>'Dlls Usa'!E98</f>
        <v>0</v>
      </c>
      <c r="F98" s="287">
        <f>'Dlls Usa'!F98</f>
        <v>0</v>
      </c>
      <c r="G98" s="287">
        <f>'Dlls Usa'!G98</f>
        <v>0</v>
      </c>
      <c r="H98" s="82">
        <f>'Dlls Usa'!AA98</f>
        <v>0</v>
      </c>
      <c r="I98" s="82">
        <f>'Dlls Usa'!AB98</f>
        <v>0</v>
      </c>
      <c r="J98" s="82">
        <f>'Dlls Usa'!AC98</f>
        <v>0</v>
      </c>
    </row>
    <row r="99" spans="1:10" ht="15" thickBot="1">
      <c r="A99" s="272"/>
      <c r="B99" s="64">
        <v>87</v>
      </c>
      <c r="C99" s="287">
        <f>'Dlls Usa'!C99</f>
        <v>0</v>
      </c>
      <c r="D99" s="287">
        <f>'Dlls Usa'!D99</f>
        <v>0</v>
      </c>
      <c r="E99" s="287">
        <f>'Dlls Usa'!E99</f>
        <v>0</v>
      </c>
      <c r="F99" s="287">
        <f>'Dlls Usa'!F99</f>
        <v>0</v>
      </c>
      <c r="G99" s="287">
        <f>'Dlls Usa'!G99</f>
        <v>0</v>
      </c>
      <c r="H99" s="82">
        <f>'Dlls Usa'!AA99</f>
        <v>0</v>
      </c>
      <c r="I99" s="82">
        <f>'Dlls Usa'!AB99</f>
        <v>0</v>
      </c>
      <c r="J99" s="82">
        <f>'Dlls Usa'!AC99</f>
        <v>0</v>
      </c>
    </row>
    <row r="100" spans="1:10" ht="15" thickBot="1">
      <c r="A100" s="272"/>
      <c r="B100" s="64">
        <v>88</v>
      </c>
      <c r="C100" s="287">
        <f>'Dlls Usa'!C100</f>
        <v>0</v>
      </c>
      <c r="D100" s="287">
        <f>'Dlls Usa'!D100</f>
        <v>0</v>
      </c>
      <c r="E100" s="287">
        <f>'Dlls Usa'!E100</f>
        <v>0</v>
      </c>
      <c r="F100" s="287">
        <f>'Dlls Usa'!F100</f>
        <v>0</v>
      </c>
      <c r="G100" s="287">
        <f>'Dlls Usa'!G100</f>
        <v>0</v>
      </c>
      <c r="H100" s="82">
        <f>'Dlls Usa'!AA100</f>
        <v>0</v>
      </c>
      <c r="I100" s="82">
        <f>'Dlls Usa'!AB100</f>
        <v>0</v>
      </c>
      <c r="J100" s="82">
        <f>'Dlls Usa'!AC100</f>
        <v>0</v>
      </c>
    </row>
    <row r="101" spans="1:10" ht="15" thickBot="1">
      <c r="A101" s="272"/>
      <c r="B101" s="64">
        <v>89</v>
      </c>
      <c r="C101" s="287">
        <f>'Dlls Usa'!C101</f>
        <v>0</v>
      </c>
      <c r="D101" s="287">
        <f>'Dlls Usa'!D101</f>
        <v>0</v>
      </c>
      <c r="E101" s="287">
        <f>'Dlls Usa'!E101</f>
        <v>0</v>
      </c>
      <c r="F101" s="287">
        <f>'Dlls Usa'!F101</f>
        <v>0</v>
      </c>
      <c r="G101" s="287">
        <f>'Dlls Usa'!G101</f>
        <v>0</v>
      </c>
      <c r="H101" s="82">
        <f>'Dlls Usa'!AA101</f>
        <v>0</v>
      </c>
      <c r="I101" s="82">
        <f>'Dlls Usa'!AB101</f>
        <v>0</v>
      </c>
      <c r="J101" s="82">
        <f>'Dlls Usa'!AC101</f>
        <v>0</v>
      </c>
    </row>
    <row r="102" spans="1:10" ht="15" thickBot="1">
      <c r="A102" s="272"/>
      <c r="B102" s="64">
        <v>90</v>
      </c>
      <c r="C102" s="287">
        <f>'Dlls Usa'!C102</f>
        <v>0</v>
      </c>
      <c r="D102" s="287">
        <f>'Dlls Usa'!D102</f>
        <v>0</v>
      </c>
      <c r="E102" s="287">
        <f>'Dlls Usa'!E102</f>
        <v>0</v>
      </c>
      <c r="F102" s="287">
        <f>'Dlls Usa'!F102</f>
        <v>0</v>
      </c>
      <c r="G102" s="287">
        <f>'Dlls Usa'!G102</f>
        <v>0</v>
      </c>
      <c r="H102" s="82">
        <f>'Dlls Usa'!AA102</f>
        <v>0</v>
      </c>
      <c r="I102" s="82">
        <f>'Dlls Usa'!AB102</f>
        <v>0</v>
      </c>
      <c r="J102" s="82">
        <f>'Dlls Usa'!AC102</f>
        <v>0</v>
      </c>
    </row>
    <row r="103" spans="1:10" ht="15" thickBot="1">
      <c r="A103" s="272"/>
      <c r="B103" s="64">
        <v>91</v>
      </c>
      <c r="C103" s="287">
        <f>'Dlls Usa'!C103</f>
        <v>0</v>
      </c>
      <c r="D103" s="287">
        <f>'Dlls Usa'!D103</f>
        <v>0</v>
      </c>
      <c r="E103" s="287">
        <f>'Dlls Usa'!E103</f>
        <v>0</v>
      </c>
      <c r="F103" s="287">
        <f>'Dlls Usa'!F103</f>
        <v>0</v>
      </c>
      <c r="G103" s="287">
        <f>'Dlls Usa'!G103</f>
        <v>0</v>
      </c>
      <c r="H103" s="82">
        <f>'Dlls Usa'!AA103</f>
        <v>0</v>
      </c>
      <c r="I103" s="82">
        <f>'Dlls Usa'!AB103</f>
        <v>0</v>
      </c>
      <c r="J103" s="82">
        <f>'Dlls Usa'!AC103</f>
        <v>0</v>
      </c>
    </row>
    <row r="104" spans="1:10" ht="15" thickBot="1">
      <c r="A104" s="272"/>
      <c r="B104" s="64">
        <v>92</v>
      </c>
      <c r="C104" s="287">
        <f>'Dlls Usa'!C104</f>
        <v>0</v>
      </c>
      <c r="D104" s="287">
        <f>'Dlls Usa'!D104</f>
        <v>0</v>
      </c>
      <c r="E104" s="287">
        <f>'Dlls Usa'!E104</f>
        <v>0</v>
      </c>
      <c r="F104" s="287">
        <f>'Dlls Usa'!F104</f>
        <v>0</v>
      </c>
      <c r="G104" s="287">
        <f>'Dlls Usa'!G104</f>
        <v>0</v>
      </c>
      <c r="H104" s="82">
        <f>'Dlls Usa'!AA104</f>
        <v>0</v>
      </c>
      <c r="I104" s="82">
        <f>'Dlls Usa'!AB104</f>
        <v>0</v>
      </c>
      <c r="J104" s="82">
        <f>'Dlls Usa'!AC104</f>
        <v>0</v>
      </c>
    </row>
    <row r="105" spans="1:10" ht="15" thickBot="1">
      <c r="A105" s="272"/>
      <c r="B105" s="64">
        <v>93</v>
      </c>
      <c r="C105" s="287">
        <f>'Dlls Usa'!C105</f>
        <v>0</v>
      </c>
      <c r="D105" s="287">
        <f>'Dlls Usa'!D105</f>
        <v>0</v>
      </c>
      <c r="E105" s="287">
        <f>'Dlls Usa'!E105</f>
        <v>0</v>
      </c>
      <c r="F105" s="287">
        <f>'Dlls Usa'!F105</f>
        <v>0</v>
      </c>
      <c r="G105" s="287">
        <f>'Dlls Usa'!G105</f>
        <v>0</v>
      </c>
      <c r="H105" s="82">
        <f>'Dlls Usa'!AA105</f>
        <v>0</v>
      </c>
      <c r="I105" s="82">
        <f>'Dlls Usa'!AB105</f>
        <v>0</v>
      </c>
      <c r="J105" s="82">
        <f>'Dlls Usa'!AC105</f>
        <v>0</v>
      </c>
    </row>
    <row r="106" spans="1:10" ht="15" thickBot="1">
      <c r="A106" s="272"/>
      <c r="B106" s="64">
        <v>94</v>
      </c>
      <c r="C106" s="287">
        <f>'Dlls Usa'!C106</f>
        <v>0</v>
      </c>
      <c r="D106" s="287">
        <f>'Dlls Usa'!D106</f>
        <v>0</v>
      </c>
      <c r="E106" s="287">
        <f>'Dlls Usa'!E106</f>
        <v>0</v>
      </c>
      <c r="F106" s="287">
        <f>'Dlls Usa'!F106</f>
        <v>0</v>
      </c>
      <c r="G106" s="287">
        <f>'Dlls Usa'!G106</f>
        <v>0</v>
      </c>
      <c r="H106" s="82">
        <f>'Dlls Usa'!AA106</f>
        <v>0</v>
      </c>
      <c r="I106" s="82">
        <f>'Dlls Usa'!AB106</f>
        <v>0</v>
      </c>
      <c r="J106" s="82">
        <f>'Dlls Usa'!AC106</f>
        <v>0</v>
      </c>
    </row>
    <row r="107" spans="1:10" ht="15" thickBot="1">
      <c r="A107" s="272"/>
      <c r="B107" s="64">
        <v>95</v>
      </c>
      <c r="C107" s="287">
        <f>'Dlls Usa'!C107</f>
        <v>0</v>
      </c>
      <c r="D107" s="287">
        <f>'Dlls Usa'!D107</f>
        <v>0</v>
      </c>
      <c r="E107" s="287">
        <f>'Dlls Usa'!E107</f>
        <v>0</v>
      </c>
      <c r="F107" s="287">
        <f>'Dlls Usa'!F107</f>
        <v>0</v>
      </c>
      <c r="G107" s="287">
        <f>'Dlls Usa'!G107</f>
        <v>0</v>
      </c>
      <c r="H107" s="82">
        <f>'Dlls Usa'!AA107</f>
        <v>0</v>
      </c>
      <c r="I107" s="82">
        <f>'Dlls Usa'!AB107</f>
        <v>0</v>
      </c>
      <c r="J107" s="82">
        <f>'Dlls Usa'!AC107</f>
        <v>0</v>
      </c>
    </row>
    <row r="108" spans="1:10" ht="15" thickBot="1">
      <c r="A108" s="272"/>
      <c r="B108" s="64">
        <v>96</v>
      </c>
      <c r="C108" s="287">
        <f>'Dlls Usa'!C108</f>
        <v>0</v>
      </c>
      <c r="D108" s="287">
        <f>'Dlls Usa'!D108</f>
        <v>0</v>
      </c>
      <c r="E108" s="287">
        <f>'Dlls Usa'!E108</f>
        <v>0</v>
      </c>
      <c r="F108" s="287">
        <f>'Dlls Usa'!F108</f>
        <v>0</v>
      </c>
      <c r="G108" s="287">
        <f>'Dlls Usa'!G108</f>
        <v>0</v>
      </c>
      <c r="H108" s="82">
        <f>'Dlls Usa'!AA108</f>
        <v>0</v>
      </c>
      <c r="I108" s="82">
        <f>'Dlls Usa'!AB108</f>
        <v>0</v>
      </c>
      <c r="J108" s="82">
        <f>'Dlls Usa'!AC108</f>
        <v>0</v>
      </c>
    </row>
    <row r="109" spans="1:10" ht="15" thickBot="1">
      <c r="A109" s="272"/>
      <c r="B109" s="64">
        <v>97</v>
      </c>
      <c r="C109" s="287">
        <f>'Dlls Usa'!C109</f>
        <v>0</v>
      </c>
      <c r="D109" s="287">
        <f>'Dlls Usa'!D109</f>
        <v>0</v>
      </c>
      <c r="E109" s="287">
        <f>'Dlls Usa'!E109</f>
        <v>0</v>
      </c>
      <c r="F109" s="287">
        <f>'Dlls Usa'!F109</f>
        <v>0</v>
      </c>
      <c r="G109" s="287">
        <f>'Dlls Usa'!G109</f>
        <v>0</v>
      </c>
      <c r="H109" s="82">
        <f>'Dlls Usa'!AA109</f>
        <v>0</v>
      </c>
      <c r="I109" s="82">
        <f>'Dlls Usa'!AB109</f>
        <v>0</v>
      </c>
      <c r="J109" s="82">
        <f>'Dlls Usa'!AC109</f>
        <v>0</v>
      </c>
    </row>
    <row r="110" spans="1:10" ht="15" thickBot="1">
      <c r="A110" s="272"/>
      <c r="B110" s="64">
        <v>98</v>
      </c>
      <c r="C110" s="287">
        <f>'Dlls Usa'!C110</f>
        <v>0</v>
      </c>
      <c r="D110" s="287">
        <f>'Dlls Usa'!D110</f>
        <v>0</v>
      </c>
      <c r="E110" s="287">
        <f>'Dlls Usa'!E110</f>
        <v>0</v>
      </c>
      <c r="F110" s="287">
        <f>'Dlls Usa'!F110</f>
        <v>0</v>
      </c>
      <c r="G110" s="287">
        <f>'Dlls Usa'!G110</f>
        <v>0</v>
      </c>
      <c r="H110" s="82">
        <f>'Dlls Usa'!AA110</f>
        <v>0</v>
      </c>
      <c r="I110" s="82">
        <f>'Dlls Usa'!AB110</f>
        <v>0</v>
      </c>
      <c r="J110" s="82">
        <f>'Dlls Usa'!AC110</f>
        <v>0</v>
      </c>
    </row>
    <row r="111" spans="1:10" ht="15" thickBot="1">
      <c r="A111" s="272"/>
      <c r="B111" s="64">
        <v>99</v>
      </c>
      <c r="C111" s="287">
        <f>'Dlls Usa'!C111</f>
        <v>0</v>
      </c>
      <c r="D111" s="287">
        <f>'Dlls Usa'!D111</f>
        <v>0</v>
      </c>
      <c r="E111" s="287">
        <f>'Dlls Usa'!E111</f>
        <v>0</v>
      </c>
      <c r="F111" s="287">
        <f>'Dlls Usa'!F111</f>
        <v>0</v>
      </c>
      <c r="G111" s="287">
        <f>'Dlls Usa'!G111</f>
        <v>0</v>
      </c>
      <c r="H111" s="82">
        <f>'Dlls Usa'!AA111</f>
        <v>0</v>
      </c>
      <c r="I111" s="82">
        <f>'Dlls Usa'!AB111</f>
        <v>0</v>
      </c>
      <c r="J111" s="82">
        <f>'Dlls Usa'!AC111</f>
        <v>0</v>
      </c>
    </row>
    <row r="112" spans="1:10" ht="15" thickBot="1">
      <c r="A112" s="272"/>
      <c r="B112" s="64">
        <v>100</v>
      </c>
      <c r="C112" s="287">
        <f>'Dlls Usa'!C112</f>
        <v>0</v>
      </c>
      <c r="D112" s="287">
        <f>'Dlls Usa'!D112</f>
        <v>0</v>
      </c>
      <c r="E112" s="287">
        <f>'Dlls Usa'!E112</f>
        <v>0</v>
      </c>
      <c r="F112" s="287">
        <f>'Dlls Usa'!F112</f>
        <v>0</v>
      </c>
      <c r="G112" s="287">
        <f>'Dlls Usa'!G112</f>
        <v>0</v>
      </c>
      <c r="H112" s="82">
        <f>'Dlls Usa'!AA112</f>
        <v>0</v>
      </c>
      <c r="I112" s="82">
        <f>'Dlls Usa'!AB112</f>
        <v>0</v>
      </c>
      <c r="J112" s="82">
        <f>'Dlls Usa'!AC112</f>
        <v>0</v>
      </c>
    </row>
    <row r="113" spans="1:10" ht="15" thickBot="1">
      <c r="A113" s="272"/>
      <c r="B113" s="64">
        <v>101</v>
      </c>
      <c r="C113" s="287">
        <f>'Dlls Usa'!C113</f>
        <v>0</v>
      </c>
      <c r="D113" s="287">
        <f>'Dlls Usa'!D113</f>
        <v>0</v>
      </c>
      <c r="E113" s="287">
        <f>'Dlls Usa'!E113</f>
        <v>0</v>
      </c>
      <c r="F113" s="287">
        <f>'Dlls Usa'!F113</f>
        <v>0</v>
      </c>
      <c r="G113" s="287">
        <f>'Dlls Usa'!G113</f>
        <v>0</v>
      </c>
      <c r="H113" s="82">
        <f>'Dlls Usa'!AA113</f>
        <v>0</v>
      </c>
      <c r="I113" s="82">
        <f>'Dlls Usa'!AB113</f>
        <v>0</v>
      </c>
      <c r="J113" s="82">
        <f>'Dlls Usa'!AC113</f>
        <v>0</v>
      </c>
    </row>
    <row r="114" spans="1:10" ht="15" thickBot="1">
      <c r="A114" s="272"/>
      <c r="B114" s="64">
        <v>102</v>
      </c>
      <c r="C114" s="287">
        <f>'Dlls Usa'!C114</f>
        <v>0</v>
      </c>
      <c r="D114" s="287">
        <f>'Dlls Usa'!D114</f>
        <v>0</v>
      </c>
      <c r="E114" s="287">
        <f>'Dlls Usa'!E114</f>
        <v>0</v>
      </c>
      <c r="F114" s="287">
        <f>'Dlls Usa'!F114</f>
        <v>0</v>
      </c>
      <c r="G114" s="287">
        <f>'Dlls Usa'!G114</f>
        <v>0</v>
      </c>
      <c r="H114" s="82">
        <f>'Dlls Usa'!AA114</f>
        <v>0</v>
      </c>
      <c r="I114" s="82">
        <f>'Dlls Usa'!AB114</f>
        <v>0</v>
      </c>
      <c r="J114" s="82">
        <f>'Dlls Usa'!AC114</f>
        <v>0</v>
      </c>
    </row>
    <row r="115" spans="1:10" ht="15" thickBot="1">
      <c r="A115" s="272"/>
      <c r="B115" s="64">
        <v>103</v>
      </c>
      <c r="C115" s="287">
        <f>'Dlls Usa'!C115</f>
        <v>0</v>
      </c>
      <c r="D115" s="287">
        <f>'Dlls Usa'!D115</f>
        <v>0</v>
      </c>
      <c r="E115" s="287">
        <f>'Dlls Usa'!E115</f>
        <v>0</v>
      </c>
      <c r="F115" s="287">
        <f>'Dlls Usa'!F115</f>
        <v>0</v>
      </c>
      <c r="G115" s="287">
        <f>'Dlls Usa'!G115</f>
        <v>0</v>
      </c>
      <c r="H115" s="82">
        <f>'Dlls Usa'!AA115</f>
        <v>0</v>
      </c>
      <c r="I115" s="82">
        <f>'Dlls Usa'!AB115</f>
        <v>0</v>
      </c>
      <c r="J115" s="82">
        <f>'Dlls Usa'!AC115</f>
        <v>0</v>
      </c>
    </row>
    <row r="116" spans="1:10" ht="15" thickBot="1">
      <c r="A116" s="272"/>
      <c r="B116" s="64">
        <v>104</v>
      </c>
      <c r="C116" s="287">
        <f>'Dlls Usa'!C116</f>
        <v>0</v>
      </c>
      <c r="D116" s="287">
        <f>'Dlls Usa'!D116</f>
        <v>0</v>
      </c>
      <c r="E116" s="287">
        <f>'Dlls Usa'!E116</f>
        <v>0</v>
      </c>
      <c r="F116" s="287">
        <f>'Dlls Usa'!F116</f>
        <v>0</v>
      </c>
      <c r="G116" s="287">
        <f>'Dlls Usa'!G116</f>
        <v>0</v>
      </c>
      <c r="H116" s="82">
        <f>'Dlls Usa'!AA116</f>
        <v>0</v>
      </c>
      <c r="I116" s="82">
        <f>'Dlls Usa'!AB116</f>
        <v>0</v>
      </c>
      <c r="J116" s="82">
        <f>'Dlls Usa'!AC116</f>
        <v>0</v>
      </c>
    </row>
    <row r="117" spans="1:10" ht="15" thickBot="1">
      <c r="A117" s="272"/>
      <c r="B117" s="64">
        <v>105</v>
      </c>
      <c r="C117" s="287">
        <f>'Dlls Usa'!C117</f>
        <v>0</v>
      </c>
      <c r="D117" s="287">
        <f>'Dlls Usa'!D117</f>
        <v>0</v>
      </c>
      <c r="E117" s="287">
        <f>'Dlls Usa'!E117</f>
        <v>0</v>
      </c>
      <c r="F117" s="287">
        <f>'Dlls Usa'!F117</f>
        <v>0</v>
      </c>
      <c r="G117" s="287">
        <f>'Dlls Usa'!G117</f>
        <v>0</v>
      </c>
      <c r="H117" s="82">
        <f>'Dlls Usa'!AA117</f>
        <v>0</v>
      </c>
      <c r="I117" s="82">
        <f>'Dlls Usa'!AB117</f>
        <v>0</v>
      </c>
      <c r="J117" s="82">
        <f>'Dlls Usa'!AC117</f>
        <v>0</v>
      </c>
    </row>
    <row r="118" spans="1:10" ht="15" thickBot="1">
      <c r="A118" s="272"/>
      <c r="B118" s="64">
        <v>106</v>
      </c>
      <c r="C118" s="287">
        <f>'Dlls Usa'!C118</f>
        <v>0</v>
      </c>
      <c r="D118" s="287">
        <f>'Dlls Usa'!D118</f>
        <v>0</v>
      </c>
      <c r="E118" s="287">
        <f>'Dlls Usa'!E118</f>
        <v>0</v>
      </c>
      <c r="F118" s="287">
        <f>'Dlls Usa'!F118</f>
        <v>0</v>
      </c>
      <c r="G118" s="287">
        <f>'Dlls Usa'!G118</f>
        <v>0</v>
      </c>
      <c r="H118" s="82">
        <f>'Dlls Usa'!AA118</f>
        <v>0</v>
      </c>
      <c r="I118" s="82">
        <f>'Dlls Usa'!AB118</f>
        <v>0</v>
      </c>
      <c r="J118" s="82">
        <f>'Dlls Usa'!AC118</f>
        <v>0</v>
      </c>
    </row>
    <row r="119" spans="1:10" ht="15" thickBot="1">
      <c r="A119" s="272"/>
      <c r="B119" s="64">
        <v>107</v>
      </c>
      <c r="C119" s="287">
        <f>'Dlls Usa'!C119</f>
        <v>0</v>
      </c>
      <c r="D119" s="287">
        <f>'Dlls Usa'!D119</f>
        <v>0</v>
      </c>
      <c r="E119" s="287">
        <f>'Dlls Usa'!E119</f>
        <v>0</v>
      </c>
      <c r="F119" s="287">
        <f>'Dlls Usa'!F119</f>
        <v>0</v>
      </c>
      <c r="G119" s="287">
        <f>'Dlls Usa'!G119</f>
        <v>0</v>
      </c>
      <c r="H119" s="82">
        <f>'Dlls Usa'!AA119</f>
        <v>0</v>
      </c>
      <c r="I119" s="82">
        <f>'Dlls Usa'!AB119</f>
        <v>0</v>
      </c>
      <c r="J119" s="82">
        <f>'Dlls Usa'!AC119</f>
        <v>0</v>
      </c>
    </row>
    <row r="120" spans="1:10" ht="15" thickBot="1">
      <c r="A120" s="272"/>
      <c r="B120" s="64">
        <v>108</v>
      </c>
      <c r="C120" s="287">
        <f>'Dlls Usa'!C120</f>
        <v>0</v>
      </c>
      <c r="D120" s="287">
        <f>'Dlls Usa'!D120</f>
        <v>0</v>
      </c>
      <c r="E120" s="287">
        <f>'Dlls Usa'!E120</f>
        <v>0</v>
      </c>
      <c r="F120" s="287">
        <f>'Dlls Usa'!F120</f>
        <v>0</v>
      </c>
      <c r="G120" s="287">
        <f>'Dlls Usa'!G120</f>
        <v>0</v>
      </c>
      <c r="H120" s="82">
        <f>'Dlls Usa'!AA120</f>
        <v>0</v>
      </c>
      <c r="I120" s="82">
        <f>'Dlls Usa'!AB120</f>
        <v>0</v>
      </c>
      <c r="J120" s="82">
        <f>'Dlls Usa'!AC120</f>
        <v>0</v>
      </c>
    </row>
    <row r="121" spans="1:10" ht="15" thickBot="1">
      <c r="A121" s="272"/>
      <c r="B121" s="64">
        <v>109</v>
      </c>
      <c r="C121" s="287">
        <f>'Dlls Usa'!C121</f>
        <v>0</v>
      </c>
      <c r="D121" s="287">
        <f>'Dlls Usa'!D121</f>
        <v>0</v>
      </c>
      <c r="E121" s="287">
        <f>'Dlls Usa'!E121</f>
        <v>0</v>
      </c>
      <c r="F121" s="287">
        <f>'Dlls Usa'!F121</f>
        <v>0</v>
      </c>
      <c r="G121" s="287">
        <f>'Dlls Usa'!G121</f>
        <v>0</v>
      </c>
      <c r="H121" s="82">
        <f>'Dlls Usa'!AA121</f>
        <v>0</v>
      </c>
      <c r="I121" s="82">
        <f>'Dlls Usa'!AB121</f>
        <v>0</v>
      </c>
      <c r="J121" s="82">
        <f>'Dlls Usa'!AC121</f>
        <v>0</v>
      </c>
    </row>
    <row r="122" spans="1:10" ht="15" thickBot="1">
      <c r="A122" s="272"/>
      <c r="B122" s="64">
        <v>110</v>
      </c>
      <c r="C122" s="287">
        <f>'Dlls Usa'!C122</f>
        <v>0</v>
      </c>
      <c r="D122" s="287">
        <f>'Dlls Usa'!D122</f>
        <v>0</v>
      </c>
      <c r="E122" s="287">
        <f>'Dlls Usa'!E122</f>
        <v>0</v>
      </c>
      <c r="F122" s="287">
        <f>'Dlls Usa'!F122</f>
        <v>0</v>
      </c>
      <c r="G122" s="287">
        <f>'Dlls Usa'!G122</f>
        <v>0</v>
      </c>
      <c r="H122" s="82">
        <f>'Dlls Usa'!AA122</f>
        <v>0</v>
      </c>
      <c r="I122" s="82">
        <f>'Dlls Usa'!AB122</f>
        <v>0</v>
      </c>
      <c r="J122" s="82">
        <f>'Dlls Usa'!AC122</f>
        <v>0</v>
      </c>
    </row>
    <row r="123" spans="1:10" ht="15" thickBot="1">
      <c r="A123" s="272"/>
      <c r="B123" s="64">
        <v>111</v>
      </c>
      <c r="C123" s="287">
        <f>'Dlls Usa'!C123</f>
        <v>0</v>
      </c>
      <c r="D123" s="287">
        <f>'Dlls Usa'!D123</f>
        <v>0</v>
      </c>
      <c r="E123" s="287">
        <f>'Dlls Usa'!E123</f>
        <v>0</v>
      </c>
      <c r="F123" s="287">
        <f>'Dlls Usa'!F123</f>
        <v>0</v>
      </c>
      <c r="G123" s="287">
        <f>'Dlls Usa'!G123</f>
        <v>0</v>
      </c>
      <c r="H123" s="82">
        <f>'Dlls Usa'!AA123</f>
        <v>0</v>
      </c>
      <c r="I123" s="82">
        <f>'Dlls Usa'!AB123</f>
        <v>0</v>
      </c>
      <c r="J123" s="82">
        <f>'Dlls Usa'!AC123</f>
        <v>0</v>
      </c>
    </row>
    <row r="124" spans="1:10" ht="15" thickBot="1">
      <c r="A124" s="272"/>
      <c r="B124" s="64">
        <v>112</v>
      </c>
      <c r="C124" s="287">
        <f>'Dlls Usa'!C124</f>
        <v>0</v>
      </c>
      <c r="D124" s="287">
        <f>'Dlls Usa'!D124</f>
        <v>0</v>
      </c>
      <c r="E124" s="287">
        <f>'Dlls Usa'!E124</f>
        <v>0</v>
      </c>
      <c r="F124" s="287">
        <f>'Dlls Usa'!F124</f>
        <v>0</v>
      </c>
      <c r="G124" s="287">
        <f>'Dlls Usa'!G124</f>
        <v>0</v>
      </c>
      <c r="H124" s="82">
        <f>'Dlls Usa'!AA124</f>
        <v>0</v>
      </c>
      <c r="I124" s="82">
        <f>'Dlls Usa'!AB124</f>
        <v>0</v>
      </c>
      <c r="J124" s="82">
        <f>'Dlls Usa'!AC124</f>
        <v>0</v>
      </c>
    </row>
    <row r="125" spans="1:10" ht="15" thickBot="1">
      <c r="A125" s="272"/>
      <c r="B125" s="64">
        <v>113</v>
      </c>
      <c r="C125" s="287">
        <f>'Dlls Usa'!C125</f>
        <v>0</v>
      </c>
      <c r="D125" s="287">
        <f>'Dlls Usa'!D125</f>
        <v>0</v>
      </c>
      <c r="E125" s="287">
        <f>'Dlls Usa'!E125</f>
        <v>0</v>
      </c>
      <c r="F125" s="287">
        <f>'Dlls Usa'!F125</f>
        <v>0</v>
      </c>
      <c r="G125" s="287">
        <f>'Dlls Usa'!G125</f>
        <v>0</v>
      </c>
      <c r="H125" s="82">
        <f>'Dlls Usa'!AA125</f>
        <v>0</v>
      </c>
      <c r="I125" s="82">
        <f>'Dlls Usa'!AB125</f>
        <v>0</v>
      </c>
      <c r="J125" s="82">
        <f>'Dlls Usa'!AC125</f>
        <v>0</v>
      </c>
    </row>
    <row r="126" spans="1:10" ht="15" thickBot="1">
      <c r="A126" s="272"/>
      <c r="B126" s="64">
        <v>114</v>
      </c>
      <c r="C126" s="287">
        <f>'Dlls Usa'!C126</f>
        <v>0</v>
      </c>
      <c r="D126" s="287">
        <f>'Dlls Usa'!D126</f>
        <v>0</v>
      </c>
      <c r="E126" s="287">
        <f>'Dlls Usa'!E126</f>
        <v>0</v>
      </c>
      <c r="F126" s="287">
        <f>'Dlls Usa'!F126</f>
        <v>0</v>
      </c>
      <c r="G126" s="287">
        <f>'Dlls Usa'!G126</f>
        <v>0</v>
      </c>
      <c r="H126" s="82">
        <f>'Dlls Usa'!AA126</f>
        <v>0</v>
      </c>
      <c r="I126" s="82">
        <f>'Dlls Usa'!AB126</f>
        <v>0</v>
      </c>
      <c r="J126" s="82">
        <f>'Dlls Usa'!AC126</f>
        <v>0</v>
      </c>
    </row>
    <row r="127" spans="1:10" ht="15" thickBot="1">
      <c r="A127" s="272"/>
      <c r="B127" s="64">
        <v>115</v>
      </c>
      <c r="C127" s="287">
        <f>'Dlls Usa'!C127</f>
        <v>0</v>
      </c>
      <c r="D127" s="287">
        <f>'Dlls Usa'!D127</f>
        <v>0</v>
      </c>
      <c r="E127" s="287">
        <f>'Dlls Usa'!E127</f>
        <v>0</v>
      </c>
      <c r="F127" s="287">
        <f>'Dlls Usa'!F127</f>
        <v>0</v>
      </c>
      <c r="G127" s="287">
        <f>'Dlls Usa'!G127</f>
        <v>0</v>
      </c>
      <c r="H127" s="82">
        <f>'Dlls Usa'!AA127</f>
        <v>0</v>
      </c>
      <c r="I127" s="82">
        <f>'Dlls Usa'!AB127</f>
        <v>0</v>
      </c>
      <c r="J127" s="82">
        <f>'Dlls Usa'!AC127</f>
        <v>0</v>
      </c>
    </row>
    <row r="128" spans="1:10" ht="15" thickBot="1">
      <c r="A128" s="272"/>
      <c r="B128" s="64">
        <v>116</v>
      </c>
      <c r="C128" s="287">
        <f>'Dlls Usa'!C128</f>
        <v>0</v>
      </c>
      <c r="D128" s="287">
        <f>'Dlls Usa'!D128</f>
        <v>0</v>
      </c>
      <c r="E128" s="287">
        <f>'Dlls Usa'!E128</f>
        <v>0</v>
      </c>
      <c r="F128" s="287">
        <f>'Dlls Usa'!F128</f>
        <v>0</v>
      </c>
      <c r="G128" s="287">
        <f>'Dlls Usa'!G128</f>
        <v>0</v>
      </c>
      <c r="H128" s="82">
        <f>'Dlls Usa'!AA128</f>
        <v>0</v>
      </c>
      <c r="I128" s="82">
        <f>'Dlls Usa'!AB128</f>
        <v>0</v>
      </c>
      <c r="J128" s="82">
        <f>'Dlls Usa'!AC128</f>
        <v>0</v>
      </c>
    </row>
    <row r="129" spans="1:10" ht="15" thickBot="1">
      <c r="A129" s="272"/>
      <c r="B129" s="64">
        <v>117</v>
      </c>
      <c r="C129" s="287">
        <f>'Dlls Usa'!C129</f>
        <v>0</v>
      </c>
      <c r="D129" s="287">
        <f>'Dlls Usa'!D129</f>
        <v>0</v>
      </c>
      <c r="E129" s="287">
        <f>'Dlls Usa'!E129</f>
        <v>0</v>
      </c>
      <c r="F129" s="287">
        <f>'Dlls Usa'!F129</f>
        <v>0</v>
      </c>
      <c r="G129" s="287">
        <f>'Dlls Usa'!G129</f>
        <v>0</v>
      </c>
      <c r="H129" s="82">
        <f>'Dlls Usa'!AA129</f>
        <v>0</v>
      </c>
      <c r="I129" s="82">
        <f>'Dlls Usa'!AB129</f>
        <v>0</v>
      </c>
      <c r="J129" s="82">
        <f>'Dlls Usa'!AC129</f>
        <v>0</v>
      </c>
    </row>
    <row r="130" spans="1:10" ht="15" thickBot="1">
      <c r="A130" s="272"/>
      <c r="B130" s="64">
        <v>118</v>
      </c>
      <c r="C130" s="287">
        <f>'Dlls Usa'!C130</f>
        <v>0</v>
      </c>
      <c r="D130" s="287">
        <f>'Dlls Usa'!D130</f>
        <v>0</v>
      </c>
      <c r="E130" s="287">
        <f>'Dlls Usa'!E130</f>
        <v>0</v>
      </c>
      <c r="F130" s="287">
        <f>'Dlls Usa'!F130</f>
        <v>0</v>
      </c>
      <c r="G130" s="287">
        <f>'Dlls Usa'!G130</f>
        <v>0</v>
      </c>
      <c r="H130" s="82">
        <f>'Dlls Usa'!AA130</f>
        <v>0</v>
      </c>
      <c r="I130" s="82">
        <f>'Dlls Usa'!AB130</f>
        <v>0</v>
      </c>
      <c r="J130" s="82">
        <f>'Dlls Usa'!AC130</f>
        <v>0</v>
      </c>
    </row>
    <row r="131" spans="1:10" ht="15" thickBot="1">
      <c r="A131" s="272"/>
      <c r="B131" s="64">
        <v>119</v>
      </c>
      <c r="C131" s="287">
        <f>'Dlls Usa'!C131</f>
        <v>0</v>
      </c>
      <c r="D131" s="287">
        <f>'Dlls Usa'!D131</f>
        <v>0</v>
      </c>
      <c r="E131" s="287">
        <f>'Dlls Usa'!E131</f>
        <v>0</v>
      </c>
      <c r="F131" s="287">
        <f>'Dlls Usa'!F131</f>
        <v>0</v>
      </c>
      <c r="G131" s="287">
        <f>'Dlls Usa'!G131</f>
        <v>0</v>
      </c>
      <c r="H131" s="82">
        <f>'Dlls Usa'!AA131</f>
        <v>0</v>
      </c>
      <c r="I131" s="82">
        <f>'Dlls Usa'!AB131</f>
        <v>0</v>
      </c>
      <c r="J131" s="82">
        <f>'Dlls Usa'!AC131</f>
        <v>0</v>
      </c>
    </row>
    <row r="132" spans="1:10" ht="15" thickBot="1">
      <c r="A132" s="272"/>
      <c r="B132" s="64">
        <v>120</v>
      </c>
      <c r="C132" s="287">
        <f>'Dlls Usa'!C132</f>
        <v>0</v>
      </c>
      <c r="D132" s="287">
        <f>'Dlls Usa'!D132</f>
        <v>0</v>
      </c>
      <c r="E132" s="287">
        <f>'Dlls Usa'!E132</f>
        <v>0</v>
      </c>
      <c r="F132" s="287">
        <f>'Dlls Usa'!F132</f>
        <v>0</v>
      </c>
      <c r="G132" s="287">
        <f>'Dlls Usa'!G132</f>
        <v>0</v>
      </c>
      <c r="H132" s="82">
        <f>'Dlls Usa'!AA132</f>
        <v>0</v>
      </c>
      <c r="I132" s="82">
        <f>'Dlls Usa'!AB132</f>
        <v>0</v>
      </c>
      <c r="J132" s="82">
        <f>'Dlls Usa'!AC132</f>
        <v>0</v>
      </c>
    </row>
    <row r="133" spans="1:10" ht="15" thickBot="1">
      <c r="A133" s="272"/>
      <c r="B133" s="64">
        <v>121</v>
      </c>
      <c r="C133" s="287">
        <f>'Dlls Usa'!C133</f>
        <v>0</v>
      </c>
      <c r="D133" s="287">
        <f>'Dlls Usa'!D133</f>
        <v>0</v>
      </c>
      <c r="E133" s="287">
        <f>'Dlls Usa'!E133</f>
        <v>0</v>
      </c>
      <c r="F133" s="287">
        <f>'Dlls Usa'!F133</f>
        <v>0</v>
      </c>
      <c r="G133" s="287">
        <f>'Dlls Usa'!G133</f>
        <v>0</v>
      </c>
      <c r="H133" s="82">
        <f>'Dlls Usa'!AA133</f>
        <v>0</v>
      </c>
      <c r="I133" s="82">
        <f>'Dlls Usa'!AB133</f>
        <v>0</v>
      </c>
      <c r="J133" s="82">
        <f>'Dlls Usa'!AC133</f>
        <v>0</v>
      </c>
    </row>
    <row r="134" spans="1:10" ht="15" thickBot="1">
      <c r="A134" s="272"/>
      <c r="B134" s="64">
        <v>122</v>
      </c>
      <c r="C134" s="287">
        <f>'Dlls Usa'!C134</f>
        <v>0</v>
      </c>
      <c r="D134" s="287">
        <f>'Dlls Usa'!D134</f>
        <v>0</v>
      </c>
      <c r="E134" s="287">
        <f>'Dlls Usa'!E134</f>
        <v>0</v>
      </c>
      <c r="F134" s="287">
        <f>'Dlls Usa'!F134</f>
        <v>0</v>
      </c>
      <c r="G134" s="287">
        <f>'Dlls Usa'!G134</f>
        <v>0</v>
      </c>
      <c r="H134" s="82">
        <f>'Dlls Usa'!AA134</f>
        <v>0</v>
      </c>
      <c r="I134" s="82">
        <f>'Dlls Usa'!AB134</f>
        <v>0</v>
      </c>
      <c r="J134" s="82">
        <f>'Dlls Usa'!AC134</f>
        <v>0</v>
      </c>
    </row>
    <row r="135" spans="1:10" ht="15" thickBot="1">
      <c r="A135" s="272"/>
      <c r="B135" s="64">
        <v>123</v>
      </c>
      <c r="C135" s="287">
        <f>'Dlls Usa'!C135</f>
        <v>0</v>
      </c>
      <c r="D135" s="287">
        <f>'Dlls Usa'!D135</f>
        <v>0</v>
      </c>
      <c r="E135" s="287">
        <f>'Dlls Usa'!E135</f>
        <v>0</v>
      </c>
      <c r="F135" s="287">
        <f>'Dlls Usa'!F135</f>
        <v>0</v>
      </c>
      <c r="G135" s="287">
        <f>'Dlls Usa'!G135</f>
        <v>0</v>
      </c>
      <c r="H135" s="82">
        <f>'Dlls Usa'!AA135</f>
        <v>0</v>
      </c>
      <c r="I135" s="82">
        <f>'Dlls Usa'!AB135</f>
        <v>0</v>
      </c>
      <c r="J135" s="82">
        <f>'Dlls Usa'!AC135</f>
        <v>0</v>
      </c>
    </row>
    <row r="136" spans="1:10" ht="15" thickBot="1">
      <c r="A136" s="272"/>
      <c r="B136" s="64">
        <v>124</v>
      </c>
      <c r="C136" s="287">
        <f>'Dlls Usa'!C136</f>
        <v>0</v>
      </c>
      <c r="D136" s="287">
        <f>'Dlls Usa'!D136</f>
        <v>0</v>
      </c>
      <c r="E136" s="287">
        <f>'Dlls Usa'!E136</f>
        <v>0</v>
      </c>
      <c r="F136" s="287">
        <f>'Dlls Usa'!F136</f>
        <v>0</v>
      </c>
      <c r="G136" s="287">
        <f>'Dlls Usa'!G136</f>
        <v>0</v>
      </c>
      <c r="H136" s="82">
        <f>'Dlls Usa'!AA136</f>
        <v>0</v>
      </c>
      <c r="I136" s="82">
        <f>'Dlls Usa'!AB136</f>
        <v>0</v>
      </c>
      <c r="J136" s="82">
        <f>'Dlls Usa'!AC136</f>
        <v>0</v>
      </c>
    </row>
    <row r="137" spans="1:10" ht="15" thickBot="1">
      <c r="A137" s="272"/>
      <c r="B137" s="64">
        <v>125</v>
      </c>
      <c r="C137" s="287">
        <f>'Dlls Usa'!C137</f>
        <v>0</v>
      </c>
      <c r="D137" s="287">
        <f>'Dlls Usa'!D137</f>
        <v>0</v>
      </c>
      <c r="E137" s="287">
        <f>'Dlls Usa'!E137</f>
        <v>0</v>
      </c>
      <c r="F137" s="287">
        <f>'Dlls Usa'!F137</f>
        <v>0</v>
      </c>
      <c r="G137" s="287">
        <f>'Dlls Usa'!G137</f>
        <v>0</v>
      </c>
      <c r="H137" s="82">
        <f>'Dlls Usa'!AA137</f>
        <v>0</v>
      </c>
      <c r="I137" s="82">
        <f>'Dlls Usa'!AB137</f>
        <v>0</v>
      </c>
      <c r="J137" s="82">
        <f>'Dlls Usa'!AC137</f>
        <v>0</v>
      </c>
    </row>
    <row r="138" spans="1:10" ht="15" thickBot="1">
      <c r="A138" s="272"/>
      <c r="B138" s="64">
        <v>126</v>
      </c>
      <c r="C138" s="287">
        <f>'Dlls Usa'!C138</f>
        <v>0</v>
      </c>
      <c r="D138" s="287">
        <f>'Dlls Usa'!D138</f>
        <v>0</v>
      </c>
      <c r="E138" s="287">
        <f>'Dlls Usa'!E138</f>
        <v>0</v>
      </c>
      <c r="F138" s="287">
        <f>'Dlls Usa'!F138</f>
        <v>0</v>
      </c>
      <c r="G138" s="287">
        <f>'Dlls Usa'!G138</f>
        <v>0</v>
      </c>
      <c r="H138" s="82">
        <f>'Dlls Usa'!AA138</f>
        <v>0</v>
      </c>
      <c r="I138" s="82">
        <f>'Dlls Usa'!AB138</f>
        <v>0</v>
      </c>
      <c r="J138" s="82">
        <f>'Dlls Usa'!AC138</f>
        <v>0</v>
      </c>
    </row>
    <row r="139" spans="1:10" ht="15" thickBot="1">
      <c r="A139" s="272"/>
      <c r="B139" s="64">
        <v>127</v>
      </c>
      <c r="C139" s="287">
        <f>'Dlls Usa'!C139</f>
        <v>0</v>
      </c>
      <c r="D139" s="287">
        <f>'Dlls Usa'!D139</f>
        <v>0</v>
      </c>
      <c r="E139" s="287">
        <f>'Dlls Usa'!E139</f>
        <v>0</v>
      </c>
      <c r="F139" s="287">
        <f>'Dlls Usa'!F139</f>
        <v>0</v>
      </c>
      <c r="G139" s="287">
        <f>'Dlls Usa'!G139</f>
        <v>0</v>
      </c>
      <c r="H139" s="82">
        <f>'Dlls Usa'!AA139</f>
        <v>0</v>
      </c>
      <c r="I139" s="82">
        <f>'Dlls Usa'!AB139</f>
        <v>0</v>
      </c>
      <c r="J139" s="82">
        <f>'Dlls Usa'!AC139</f>
        <v>0</v>
      </c>
    </row>
    <row r="140" spans="1:10" ht="15" thickBot="1">
      <c r="A140" s="272"/>
      <c r="B140" s="64">
        <v>128</v>
      </c>
      <c r="C140" s="287">
        <f>'Dlls Usa'!C140</f>
        <v>0</v>
      </c>
      <c r="D140" s="287">
        <f>'Dlls Usa'!D140</f>
        <v>0</v>
      </c>
      <c r="E140" s="287">
        <f>'Dlls Usa'!E140</f>
        <v>0</v>
      </c>
      <c r="F140" s="287">
        <f>'Dlls Usa'!F140</f>
        <v>0</v>
      </c>
      <c r="G140" s="287">
        <f>'Dlls Usa'!G140</f>
        <v>0</v>
      </c>
      <c r="H140" s="82">
        <f>'Dlls Usa'!AA140</f>
        <v>0</v>
      </c>
      <c r="I140" s="82">
        <f>'Dlls Usa'!AB140</f>
        <v>0</v>
      </c>
      <c r="J140" s="82">
        <f>'Dlls Usa'!AC140</f>
        <v>0</v>
      </c>
    </row>
    <row r="141" spans="1:10" ht="15" thickBot="1">
      <c r="A141" s="272"/>
      <c r="B141" s="64">
        <v>129</v>
      </c>
      <c r="C141" s="287">
        <f>'Dlls Usa'!C141</f>
        <v>0</v>
      </c>
      <c r="D141" s="287">
        <f>'Dlls Usa'!D141</f>
        <v>0</v>
      </c>
      <c r="E141" s="287">
        <f>'Dlls Usa'!E141</f>
        <v>0</v>
      </c>
      <c r="F141" s="287">
        <f>'Dlls Usa'!F141</f>
        <v>0</v>
      </c>
      <c r="G141" s="287">
        <f>'Dlls Usa'!G141</f>
        <v>0</v>
      </c>
      <c r="H141" s="82">
        <f>'Dlls Usa'!AA141</f>
        <v>0</v>
      </c>
      <c r="I141" s="82">
        <f>'Dlls Usa'!AB141</f>
        <v>0</v>
      </c>
      <c r="J141" s="82">
        <f>'Dlls Usa'!AC141</f>
        <v>0</v>
      </c>
    </row>
    <row r="142" spans="1:10" ht="15" thickBot="1">
      <c r="A142" s="272"/>
      <c r="B142" s="64">
        <v>130</v>
      </c>
      <c r="C142" s="287">
        <f>'Dlls Usa'!C142</f>
        <v>0</v>
      </c>
      <c r="D142" s="287">
        <f>'Dlls Usa'!D142</f>
        <v>0</v>
      </c>
      <c r="E142" s="287">
        <f>'Dlls Usa'!E142</f>
        <v>0</v>
      </c>
      <c r="F142" s="287">
        <f>'Dlls Usa'!F142</f>
        <v>0</v>
      </c>
      <c r="G142" s="287">
        <f>'Dlls Usa'!G142</f>
        <v>0</v>
      </c>
      <c r="H142" s="82">
        <f>'Dlls Usa'!AA142</f>
        <v>0</v>
      </c>
      <c r="I142" s="82">
        <f>'Dlls Usa'!AB142</f>
        <v>0</v>
      </c>
      <c r="J142" s="82">
        <f>'Dlls Usa'!AC142</f>
        <v>0</v>
      </c>
    </row>
    <row r="143" spans="1:10" ht="15" thickBot="1">
      <c r="A143" s="272"/>
      <c r="B143" s="64">
        <v>131</v>
      </c>
      <c r="C143" s="287">
        <f>'Dlls Usa'!C143</f>
        <v>0</v>
      </c>
      <c r="D143" s="287">
        <f>'Dlls Usa'!D143</f>
        <v>0</v>
      </c>
      <c r="E143" s="287">
        <f>'Dlls Usa'!E143</f>
        <v>0</v>
      </c>
      <c r="F143" s="287">
        <f>'Dlls Usa'!F143</f>
        <v>0</v>
      </c>
      <c r="G143" s="287">
        <f>'Dlls Usa'!G143</f>
        <v>0</v>
      </c>
      <c r="H143" s="82">
        <f>'Dlls Usa'!AA143</f>
        <v>0</v>
      </c>
      <c r="I143" s="82">
        <f>'Dlls Usa'!AB143</f>
        <v>0</v>
      </c>
      <c r="J143" s="82">
        <f>'Dlls Usa'!AC143</f>
        <v>0</v>
      </c>
    </row>
    <row r="144" spans="1:10" ht="15" thickBot="1">
      <c r="A144" s="272"/>
      <c r="B144" s="64">
        <v>132</v>
      </c>
      <c r="C144" s="287">
        <f>'Dlls Usa'!C144</f>
        <v>0</v>
      </c>
      <c r="D144" s="287">
        <f>'Dlls Usa'!D144</f>
        <v>0</v>
      </c>
      <c r="E144" s="287">
        <f>'Dlls Usa'!E144</f>
        <v>0</v>
      </c>
      <c r="F144" s="287">
        <f>'Dlls Usa'!F144</f>
        <v>0</v>
      </c>
      <c r="G144" s="287">
        <f>'Dlls Usa'!G144</f>
        <v>0</v>
      </c>
      <c r="H144" s="82">
        <f>'Dlls Usa'!AA144</f>
        <v>0</v>
      </c>
      <c r="I144" s="82">
        <f>'Dlls Usa'!AB144</f>
        <v>0</v>
      </c>
      <c r="J144" s="82">
        <f>'Dlls Usa'!AC144</f>
        <v>0</v>
      </c>
    </row>
    <row r="145" spans="1:10" ht="15" thickBot="1">
      <c r="A145" s="272"/>
      <c r="B145" s="64">
        <v>133</v>
      </c>
      <c r="C145" s="287">
        <f>'Dlls Usa'!C145</f>
        <v>0</v>
      </c>
      <c r="D145" s="287">
        <f>'Dlls Usa'!D145</f>
        <v>0</v>
      </c>
      <c r="E145" s="287">
        <f>'Dlls Usa'!E145</f>
        <v>0</v>
      </c>
      <c r="F145" s="287">
        <f>'Dlls Usa'!F145</f>
        <v>0</v>
      </c>
      <c r="G145" s="287">
        <f>'Dlls Usa'!G145</f>
        <v>0</v>
      </c>
      <c r="H145" s="82">
        <f>'Dlls Usa'!AA145</f>
        <v>0</v>
      </c>
      <c r="I145" s="82">
        <f>'Dlls Usa'!AB145</f>
        <v>0</v>
      </c>
      <c r="J145" s="82">
        <f>'Dlls Usa'!AC145</f>
        <v>0</v>
      </c>
    </row>
    <row r="146" spans="1:10" ht="15" thickBot="1">
      <c r="A146" s="272"/>
      <c r="B146" s="64">
        <v>134</v>
      </c>
      <c r="C146" s="287">
        <f>'Dlls Usa'!C146</f>
        <v>0</v>
      </c>
      <c r="D146" s="287">
        <f>'Dlls Usa'!D146</f>
        <v>0</v>
      </c>
      <c r="E146" s="287">
        <f>'Dlls Usa'!E146</f>
        <v>0</v>
      </c>
      <c r="F146" s="287">
        <f>'Dlls Usa'!F146</f>
        <v>0</v>
      </c>
      <c r="G146" s="287">
        <f>'Dlls Usa'!G146</f>
        <v>0</v>
      </c>
      <c r="H146" s="82">
        <f>'Dlls Usa'!AA146</f>
        <v>0</v>
      </c>
      <c r="I146" s="82">
        <f>'Dlls Usa'!AB146</f>
        <v>0</v>
      </c>
      <c r="J146" s="82">
        <f>'Dlls Usa'!AC146</f>
        <v>0</v>
      </c>
    </row>
    <row r="147" spans="1:10" ht="15" thickBot="1">
      <c r="A147" s="272"/>
      <c r="B147" s="64">
        <v>135</v>
      </c>
      <c r="C147" s="287">
        <f>'Dlls Usa'!C147</f>
        <v>0</v>
      </c>
      <c r="D147" s="287">
        <f>'Dlls Usa'!D147</f>
        <v>0</v>
      </c>
      <c r="E147" s="287">
        <f>'Dlls Usa'!E147</f>
        <v>0</v>
      </c>
      <c r="F147" s="287">
        <f>'Dlls Usa'!F147</f>
        <v>0</v>
      </c>
      <c r="G147" s="287">
        <f>'Dlls Usa'!G147</f>
        <v>0</v>
      </c>
      <c r="H147" s="82">
        <f>'Dlls Usa'!AA147</f>
        <v>0</v>
      </c>
      <c r="I147" s="82">
        <f>'Dlls Usa'!AB147</f>
        <v>0</v>
      </c>
      <c r="J147" s="82">
        <f>'Dlls Usa'!AC147</f>
        <v>0</v>
      </c>
    </row>
    <row r="148" spans="1:10" ht="15" thickBot="1">
      <c r="A148" s="272"/>
      <c r="B148" s="64">
        <v>136</v>
      </c>
      <c r="C148" s="287">
        <f>'Dlls Usa'!C148</f>
        <v>0</v>
      </c>
      <c r="D148" s="287">
        <f>'Dlls Usa'!D148</f>
        <v>0</v>
      </c>
      <c r="E148" s="287">
        <f>'Dlls Usa'!E148</f>
        <v>0</v>
      </c>
      <c r="F148" s="287">
        <f>'Dlls Usa'!F148</f>
        <v>0</v>
      </c>
      <c r="G148" s="287">
        <f>'Dlls Usa'!G148</f>
        <v>0</v>
      </c>
      <c r="H148" s="82">
        <f>'Dlls Usa'!AA148</f>
        <v>0</v>
      </c>
      <c r="I148" s="82">
        <f>'Dlls Usa'!AB148</f>
        <v>0</v>
      </c>
      <c r="J148" s="82">
        <f>'Dlls Usa'!AC148</f>
        <v>0</v>
      </c>
    </row>
    <row r="149" spans="1:10" ht="15" thickBot="1">
      <c r="A149" s="272"/>
      <c r="B149" s="64">
        <v>137</v>
      </c>
      <c r="C149" s="287">
        <f>'Dlls Usa'!C149</f>
        <v>0</v>
      </c>
      <c r="D149" s="287">
        <f>'Dlls Usa'!D149</f>
        <v>0</v>
      </c>
      <c r="E149" s="287">
        <f>'Dlls Usa'!E149</f>
        <v>0</v>
      </c>
      <c r="F149" s="287">
        <f>'Dlls Usa'!F149</f>
        <v>0</v>
      </c>
      <c r="G149" s="287">
        <f>'Dlls Usa'!G149</f>
        <v>0</v>
      </c>
      <c r="H149" s="82">
        <f>'Dlls Usa'!AA149</f>
        <v>0</v>
      </c>
      <c r="I149" s="82">
        <f>'Dlls Usa'!AB149</f>
        <v>0</v>
      </c>
      <c r="J149" s="82">
        <f>'Dlls Usa'!AC149</f>
        <v>0</v>
      </c>
    </row>
    <row r="150" spans="1:10" ht="15" thickBot="1">
      <c r="A150" s="272"/>
      <c r="B150" s="64">
        <v>138</v>
      </c>
      <c r="C150" s="287">
        <f>'Dlls Usa'!C150</f>
        <v>0</v>
      </c>
      <c r="D150" s="287">
        <f>'Dlls Usa'!D150</f>
        <v>0</v>
      </c>
      <c r="E150" s="287">
        <f>'Dlls Usa'!E150</f>
        <v>0</v>
      </c>
      <c r="F150" s="287">
        <f>'Dlls Usa'!F150</f>
        <v>0</v>
      </c>
      <c r="G150" s="287">
        <f>'Dlls Usa'!G150</f>
        <v>0</v>
      </c>
      <c r="H150" s="82">
        <f>'Dlls Usa'!AA150</f>
        <v>0</v>
      </c>
      <c r="I150" s="82">
        <f>'Dlls Usa'!AB150</f>
        <v>0</v>
      </c>
      <c r="J150" s="82">
        <f>'Dlls Usa'!AC150</f>
        <v>0</v>
      </c>
    </row>
    <row r="151" spans="1:10" ht="15" thickBot="1">
      <c r="A151" s="272"/>
      <c r="B151" s="64">
        <v>139</v>
      </c>
      <c r="C151" s="287">
        <f>'Dlls Usa'!C151</f>
        <v>0</v>
      </c>
      <c r="D151" s="287">
        <f>'Dlls Usa'!D151</f>
        <v>0</v>
      </c>
      <c r="E151" s="287">
        <f>'Dlls Usa'!E151</f>
        <v>0</v>
      </c>
      <c r="F151" s="287">
        <f>'Dlls Usa'!F151</f>
        <v>0</v>
      </c>
      <c r="G151" s="287">
        <f>'Dlls Usa'!G151</f>
        <v>0</v>
      </c>
      <c r="H151" s="82">
        <f>'Dlls Usa'!AA151</f>
        <v>0</v>
      </c>
      <c r="I151" s="82">
        <f>'Dlls Usa'!AB151</f>
        <v>0</v>
      </c>
      <c r="J151" s="82">
        <f>'Dlls Usa'!AC151</f>
        <v>0</v>
      </c>
    </row>
    <row r="152" spans="1:10" ht="15" thickBot="1">
      <c r="A152" s="272"/>
      <c r="B152" s="64">
        <v>140</v>
      </c>
      <c r="C152" s="287">
        <f>'Dlls Usa'!C152</f>
        <v>0</v>
      </c>
      <c r="D152" s="287">
        <f>'Dlls Usa'!D152</f>
        <v>0</v>
      </c>
      <c r="E152" s="287">
        <f>'Dlls Usa'!E152</f>
        <v>0</v>
      </c>
      <c r="F152" s="287">
        <f>'Dlls Usa'!F152</f>
        <v>0</v>
      </c>
      <c r="G152" s="287">
        <f>'Dlls Usa'!G152</f>
        <v>0</v>
      </c>
      <c r="H152" s="82">
        <f>'Dlls Usa'!AA152</f>
        <v>0</v>
      </c>
      <c r="I152" s="82">
        <f>'Dlls Usa'!AB152</f>
        <v>0</v>
      </c>
      <c r="J152" s="82">
        <f>'Dlls Usa'!AC152</f>
        <v>0</v>
      </c>
    </row>
    <row r="153" spans="1:10" ht="15" thickBot="1">
      <c r="A153" s="272"/>
      <c r="B153" s="64">
        <v>141</v>
      </c>
      <c r="C153" s="287">
        <f>'Dlls Usa'!C153</f>
        <v>0</v>
      </c>
      <c r="D153" s="287">
        <f>'Dlls Usa'!D153</f>
        <v>0</v>
      </c>
      <c r="E153" s="287">
        <f>'Dlls Usa'!E153</f>
        <v>0</v>
      </c>
      <c r="F153" s="287">
        <f>'Dlls Usa'!F153</f>
        <v>0</v>
      </c>
      <c r="G153" s="287">
        <f>'Dlls Usa'!G153</f>
        <v>0</v>
      </c>
      <c r="H153" s="82">
        <f>'Dlls Usa'!AA153</f>
        <v>0</v>
      </c>
      <c r="I153" s="82">
        <f>'Dlls Usa'!AB153</f>
        <v>0</v>
      </c>
      <c r="J153" s="82">
        <f>'Dlls Usa'!AC153</f>
        <v>0</v>
      </c>
    </row>
    <row r="154" spans="1:10" ht="15" thickBot="1">
      <c r="A154" s="272"/>
      <c r="B154" s="64">
        <v>142</v>
      </c>
      <c r="C154" s="287">
        <f>'Dlls Usa'!C154</f>
        <v>0</v>
      </c>
      <c r="D154" s="287">
        <f>'Dlls Usa'!D154</f>
        <v>0</v>
      </c>
      <c r="E154" s="287">
        <f>'Dlls Usa'!E154</f>
        <v>0</v>
      </c>
      <c r="F154" s="287">
        <f>'Dlls Usa'!F154</f>
        <v>0</v>
      </c>
      <c r="G154" s="287">
        <f>'Dlls Usa'!G154</f>
        <v>0</v>
      </c>
      <c r="H154" s="82">
        <f>'Dlls Usa'!AA154</f>
        <v>0</v>
      </c>
      <c r="I154" s="82">
        <f>'Dlls Usa'!AB154</f>
        <v>0</v>
      </c>
      <c r="J154" s="82">
        <f>'Dlls Usa'!AC154</f>
        <v>0</v>
      </c>
    </row>
    <row r="155" spans="1:10" ht="15" thickBot="1">
      <c r="A155" s="272"/>
      <c r="B155" s="64">
        <v>143</v>
      </c>
      <c r="C155" s="287">
        <f>'Dlls Usa'!C155</f>
        <v>0</v>
      </c>
      <c r="D155" s="287">
        <f>'Dlls Usa'!D155</f>
        <v>0</v>
      </c>
      <c r="E155" s="287">
        <f>'Dlls Usa'!E155</f>
        <v>0</v>
      </c>
      <c r="F155" s="287">
        <f>'Dlls Usa'!F155</f>
        <v>0</v>
      </c>
      <c r="G155" s="287">
        <f>'Dlls Usa'!G155</f>
        <v>0</v>
      </c>
      <c r="H155" s="82">
        <f>'Dlls Usa'!AA155</f>
        <v>0</v>
      </c>
      <c r="I155" s="82">
        <f>'Dlls Usa'!AB155</f>
        <v>0</v>
      </c>
      <c r="J155" s="82">
        <f>'Dlls Usa'!AC155</f>
        <v>0</v>
      </c>
    </row>
    <row r="156" spans="1:10" ht="15" thickBot="1">
      <c r="A156" s="272"/>
      <c r="B156" s="64">
        <v>144</v>
      </c>
      <c r="C156" s="287">
        <f>'Dlls Usa'!C156</f>
        <v>0</v>
      </c>
      <c r="D156" s="287">
        <f>'Dlls Usa'!D156</f>
        <v>0</v>
      </c>
      <c r="E156" s="287">
        <f>'Dlls Usa'!E156</f>
        <v>0</v>
      </c>
      <c r="F156" s="287">
        <f>'Dlls Usa'!F156</f>
        <v>0</v>
      </c>
      <c r="G156" s="287">
        <f>'Dlls Usa'!G156</f>
        <v>0</v>
      </c>
      <c r="H156" s="82">
        <f>'Dlls Usa'!AA156</f>
        <v>0</v>
      </c>
      <c r="I156" s="82">
        <f>'Dlls Usa'!AB156</f>
        <v>0</v>
      </c>
      <c r="J156" s="82">
        <f>'Dlls Usa'!AC156</f>
        <v>0</v>
      </c>
    </row>
    <row r="157" spans="1:10" ht="15" thickBot="1">
      <c r="A157" s="272"/>
      <c r="B157" s="64">
        <v>145</v>
      </c>
      <c r="C157" s="287">
        <f>'Dlls Usa'!C157</f>
        <v>0</v>
      </c>
      <c r="D157" s="287">
        <f>'Dlls Usa'!D157</f>
        <v>0</v>
      </c>
      <c r="E157" s="287">
        <f>'Dlls Usa'!E157</f>
        <v>0</v>
      </c>
      <c r="F157" s="287">
        <f>'Dlls Usa'!F157</f>
        <v>0</v>
      </c>
      <c r="G157" s="287">
        <f>'Dlls Usa'!G157</f>
        <v>0</v>
      </c>
      <c r="H157" s="82">
        <f>'Dlls Usa'!AA157</f>
        <v>0</v>
      </c>
      <c r="I157" s="82">
        <f>'Dlls Usa'!AB157</f>
        <v>0</v>
      </c>
      <c r="J157" s="82">
        <f>'Dlls Usa'!AC157</f>
        <v>0</v>
      </c>
    </row>
    <row r="158" spans="1:10" ht="15" thickBot="1">
      <c r="A158" s="272"/>
      <c r="B158" s="64">
        <v>146</v>
      </c>
      <c r="C158" s="287">
        <f>'Dlls Usa'!C158</f>
        <v>0</v>
      </c>
      <c r="D158" s="287">
        <f>'Dlls Usa'!D158</f>
        <v>0</v>
      </c>
      <c r="E158" s="287">
        <f>'Dlls Usa'!E158</f>
        <v>0</v>
      </c>
      <c r="F158" s="287">
        <f>'Dlls Usa'!F158</f>
        <v>0</v>
      </c>
      <c r="G158" s="287">
        <f>'Dlls Usa'!G158</f>
        <v>0</v>
      </c>
      <c r="H158" s="82">
        <f>'Dlls Usa'!AA158</f>
        <v>0</v>
      </c>
      <c r="I158" s="82">
        <f>'Dlls Usa'!AB158</f>
        <v>0</v>
      </c>
      <c r="J158" s="82">
        <f>'Dlls Usa'!AC158</f>
        <v>0</v>
      </c>
    </row>
    <row r="159" spans="1:10" ht="15" thickBot="1">
      <c r="A159" s="272"/>
      <c r="B159" s="64">
        <v>147</v>
      </c>
      <c r="C159" s="287">
        <f>'Dlls Usa'!C159</f>
        <v>0</v>
      </c>
      <c r="D159" s="287">
        <f>'Dlls Usa'!D159</f>
        <v>0</v>
      </c>
      <c r="E159" s="287">
        <f>'Dlls Usa'!E159</f>
        <v>0</v>
      </c>
      <c r="F159" s="287">
        <f>'Dlls Usa'!F159</f>
        <v>0</v>
      </c>
      <c r="G159" s="287">
        <f>'Dlls Usa'!G159</f>
        <v>0</v>
      </c>
      <c r="H159" s="82">
        <f>'Dlls Usa'!AA159</f>
        <v>0</v>
      </c>
      <c r="I159" s="82">
        <f>'Dlls Usa'!AB159</f>
        <v>0</v>
      </c>
      <c r="J159" s="82">
        <f>'Dlls Usa'!AC159</f>
        <v>0</v>
      </c>
    </row>
    <row r="160" spans="1:10" ht="15" thickBot="1">
      <c r="A160" s="272"/>
      <c r="B160" s="64">
        <v>148</v>
      </c>
      <c r="C160" s="287">
        <f>'Dlls Usa'!C160</f>
        <v>0</v>
      </c>
      <c r="D160" s="287">
        <f>'Dlls Usa'!D160</f>
        <v>0</v>
      </c>
      <c r="E160" s="287">
        <f>'Dlls Usa'!E160</f>
        <v>0</v>
      </c>
      <c r="F160" s="287">
        <f>'Dlls Usa'!F160</f>
        <v>0</v>
      </c>
      <c r="G160" s="287">
        <f>'Dlls Usa'!G160</f>
        <v>0</v>
      </c>
      <c r="H160" s="82">
        <f>'Dlls Usa'!AA160</f>
        <v>0</v>
      </c>
      <c r="I160" s="82">
        <f>'Dlls Usa'!AB160</f>
        <v>0</v>
      </c>
      <c r="J160" s="82">
        <f>'Dlls Usa'!AC160</f>
        <v>0</v>
      </c>
    </row>
    <row r="161" spans="1:10" ht="15" thickBot="1">
      <c r="A161" s="272"/>
      <c r="B161" s="64">
        <v>149</v>
      </c>
      <c r="C161" s="287">
        <f>'Dlls Usa'!C161</f>
        <v>0</v>
      </c>
      <c r="D161" s="287">
        <f>'Dlls Usa'!D161</f>
        <v>0</v>
      </c>
      <c r="E161" s="287">
        <f>'Dlls Usa'!E161</f>
        <v>0</v>
      </c>
      <c r="F161" s="287">
        <f>'Dlls Usa'!F161</f>
        <v>0</v>
      </c>
      <c r="G161" s="287">
        <f>'Dlls Usa'!G161</f>
        <v>0</v>
      </c>
      <c r="H161" s="82">
        <f>'Dlls Usa'!AA161</f>
        <v>0</v>
      </c>
      <c r="I161" s="82">
        <f>'Dlls Usa'!AB161</f>
        <v>0</v>
      </c>
      <c r="J161" s="82">
        <f>'Dlls Usa'!AC161</f>
        <v>0</v>
      </c>
    </row>
    <row r="162" spans="1:10" ht="15" thickBot="1">
      <c r="A162" s="272"/>
      <c r="B162" s="64">
        <v>150</v>
      </c>
      <c r="C162" s="287">
        <f>'Dlls Usa'!C162</f>
        <v>0</v>
      </c>
      <c r="D162" s="287">
        <f>'Dlls Usa'!D162</f>
        <v>0</v>
      </c>
      <c r="E162" s="287">
        <f>'Dlls Usa'!E162</f>
        <v>0</v>
      </c>
      <c r="F162" s="287">
        <f>'Dlls Usa'!F162</f>
        <v>0</v>
      </c>
      <c r="G162" s="287">
        <f>'Dlls Usa'!G162</f>
        <v>0</v>
      </c>
      <c r="H162" s="82">
        <f>'Dlls Usa'!AA162</f>
        <v>0</v>
      </c>
      <c r="I162" s="82">
        <f>'Dlls Usa'!AB162</f>
        <v>0</v>
      </c>
      <c r="J162" s="82">
        <f>'Dlls Usa'!AC162</f>
        <v>0</v>
      </c>
    </row>
    <row r="163" spans="1:10" ht="15" thickBot="1">
      <c r="B163" s="3"/>
      <c r="C163" s="271"/>
      <c r="D163" s="3"/>
      <c r="F163" s="3"/>
      <c r="G163" s="3"/>
      <c r="H163" s="82">
        <f>'Dlls Usa'!AA163</f>
        <v>0</v>
      </c>
      <c r="I163" s="82">
        <f>'Dlls Usa'!AB163</f>
        <v>0</v>
      </c>
      <c r="J163" s="82">
        <f>'Dlls Usa'!AC163</f>
        <v>0</v>
      </c>
    </row>
    <row r="164" spans="1:10">
      <c r="B164" s="3"/>
      <c r="C164" s="271"/>
      <c r="D164" s="3"/>
      <c r="F164" s="3"/>
      <c r="G164" s="3"/>
    </row>
    <row r="165" spans="1:10">
      <c r="B165" s="3"/>
      <c r="C165" s="3"/>
      <c r="D165" s="3"/>
      <c r="F165" s="3"/>
      <c r="G165" s="3"/>
    </row>
    <row r="166" spans="1:10">
      <c r="B166" s="3"/>
      <c r="C166" s="3"/>
      <c r="D166" s="3"/>
      <c r="F166" s="3"/>
      <c r="G166" s="3"/>
    </row>
  </sheetData>
  <mergeCells count="4">
    <mergeCell ref="B8:D9"/>
    <mergeCell ref="H9:J9"/>
    <mergeCell ref="H10:J10"/>
    <mergeCell ref="B12:G12"/>
  </mergeCells>
  <conditionalFormatting sqref="H11:J163">
    <cfRule type="cellIs" dxfId="14" priority="7" operator="lessThan">
      <formula>0</formula>
    </cfRule>
  </conditionalFormatting>
  <conditionalFormatting sqref="A12 A11:G11 A163:G163">
    <cfRule type="cellIs" dxfId="13" priority="3" operator="lessThan">
      <formula>0</formula>
    </cfRule>
  </conditionalFormatting>
  <conditionalFormatting sqref="A13:A162">
    <cfRule type="cellIs" dxfId="12" priority="2" operator="lessThan">
      <formula>0</formula>
    </cfRule>
  </conditionalFormatting>
  <conditionalFormatting sqref="B13:B162">
    <cfRule type="cellIs" dxfId="11" priority="1" operator="lessThan">
      <formula>0</formula>
    </cfRule>
  </conditionalFormatting>
  <pageMargins left="0.7" right="0.7" top="0.75" bottom="0.75" header="0.3" footer="0.3"/>
  <pageSetup scale="43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4">
    <tabColor rgb="FFD86DCD"/>
  </sheetPr>
  <dimension ref="A1:AE166"/>
  <sheetViews>
    <sheetView view="pageBreakPreview" zoomScale="70" zoomScaleNormal="100" zoomScaleSheetLayoutView="70" workbookViewId="0"/>
  </sheetViews>
  <sheetFormatPr baseColWidth="10" defaultRowHeight="14.4"/>
  <cols>
    <col min="1" max="1" width="17.5546875" style="3" customWidth="1"/>
    <col min="2" max="2" width="5" style="2" customWidth="1"/>
    <col min="3" max="3" width="16.5546875" style="2" customWidth="1"/>
    <col min="4" max="4" width="13.6640625" style="2" customWidth="1"/>
    <col min="5" max="5" width="39" style="3" customWidth="1"/>
    <col min="6" max="6" width="45" style="5" customWidth="1"/>
    <col min="7" max="7" width="13.88671875" style="6" customWidth="1"/>
    <col min="8" max="10" width="15.6640625" style="7" customWidth="1"/>
    <col min="11" max="31" width="11.44140625" style="3"/>
  </cols>
  <sheetData>
    <row r="1" spans="1:10" ht="15.6">
      <c r="A1" s="1" t="s">
        <v>0</v>
      </c>
      <c r="B1" s="1"/>
      <c r="D1" s="3"/>
      <c r="E1" s="4" t="s">
        <v>1</v>
      </c>
    </row>
    <row r="2" spans="1:10" ht="15.6">
      <c r="A2" s="1" t="s">
        <v>2</v>
      </c>
      <c r="B2" s="1"/>
      <c r="D2" s="3"/>
      <c r="E2" s="4"/>
    </row>
    <row r="3" spans="1:10" ht="15.6">
      <c r="A3" s="1" t="s">
        <v>3</v>
      </c>
      <c r="B3" s="1"/>
      <c r="D3" s="3"/>
      <c r="E3" s="4"/>
    </row>
    <row r="4" spans="1:10" ht="15.6">
      <c r="A4" s="1"/>
      <c r="B4" s="1"/>
      <c r="D4" s="3"/>
      <c r="E4" s="4"/>
    </row>
    <row r="5" spans="1:10" ht="21">
      <c r="A5" s="9" t="s">
        <v>4</v>
      </c>
      <c r="B5" s="9"/>
      <c r="D5" s="3"/>
      <c r="E5" s="4"/>
    </row>
    <row r="6" spans="1:10" ht="18">
      <c r="A6" s="1" t="s">
        <v>5</v>
      </c>
      <c r="B6" s="1"/>
      <c r="C6" s="71"/>
      <c r="D6" s="201"/>
      <c r="E6" s="4"/>
      <c r="H6" s="11"/>
      <c r="I6" s="11"/>
      <c r="J6" s="11"/>
    </row>
    <row r="7" spans="1:10" ht="18.600000000000001" thickBot="1">
      <c r="B7" s="13"/>
      <c r="C7" s="194"/>
      <c r="D7" s="10"/>
      <c r="E7" s="10"/>
      <c r="H7" s="15"/>
      <c r="I7" s="15"/>
      <c r="J7" s="15"/>
    </row>
    <row r="8" spans="1:10" ht="19.5" customHeight="1" thickTop="1">
      <c r="A8" s="19"/>
      <c r="B8" s="363" t="s">
        <v>31</v>
      </c>
      <c r="C8" s="364"/>
      <c r="D8" s="365"/>
      <c r="E8" s="10"/>
      <c r="H8" s="20"/>
      <c r="I8" s="20"/>
      <c r="J8" s="20"/>
    </row>
    <row r="9" spans="1:10" ht="18.75" customHeight="1" thickBot="1">
      <c r="A9" s="23"/>
      <c r="B9" s="366"/>
      <c r="C9" s="367"/>
      <c r="D9" s="368"/>
      <c r="E9" s="23"/>
      <c r="F9" s="24"/>
      <c r="G9" s="25"/>
      <c r="H9" s="333">
        <v>0.36</v>
      </c>
      <c r="I9" s="333"/>
      <c r="J9" s="333"/>
    </row>
    <row r="10" spans="1:10" ht="18.600000000000001" thickTop="1" thickBot="1">
      <c r="A10" s="26"/>
      <c r="B10" s="27"/>
      <c r="C10" s="27"/>
      <c r="D10" s="27"/>
      <c r="E10" s="26"/>
      <c r="F10" s="28"/>
      <c r="G10" s="29"/>
      <c r="H10" s="314" t="s">
        <v>12</v>
      </c>
      <c r="I10" s="315"/>
      <c r="J10" s="316"/>
    </row>
    <row r="11" spans="1:10" ht="15" thickBot="1"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242" t="s">
        <v>20</v>
      </c>
      <c r="I11" s="242" t="s">
        <v>23</v>
      </c>
      <c r="J11" s="242" t="s">
        <v>24</v>
      </c>
    </row>
    <row r="12" spans="1:10" ht="30.6" thickBot="1">
      <c r="A12" s="272"/>
      <c r="B12" s="324" t="s">
        <v>27</v>
      </c>
      <c r="C12" s="324"/>
      <c r="D12" s="324"/>
      <c r="E12" s="324"/>
      <c r="F12" s="324"/>
      <c r="G12" s="324"/>
      <c r="H12" s="84">
        <f>'Dlls Usa'!AD12</f>
        <v>0</v>
      </c>
      <c r="I12" s="84">
        <f>'Dlls Usa'!AE12</f>
        <v>0</v>
      </c>
      <c r="J12" s="84">
        <f>'Dlls Usa'!AF12</f>
        <v>0</v>
      </c>
    </row>
    <row r="13" spans="1:10" ht="15" thickBot="1">
      <c r="A13" s="272" t="s">
        <v>1280</v>
      </c>
      <c r="B13" s="64">
        <v>1</v>
      </c>
      <c r="C13" s="287">
        <f>'Dlls Usa'!C13</f>
        <v>0</v>
      </c>
      <c r="D13" s="287">
        <f>'Dlls Usa'!D13</f>
        <v>0</v>
      </c>
      <c r="E13" s="287">
        <f>'Dlls Usa'!E13</f>
        <v>0</v>
      </c>
      <c r="F13" s="287">
        <f>'Dlls Usa'!F13</f>
        <v>0</v>
      </c>
      <c r="G13" s="287">
        <f>'Dlls Usa'!G13</f>
        <v>0</v>
      </c>
      <c r="H13" s="84">
        <f>'Dlls Usa'!AD13</f>
        <v>0</v>
      </c>
      <c r="I13" s="84">
        <f>'Dlls Usa'!AE13</f>
        <v>0</v>
      </c>
      <c r="J13" s="84">
        <f>'Dlls Usa'!AF13</f>
        <v>0</v>
      </c>
    </row>
    <row r="14" spans="1:10" ht="15" thickBot="1">
      <c r="A14" s="272" t="s">
        <v>1280</v>
      </c>
      <c r="B14" s="64">
        <v>2</v>
      </c>
      <c r="C14" s="287">
        <f>'Dlls Usa'!C14</f>
        <v>0</v>
      </c>
      <c r="D14" s="287">
        <f>'Dlls Usa'!D14</f>
        <v>0</v>
      </c>
      <c r="E14" s="287">
        <f>'Dlls Usa'!E14</f>
        <v>0</v>
      </c>
      <c r="F14" s="287">
        <f>'Dlls Usa'!F14</f>
        <v>0</v>
      </c>
      <c r="G14" s="287">
        <f>'Dlls Usa'!G14</f>
        <v>0</v>
      </c>
      <c r="H14" s="84">
        <f>'Dlls Usa'!AD14</f>
        <v>0</v>
      </c>
      <c r="I14" s="84">
        <f>'Dlls Usa'!AE14</f>
        <v>0</v>
      </c>
      <c r="J14" s="84">
        <f>'Dlls Usa'!AF14</f>
        <v>0</v>
      </c>
    </row>
    <row r="15" spans="1:10" ht="15" thickBot="1">
      <c r="A15" s="272" t="s">
        <v>1280</v>
      </c>
      <c r="B15" s="64">
        <v>3</v>
      </c>
      <c r="C15" s="287">
        <f>'Dlls Usa'!C15</f>
        <v>0</v>
      </c>
      <c r="D15" s="287">
        <f>'Dlls Usa'!D15</f>
        <v>0</v>
      </c>
      <c r="E15" s="287">
        <f>'Dlls Usa'!E15</f>
        <v>0</v>
      </c>
      <c r="F15" s="287">
        <f>'Dlls Usa'!F15</f>
        <v>0</v>
      </c>
      <c r="G15" s="287">
        <f>'Dlls Usa'!G15</f>
        <v>0</v>
      </c>
      <c r="H15" s="84">
        <f>'Dlls Usa'!AD15</f>
        <v>0</v>
      </c>
      <c r="I15" s="84">
        <f>'Dlls Usa'!AE15</f>
        <v>0</v>
      </c>
      <c r="J15" s="84">
        <f>'Dlls Usa'!AF15</f>
        <v>0</v>
      </c>
    </row>
    <row r="16" spans="1:10" ht="15" thickBot="1">
      <c r="A16" s="272" t="s">
        <v>1280</v>
      </c>
      <c r="B16" s="64">
        <v>4</v>
      </c>
      <c r="C16" s="287">
        <f>'Dlls Usa'!C16</f>
        <v>0</v>
      </c>
      <c r="D16" s="287">
        <f>'Dlls Usa'!D16</f>
        <v>0</v>
      </c>
      <c r="E16" s="287">
        <f>'Dlls Usa'!E16</f>
        <v>0</v>
      </c>
      <c r="F16" s="287">
        <f>'Dlls Usa'!F16</f>
        <v>0</v>
      </c>
      <c r="G16" s="287">
        <f>'Dlls Usa'!G16</f>
        <v>0</v>
      </c>
      <c r="H16" s="84">
        <f>'Dlls Usa'!AD16</f>
        <v>0</v>
      </c>
      <c r="I16" s="84">
        <f>'Dlls Usa'!AE16</f>
        <v>0</v>
      </c>
      <c r="J16" s="84">
        <f>'Dlls Usa'!AF16</f>
        <v>0</v>
      </c>
    </row>
    <row r="17" spans="1:10" ht="15" thickBot="1">
      <c r="A17" s="272" t="s">
        <v>1280</v>
      </c>
      <c r="B17" s="64">
        <v>5</v>
      </c>
      <c r="C17" s="287">
        <f>'Dlls Usa'!C17</f>
        <v>0</v>
      </c>
      <c r="D17" s="287">
        <f>'Dlls Usa'!D17</f>
        <v>0</v>
      </c>
      <c r="E17" s="287">
        <f>'Dlls Usa'!E17</f>
        <v>0</v>
      </c>
      <c r="F17" s="287">
        <f>'Dlls Usa'!F17</f>
        <v>0</v>
      </c>
      <c r="G17" s="287">
        <f>'Dlls Usa'!G17</f>
        <v>0</v>
      </c>
      <c r="H17" s="84">
        <f>'Dlls Usa'!AD17</f>
        <v>0</v>
      </c>
      <c r="I17" s="84">
        <f>'Dlls Usa'!AE17</f>
        <v>0</v>
      </c>
      <c r="J17" s="84">
        <f>'Dlls Usa'!AF17</f>
        <v>0</v>
      </c>
    </row>
    <row r="18" spans="1:10" ht="15" thickBot="1">
      <c r="A18" s="272" t="s">
        <v>1280</v>
      </c>
      <c r="B18" s="64">
        <v>6</v>
      </c>
      <c r="C18" s="287">
        <f>'Dlls Usa'!C18</f>
        <v>0</v>
      </c>
      <c r="D18" s="287">
        <f>'Dlls Usa'!D18</f>
        <v>0</v>
      </c>
      <c r="E18" s="287">
        <f>'Dlls Usa'!E18</f>
        <v>0</v>
      </c>
      <c r="F18" s="287">
        <f>'Dlls Usa'!F18</f>
        <v>0</v>
      </c>
      <c r="G18" s="287">
        <f>'Dlls Usa'!G18</f>
        <v>0</v>
      </c>
      <c r="H18" s="84">
        <f>'Dlls Usa'!AD18</f>
        <v>0</v>
      </c>
      <c r="I18" s="84">
        <f>'Dlls Usa'!AE18</f>
        <v>0</v>
      </c>
      <c r="J18" s="84">
        <f>'Dlls Usa'!AF18</f>
        <v>0</v>
      </c>
    </row>
    <row r="19" spans="1:10" ht="15" thickBot="1">
      <c r="A19" s="272"/>
      <c r="B19" s="64">
        <v>7</v>
      </c>
      <c r="C19" s="287">
        <f>'Dlls Usa'!C19</f>
        <v>0</v>
      </c>
      <c r="D19" s="287">
        <f>'Dlls Usa'!D19</f>
        <v>0</v>
      </c>
      <c r="E19" s="287">
        <f>'Dlls Usa'!E19</f>
        <v>0</v>
      </c>
      <c r="F19" s="287">
        <f>'Dlls Usa'!F19</f>
        <v>0</v>
      </c>
      <c r="G19" s="287">
        <f>'Dlls Usa'!G19</f>
        <v>0</v>
      </c>
      <c r="H19" s="84">
        <f>'Dlls Usa'!AD19</f>
        <v>0</v>
      </c>
      <c r="I19" s="84">
        <f>'Dlls Usa'!AE19</f>
        <v>0</v>
      </c>
      <c r="J19" s="84">
        <f>'Dlls Usa'!AF19</f>
        <v>0</v>
      </c>
    </row>
    <row r="20" spans="1:10" ht="15" thickBot="1">
      <c r="A20" s="272"/>
      <c r="B20" s="64">
        <v>8</v>
      </c>
      <c r="C20" s="287">
        <f>'Dlls Usa'!C20</f>
        <v>0</v>
      </c>
      <c r="D20" s="287">
        <f>'Dlls Usa'!D20</f>
        <v>0</v>
      </c>
      <c r="E20" s="287">
        <f>'Dlls Usa'!E20</f>
        <v>0</v>
      </c>
      <c r="F20" s="287">
        <f>'Dlls Usa'!F20</f>
        <v>0</v>
      </c>
      <c r="G20" s="287">
        <f>'Dlls Usa'!G20</f>
        <v>0</v>
      </c>
      <c r="H20" s="84">
        <f>'Dlls Usa'!AD20</f>
        <v>0</v>
      </c>
      <c r="I20" s="84">
        <f>'Dlls Usa'!AE20</f>
        <v>0</v>
      </c>
      <c r="J20" s="84">
        <f>'Dlls Usa'!AF20</f>
        <v>0</v>
      </c>
    </row>
    <row r="21" spans="1:10" ht="15" thickBot="1">
      <c r="A21" s="272"/>
      <c r="B21" s="64">
        <v>9</v>
      </c>
      <c r="C21" s="287">
        <f>'Dlls Usa'!C21</f>
        <v>0</v>
      </c>
      <c r="D21" s="287">
        <f>'Dlls Usa'!D21</f>
        <v>0</v>
      </c>
      <c r="E21" s="287">
        <f>'Dlls Usa'!E21</f>
        <v>0</v>
      </c>
      <c r="F21" s="287">
        <f>'Dlls Usa'!F21</f>
        <v>0</v>
      </c>
      <c r="G21" s="287">
        <f>'Dlls Usa'!G21</f>
        <v>0</v>
      </c>
      <c r="H21" s="84">
        <f>'Dlls Usa'!AD21</f>
        <v>0</v>
      </c>
      <c r="I21" s="84">
        <f>'Dlls Usa'!AE21</f>
        <v>0</v>
      </c>
      <c r="J21" s="84">
        <f>'Dlls Usa'!AF21</f>
        <v>0</v>
      </c>
    </row>
    <row r="22" spans="1:10" ht="15" thickBot="1">
      <c r="A22" s="272"/>
      <c r="B22" s="64">
        <v>10</v>
      </c>
      <c r="C22" s="287">
        <f>'Dlls Usa'!C22</f>
        <v>0</v>
      </c>
      <c r="D22" s="287">
        <f>'Dlls Usa'!D22</f>
        <v>0</v>
      </c>
      <c r="E22" s="287">
        <f>'Dlls Usa'!E22</f>
        <v>0</v>
      </c>
      <c r="F22" s="287">
        <f>'Dlls Usa'!F22</f>
        <v>0</v>
      </c>
      <c r="G22" s="287">
        <f>'Dlls Usa'!G22</f>
        <v>0</v>
      </c>
      <c r="H22" s="84">
        <f>'Dlls Usa'!AD22</f>
        <v>0</v>
      </c>
      <c r="I22" s="84">
        <f>'Dlls Usa'!AE22</f>
        <v>0</v>
      </c>
      <c r="J22" s="84">
        <f>'Dlls Usa'!AF22</f>
        <v>0</v>
      </c>
    </row>
    <row r="23" spans="1:10" ht="15" thickBot="1">
      <c r="A23" s="272"/>
      <c r="B23" s="64">
        <v>11</v>
      </c>
      <c r="C23" s="287">
        <f>'Dlls Usa'!C23</f>
        <v>0</v>
      </c>
      <c r="D23" s="287">
        <f>'Dlls Usa'!D23</f>
        <v>0</v>
      </c>
      <c r="E23" s="287">
        <f>'Dlls Usa'!E23</f>
        <v>0</v>
      </c>
      <c r="F23" s="287">
        <f>'Dlls Usa'!F23</f>
        <v>0</v>
      </c>
      <c r="G23" s="287">
        <f>'Dlls Usa'!G23</f>
        <v>0</v>
      </c>
      <c r="H23" s="84">
        <f>'Dlls Usa'!AD23</f>
        <v>0</v>
      </c>
      <c r="I23" s="84">
        <f>'Dlls Usa'!AE23</f>
        <v>0</v>
      </c>
      <c r="J23" s="84">
        <f>'Dlls Usa'!AF23</f>
        <v>0</v>
      </c>
    </row>
    <row r="24" spans="1:10" ht="15" thickBot="1">
      <c r="A24" s="272"/>
      <c r="B24" s="64">
        <v>12</v>
      </c>
      <c r="C24" s="287">
        <f>'Dlls Usa'!C24</f>
        <v>0</v>
      </c>
      <c r="D24" s="287">
        <f>'Dlls Usa'!D24</f>
        <v>0</v>
      </c>
      <c r="E24" s="287">
        <f>'Dlls Usa'!E24</f>
        <v>0</v>
      </c>
      <c r="F24" s="287">
        <f>'Dlls Usa'!F24</f>
        <v>0</v>
      </c>
      <c r="G24" s="287">
        <f>'Dlls Usa'!G24</f>
        <v>0</v>
      </c>
      <c r="H24" s="84">
        <f>'Dlls Usa'!AD24</f>
        <v>0</v>
      </c>
      <c r="I24" s="84">
        <f>'Dlls Usa'!AE24</f>
        <v>0</v>
      </c>
      <c r="J24" s="84">
        <f>'Dlls Usa'!AF24</f>
        <v>0</v>
      </c>
    </row>
    <row r="25" spans="1:10" ht="15" thickBot="1">
      <c r="A25" s="272"/>
      <c r="B25" s="64">
        <v>13</v>
      </c>
      <c r="C25" s="287">
        <f>'Dlls Usa'!C25</f>
        <v>0</v>
      </c>
      <c r="D25" s="287">
        <f>'Dlls Usa'!D25</f>
        <v>0</v>
      </c>
      <c r="E25" s="287">
        <f>'Dlls Usa'!E25</f>
        <v>0</v>
      </c>
      <c r="F25" s="287">
        <f>'Dlls Usa'!F25</f>
        <v>0</v>
      </c>
      <c r="G25" s="287">
        <f>'Dlls Usa'!G25</f>
        <v>0</v>
      </c>
      <c r="H25" s="84">
        <f>'Dlls Usa'!AD25</f>
        <v>0</v>
      </c>
      <c r="I25" s="84">
        <f>'Dlls Usa'!AE25</f>
        <v>0</v>
      </c>
      <c r="J25" s="84">
        <f>'Dlls Usa'!AF25</f>
        <v>0</v>
      </c>
    </row>
    <row r="26" spans="1:10" ht="15" thickBot="1">
      <c r="A26" s="272"/>
      <c r="B26" s="64">
        <v>14</v>
      </c>
      <c r="C26" s="287">
        <f>'Dlls Usa'!C26</f>
        <v>0</v>
      </c>
      <c r="D26" s="287">
        <f>'Dlls Usa'!D26</f>
        <v>0</v>
      </c>
      <c r="E26" s="287">
        <f>'Dlls Usa'!E26</f>
        <v>0</v>
      </c>
      <c r="F26" s="287">
        <f>'Dlls Usa'!F26</f>
        <v>0</v>
      </c>
      <c r="G26" s="287">
        <f>'Dlls Usa'!G26</f>
        <v>0</v>
      </c>
      <c r="H26" s="84">
        <f>'Dlls Usa'!AD26</f>
        <v>0</v>
      </c>
      <c r="I26" s="84">
        <f>'Dlls Usa'!AE26</f>
        <v>0</v>
      </c>
      <c r="J26" s="84">
        <f>'Dlls Usa'!AF26</f>
        <v>0</v>
      </c>
    </row>
    <row r="27" spans="1:10" ht="15" thickBot="1">
      <c r="A27" s="272"/>
      <c r="B27" s="64">
        <v>15</v>
      </c>
      <c r="C27" s="287">
        <f>'Dlls Usa'!C27</f>
        <v>0</v>
      </c>
      <c r="D27" s="287">
        <f>'Dlls Usa'!D27</f>
        <v>0</v>
      </c>
      <c r="E27" s="287">
        <f>'Dlls Usa'!E27</f>
        <v>0</v>
      </c>
      <c r="F27" s="287">
        <f>'Dlls Usa'!F27</f>
        <v>0</v>
      </c>
      <c r="G27" s="287">
        <f>'Dlls Usa'!G27</f>
        <v>0</v>
      </c>
      <c r="H27" s="84">
        <f>'Dlls Usa'!AD27</f>
        <v>0</v>
      </c>
      <c r="I27" s="84">
        <f>'Dlls Usa'!AE27</f>
        <v>0</v>
      </c>
      <c r="J27" s="84">
        <f>'Dlls Usa'!AF27</f>
        <v>0</v>
      </c>
    </row>
    <row r="28" spans="1:10" ht="15" thickBot="1">
      <c r="A28" s="272"/>
      <c r="B28" s="64">
        <v>16</v>
      </c>
      <c r="C28" s="287">
        <f>'Dlls Usa'!C28</f>
        <v>0</v>
      </c>
      <c r="D28" s="287">
        <f>'Dlls Usa'!D28</f>
        <v>0</v>
      </c>
      <c r="E28" s="287">
        <f>'Dlls Usa'!E28</f>
        <v>0</v>
      </c>
      <c r="F28" s="287">
        <f>'Dlls Usa'!F28</f>
        <v>0</v>
      </c>
      <c r="G28" s="287">
        <f>'Dlls Usa'!G28</f>
        <v>0</v>
      </c>
      <c r="H28" s="84">
        <f>'Dlls Usa'!AD28</f>
        <v>0</v>
      </c>
      <c r="I28" s="84">
        <f>'Dlls Usa'!AE28</f>
        <v>0</v>
      </c>
      <c r="J28" s="84">
        <f>'Dlls Usa'!AF28</f>
        <v>0</v>
      </c>
    </row>
    <row r="29" spans="1:10" ht="15" thickBot="1">
      <c r="A29" s="272"/>
      <c r="B29" s="64">
        <v>17</v>
      </c>
      <c r="C29" s="287">
        <f>'Dlls Usa'!C29</f>
        <v>0</v>
      </c>
      <c r="D29" s="287">
        <f>'Dlls Usa'!D29</f>
        <v>0</v>
      </c>
      <c r="E29" s="287">
        <f>'Dlls Usa'!E29</f>
        <v>0</v>
      </c>
      <c r="F29" s="287">
        <f>'Dlls Usa'!F29</f>
        <v>0</v>
      </c>
      <c r="G29" s="287">
        <f>'Dlls Usa'!G29</f>
        <v>0</v>
      </c>
      <c r="H29" s="84">
        <f>'Dlls Usa'!AD29</f>
        <v>0</v>
      </c>
      <c r="I29" s="84">
        <f>'Dlls Usa'!AE29</f>
        <v>0</v>
      </c>
      <c r="J29" s="84">
        <f>'Dlls Usa'!AF29</f>
        <v>0</v>
      </c>
    </row>
    <row r="30" spans="1:10" ht="15" thickBot="1">
      <c r="A30" s="272"/>
      <c r="B30" s="64">
        <v>18</v>
      </c>
      <c r="C30" s="287">
        <f>'Dlls Usa'!C30</f>
        <v>0</v>
      </c>
      <c r="D30" s="287">
        <f>'Dlls Usa'!D30</f>
        <v>0</v>
      </c>
      <c r="E30" s="287">
        <f>'Dlls Usa'!E30</f>
        <v>0</v>
      </c>
      <c r="F30" s="287">
        <f>'Dlls Usa'!F30</f>
        <v>0</v>
      </c>
      <c r="G30" s="287">
        <f>'Dlls Usa'!G30</f>
        <v>0</v>
      </c>
      <c r="H30" s="84">
        <f>'Dlls Usa'!AD30</f>
        <v>0</v>
      </c>
      <c r="I30" s="84">
        <f>'Dlls Usa'!AE30</f>
        <v>0</v>
      </c>
      <c r="J30" s="84">
        <f>'Dlls Usa'!AF30</f>
        <v>0</v>
      </c>
    </row>
    <row r="31" spans="1:10" ht="15" thickBot="1">
      <c r="A31" s="272"/>
      <c r="B31" s="64">
        <v>19</v>
      </c>
      <c r="C31" s="287">
        <f>'Dlls Usa'!C31</f>
        <v>0</v>
      </c>
      <c r="D31" s="287">
        <f>'Dlls Usa'!D31</f>
        <v>0</v>
      </c>
      <c r="E31" s="287">
        <f>'Dlls Usa'!E31</f>
        <v>0</v>
      </c>
      <c r="F31" s="287">
        <f>'Dlls Usa'!F31</f>
        <v>0</v>
      </c>
      <c r="G31" s="287">
        <f>'Dlls Usa'!G31</f>
        <v>0</v>
      </c>
      <c r="H31" s="84">
        <f>'Dlls Usa'!AD31</f>
        <v>0</v>
      </c>
      <c r="I31" s="84">
        <f>'Dlls Usa'!AE31</f>
        <v>0</v>
      </c>
      <c r="J31" s="84">
        <f>'Dlls Usa'!AF31</f>
        <v>0</v>
      </c>
    </row>
    <row r="32" spans="1:10" ht="15" thickBot="1">
      <c r="A32" s="272"/>
      <c r="B32" s="64">
        <v>20</v>
      </c>
      <c r="C32" s="287">
        <f>'Dlls Usa'!C32</f>
        <v>0</v>
      </c>
      <c r="D32" s="287">
        <f>'Dlls Usa'!D32</f>
        <v>0</v>
      </c>
      <c r="E32" s="287">
        <f>'Dlls Usa'!E32</f>
        <v>0</v>
      </c>
      <c r="F32" s="287">
        <f>'Dlls Usa'!F32</f>
        <v>0</v>
      </c>
      <c r="G32" s="287">
        <f>'Dlls Usa'!G32</f>
        <v>0</v>
      </c>
      <c r="H32" s="84">
        <f>'Dlls Usa'!AD32</f>
        <v>0</v>
      </c>
      <c r="I32" s="84">
        <f>'Dlls Usa'!AE32</f>
        <v>0</v>
      </c>
      <c r="J32" s="84">
        <f>'Dlls Usa'!AF32</f>
        <v>0</v>
      </c>
    </row>
    <row r="33" spans="1:10" ht="15" thickBot="1">
      <c r="A33" s="272"/>
      <c r="B33" s="64">
        <v>21</v>
      </c>
      <c r="C33" s="287">
        <f>'Dlls Usa'!C33</f>
        <v>0</v>
      </c>
      <c r="D33" s="287">
        <f>'Dlls Usa'!D33</f>
        <v>0</v>
      </c>
      <c r="E33" s="287">
        <f>'Dlls Usa'!E33</f>
        <v>0</v>
      </c>
      <c r="F33" s="287">
        <f>'Dlls Usa'!F33</f>
        <v>0</v>
      </c>
      <c r="G33" s="287">
        <f>'Dlls Usa'!G33</f>
        <v>0</v>
      </c>
      <c r="H33" s="84">
        <f>'Dlls Usa'!AD33</f>
        <v>0</v>
      </c>
      <c r="I33" s="84">
        <f>'Dlls Usa'!AE33</f>
        <v>0</v>
      </c>
      <c r="J33" s="84">
        <f>'Dlls Usa'!AF33</f>
        <v>0</v>
      </c>
    </row>
    <row r="34" spans="1:10" ht="15" thickBot="1">
      <c r="A34" s="272"/>
      <c r="B34" s="64">
        <v>22</v>
      </c>
      <c r="C34" s="287">
        <f>'Dlls Usa'!C34</f>
        <v>0</v>
      </c>
      <c r="D34" s="287">
        <f>'Dlls Usa'!D34</f>
        <v>0</v>
      </c>
      <c r="E34" s="287">
        <f>'Dlls Usa'!E34</f>
        <v>0</v>
      </c>
      <c r="F34" s="287">
        <f>'Dlls Usa'!F34</f>
        <v>0</v>
      </c>
      <c r="G34" s="287">
        <f>'Dlls Usa'!G34</f>
        <v>0</v>
      </c>
      <c r="H34" s="84">
        <f>'Dlls Usa'!AD34</f>
        <v>0</v>
      </c>
      <c r="I34" s="84">
        <f>'Dlls Usa'!AE34</f>
        <v>0</v>
      </c>
      <c r="J34" s="84">
        <f>'Dlls Usa'!AF34</f>
        <v>0</v>
      </c>
    </row>
    <row r="35" spans="1:10" ht="15" thickBot="1">
      <c r="A35" s="272"/>
      <c r="B35" s="64">
        <v>23</v>
      </c>
      <c r="C35" s="287">
        <f>'Dlls Usa'!C35</f>
        <v>0</v>
      </c>
      <c r="D35" s="287">
        <f>'Dlls Usa'!D35</f>
        <v>0</v>
      </c>
      <c r="E35" s="287">
        <f>'Dlls Usa'!E35</f>
        <v>0</v>
      </c>
      <c r="F35" s="287">
        <f>'Dlls Usa'!F35</f>
        <v>0</v>
      </c>
      <c r="G35" s="287">
        <f>'Dlls Usa'!G35</f>
        <v>0</v>
      </c>
      <c r="H35" s="84">
        <f>'Dlls Usa'!AD35</f>
        <v>0</v>
      </c>
      <c r="I35" s="84">
        <f>'Dlls Usa'!AE35</f>
        <v>0</v>
      </c>
      <c r="J35" s="84">
        <f>'Dlls Usa'!AF35</f>
        <v>0</v>
      </c>
    </row>
    <row r="36" spans="1:10" ht="15" thickBot="1">
      <c r="A36" s="272"/>
      <c r="B36" s="64">
        <v>24</v>
      </c>
      <c r="C36" s="287">
        <f>'Dlls Usa'!C36</f>
        <v>0</v>
      </c>
      <c r="D36" s="287">
        <f>'Dlls Usa'!D36</f>
        <v>0</v>
      </c>
      <c r="E36" s="287">
        <f>'Dlls Usa'!E36</f>
        <v>0</v>
      </c>
      <c r="F36" s="287">
        <f>'Dlls Usa'!F36</f>
        <v>0</v>
      </c>
      <c r="G36" s="287">
        <f>'Dlls Usa'!G36</f>
        <v>0</v>
      </c>
      <c r="H36" s="84">
        <f>'Dlls Usa'!AD36</f>
        <v>0</v>
      </c>
      <c r="I36" s="84">
        <f>'Dlls Usa'!AE36</f>
        <v>0</v>
      </c>
      <c r="J36" s="84">
        <f>'Dlls Usa'!AF36</f>
        <v>0</v>
      </c>
    </row>
    <row r="37" spans="1:10" ht="15" thickBot="1">
      <c r="A37" s="272"/>
      <c r="B37" s="64">
        <v>25</v>
      </c>
      <c r="C37" s="287">
        <f>'Dlls Usa'!C37</f>
        <v>0</v>
      </c>
      <c r="D37" s="287">
        <f>'Dlls Usa'!D37</f>
        <v>0</v>
      </c>
      <c r="E37" s="287">
        <f>'Dlls Usa'!E37</f>
        <v>0</v>
      </c>
      <c r="F37" s="287">
        <f>'Dlls Usa'!F37</f>
        <v>0</v>
      </c>
      <c r="G37" s="287">
        <f>'Dlls Usa'!G37</f>
        <v>0</v>
      </c>
      <c r="H37" s="84">
        <f>'Dlls Usa'!AD37</f>
        <v>0</v>
      </c>
      <c r="I37" s="84">
        <f>'Dlls Usa'!AE37</f>
        <v>0</v>
      </c>
      <c r="J37" s="84">
        <f>'Dlls Usa'!AF37</f>
        <v>0</v>
      </c>
    </row>
    <row r="38" spans="1:10" ht="15" thickBot="1">
      <c r="A38" s="272"/>
      <c r="B38" s="64">
        <v>26</v>
      </c>
      <c r="C38" s="287">
        <f>'Dlls Usa'!C38</f>
        <v>0</v>
      </c>
      <c r="D38" s="287">
        <f>'Dlls Usa'!D38</f>
        <v>0</v>
      </c>
      <c r="E38" s="287">
        <f>'Dlls Usa'!E38</f>
        <v>0</v>
      </c>
      <c r="F38" s="287">
        <f>'Dlls Usa'!F38</f>
        <v>0</v>
      </c>
      <c r="G38" s="287">
        <f>'Dlls Usa'!G38</f>
        <v>0</v>
      </c>
      <c r="H38" s="84">
        <f>'Dlls Usa'!AD38</f>
        <v>0</v>
      </c>
      <c r="I38" s="84">
        <f>'Dlls Usa'!AE38</f>
        <v>0</v>
      </c>
      <c r="J38" s="84">
        <f>'Dlls Usa'!AF38</f>
        <v>0</v>
      </c>
    </row>
    <row r="39" spans="1:10" ht="15" thickBot="1">
      <c r="A39" s="272"/>
      <c r="B39" s="64">
        <v>27</v>
      </c>
      <c r="C39" s="287">
        <f>'Dlls Usa'!C39</f>
        <v>0</v>
      </c>
      <c r="D39" s="287">
        <f>'Dlls Usa'!D39</f>
        <v>0</v>
      </c>
      <c r="E39" s="287">
        <f>'Dlls Usa'!E39</f>
        <v>0</v>
      </c>
      <c r="F39" s="287">
        <f>'Dlls Usa'!F39</f>
        <v>0</v>
      </c>
      <c r="G39" s="287">
        <f>'Dlls Usa'!G39</f>
        <v>0</v>
      </c>
      <c r="H39" s="84">
        <f>'Dlls Usa'!AD39</f>
        <v>0</v>
      </c>
      <c r="I39" s="84">
        <f>'Dlls Usa'!AE39</f>
        <v>0</v>
      </c>
      <c r="J39" s="84">
        <f>'Dlls Usa'!AF39</f>
        <v>0</v>
      </c>
    </row>
    <row r="40" spans="1:10" ht="15" thickBot="1">
      <c r="A40" s="272"/>
      <c r="B40" s="64">
        <v>28</v>
      </c>
      <c r="C40" s="287">
        <f>'Dlls Usa'!C40</f>
        <v>0</v>
      </c>
      <c r="D40" s="287">
        <f>'Dlls Usa'!D40</f>
        <v>0</v>
      </c>
      <c r="E40" s="287">
        <f>'Dlls Usa'!E40</f>
        <v>0</v>
      </c>
      <c r="F40" s="287">
        <f>'Dlls Usa'!F40</f>
        <v>0</v>
      </c>
      <c r="G40" s="287">
        <f>'Dlls Usa'!G40</f>
        <v>0</v>
      </c>
      <c r="H40" s="84">
        <f>'Dlls Usa'!AD40</f>
        <v>0</v>
      </c>
      <c r="I40" s="84">
        <f>'Dlls Usa'!AE40</f>
        <v>0</v>
      </c>
      <c r="J40" s="84">
        <f>'Dlls Usa'!AF40</f>
        <v>0</v>
      </c>
    </row>
    <row r="41" spans="1:10" ht="15" thickBot="1">
      <c r="A41" s="272"/>
      <c r="B41" s="64">
        <v>29</v>
      </c>
      <c r="C41" s="287">
        <f>'Dlls Usa'!C41</f>
        <v>0</v>
      </c>
      <c r="D41" s="287">
        <f>'Dlls Usa'!D41</f>
        <v>0</v>
      </c>
      <c r="E41" s="287">
        <f>'Dlls Usa'!E41</f>
        <v>0</v>
      </c>
      <c r="F41" s="287">
        <f>'Dlls Usa'!F41</f>
        <v>0</v>
      </c>
      <c r="G41" s="287">
        <f>'Dlls Usa'!G41</f>
        <v>0</v>
      </c>
      <c r="H41" s="84">
        <f>'Dlls Usa'!AD41</f>
        <v>0</v>
      </c>
      <c r="I41" s="84">
        <f>'Dlls Usa'!AE41</f>
        <v>0</v>
      </c>
      <c r="J41" s="84">
        <f>'Dlls Usa'!AF41</f>
        <v>0</v>
      </c>
    </row>
    <row r="42" spans="1:10" ht="15" thickBot="1">
      <c r="A42" s="272"/>
      <c r="B42" s="64">
        <v>30</v>
      </c>
      <c r="C42" s="287">
        <f>'Dlls Usa'!C42</f>
        <v>0</v>
      </c>
      <c r="D42" s="287">
        <f>'Dlls Usa'!D42</f>
        <v>0</v>
      </c>
      <c r="E42" s="287">
        <f>'Dlls Usa'!E42</f>
        <v>0</v>
      </c>
      <c r="F42" s="287">
        <f>'Dlls Usa'!F42</f>
        <v>0</v>
      </c>
      <c r="G42" s="287">
        <f>'Dlls Usa'!G42</f>
        <v>0</v>
      </c>
      <c r="H42" s="84">
        <f>'Dlls Usa'!AD42</f>
        <v>0</v>
      </c>
      <c r="I42" s="84">
        <f>'Dlls Usa'!AE42</f>
        <v>0</v>
      </c>
      <c r="J42" s="84">
        <f>'Dlls Usa'!AF42</f>
        <v>0</v>
      </c>
    </row>
    <row r="43" spans="1:10" ht="15" thickBot="1">
      <c r="A43" s="272"/>
      <c r="B43" s="64">
        <v>31</v>
      </c>
      <c r="C43" s="287">
        <f>'Dlls Usa'!C43</f>
        <v>0</v>
      </c>
      <c r="D43" s="287">
        <f>'Dlls Usa'!D43</f>
        <v>0</v>
      </c>
      <c r="E43" s="287">
        <f>'Dlls Usa'!E43</f>
        <v>0</v>
      </c>
      <c r="F43" s="287">
        <f>'Dlls Usa'!F43</f>
        <v>0</v>
      </c>
      <c r="G43" s="287">
        <f>'Dlls Usa'!G43</f>
        <v>0</v>
      </c>
      <c r="H43" s="84">
        <f>'Dlls Usa'!AD43</f>
        <v>0</v>
      </c>
      <c r="I43" s="84">
        <f>'Dlls Usa'!AE43</f>
        <v>0</v>
      </c>
      <c r="J43" s="84">
        <f>'Dlls Usa'!AF43</f>
        <v>0</v>
      </c>
    </row>
    <row r="44" spans="1:10" ht="15" thickBot="1">
      <c r="A44" s="272"/>
      <c r="B44" s="64">
        <v>32</v>
      </c>
      <c r="C44" s="287">
        <f>'Dlls Usa'!C44</f>
        <v>0</v>
      </c>
      <c r="D44" s="287">
        <f>'Dlls Usa'!D44</f>
        <v>0</v>
      </c>
      <c r="E44" s="287">
        <f>'Dlls Usa'!E44</f>
        <v>0</v>
      </c>
      <c r="F44" s="287">
        <f>'Dlls Usa'!F44</f>
        <v>0</v>
      </c>
      <c r="G44" s="287">
        <f>'Dlls Usa'!G44</f>
        <v>0</v>
      </c>
      <c r="H44" s="84">
        <f>'Dlls Usa'!AD44</f>
        <v>0</v>
      </c>
      <c r="I44" s="84">
        <f>'Dlls Usa'!AE44</f>
        <v>0</v>
      </c>
      <c r="J44" s="84">
        <f>'Dlls Usa'!AF44</f>
        <v>0</v>
      </c>
    </row>
    <row r="45" spans="1:10" ht="15" thickBot="1">
      <c r="A45" s="272"/>
      <c r="B45" s="64">
        <v>33</v>
      </c>
      <c r="C45" s="287">
        <f>'Dlls Usa'!C45</f>
        <v>0</v>
      </c>
      <c r="D45" s="287">
        <f>'Dlls Usa'!D45</f>
        <v>0</v>
      </c>
      <c r="E45" s="287">
        <f>'Dlls Usa'!E45</f>
        <v>0</v>
      </c>
      <c r="F45" s="287">
        <f>'Dlls Usa'!F45</f>
        <v>0</v>
      </c>
      <c r="G45" s="287">
        <f>'Dlls Usa'!G45</f>
        <v>0</v>
      </c>
      <c r="H45" s="84">
        <f>'Dlls Usa'!AD45</f>
        <v>0</v>
      </c>
      <c r="I45" s="84">
        <f>'Dlls Usa'!AE45</f>
        <v>0</v>
      </c>
      <c r="J45" s="84">
        <f>'Dlls Usa'!AF45</f>
        <v>0</v>
      </c>
    </row>
    <row r="46" spans="1:10" ht="15" thickBot="1">
      <c r="A46" s="272"/>
      <c r="B46" s="64">
        <v>34</v>
      </c>
      <c r="C46" s="287">
        <f>'Dlls Usa'!C46</f>
        <v>0</v>
      </c>
      <c r="D46" s="287">
        <f>'Dlls Usa'!D46</f>
        <v>0</v>
      </c>
      <c r="E46" s="287">
        <f>'Dlls Usa'!E46</f>
        <v>0</v>
      </c>
      <c r="F46" s="287">
        <f>'Dlls Usa'!F46</f>
        <v>0</v>
      </c>
      <c r="G46" s="287">
        <f>'Dlls Usa'!G46</f>
        <v>0</v>
      </c>
      <c r="H46" s="84">
        <f>'Dlls Usa'!AD46</f>
        <v>0</v>
      </c>
      <c r="I46" s="84">
        <f>'Dlls Usa'!AE46</f>
        <v>0</v>
      </c>
      <c r="J46" s="84">
        <f>'Dlls Usa'!AF46</f>
        <v>0</v>
      </c>
    </row>
    <row r="47" spans="1:10" ht="15" thickBot="1">
      <c r="A47" s="272"/>
      <c r="B47" s="64">
        <v>35</v>
      </c>
      <c r="C47" s="287">
        <f>'Dlls Usa'!C47</f>
        <v>0</v>
      </c>
      <c r="D47" s="287">
        <f>'Dlls Usa'!D47</f>
        <v>0</v>
      </c>
      <c r="E47" s="287">
        <f>'Dlls Usa'!E47</f>
        <v>0</v>
      </c>
      <c r="F47" s="287">
        <f>'Dlls Usa'!F47</f>
        <v>0</v>
      </c>
      <c r="G47" s="287">
        <f>'Dlls Usa'!G47</f>
        <v>0</v>
      </c>
      <c r="H47" s="84">
        <f>'Dlls Usa'!AD47</f>
        <v>0</v>
      </c>
      <c r="I47" s="84">
        <f>'Dlls Usa'!AE47</f>
        <v>0</v>
      </c>
      <c r="J47" s="84">
        <f>'Dlls Usa'!AF47</f>
        <v>0</v>
      </c>
    </row>
    <row r="48" spans="1:10" ht="15" thickBot="1">
      <c r="A48" s="272"/>
      <c r="B48" s="64">
        <v>36</v>
      </c>
      <c r="C48" s="287">
        <f>'Dlls Usa'!C48</f>
        <v>0</v>
      </c>
      <c r="D48" s="287">
        <f>'Dlls Usa'!D48</f>
        <v>0</v>
      </c>
      <c r="E48" s="287">
        <f>'Dlls Usa'!E48</f>
        <v>0</v>
      </c>
      <c r="F48" s="287">
        <f>'Dlls Usa'!F48</f>
        <v>0</v>
      </c>
      <c r="G48" s="287">
        <f>'Dlls Usa'!G48</f>
        <v>0</v>
      </c>
      <c r="H48" s="84">
        <f>'Dlls Usa'!AD48</f>
        <v>0</v>
      </c>
      <c r="I48" s="84">
        <f>'Dlls Usa'!AE48</f>
        <v>0</v>
      </c>
      <c r="J48" s="84">
        <f>'Dlls Usa'!AF48</f>
        <v>0</v>
      </c>
    </row>
    <row r="49" spans="1:10" ht="15" thickBot="1">
      <c r="A49" s="272"/>
      <c r="B49" s="64">
        <v>37</v>
      </c>
      <c r="C49" s="287">
        <f>'Dlls Usa'!C49</f>
        <v>0</v>
      </c>
      <c r="D49" s="287">
        <f>'Dlls Usa'!D49</f>
        <v>0</v>
      </c>
      <c r="E49" s="287">
        <f>'Dlls Usa'!E49</f>
        <v>0</v>
      </c>
      <c r="F49" s="287">
        <f>'Dlls Usa'!F49</f>
        <v>0</v>
      </c>
      <c r="G49" s="287">
        <f>'Dlls Usa'!G49</f>
        <v>0</v>
      </c>
      <c r="H49" s="84">
        <f>'Dlls Usa'!AD49</f>
        <v>0</v>
      </c>
      <c r="I49" s="84">
        <f>'Dlls Usa'!AE49</f>
        <v>0</v>
      </c>
      <c r="J49" s="84">
        <f>'Dlls Usa'!AF49</f>
        <v>0</v>
      </c>
    </row>
    <row r="50" spans="1:10" ht="15" thickBot="1">
      <c r="A50" s="272"/>
      <c r="B50" s="64">
        <v>38</v>
      </c>
      <c r="C50" s="287">
        <f>'Dlls Usa'!C50</f>
        <v>0</v>
      </c>
      <c r="D50" s="287">
        <f>'Dlls Usa'!D50</f>
        <v>0</v>
      </c>
      <c r="E50" s="287">
        <f>'Dlls Usa'!E50</f>
        <v>0</v>
      </c>
      <c r="F50" s="287">
        <f>'Dlls Usa'!F50</f>
        <v>0</v>
      </c>
      <c r="G50" s="287">
        <f>'Dlls Usa'!G50</f>
        <v>0</v>
      </c>
      <c r="H50" s="84">
        <f>'Dlls Usa'!AD50</f>
        <v>0</v>
      </c>
      <c r="I50" s="84">
        <f>'Dlls Usa'!AE50</f>
        <v>0</v>
      </c>
      <c r="J50" s="84">
        <f>'Dlls Usa'!AF50</f>
        <v>0</v>
      </c>
    </row>
    <row r="51" spans="1:10" ht="15" thickBot="1">
      <c r="A51" s="272"/>
      <c r="B51" s="64">
        <v>39</v>
      </c>
      <c r="C51" s="287">
        <f>'Dlls Usa'!C51</f>
        <v>0</v>
      </c>
      <c r="D51" s="287">
        <f>'Dlls Usa'!D51</f>
        <v>0</v>
      </c>
      <c r="E51" s="287">
        <f>'Dlls Usa'!E51</f>
        <v>0</v>
      </c>
      <c r="F51" s="287">
        <f>'Dlls Usa'!F51</f>
        <v>0</v>
      </c>
      <c r="G51" s="287">
        <f>'Dlls Usa'!G51</f>
        <v>0</v>
      </c>
      <c r="H51" s="84">
        <f>'Dlls Usa'!AD51</f>
        <v>0</v>
      </c>
      <c r="I51" s="84">
        <f>'Dlls Usa'!AE51</f>
        <v>0</v>
      </c>
      <c r="J51" s="84">
        <f>'Dlls Usa'!AF51</f>
        <v>0</v>
      </c>
    </row>
    <row r="52" spans="1:10" ht="15" thickBot="1">
      <c r="A52" s="272"/>
      <c r="B52" s="64">
        <v>40</v>
      </c>
      <c r="C52" s="287">
        <f>'Dlls Usa'!C52</f>
        <v>0</v>
      </c>
      <c r="D52" s="287">
        <f>'Dlls Usa'!D52</f>
        <v>0</v>
      </c>
      <c r="E52" s="287">
        <f>'Dlls Usa'!E52</f>
        <v>0</v>
      </c>
      <c r="F52" s="287">
        <f>'Dlls Usa'!F52</f>
        <v>0</v>
      </c>
      <c r="G52" s="287">
        <f>'Dlls Usa'!G52</f>
        <v>0</v>
      </c>
      <c r="H52" s="84">
        <f>'Dlls Usa'!AD52</f>
        <v>0</v>
      </c>
      <c r="I52" s="84">
        <f>'Dlls Usa'!AE52</f>
        <v>0</v>
      </c>
      <c r="J52" s="84">
        <f>'Dlls Usa'!AF52</f>
        <v>0</v>
      </c>
    </row>
    <row r="53" spans="1:10" ht="15" thickBot="1">
      <c r="A53" s="272"/>
      <c r="B53" s="64">
        <v>41</v>
      </c>
      <c r="C53" s="287">
        <f>'Dlls Usa'!C53</f>
        <v>0</v>
      </c>
      <c r="D53" s="287">
        <f>'Dlls Usa'!D53</f>
        <v>0</v>
      </c>
      <c r="E53" s="287">
        <f>'Dlls Usa'!E53</f>
        <v>0</v>
      </c>
      <c r="F53" s="287">
        <f>'Dlls Usa'!F53</f>
        <v>0</v>
      </c>
      <c r="G53" s="287">
        <f>'Dlls Usa'!G53</f>
        <v>0</v>
      </c>
      <c r="H53" s="84">
        <f>'Dlls Usa'!AD53</f>
        <v>0</v>
      </c>
      <c r="I53" s="84">
        <f>'Dlls Usa'!AE53</f>
        <v>0</v>
      </c>
      <c r="J53" s="84">
        <f>'Dlls Usa'!AF53</f>
        <v>0</v>
      </c>
    </row>
    <row r="54" spans="1:10" ht="15" thickBot="1">
      <c r="A54" s="272"/>
      <c r="B54" s="64">
        <v>42</v>
      </c>
      <c r="C54" s="287">
        <f>'Dlls Usa'!C54</f>
        <v>0</v>
      </c>
      <c r="D54" s="287">
        <f>'Dlls Usa'!D54</f>
        <v>0</v>
      </c>
      <c r="E54" s="287">
        <f>'Dlls Usa'!E54</f>
        <v>0</v>
      </c>
      <c r="F54" s="287">
        <f>'Dlls Usa'!F54</f>
        <v>0</v>
      </c>
      <c r="G54" s="287">
        <f>'Dlls Usa'!G54</f>
        <v>0</v>
      </c>
      <c r="H54" s="84">
        <f>'Dlls Usa'!AD54</f>
        <v>0</v>
      </c>
      <c r="I54" s="84">
        <f>'Dlls Usa'!AE54</f>
        <v>0</v>
      </c>
      <c r="J54" s="84">
        <f>'Dlls Usa'!AF54</f>
        <v>0</v>
      </c>
    </row>
    <row r="55" spans="1:10" ht="15" thickBot="1">
      <c r="A55" s="272"/>
      <c r="B55" s="64">
        <v>43</v>
      </c>
      <c r="C55" s="287">
        <f>'Dlls Usa'!C55</f>
        <v>0</v>
      </c>
      <c r="D55" s="287">
        <f>'Dlls Usa'!D55</f>
        <v>0</v>
      </c>
      <c r="E55" s="287">
        <f>'Dlls Usa'!E55</f>
        <v>0</v>
      </c>
      <c r="F55" s="287">
        <f>'Dlls Usa'!F55</f>
        <v>0</v>
      </c>
      <c r="G55" s="287">
        <f>'Dlls Usa'!G55</f>
        <v>0</v>
      </c>
      <c r="H55" s="84">
        <f>'Dlls Usa'!AD55</f>
        <v>0</v>
      </c>
      <c r="I55" s="84">
        <f>'Dlls Usa'!AE55</f>
        <v>0</v>
      </c>
      <c r="J55" s="84">
        <f>'Dlls Usa'!AF55</f>
        <v>0</v>
      </c>
    </row>
    <row r="56" spans="1:10" ht="15" thickBot="1">
      <c r="A56" s="272"/>
      <c r="B56" s="64">
        <v>44</v>
      </c>
      <c r="C56" s="287">
        <f>'Dlls Usa'!C56</f>
        <v>0</v>
      </c>
      <c r="D56" s="287">
        <f>'Dlls Usa'!D56</f>
        <v>0</v>
      </c>
      <c r="E56" s="287">
        <f>'Dlls Usa'!E56</f>
        <v>0</v>
      </c>
      <c r="F56" s="287">
        <f>'Dlls Usa'!F56</f>
        <v>0</v>
      </c>
      <c r="G56" s="287">
        <f>'Dlls Usa'!G56</f>
        <v>0</v>
      </c>
      <c r="H56" s="84">
        <f>'Dlls Usa'!AD56</f>
        <v>0</v>
      </c>
      <c r="I56" s="84">
        <f>'Dlls Usa'!AE56</f>
        <v>0</v>
      </c>
      <c r="J56" s="84">
        <f>'Dlls Usa'!AF56</f>
        <v>0</v>
      </c>
    </row>
    <row r="57" spans="1:10" ht="15" thickBot="1">
      <c r="A57" s="272"/>
      <c r="B57" s="64">
        <v>45</v>
      </c>
      <c r="C57" s="287">
        <f>'Dlls Usa'!C57</f>
        <v>0</v>
      </c>
      <c r="D57" s="287">
        <f>'Dlls Usa'!D57</f>
        <v>0</v>
      </c>
      <c r="E57" s="287">
        <f>'Dlls Usa'!E57</f>
        <v>0</v>
      </c>
      <c r="F57" s="287">
        <f>'Dlls Usa'!F57</f>
        <v>0</v>
      </c>
      <c r="G57" s="287">
        <f>'Dlls Usa'!G57</f>
        <v>0</v>
      </c>
      <c r="H57" s="84">
        <f>'Dlls Usa'!AD57</f>
        <v>0</v>
      </c>
      <c r="I57" s="84">
        <f>'Dlls Usa'!AE57</f>
        <v>0</v>
      </c>
      <c r="J57" s="84">
        <f>'Dlls Usa'!AF57</f>
        <v>0</v>
      </c>
    </row>
    <row r="58" spans="1:10" ht="15" thickBot="1">
      <c r="A58" s="272"/>
      <c r="B58" s="64">
        <v>46</v>
      </c>
      <c r="C58" s="287">
        <f>'Dlls Usa'!C58</f>
        <v>0</v>
      </c>
      <c r="D58" s="287">
        <f>'Dlls Usa'!D58</f>
        <v>0</v>
      </c>
      <c r="E58" s="287">
        <f>'Dlls Usa'!E58</f>
        <v>0</v>
      </c>
      <c r="F58" s="287">
        <f>'Dlls Usa'!F58</f>
        <v>0</v>
      </c>
      <c r="G58" s="287">
        <f>'Dlls Usa'!G58</f>
        <v>0</v>
      </c>
      <c r="H58" s="84">
        <f>'Dlls Usa'!AD58</f>
        <v>0</v>
      </c>
      <c r="I58" s="84">
        <f>'Dlls Usa'!AE58</f>
        <v>0</v>
      </c>
      <c r="J58" s="84">
        <f>'Dlls Usa'!AF58</f>
        <v>0</v>
      </c>
    </row>
    <row r="59" spans="1:10" ht="15" thickBot="1">
      <c r="A59" s="272"/>
      <c r="B59" s="64">
        <v>47</v>
      </c>
      <c r="C59" s="287">
        <f>'Dlls Usa'!C59</f>
        <v>0</v>
      </c>
      <c r="D59" s="287">
        <f>'Dlls Usa'!D59</f>
        <v>0</v>
      </c>
      <c r="E59" s="287">
        <f>'Dlls Usa'!E59</f>
        <v>0</v>
      </c>
      <c r="F59" s="287">
        <f>'Dlls Usa'!F59</f>
        <v>0</v>
      </c>
      <c r="G59" s="287">
        <f>'Dlls Usa'!G59</f>
        <v>0</v>
      </c>
      <c r="H59" s="84">
        <f>'Dlls Usa'!AD59</f>
        <v>0</v>
      </c>
      <c r="I59" s="84">
        <f>'Dlls Usa'!AE59</f>
        <v>0</v>
      </c>
      <c r="J59" s="84">
        <f>'Dlls Usa'!AF59</f>
        <v>0</v>
      </c>
    </row>
    <row r="60" spans="1:10" ht="15" thickBot="1">
      <c r="A60" s="272"/>
      <c r="B60" s="64">
        <v>48</v>
      </c>
      <c r="C60" s="287">
        <f>'Dlls Usa'!C60</f>
        <v>0</v>
      </c>
      <c r="D60" s="287">
        <f>'Dlls Usa'!D60</f>
        <v>0</v>
      </c>
      <c r="E60" s="287">
        <f>'Dlls Usa'!E60</f>
        <v>0</v>
      </c>
      <c r="F60" s="287">
        <f>'Dlls Usa'!F60</f>
        <v>0</v>
      </c>
      <c r="G60" s="287">
        <f>'Dlls Usa'!G60</f>
        <v>0</v>
      </c>
      <c r="H60" s="84">
        <f>'Dlls Usa'!AD60</f>
        <v>0</v>
      </c>
      <c r="I60" s="84">
        <f>'Dlls Usa'!AE60</f>
        <v>0</v>
      </c>
      <c r="J60" s="84">
        <f>'Dlls Usa'!AF60</f>
        <v>0</v>
      </c>
    </row>
    <row r="61" spans="1:10" ht="15" thickBot="1">
      <c r="A61" s="272"/>
      <c r="B61" s="64">
        <v>49</v>
      </c>
      <c r="C61" s="287">
        <f>'Dlls Usa'!C61</f>
        <v>0</v>
      </c>
      <c r="D61" s="287">
        <f>'Dlls Usa'!D61</f>
        <v>0</v>
      </c>
      <c r="E61" s="287">
        <f>'Dlls Usa'!E61</f>
        <v>0</v>
      </c>
      <c r="F61" s="287">
        <f>'Dlls Usa'!F61</f>
        <v>0</v>
      </c>
      <c r="G61" s="287">
        <f>'Dlls Usa'!G61</f>
        <v>0</v>
      </c>
      <c r="H61" s="84">
        <f>'Dlls Usa'!AD61</f>
        <v>0</v>
      </c>
      <c r="I61" s="84">
        <f>'Dlls Usa'!AE61</f>
        <v>0</v>
      </c>
      <c r="J61" s="84">
        <f>'Dlls Usa'!AF61</f>
        <v>0</v>
      </c>
    </row>
    <row r="62" spans="1:10" ht="15" thickBot="1">
      <c r="A62" s="272"/>
      <c r="B62" s="64">
        <v>50</v>
      </c>
      <c r="C62" s="287">
        <f>'Dlls Usa'!C62</f>
        <v>0</v>
      </c>
      <c r="D62" s="287">
        <f>'Dlls Usa'!D62</f>
        <v>0</v>
      </c>
      <c r="E62" s="287">
        <f>'Dlls Usa'!E62</f>
        <v>0</v>
      </c>
      <c r="F62" s="287">
        <f>'Dlls Usa'!F62</f>
        <v>0</v>
      </c>
      <c r="G62" s="287">
        <f>'Dlls Usa'!G62</f>
        <v>0</v>
      </c>
      <c r="H62" s="84">
        <f>'Dlls Usa'!AD62</f>
        <v>0</v>
      </c>
      <c r="I62" s="84">
        <f>'Dlls Usa'!AE62</f>
        <v>0</v>
      </c>
      <c r="J62" s="84">
        <f>'Dlls Usa'!AF62</f>
        <v>0</v>
      </c>
    </row>
    <row r="63" spans="1:10" ht="15" thickBot="1">
      <c r="A63" s="272"/>
      <c r="B63" s="64">
        <v>51</v>
      </c>
      <c r="C63" s="287">
        <f>'Dlls Usa'!C63</f>
        <v>0</v>
      </c>
      <c r="D63" s="287">
        <f>'Dlls Usa'!D63</f>
        <v>0</v>
      </c>
      <c r="E63" s="287">
        <f>'Dlls Usa'!E63</f>
        <v>0</v>
      </c>
      <c r="F63" s="287">
        <f>'Dlls Usa'!F63</f>
        <v>0</v>
      </c>
      <c r="G63" s="287">
        <f>'Dlls Usa'!G63</f>
        <v>0</v>
      </c>
      <c r="H63" s="84">
        <f>'Dlls Usa'!AD63</f>
        <v>0</v>
      </c>
      <c r="I63" s="84">
        <f>'Dlls Usa'!AE63</f>
        <v>0</v>
      </c>
      <c r="J63" s="84">
        <f>'Dlls Usa'!AF63</f>
        <v>0</v>
      </c>
    </row>
    <row r="64" spans="1:10" ht="15" thickBot="1">
      <c r="A64" s="272"/>
      <c r="B64" s="64">
        <v>52</v>
      </c>
      <c r="C64" s="287">
        <f>'Dlls Usa'!C64</f>
        <v>0</v>
      </c>
      <c r="D64" s="287">
        <f>'Dlls Usa'!D64</f>
        <v>0</v>
      </c>
      <c r="E64" s="287">
        <f>'Dlls Usa'!E64</f>
        <v>0</v>
      </c>
      <c r="F64" s="287">
        <f>'Dlls Usa'!F64</f>
        <v>0</v>
      </c>
      <c r="G64" s="287">
        <f>'Dlls Usa'!G64</f>
        <v>0</v>
      </c>
      <c r="H64" s="84">
        <f>'Dlls Usa'!AD64</f>
        <v>0</v>
      </c>
      <c r="I64" s="84">
        <f>'Dlls Usa'!AE64</f>
        <v>0</v>
      </c>
      <c r="J64" s="84">
        <f>'Dlls Usa'!AF64</f>
        <v>0</v>
      </c>
    </row>
    <row r="65" spans="1:10" ht="15" thickBot="1">
      <c r="A65" s="272"/>
      <c r="B65" s="64">
        <v>53</v>
      </c>
      <c r="C65" s="287">
        <f>'Dlls Usa'!C65</f>
        <v>0</v>
      </c>
      <c r="D65" s="287">
        <f>'Dlls Usa'!D65</f>
        <v>0</v>
      </c>
      <c r="E65" s="287">
        <f>'Dlls Usa'!E65</f>
        <v>0</v>
      </c>
      <c r="F65" s="287">
        <f>'Dlls Usa'!F65</f>
        <v>0</v>
      </c>
      <c r="G65" s="287">
        <f>'Dlls Usa'!G65</f>
        <v>0</v>
      </c>
      <c r="H65" s="84">
        <f>'Dlls Usa'!AD65</f>
        <v>0</v>
      </c>
      <c r="I65" s="84">
        <f>'Dlls Usa'!AE65</f>
        <v>0</v>
      </c>
      <c r="J65" s="84">
        <f>'Dlls Usa'!AF65</f>
        <v>0</v>
      </c>
    </row>
    <row r="66" spans="1:10" ht="15" thickBot="1">
      <c r="A66" s="272"/>
      <c r="B66" s="64">
        <v>54</v>
      </c>
      <c r="C66" s="287">
        <f>'Dlls Usa'!C66</f>
        <v>0</v>
      </c>
      <c r="D66" s="287">
        <f>'Dlls Usa'!D66</f>
        <v>0</v>
      </c>
      <c r="E66" s="287">
        <f>'Dlls Usa'!E66</f>
        <v>0</v>
      </c>
      <c r="F66" s="287">
        <f>'Dlls Usa'!F66</f>
        <v>0</v>
      </c>
      <c r="G66" s="287">
        <f>'Dlls Usa'!G66</f>
        <v>0</v>
      </c>
      <c r="H66" s="84">
        <f>'Dlls Usa'!AD66</f>
        <v>0</v>
      </c>
      <c r="I66" s="84">
        <f>'Dlls Usa'!AE66</f>
        <v>0</v>
      </c>
      <c r="J66" s="84">
        <f>'Dlls Usa'!AF66</f>
        <v>0</v>
      </c>
    </row>
    <row r="67" spans="1:10" ht="15" thickBot="1">
      <c r="A67" s="272"/>
      <c r="B67" s="64">
        <v>55</v>
      </c>
      <c r="C67" s="287">
        <f>'Dlls Usa'!C67</f>
        <v>0</v>
      </c>
      <c r="D67" s="287">
        <f>'Dlls Usa'!D67</f>
        <v>0</v>
      </c>
      <c r="E67" s="287">
        <f>'Dlls Usa'!E67</f>
        <v>0</v>
      </c>
      <c r="F67" s="287">
        <f>'Dlls Usa'!F67</f>
        <v>0</v>
      </c>
      <c r="G67" s="287">
        <f>'Dlls Usa'!G67</f>
        <v>0</v>
      </c>
      <c r="H67" s="84">
        <f>'Dlls Usa'!AD67</f>
        <v>0</v>
      </c>
      <c r="I67" s="84">
        <f>'Dlls Usa'!AE67</f>
        <v>0</v>
      </c>
      <c r="J67" s="84">
        <f>'Dlls Usa'!AF67</f>
        <v>0</v>
      </c>
    </row>
    <row r="68" spans="1:10" ht="15" thickBot="1">
      <c r="A68" s="272"/>
      <c r="B68" s="64">
        <v>56</v>
      </c>
      <c r="C68" s="287">
        <f>'Dlls Usa'!C68</f>
        <v>0</v>
      </c>
      <c r="D68" s="287">
        <f>'Dlls Usa'!D68</f>
        <v>0</v>
      </c>
      <c r="E68" s="287">
        <f>'Dlls Usa'!E68</f>
        <v>0</v>
      </c>
      <c r="F68" s="287">
        <f>'Dlls Usa'!F68</f>
        <v>0</v>
      </c>
      <c r="G68" s="287">
        <f>'Dlls Usa'!G68</f>
        <v>0</v>
      </c>
      <c r="H68" s="84">
        <f>'Dlls Usa'!AD68</f>
        <v>0</v>
      </c>
      <c r="I68" s="84">
        <f>'Dlls Usa'!AE68</f>
        <v>0</v>
      </c>
      <c r="J68" s="84">
        <f>'Dlls Usa'!AF68</f>
        <v>0</v>
      </c>
    </row>
    <row r="69" spans="1:10" ht="15" thickBot="1">
      <c r="A69" s="272"/>
      <c r="B69" s="64">
        <v>57</v>
      </c>
      <c r="C69" s="287">
        <f>'Dlls Usa'!C69</f>
        <v>0</v>
      </c>
      <c r="D69" s="287">
        <f>'Dlls Usa'!D69</f>
        <v>0</v>
      </c>
      <c r="E69" s="287">
        <f>'Dlls Usa'!E69</f>
        <v>0</v>
      </c>
      <c r="F69" s="287">
        <f>'Dlls Usa'!F69</f>
        <v>0</v>
      </c>
      <c r="G69" s="287">
        <f>'Dlls Usa'!G69</f>
        <v>0</v>
      </c>
      <c r="H69" s="84">
        <f>'Dlls Usa'!AD69</f>
        <v>0</v>
      </c>
      <c r="I69" s="84">
        <f>'Dlls Usa'!AE69</f>
        <v>0</v>
      </c>
      <c r="J69" s="84">
        <f>'Dlls Usa'!AF69</f>
        <v>0</v>
      </c>
    </row>
    <row r="70" spans="1:10" ht="15" thickBot="1">
      <c r="A70" s="272"/>
      <c r="B70" s="64">
        <v>58</v>
      </c>
      <c r="C70" s="287">
        <f>'Dlls Usa'!C70</f>
        <v>0</v>
      </c>
      <c r="D70" s="287">
        <f>'Dlls Usa'!D70</f>
        <v>0</v>
      </c>
      <c r="E70" s="287">
        <f>'Dlls Usa'!E70</f>
        <v>0</v>
      </c>
      <c r="F70" s="287">
        <f>'Dlls Usa'!F70</f>
        <v>0</v>
      </c>
      <c r="G70" s="287">
        <f>'Dlls Usa'!G70</f>
        <v>0</v>
      </c>
      <c r="H70" s="84">
        <f>'Dlls Usa'!AD70</f>
        <v>0</v>
      </c>
      <c r="I70" s="84">
        <f>'Dlls Usa'!AE70</f>
        <v>0</v>
      </c>
      <c r="J70" s="84">
        <f>'Dlls Usa'!AF70</f>
        <v>0</v>
      </c>
    </row>
    <row r="71" spans="1:10" ht="15" thickBot="1">
      <c r="A71" s="272"/>
      <c r="B71" s="64">
        <v>59</v>
      </c>
      <c r="C71" s="287">
        <f>'Dlls Usa'!C71</f>
        <v>0</v>
      </c>
      <c r="D71" s="287">
        <f>'Dlls Usa'!D71</f>
        <v>0</v>
      </c>
      <c r="E71" s="287">
        <f>'Dlls Usa'!E71</f>
        <v>0</v>
      </c>
      <c r="F71" s="287">
        <f>'Dlls Usa'!F71</f>
        <v>0</v>
      </c>
      <c r="G71" s="287">
        <f>'Dlls Usa'!G71</f>
        <v>0</v>
      </c>
      <c r="H71" s="84">
        <f>'Dlls Usa'!AD71</f>
        <v>0</v>
      </c>
      <c r="I71" s="84">
        <f>'Dlls Usa'!AE71</f>
        <v>0</v>
      </c>
      <c r="J71" s="84">
        <f>'Dlls Usa'!AF71</f>
        <v>0</v>
      </c>
    </row>
    <row r="72" spans="1:10" ht="15" thickBot="1">
      <c r="A72" s="272"/>
      <c r="B72" s="64">
        <v>60</v>
      </c>
      <c r="C72" s="287">
        <f>'Dlls Usa'!C72</f>
        <v>0</v>
      </c>
      <c r="D72" s="287">
        <f>'Dlls Usa'!D72</f>
        <v>0</v>
      </c>
      <c r="E72" s="287">
        <f>'Dlls Usa'!E72</f>
        <v>0</v>
      </c>
      <c r="F72" s="287">
        <f>'Dlls Usa'!F72</f>
        <v>0</v>
      </c>
      <c r="G72" s="287">
        <f>'Dlls Usa'!G72</f>
        <v>0</v>
      </c>
      <c r="H72" s="84">
        <f>'Dlls Usa'!AD72</f>
        <v>0</v>
      </c>
      <c r="I72" s="84">
        <f>'Dlls Usa'!AE72</f>
        <v>0</v>
      </c>
      <c r="J72" s="84">
        <f>'Dlls Usa'!AF72</f>
        <v>0</v>
      </c>
    </row>
    <row r="73" spans="1:10" ht="15" thickBot="1">
      <c r="A73" s="272"/>
      <c r="B73" s="64">
        <v>61</v>
      </c>
      <c r="C73" s="287">
        <f>'Dlls Usa'!C73</f>
        <v>0</v>
      </c>
      <c r="D73" s="287">
        <f>'Dlls Usa'!D73</f>
        <v>0</v>
      </c>
      <c r="E73" s="287">
        <f>'Dlls Usa'!E73</f>
        <v>0</v>
      </c>
      <c r="F73" s="287">
        <f>'Dlls Usa'!F73</f>
        <v>0</v>
      </c>
      <c r="G73" s="287">
        <f>'Dlls Usa'!G73</f>
        <v>0</v>
      </c>
      <c r="H73" s="84">
        <f>'Dlls Usa'!AD73</f>
        <v>0</v>
      </c>
      <c r="I73" s="84">
        <f>'Dlls Usa'!AE73</f>
        <v>0</v>
      </c>
      <c r="J73" s="84">
        <f>'Dlls Usa'!AF73</f>
        <v>0</v>
      </c>
    </row>
    <row r="74" spans="1:10" ht="15" thickBot="1">
      <c r="A74" s="272"/>
      <c r="B74" s="64">
        <v>62</v>
      </c>
      <c r="C74" s="287">
        <f>'Dlls Usa'!C74</f>
        <v>0</v>
      </c>
      <c r="D74" s="287">
        <f>'Dlls Usa'!D74</f>
        <v>0</v>
      </c>
      <c r="E74" s="287">
        <f>'Dlls Usa'!E74</f>
        <v>0</v>
      </c>
      <c r="F74" s="287">
        <f>'Dlls Usa'!F74</f>
        <v>0</v>
      </c>
      <c r="G74" s="287">
        <f>'Dlls Usa'!G74</f>
        <v>0</v>
      </c>
      <c r="H74" s="84">
        <f>'Dlls Usa'!AD74</f>
        <v>0</v>
      </c>
      <c r="I74" s="84">
        <f>'Dlls Usa'!AE74</f>
        <v>0</v>
      </c>
      <c r="J74" s="84">
        <f>'Dlls Usa'!AF74</f>
        <v>0</v>
      </c>
    </row>
    <row r="75" spans="1:10" ht="15" thickBot="1">
      <c r="A75" s="272"/>
      <c r="B75" s="64">
        <v>63</v>
      </c>
      <c r="C75" s="287">
        <f>'Dlls Usa'!C75</f>
        <v>0</v>
      </c>
      <c r="D75" s="287">
        <f>'Dlls Usa'!D75</f>
        <v>0</v>
      </c>
      <c r="E75" s="287">
        <f>'Dlls Usa'!E75</f>
        <v>0</v>
      </c>
      <c r="F75" s="287">
        <f>'Dlls Usa'!F75</f>
        <v>0</v>
      </c>
      <c r="G75" s="287">
        <f>'Dlls Usa'!G75</f>
        <v>0</v>
      </c>
      <c r="H75" s="84">
        <f>'Dlls Usa'!AD75</f>
        <v>0</v>
      </c>
      <c r="I75" s="84">
        <f>'Dlls Usa'!AE75</f>
        <v>0</v>
      </c>
      <c r="J75" s="84">
        <f>'Dlls Usa'!AF75</f>
        <v>0</v>
      </c>
    </row>
    <row r="76" spans="1:10" ht="15" thickBot="1">
      <c r="A76" s="272"/>
      <c r="B76" s="64">
        <v>64</v>
      </c>
      <c r="C76" s="287">
        <f>'Dlls Usa'!C76</f>
        <v>0</v>
      </c>
      <c r="D76" s="287">
        <f>'Dlls Usa'!D76</f>
        <v>0</v>
      </c>
      <c r="E76" s="287">
        <f>'Dlls Usa'!E76</f>
        <v>0</v>
      </c>
      <c r="F76" s="287">
        <f>'Dlls Usa'!F76</f>
        <v>0</v>
      </c>
      <c r="G76" s="287">
        <f>'Dlls Usa'!G76</f>
        <v>0</v>
      </c>
      <c r="H76" s="84">
        <f>'Dlls Usa'!AD76</f>
        <v>0</v>
      </c>
      <c r="I76" s="84">
        <f>'Dlls Usa'!AE76</f>
        <v>0</v>
      </c>
      <c r="J76" s="84">
        <f>'Dlls Usa'!AF76</f>
        <v>0</v>
      </c>
    </row>
    <row r="77" spans="1:10" ht="15" thickBot="1">
      <c r="A77" s="272"/>
      <c r="B77" s="64">
        <v>65</v>
      </c>
      <c r="C77" s="287">
        <f>'Dlls Usa'!C77</f>
        <v>0</v>
      </c>
      <c r="D77" s="287">
        <f>'Dlls Usa'!D77</f>
        <v>0</v>
      </c>
      <c r="E77" s="287">
        <f>'Dlls Usa'!E77</f>
        <v>0</v>
      </c>
      <c r="F77" s="287">
        <f>'Dlls Usa'!F77</f>
        <v>0</v>
      </c>
      <c r="G77" s="287">
        <f>'Dlls Usa'!G77</f>
        <v>0</v>
      </c>
      <c r="H77" s="84">
        <f>'Dlls Usa'!AD77</f>
        <v>0</v>
      </c>
      <c r="I77" s="84">
        <f>'Dlls Usa'!AE77</f>
        <v>0</v>
      </c>
      <c r="J77" s="84">
        <f>'Dlls Usa'!AF77</f>
        <v>0</v>
      </c>
    </row>
    <row r="78" spans="1:10" ht="15" thickBot="1">
      <c r="A78" s="272"/>
      <c r="B78" s="64">
        <v>66</v>
      </c>
      <c r="C78" s="287">
        <f>'Dlls Usa'!C78</f>
        <v>0</v>
      </c>
      <c r="D78" s="287">
        <f>'Dlls Usa'!D78</f>
        <v>0</v>
      </c>
      <c r="E78" s="287">
        <f>'Dlls Usa'!E78</f>
        <v>0</v>
      </c>
      <c r="F78" s="287">
        <f>'Dlls Usa'!F78</f>
        <v>0</v>
      </c>
      <c r="G78" s="287">
        <f>'Dlls Usa'!G78</f>
        <v>0</v>
      </c>
      <c r="H78" s="84">
        <f>'Dlls Usa'!AD78</f>
        <v>0</v>
      </c>
      <c r="I78" s="84">
        <f>'Dlls Usa'!AE78</f>
        <v>0</v>
      </c>
      <c r="J78" s="84">
        <f>'Dlls Usa'!AF78</f>
        <v>0</v>
      </c>
    </row>
    <row r="79" spans="1:10" ht="15" thickBot="1">
      <c r="A79" s="272"/>
      <c r="B79" s="64">
        <v>67</v>
      </c>
      <c r="C79" s="287">
        <f>'Dlls Usa'!C79</f>
        <v>0</v>
      </c>
      <c r="D79" s="287">
        <f>'Dlls Usa'!D79</f>
        <v>0</v>
      </c>
      <c r="E79" s="287">
        <f>'Dlls Usa'!E79</f>
        <v>0</v>
      </c>
      <c r="F79" s="287">
        <f>'Dlls Usa'!F79</f>
        <v>0</v>
      </c>
      <c r="G79" s="287">
        <f>'Dlls Usa'!G79</f>
        <v>0</v>
      </c>
      <c r="H79" s="84">
        <f>'Dlls Usa'!AD79</f>
        <v>0</v>
      </c>
      <c r="I79" s="84">
        <f>'Dlls Usa'!AE79</f>
        <v>0</v>
      </c>
      <c r="J79" s="84">
        <f>'Dlls Usa'!AF79</f>
        <v>0</v>
      </c>
    </row>
    <row r="80" spans="1:10" ht="15" thickBot="1">
      <c r="A80" s="272"/>
      <c r="B80" s="64">
        <v>68</v>
      </c>
      <c r="C80" s="287">
        <f>'Dlls Usa'!C80</f>
        <v>0</v>
      </c>
      <c r="D80" s="287">
        <f>'Dlls Usa'!D80</f>
        <v>0</v>
      </c>
      <c r="E80" s="287">
        <f>'Dlls Usa'!E80</f>
        <v>0</v>
      </c>
      <c r="F80" s="287">
        <f>'Dlls Usa'!F80</f>
        <v>0</v>
      </c>
      <c r="G80" s="287">
        <f>'Dlls Usa'!G80</f>
        <v>0</v>
      </c>
      <c r="H80" s="84">
        <f>'Dlls Usa'!AD80</f>
        <v>0</v>
      </c>
      <c r="I80" s="84">
        <f>'Dlls Usa'!AE80</f>
        <v>0</v>
      </c>
      <c r="J80" s="84">
        <f>'Dlls Usa'!AF80</f>
        <v>0</v>
      </c>
    </row>
    <row r="81" spans="1:10" ht="15" thickBot="1">
      <c r="A81" s="272"/>
      <c r="B81" s="64">
        <v>69</v>
      </c>
      <c r="C81" s="287">
        <f>'Dlls Usa'!C81</f>
        <v>0</v>
      </c>
      <c r="D81" s="287">
        <f>'Dlls Usa'!D81</f>
        <v>0</v>
      </c>
      <c r="E81" s="287">
        <f>'Dlls Usa'!E81</f>
        <v>0</v>
      </c>
      <c r="F81" s="287">
        <f>'Dlls Usa'!F81</f>
        <v>0</v>
      </c>
      <c r="G81" s="287">
        <f>'Dlls Usa'!G81</f>
        <v>0</v>
      </c>
      <c r="H81" s="84">
        <f>'Dlls Usa'!AD81</f>
        <v>0</v>
      </c>
      <c r="I81" s="84">
        <f>'Dlls Usa'!AE81</f>
        <v>0</v>
      </c>
      <c r="J81" s="84">
        <f>'Dlls Usa'!AF81</f>
        <v>0</v>
      </c>
    </row>
    <row r="82" spans="1:10" ht="15" thickBot="1">
      <c r="A82" s="272"/>
      <c r="B82" s="64">
        <v>70</v>
      </c>
      <c r="C82" s="287">
        <f>'Dlls Usa'!C82</f>
        <v>0</v>
      </c>
      <c r="D82" s="287">
        <f>'Dlls Usa'!D82</f>
        <v>0</v>
      </c>
      <c r="E82" s="287">
        <f>'Dlls Usa'!E82</f>
        <v>0</v>
      </c>
      <c r="F82" s="287">
        <f>'Dlls Usa'!F82</f>
        <v>0</v>
      </c>
      <c r="G82" s="287">
        <f>'Dlls Usa'!G82</f>
        <v>0</v>
      </c>
      <c r="H82" s="84">
        <f>'Dlls Usa'!AD82</f>
        <v>0</v>
      </c>
      <c r="I82" s="84">
        <f>'Dlls Usa'!AE82</f>
        <v>0</v>
      </c>
      <c r="J82" s="84">
        <f>'Dlls Usa'!AF82</f>
        <v>0</v>
      </c>
    </row>
    <row r="83" spans="1:10" ht="15" thickBot="1">
      <c r="A83" s="272"/>
      <c r="B83" s="64">
        <v>71</v>
      </c>
      <c r="C83" s="287">
        <f>'Dlls Usa'!C83</f>
        <v>0</v>
      </c>
      <c r="D83" s="287">
        <f>'Dlls Usa'!D83</f>
        <v>0</v>
      </c>
      <c r="E83" s="287">
        <f>'Dlls Usa'!E83</f>
        <v>0</v>
      </c>
      <c r="F83" s="287">
        <f>'Dlls Usa'!F83</f>
        <v>0</v>
      </c>
      <c r="G83" s="287">
        <f>'Dlls Usa'!G83</f>
        <v>0</v>
      </c>
      <c r="H83" s="84">
        <f>'Dlls Usa'!AD83</f>
        <v>0</v>
      </c>
      <c r="I83" s="84">
        <f>'Dlls Usa'!AE83</f>
        <v>0</v>
      </c>
      <c r="J83" s="84">
        <f>'Dlls Usa'!AF83</f>
        <v>0</v>
      </c>
    </row>
    <row r="84" spans="1:10" ht="15" thickBot="1">
      <c r="A84" s="272"/>
      <c r="B84" s="64">
        <v>72</v>
      </c>
      <c r="C84" s="287">
        <f>'Dlls Usa'!C84</f>
        <v>0</v>
      </c>
      <c r="D84" s="287">
        <f>'Dlls Usa'!D84</f>
        <v>0</v>
      </c>
      <c r="E84" s="287">
        <f>'Dlls Usa'!E84</f>
        <v>0</v>
      </c>
      <c r="F84" s="287">
        <f>'Dlls Usa'!F84</f>
        <v>0</v>
      </c>
      <c r="G84" s="287">
        <f>'Dlls Usa'!G84</f>
        <v>0</v>
      </c>
      <c r="H84" s="84">
        <f>'Dlls Usa'!AD84</f>
        <v>0</v>
      </c>
      <c r="I84" s="84">
        <f>'Dlls Usa'!AE84</f>
        <v>0</v>
      </c>
      <c r="J84" s="84">
        <f>'Dlls Usa'!AF84</f>
        <v>0</v>
      </c>
    </row>
    <row r="85" spans="1:10" ht="15" thickBot="1">
      <c r="A85" s="272"/>
      <c r="B85" s="64">
        <v>73</v>
      </c>
      <c r="C85" s="287">
        <f>'Dlls Usa'!C85</f>
        <v>0</v>
      </c>
      <c r="D85" s="287">
        <f>'Dlls Usa'!D85</f>
        <v>0</v>
      </c>
      <c r="E85" s="287">
        <f>'Dlls Usa'!E85</f>
        <v>0</v>
      </c>
      <c r="F85" s="287">
        <f>'Dlls Usa'!F85</f>
        <v>0</v>
      </c>
      <c r="G85" s="287">
        <f>'Dlls Usa'!G85</f>
        <v>0</v>
      </c>
      <c r="H85" s="84">
        <f>'Dlls Usa'!AD85</f>
        <v>0</v>
      </c>
      <c r="I85" s="84">
        <f>'Dlls Usa'!AE85</f>
        <v>0</v>
      </c>
      <c r="J85" s="84">
        <f>'Dlls Usa'!AF85</f>
        <v>0</v>
      </c>
    </row>
    <row r="86" spans="1:10" ht="15" thickBot="1">
      <c r="A86" s="272"/>
      <c r="B86" s="64">
        <v>74</v>
      </c>
      <c r="C86" s="287">
        <f>'Dlls Usa'!C86</f>
        <v>0</v>
      </c>
      <c r="D86" s="287">
        <f>'Dlls Usa'!D86</f>
        <v>0</v>
      </c>
      <c r="E86" s="287">
        <f>'Dlls Usa'!E86</f>
        <v>0</v>
      </c>
      <c r="F86" s="287">
        <f>'Dlls Usa'!F86</f>
        <v>0</v>
      </c>
      <c r="G86" s="287">
        <f>'Dlls Usa'!G86</f>
        <v>0</v>
      </c>
      <c r="H86" s="84">
        <f>'Dlls Usa'!AD86</f>
        <v>0</v>
      </c>
      <c r="I86" s="84">
        <f>'Dlls Usa'!AE86</f>
        <v>0</v>
      </c>
      <c r="J86" s="84">
        <f>'Dlls Usa'!AF86</f>
        <v>0</v>
      </c>
    </row>
    <row r="87" spans="1:10" ht="15" thickBot="1">
      <c r="A87" s="272"/>
      <c r="B87" s="64">
        <v>75</v>
      </c>
      <c r="C87" s="287">
        <f>'Dlls Usa'!C87</f>
        <v>0</v>
      </c>
      <c r="D87" s="287">
        <f>'Dlls Usa'!D87</f>
        <v>0</v>
      </c>
      <c r="E87" s="287">
        <f>'Dlls Usa'!E87</f>
        <v>0</v>
      </c>
      <c r="F87" s="287">
        <f>'Dlls Usa'!F87</f>
        <v>0</v>
      </c>
      <c r="G87" s="287">
        <f>'Dlls Usa'!G87</f>
        <v>0</v>
      </c>
      <c r="H87" s="84">
        <f>'Dlls Usa'!AD87</f>
        <v>0</v>
      </c>
      <c r="I87" s="84">
        <f>'Dlls Usa'!AE87</f>
        <v>0</v>
      </c>
      <c r="J87" s="84">
        <f>'Dlls Usa'!AF87</f>
        <v>0</v>
      </c>
    </row>
    <row r="88" spans="1:10" ht="15" thickBot="1">
      <c r="A88" s="272"/>
      <c r="B88" s="64">
        <v>76</v>
      </c>
      <c r="C88" s="287">
        <f>'Dlls Usa'!C88</f>
        <v>0</v>
      </c>
      <c r="D88" s="287">
        <f>'Dlls Usa'!D88</f>
        <v>0</v>
      </c>
      <c r="E88" s="287">
        <f>'Dlls Usa'!E88</f>
        <v>0</v>
      </c>
      <c r="F88" s="287">
        <f>'Dlls Usa'!F88</f>
        <v>0</v>
      </c>
      <c r="G88" s="287">
        <f>'Dlls Usa'!G88</f>
        <v>0</v>
      </c>
      <c r="H88" s="84">
        <f>'Dlls Usa'!AD88</f>
        <v>0</v>
      </c>
      <c r="I88" s="84">
        <f>'Dlls Usa'!AE88</f>
        <v>0</v>
      </c>
      <c r="J88" s="84">
        <f>'Dlls Usa'!AF88</f>
        <v>0</v>
      </c>
    </row>
    <row r="89" spans="1:10" ht="15" thickBot="1">
      <c r="A89" s="272"/>
      <c r="B89" s="64">
        <v>77</v>
      </c>
      <c r="C89" s="287">
        <f>'Dlls Usa'!C89</f>
        <v>0</v>
      </c>
      <c r="D89" s="287">
        <f>'Dlls Usa'!D89</f>
        <v>0</v>
      </c>
      <c r="E89" s="287">
        <f>'Dlls Usa'!E89</f>
        <v>0</v>
      </c>
      <c r="F89" s="287">
        <f>'Dlls Usa'!F89</f>
        <v>0</v>
      </c>
      <c r="G89" s="287">
        <f>'Dlls Usa'!G89</f>
        <v>0</v>
      </c>
      <c r="H89" s="84">
        <f>'Dlls Usa'!AD89</f>
        <v>0</v>
      </c>
      <c r="I89" s="84">
        <f>'Dlls Usa'!AE89</f>
        <v>0</v>
      </c>
      <c r="J89" s="84">
        <f>'Dlls Usa'!AF89</f>
        <v>0</v>
      </c>
    </row>
    <row r="90" spans="1:10" ht="15" thickBot="1">
      <c r="A90" s="272"/>
      <c r="B90" s="64">
        <v>78</v>
      </c>
      <c r="C90" s="287">
        <f>'Dlls Usa'!C90</f>
        <v>0</v>
      </c>
      <c r="D90" s="287">
        <f>'Dlls Usa'!D90</f>
        <v>0</v>
      </c>
      <c r="E90" s="287">
        <f>'Dlls Usa'!E90</f>
        <v>0</v>
      </c>
      <c r="F90" s="287">
        <f>'Dlls Usa'!F90</f>
        <v>0</v>
      </c>
      <c r="G90" s="287">
        <f>'Dlls Usa'!G90</f>
        <v>0</v>
      </c>
      <c r="H90" s="84">
        <f>'Dlls Usa'!AD90</f>
        <v>0</v>
      </c>
      <c r="I90" s="84">
        <f>'Dlls Usa'!AE90</f>
        <v>0</v>
      </c>
      <c r="J90" s="84">
        <f>'Dlls Usa'!AF90</f>
        <v>0</v>
      </c>
    </row>
    <row r="91" spans="1:10" ht="15" thickBot="1">
      <c r="A91" s="272"/>
      <c r="B91" s="64">
        <v>79</v>
      </c>
      <c r="C91" s="287">
        <f>'Dlls Usa'!C91</f>
        <v>0</v>
      </c>
      <c r="D91" s="287">
        <f>'Dlls Usa'!D91</f>
        <v>0</v>
      </c>
      <c r="E91" s="287">
        <f>'Dlls Usa'!E91</f>
        <v>0</v>
      </c>
      <c r="F91" s="287">
        <f>'Dlls Usa'!F91</f>
        <v>0</v>
      </c>
      <c r="G91" s="287">
        <f>'Dlls Usa'!G91</f>
        <v>0</v>
      </c>
      <c r="H91" s="84">
        <f>'Dlls Usa'!AD91</f>
        <v>0</v>
      </c>
      <c r="I91" s="84">
        <f>'Dlls Usa'!AE91</f>
        <v>0</v>
      </c>
      <c r="J91" s="84">
        <f>'Dlls Usa'!AF91</f>
        <v>0</v>
      </c>
    </row>
    <row r="92" spans="1:10" ht="15" thickBot="1">
      <c r="A92" s="272"/>
      <c r="B92" s="64">
        <v>80</v>
      </c>
      <c r="C92" s="287">
        <f>'Dlls Usa'!C92</f>
        <v>0</v>
      </c>
      <c r="D92" s="287">
        <f>'Dlls Usa'!D92</f>
        <v>0</v>
      </c>
      <c r="E92" s="287">
        <f>'Dlls Usa'!E92</f>
        <v>0</v>
      </c>
      <c r="F92" s="287">
        <f>'Dlls Usa'!F92</f>
        <v>0</v>
      </c>
      <c r="G92" s="287">
        <f>'Dlls Usa'!G92</f>
        <v>0</v>
      </c>
      <c r="H92" s="84">
        <f>'Dlls Usa'!AD92</f>
        <v>0</v>
      </c>
      <c r="I92" s="84">
        <f>'Dlls Usa'!AE92</f>
        <v>0</v>
      </c>
      <c r="J92" s="84">
        <f>'Dlls Usa'!AF92</f>
        <v>0</v>
      </c>
    </row>
    <row r="93" spans="1:10" ht="15" thickBot="1">
      <c r="A93" s="272"/>
      <c r="B93" s="64">
        <v>81</v>
      </c>
      <c r="C93" s="287">
        <f>'Dlls Usa'!C93</f>
        <v>0</v>
      </c>
      <c r="D93" s="287">
        <f>'Dlls Usa'!D93</f>
        <v>0</v>
      </c>
      <c r="E93" s="287">
        <f>'Dlls Usa'!E93</f>
        <v>0</v>
      </c>
      <c r="F93" s="287">
        <f>'Dlls Usa'!F93</f>
        <v>0</v>
      </c>
      <c r="G93" s="287">
        <f>'Dlls Usa'!G93</f>
        <v>0</v>
      </c>
      <c r="H93" s="84">
        <f>'Dlls Usa'!AD93</f>
        <v>0</v>
      </c>
      <c r="I93" s="84">
        <f>'Dlls Usa'!AE93</f>
        <v>0</v>
      </c>
      <c r="J93" s="84">
        <f>'Dlls Usa'!AF93</f>
        <v>0</v>
      </c>
    </row>
    <row r="94" spans="1:10" ht="15" thickBot="1">
      <c r="A94" s="272"/>
      <c r="B94" s="64">
        <v>82</v>
      </c>
      <c r="C94" s="287">
        <f>'Dlls Usa'!C94</f>
        <v>0</v>
      </c>
      <c r="D94" s="287">
        <f>'Dlls Usa'!D94</f>
        <v>0</v>
      </c>
      <c r="E94" s="287">
        <f>'Dlls Usa'!E94</f>
        <v>0</v>
      </c>
      <c r="F94" s="287">
        <f>'Dlls Usa'!F94</f>
        <v>0</v>
      </c>
      <c r="G94" s="287">
        <f>'Dlls Usa'!G94</f>
        <v>0</v>
      </c>
      <c r="H94" s="84">
        <f>'Dlls Usa'!AD94</f>
        <v>0</v>
      </c>
      <c r="I94" s="84">
        <f>'Dlls Usa'!AE94</f>
        <v>0</v>
      </c>
      <c r="J94" s="84">
        <f>'Dlls Usa'!AF94</f>
        <v>0</v>
      </c>
    </row>
    <row r="95" spans="1:10" ht="15" thickBot="1">
      <c r="A95" s="272"/>
      <c r="B95" s="64">
        <v>83</v>
      </c>
      <c r="C95" s="287">
        <f>'Dlls Usa'!C95</f>
        <v>0</v>
      </c>
      <c r="D95" s="287">
        <f>'Dlls Usa'!D95</f>
        <v>0</v>
      </c>
      <c r="E95" s="287">
        <f>'Dlls Usa'!E95</f>
        <v>0</v>
      </c>
      <c r="F95" s="287">
        <f>'Dlls Usa'!F95</f>
        <v>0</v>
      </c>
      <c r="G95" s="287">
        <f>'Dlls Usa'!G95</f>
        <v>0</v>
      </c>
      <c r="H95" s="84">
        <f>'Dlls Usa'!AD95</f>
        <v>0</v>
      </c>
      <c r="I95" s="84">
        <f>'Dlls Usa'!AE95</f>
        <v>0</v>
      </c>
      <c r="J95" s="84">
        <f>'Dlls Usa'!AF95</f>
        <v>0</v>
      </c>
    </row>
    <row r="96" spans="1:10" ht="15" thickBot="1">
      <c r="A96" s="272"/>
      <c r="B96" s="64">
        <v>84</v>
      </c>
      <c r="C96" s="287">
        <f>'Dlls Usa'!C96</f>
        <v>0</v>
      </c>
      <c r="D96" s="287">
        <f>'Dlls Usa'!D96</f>
        <v>0</v>
      </c>
      <c r="E96" s="287">
        <f>'Dlls Usa'!E96</f>
        <v>0</v>
      </c>
      <c r="F96" s="287">
        <f>'Dlls Usa'!F96</f>
        <v>0</v>
      </c>
      <c r="G96" s="287">
        <f>'Dlls Usa'!G96</f>
        <v>0</v>
      </c>
      <c r="H96" s="84">
        <f>'Dlls Usa'!AD96</f>
        <v>0</v>
      </c>
      <c r="I96" s="84">
        <f>'Dlls Usa'!AE96</f>
        <v>0</v>
      </c>
      <c r="J96" s="84">
        <f>'Dlls Usa'!AF96</f>
        <v>0</v>
      </c>
    </row>
    <row r="97" spans="1:10" ht="15" thickBot="1">
      <c r="A97" s="272"/>
      <c r="B97" s="64">
        <v>85</v>
      </c>
      <c r="C97" s="287">
        <f>'Dlls Usa'!C97</f>
        <v>0</v>
      </c>
      <c r="D97" s="287">
        <f>'Dlls Usa'!D97</f>
        <v>0</v>
      </c>
      <c r="E97" s="287">
        <f>'Dlls Usa'!E97</f>
        <v>0</v>
      </c>
      <c r="F97" s="287">
        <f>'Dlls Usa'!F97</f>
        <v>0</v>
      </c>
      <c r="G97" s="287">
        <f>'Dlls Usa'!G97</f>
        <v>0</v>
      </c>
      <c r="H97" s="84">
        <f>'Dlls Usa'!AD97</f>
        <v>0</v>
      </c>
      <c r="I97" s="84">
        <f>'Dlls Usa'!AE97</f>
        <v>0</v>
      </c>
      <c r="J97" s="84">
        <f>'Dlls Usa'!AF97</f>
        <v>0</v>
      </c>
    </row>
    <row r="98" spans="1:10" ht="15" thickBot="1">
      <c r="A98" s="272"/>
      <c r="B98" s="64">
        <v>86</v>
      </c>
      <c r="C98" s="287">
        <f>'Dlls Usa'!C98</f>
        <v>0</v>
      </c>
      <c r="D98" s="287">
        <f>'Dlls Usa'!D98</f>
        <v>0</v>
      </c>
      <c r="E98" s="287">
        <f>'Dlls Usa'!E98</f>
        <v>0</v>
      </c>
      <c r="F98" s="287">
        <f>'Dlls Usa'!F98</f>
        <v>0</v>
      </c>
      <c r="G98" s="287">
        <f>'Dlls Usa'!G98</f>
        <v>0</v>
      </c>
      <c r="H98" s="84">
        <f>'Dlls Usa'!AD98</f>
        <v>0</v>
      </c>
      <c r="I98" s="84">
        <f>'Dlls Usa'!AE98</f>
        <v>0</v>
      </c>
      <c r="J98" s="84">
        <f>'Dlls Usa'!AF98</f>
        <v>0</v>
      </c>
    </row>
    <row r="99" spans="1:10" ht="15" thickBot="1">
      <c r="A99" s="272"/>
      <c r="B99" s="64">
        <v>87</v>
      </c>
      <c r="C99" s="287">
        <f>'Dlls Usa'!C99</f>
        <v>0</v>
      </c>
      <c r="D99" s="287">
        <f>'Dlls Usa'!D99</f>
        <v>0</v>
      </c>
      <c r="E99" s="287">
        <f>'Dlls Usa'!E99</f>
        <v>0</v>
      </c>
      <c r="F99" s="287">
        <f>'Dlls Usa'!F99</f>
        <v>0</v>
      </c>
      <c r="G99" s="287">
        <f>'Dlls Usa'!G99</f>
        <v>0</v>
      </c>
      <c r="H99" s="84">
        <f>'Dlls Usa'!AD99</f>
        <v>0</v>
      </c>
      <c r="I99" s="84">
        <f>'Dlls Usa'!AE99</f>
        <v>0</v>
      </c>
      <c r="J99" s="84">
        <f>'Dlls Usa'!AF99</f>
        <v>0</v>
      </c>
    </row>
    <row r="100" spans="1:10" ht="15" thickBot="1">
      <c r="A100" s="272"/>
      <c r="B100" s="64">
        <v>88</v>
      </c>
      <c r="C100" s="287">
        <f>'Dlls Usa'!C100</f>
        <v>0</v>
      </c>
      <c r="D100" s="287">
        <f>'Dlls Usa'!D100</f>
        <v>0</v>
      </c>
      <c r="E100" s="287">
        <f>'Dlls Usa'!E100</f>
        <v>0</v>
      </c>
      <c r="F100" s="287">
        <f>'Dlls Usa'!F100</f>
        <v>0</v>
      </c>
      <c r="G100" s="287">
        <f>'Dlls Usa'!G100</f>
        <v>0</v>
      </c>
      <c r="H100" s="84">
        <f>'Dlls Usa'!AD100</f>
        <v>0</v>
      </c>
      <c r="I100" s="84">
        <f>'Dlls Usa'!AE100</f>
        <v>0</v>
      </c>
      <c r="J100" s="84">
        <f>'Dlls Usa'!AF100</f>
        <v>0</v>
      </c>
    </row>
    <row r="101" spans="1:10" ht="15" thickBot="1">
      <c r="A101" s="272"/>
      <c r="B101" s="64">
        <v>89</v>
      </c>
      <c r="C101" s="287">
        <f>'Dlls Usa'!C101</f>
        <v>0</v>
      </c>
      <c r="D101" s="287">
        <f>'Dlls Usa'!D101</f>
        <v>0</v>
      </c>
      <c r="E101" s="287">
        <f>'Dlls Usa'!E101</f>
        <v>0</v>
      </c>
      <c r="F101" s="287">
        <f>'Dlls Usa'!F101</f>
        <v>0</v>
      </c>
      <c r="G101" s="287">
        <f>'Dlls Usa'!G101</f>
        <v>0</v>
      </c>
      <c r="H101" s="84">
        <f>'Dlls Usa'!AD101</f>
        <v>0</v>
      </c>
      <c r="I101" s="84">
        <f>'Dlls Usa'!AE101</f>
        <v>0</v>
      </c>
      <c r="J101" s="84">
        <f>'Dlls Usa'!AF101</f>
        <v>0</v>
      </c>
    </row>
    <row r="102" spans="1:10" ht="15" thickBot="1">
      <c r="A102" s="272"/>
      <c r="B102" s="64">
        <v>90</v>
      </c>
      <c r="C102" s="287">
        <f>'Dlls Usa'!C102</f>
        <v>0</v>
      </c>
      <c r="D102" s="287">
        <f>'Dlls Usa'!D102</f>
        <v>0</v>
      </c>
      <c r="E102" s="287">
        <f>'Dlls Usa'!E102</f>
        <v>0</v>
      </c>
      <c r="F102" s="287">
        <f>'Dlls Usa'!F102</f>
        <v>0</v>
      </c>
      <c r="G102" s="287">
        <f>'Dlls Usa'!G102</f>
        <v>0</v>
      </c>
      <c r="H102" s="84">
        <f>'Dlls Usa'!AD102</f>
        <v>0</v>
      </c>
      <c r="I102" s="84">
        <f>'Dlls Usa'!AE102</f>
        <v>0</v>
      </c>
      <c r="J102" s="84">
        <f>'Dlls Usa'!AF102</f>
        <v>0</v>
      </c>
    </row>
    <row r="103" spans="1:10" ht="15" thickBot="1">
      <c r="A103" s="272"/>
      <c r="B103" s="64">
        <v>91</v>
      </c>
      <c r="C103" s="287">
        <f>'Dlls Usa'!C103</f>
        <v>0</v>
      </c>
      <c r="D103" s="287">
        <f>'Dlls Usa'!D103</f>
        <v>0</v>
      </c>
      <c r="E103" s="287">
        <f>'Dlls Usa'!E103</f>
        <v>0</v>
      </c>
      <c r="F103" s="287">
        <f>'Dlls Usa'!F103</f>
        <v>0</v>
      </c>
      <c r="G103" s="287">
        <f>'Dlls Usa'!G103</f>
        <v>0</v>
      </c>
      <c r="H103" s="84">
        <f>'Dlls Usa'!AD103</f>
        <v>0</v>
      </c>
      <c r="I103" s="84">
        <f>'Dlls Usa'!AE103</f>
        <v>0</v>
      </c>
      <c r="J103" s="84">
        <f>'Dlls Usa'!AF103</f>
        <v>0</v>
      </c>
    </row>
    <row r="104" spans="1:10" ht="15" thickBot="1">
      <c r="A104" s="272"/>
      <c r="B104" s="64">
        <v>92</v>
      </c>
      <c r="C104" s="287">
        <f>'Dlls Usa'!C104</f>
        <v>0</v>
      </c>
      <c r="D104" s="287">
        <f>'Dlls Usa'!D104</f>
        <v>0</v>
      </c>
      <c r="E104" s="287">
        <f>'Dlls Usa'!E104</f>
        <v>0</v>
      </c>
      <c r="F104" s="287">
        <f>'Dlls Usa'!F104</f>
        <v>0</v>
      </c>
      <c r="G104" s="287">
        <f>'Dlls Usa'!G104</f>
        <v>0</v>
      </c>
      <c r="H104" s="84">
        <f>'Dlls Usa'!AD104</f>
        <v>0</v>
      </c>
      <c r="I104" s="84">
        <f>'Dlls Usa'!AE104</f>
        <v>0</v>
      </c>
      <c r="J104" s="84">
        <f>'Dlls Usa'!AF104</f>
        <v>0</v>
      </c>
    </row>
    <row r="105" spans="1:10" ht="15" thickBot="1">
      <c r="A105" s="272"/>
      <c r="B105" s="64">
        <v>93</v>
      </c>
      <c r="C105" s="287">
        <f>'Dlls Usa'!C105</f>
        <v>0</v>
      </c>
      <c r="D105" s="287">
        <f>'Dlls Usa'!D105</f>
        <v>0</v>
      </c>
      <c r="E105" s="287">
        <f>'Dlls Usa'!E105</f>
        <v>0</v>
      </c>
      <c r="F105" s="287">
        <f>'Dlls Usa'!F105</f>
        <v>0</v>
      </c>
      <c r="G105" s="287">
        <f>'Dlls Usa'!G105</f>
        <v>0</v>
      </c>
      <c r="H105" s="84">
        <f>'Dlls Usa'!AD105</f>
        <v>0</v>
      </c>
      <c r="I105" s="84">
        <f>'Dlls Usa'!AE105</f>
        <v>0</v>
      </c>
      <c r="J105" s="84">
        <f>'Dlls Usa'!AF105</f>
        <v>0</v>
      </c>
    </row>
    <row r="106" spans="1:10" ht="15" thickBot="1">
      <c r="A106" s="272"/>
      <c r="B106" s="64">
        <v>94</v>
      </c>
      <c r="C106" s="287">
        <f>'Dlls Usa'!C106</f>
        <v>0</v>
      </c>
      <c r="D106" s="287">
        <f>'Dlls Usa'!D106</f>
        <v>0</v>
      </c>
      <c r="E106" s="287">
        <f>'Dlls Usa'!E106</f>
        <v>0</v>
      </c>
      <c r="F106" s="287">
        <f>'Dlls Usa'!F106</f>
        <v>0</v>
      </c>
      <c r="G106" s="287">
        <f>'Dlls Usa'!G106</f>
        <v>0</v>
      </c>
      <c r="H106" s="84">
        <f>'Dlls Usa'!AD106</f>
        <v>0</v>
      </c>
      <c r="I106" s="84">
        <f>'Dlls Usa'!AE106</f>
        <v>0</v>
      </c>
      <c r="J106" s="84">
        <f>'Dlls Usa'!AF106</f>
        <v>0</v>
      </c>
    </row>
    <row r="107" spans="1:10" ht="15" thickBot="1">
      <c r="A107" s="272"/>
      <c r="B107" s="64">
        <v>95</v>
      </c>
      <c r="C107" s="287">
        <f>'Dlls Usa'!C107</f>
        <v>0</v>
      </c>
      <c r="D107" s="287">
        <f>'Dlls Usa'!D107</f>
        <v>0</v>
      </c>
      <c r="E107" s="287">
        <f>'Dlls Usa'!E107</f>
        <v>0</v>
      </c>
      <c r="F107" s="287">
        <f>'Dlls Usa'!F107</f>
        <v>0</v>
      </c>
      <c r="G107" s="287">
        <f>'Dlls Usa'!G107</f>
        <v>0</v>
      </c>
      <c r="H107" s="84">
        <f>'Dlls Usa'!AD107</f>
        <v>0</v>
      </c>
      <c r="I107" s="84">
        <f>'Dlls Usa'!AE107</f>
        <v>0</v>
      </c>
      <c r="J107" s="84">
        <f>'Dlls Usa'!AF107</f>
        <v>0</v>
      </c>
    </row>
    <row r="108" spans="1:10" ht="15" thickBot="1">
      <c r="A108" s="272"/>
      <c r="B108" s="64">
        <v>96</v>
      </c>
      <c r="C108" s="287">
        <f>'Dlls Usa'!C108</f>
        <v>0</v>
      </c>
      <c r="D108" s="287">
        <f>'Dlls Usa'!D108</f>
        <v>0</v>
      </c>
      <c r="E108" s="287">
        <f>'Dlls Usa'!E108</f>
        <v>0</v>
      </c>
      <c r="F108" s="287">
        <f>'Dlls Usa'!F108</f>
        <v>0</v>
      </c>
      <c r="G108" s="287">
        <f>'Dlls Usa'!G108</f>
        <v>0</v>
      </c>
      <c r="H108" s="84">
        <f>'Dlls Usa'!AD108</f>
        <v>0</v>
      </c>
      <c r="I108" s="84">
        <f>'Dlls Usa'!AE108</f>
        <v>0</v>
      </c>
      <c r="J108" s="84">
        <f>'Dlls Usa'!AF108</f>
        <v>0</v>
      </c>
    </row>
    <row r="109" spans="1:10" ht="15" thickBot="1">
      <c r="A109" s="272"/>
      <c r="B109" s="64">
        <v>97</v>
      </c>
      <c r="C109" s="287">
        <f>'Dlls Usa'!C109</f>
        <v>0</v>
      </c>
      <c r="D109" s="287">
        <f>'Dlls Usa'!D109</f>
        <v>0</v>
      </c>
      <c r="E109" s="287">
        <f>'Dlls Usa'!E109</f>
        <v>0</v>
      </c>
      <c r="F109" s="287">
        <f>'Dlls Usa'!F109</f>
        <v>0</v>
      </c>
      <c r="G109" s="287">
        <f>'Dlls Usa'!G109</f>
        <v>0</v>
      </c>
      <c r="H109" s="84">
        <f>'Dlls Usa'!AD109</f>
        <v>0</v>
      </c>
      <c r="I109" s="84">
        <f>'Dlls Usa'!AE109</f>
        <v>0</v>
      </c>
      <c r="J109" s="84">
        <f>'Dlls Usa'!AF109</f>
        <v>0</v>
      </c>
    </row>
    <row r="110" spans="1:10" ht="15" thickBot="1">
      <c r="A110" s="272"/>
      <c r="B110" s="64">
        <v>98</v>
      </c>
      <c r="C110" s="287">
        <f>'Dlls Usa'!C110</f>
        <v>0</v>
      </c>
      <c r="D110" s="287">
        <f>'Dlls Usa'!D110</f>
        <v>0</v>
      </c>
      <c r="E110" s="287">
        <f>'Dlls Usa'!E110</f>
        <v>0</v>
      </c>
      <c r="F110" s="287">
        <f>'Dlls Usa'!F110</f>
        <v>0</v>
      </c>
      <c r="G110" s="287">
        <f>'Dlls Usa'!G110</f>
        <v>0</v>
      </c>
      <c r="H110" s="84">
        <f>'Dlls Usa'!AD110</f>
        <v>0</v>
      </c>
      <c r="I110" s="84">
        <f>'Dlls Usa'!AE110</f>
        <v>0</v>
      </c>
      <c r="J110" s="84">
        <f>'Dlls Usa'!AF110</f>
        <v>0</v>
      </c>
    </row>
    <row r="111" spans="1:10" ht="15" thickBot="1">
      <c r="A111" s="272"/>
      <c r="B111" s="64">
        <v>99</v>
      </c>
      <c r="C111" s="287">
        <f>'Dlls Usa'!C111</f>
        <v>0</v>
      </c>
      <c r="D111" s="287">
        <f>'Dlls Usa'!D111</f>
        <v>0</v>
      </c>
      <c r="E111" s="287">
        <f>'Dlls Usa'!E111</f>
        <v>0</v>
      </c>
      <c r="F111" s="287">
        <f>'Dlls Usa'!F111</f>
        <v>0</v>
      </c>
      <c r="G111" s="287">
        <f>'Dlls Usa'!G111</f>
        <v>0</v>
      </c>
      <c r="H111" s="84">
        <f>'Dlls Usa'!AD111</f>
        <v>0</v>
      </c>
      <c r="I111" s="84">
        <f>'Dlls Usa'!AE111</f>
        <v>0</v>
      </c>
      <c r="J111" s="84">
        <f>'Dlls Usa'!AF111</f>
        <v>0</v>
      </c>
    </row>
    <row r="112" spans="1:10" ht="15" thickBot="1">
      <c r="A112" s="272"/>
      <c r="B112" s="64">
        <v>100</v>
      </c>
      <c r="C112" s="287">
        <f>'Dlls Usa'!C112</f>
        <v>0</v>
      </c>
      <c r="D112" s="287">
        <f>'Dlls Usa'!D112</f>
        <v>0</v>
      </c>
      <c r="E112" s="287">
        <f>'Dlls Usa'!E112</f>
        <v>0</v>
      </c>
      <c r="F112" s="287">
        <f>'Dlls Usa'!F112</f>
        <v>0</v>
      </c>
      <c r="G112" s="287">
        <f>'Dlls Usa'!G112</f>
        <v>0</v>
      </c>
      <c r="H112" s="84">
        <f>'Dlls Usa'!AD112</f>
        <v>0</v>
      </c>
      <c r="I112" s="84">
        <f>'Dlls Usa'!AE112</f>
        <v>0</v>
      </c>
      <c r="J112" s="84">
        <f>'Dlls Usa'!AF112</f>
        <v>0</v>
      </c>
    </row>
    <row r="113" spans="1:10" ht="15" thickBot="1">
      <c r="A113" s="272"/>
      <c r="B113" s="64">
        <v>101</v>
      </c>
      <c r="C113" s="287">
        <f>'Dlls Usa'!C113</f>
        <v>0</v>
      </c>
      <c r="D113" s="287">
        <f>'Dlls Usa'!D113</f>
        <v>0</v>
      </c>
      <c r="E113" s="287">
        <f>'Dlls Usa'!E113</f>
        <v>0</v>
      </c>
      <c r="F113" s="287">
        <f>'Dlls Usa'!F113</f>
        <v>0</v>
      </c>
      <c r="G113" s="287">
        <f>'Dlls Usa'!G113</f>
        <v>0</v>
      </c>
      <c r="H113" s="84">
        <f>'Dlls Usa'!AD113</f>
        <v>0</v>
      </c>
      <c r="I113" s="84">
        <f>'Dlls Usa'!AE113</f>
        <v>0</v>
      </c>
      <c r="J113" s="84">
        <f>'Dlls Usa'!AF113</f>
        <v>0</v>
      </c>
    </row>
    <row r="114" spans="1:10" ht="15" thickBot="1">
      <c r="A114" s="272"/>
      <c r="B114" s="64">
        <v>102</v>
      </c>
      <c r="C114" s="287">
        <f>'Dlls Usa'!C114</f>
        <v>0</v>
      </c>
      <c r="D114" s="287">
        <f>'Dlls Usa'!D114</f>
        <v>0</v>
      </c>
      <c r="E114" s="287">
        <f>'Dlls Usa'!E114</f>
        <v>0</v>
      </c>
      <c r="F114" s="287">
        <f>'Dlls Usa'!F114</f>
        <v>0</v>
      </c>
      <c r="G114" s="287">
        <f>'Dlls Usa'!G114</f>
        <v>0</v>
      </c>
      <c r="H114" s="84">
        <f>'Dlls Usa'!AD114</f>
        <v>0</v>
      </c>
      <c r="I114" s="84">
        <f>'Dlls Usa'!AE114</f>
        <v>0</v>
      </c>
      <c r="J114" s="84">
        <f>'Dlls Usa'!AF114</f>
        <v>0</v>
      </c>
    </row>
    <row r="115" spans="1:10" ht="15" thickBot="1">
      <c r="A115" s="272"/>
      <c r="B115" s="64">
        <v>103</v>
      </c>
      <c r="C115" s="287">
        <f>'Dlls Usa'!C115</f>
        <v>0</v>
      </c>
      <c r="D115" s="287">
        <f>'Dlls Usa'!D115</f>
        <v>0</v>
      </c>
      <c r="E115" s="287">
        <f>'Dlls Usa'!E115</f>
        <v>0</v>
      </c>
      <c r="F115" s="287">
        <f>'Dlls Usa'!F115</f>
        <v>0</v>
      </c>
      <c r="G115" s="287">
        <f>'Dlls Usa'!G115</f>
        <v>0</v>
      </c>
      <c r="H115" s="84">
        <f>'Dlls Usa'!AD115</f>
        <v>0</v>
      </c>
      <c r="I115" s="84">
        <f>'Dlls Usa'!AE115</f>
        <v>0</v>
      </c>
      <c r="J115" s="84">
        <f>'Dlls Usa'!AF115</f>
        <v>0</v>
      </c>
    </row>
    <row r="116" spans="1:10" ht="15" thickBot="1">
      <c r="A116" s="272"/>
      <c r="B116" s="64">
        <v>104</v>
      </c>
      <c r="C116" s="287">
        <f>'Dlls Usa'!C116</f>
        <v>0</v>
      </c>
      <c r="D116" s="287">
        <f>'Dlls Usa'!D116</f>
        <v>0</v>
      </c>
      <c r="E116" s="287">
        <f>'Dlls Usa'!E116</f>
        <v>0</v>
      </c>
      <c r="F116" s="287">
        <f>'Dlls Usa'!F116</f>
        <v>0</v>
      </c>
      <c r="G116" s="287">
        <f>'Dlls Usa'!G116</f>
        <v>0</v>
      </c>
      <c r="H116" s="84">
        <f>'Dlls Usa'!AD116</f>
        <v>0</v>
      </c>
      <c r="I116" s="84">
        <f>'Dlls Usa'!AE116</f>
        <v>0</v>
      </c>
      <c r="J116" s="84">
        <f>'Dlls Usa'!AF116</f>
        <v>0</v>
      </c>
    </row>
    <row r="117" spans="1:10" ht="15" thickBot="1">
      <c r="A117" s="272"/>
      <c r="B117" s="64">
        <v>105</v>
      </c>
      <c r="C117" s="287">
        <f>'Dlls Usa'!C117</f>
        <v>0</v>
      </c>
      <c r="D117" s="287">
        <f>'Dlls Usa'!D117</f>
        <v>0</v>
      </c>
      <c r="E117" s="287">
        <f>'Dlls Usa'!E117</f>
        <v>0</v>
      </c>
      <c r="F117" s="287">
        <f>'Dlls Usa'!F117</f>
        <v>0</v>
      </c>
      <c r="G117" s="287">
        <f>'Dlls Usa'!G117</f>
        <v>0</v>
      </c>
      <c r="H117" s="84">
        <f>'Dlls Usa'!AD117</f>
        <v>0</v>
      </c>
      <c r="I117" s="84">
        <f>'Dlls Usa'!AE117</f>
        <v>0</v>
      </c>
      <c r="J117" s="84">
        <f>'Dlls Usa'!AF117</f>
        <v>0</v>
      </c>
    </row>
    <row r="118" spans="1:10" ht="15" thickBot="1">
      <c r="A118" s="272"/>
      <c r="B118" s="64">
        <v>106</v>
      </c>
      <c r="C118" s="287">
        <f>'Dlls Usa'!C118</f>
        <v>0</v>
      </c>
      <c r="D118" s="287">
        <f>'Dlls Usa'!D118</f>
        <v>0</v>
      </c>
      <c r="E118" s="287">
        <f>'Dlls Usa'!E118</f>
        <v>0</v>
      </c>
      <c r="F118" s="287">
        <f>'Dlls Usa'!F118</f>
        <v>0</v>
      </c>
      <c r="G118" s="287">
        <f>'Dlls Usa'!G118</f>
        <v>0</v>
      </c>
      <c r="H118" s="84">
        <f>'Dlls Usa'!AD118</f>
        <v>0</v>
      </c>
      <c r="I118" s="84">
        <f>'Dlls Usa'!AE118</f>
        <v>0</v>
      </c>
      <c r="J118" s="84">
        <f>'Dlls Usa'!AF118</f>
        <v>0</v>
      </c>
    </row>
    <row r="119" spans="1:10" ht="15" thickBot="1">
      <c r="A119" s="272"/>
      <c r="B119" s="64">
        <v>107</v>
      </c>
      <c r="C119" s="287">
        <f>'Dlls Usa'!C119</f>
        <v>0</v>
      </c>
      <c r="D119" s="287">
        <f>'Dlls Usa'!D119</f>
        <v>0</v>
      </c>
      <c r="E119" s="287">
        <f>'Dlls Usa'!E119</f>
        <v>0</v>
      </c>
      <c r="F119" s="287">
        <f>'Dlls Usa'!F119</f>
        <v>0</v>
      </c>
      <c r="G119" s="287">
        <f>'Dlls Usa'!G119</f>
        <v>0</v>
      </c>
      <c r="H119" s="84">
        <f>'Dlls Usa'!AD119</f>
        <v>0</v>
      </c>
      <c r="I119" s="84">
        <f>'Dlls Usa'!AE119</f>
        <v>0</v>
      </c>
      <c r="J119" s="84">
        <f>'Dlls Usa'!AF119</f>
        <v>0</v>
      </c>
    </row>
    <row r="120" spans="1:10" ht="15" thickBot="1">
      <c r="A120" s="272"/>
      <c r="B120" s="64">
        <v>108</v>
      </c>
      <c r="C120" s="287">
        <f>'Dlls Usa'!C120</f>
        <v>0</v>
      </c>
      <c r="D120" s="287">
        <f>'Dlls Usa'!D120</f>
        <v>0</v>
      </c>
      <c r="E120" s="287">
        <f>'Dlls Usa'!E120</f>
        <v>0</v>
      </c>
      <c r="F120" s="287">
        <f>'Dlls Usa'!F120</f>
        <v>0</v>
      </c>
      <c r="G120" s="287">
        <f>'Dlls Usa'!G120</f>
        <v>0</v>
      </c>
      <c r="H120" s="84">
        <f>'Dlls Usa'!AD120</f>
        <v>0</v>
      </c>
      <c r="I120" s="84">
        <f>'Dlls Usa'!AE120</f>
        <v>0</v>
      </c>
      <c r="J120" s="84">
        <f>'Dlls Usa'!AF120</f>
        <v>0</v>
      </c>
    </row>
    <row r="121" spans="1:10" ht="15" thickBot="1">
      <c r="A121" s="272"/>
      <c r="B121" s="64">
        <v>109</v>
      </c>
      <c r="C121" s="287">
        <f>'Dlls Usa'!C121</f>
        <v>0</v>
      </c>
      <c r="D121" s="287">
        <f>'Dlls Usa'!D121</f>
        <v>0</v>
      </c>
      <c r="E121" s="287">
        <f>'Dlls Usa'!E121</f>
        <v>0</v>
      </c>
      <c r="F121" s="287">
        <f>'Dlls Usa'!F121</f>
        <v>0</v>
      </c>
      <c r="G121" s="287">
        <f>'Dlls Usa'!G121</f>
        <v>0</v>
      </c>
      <c r="H121" s="84">
        <f>'Dlls Usa'!AD121</f>
        <v>0</v>
      </c>
      <c r="I121" s="84">
        <f>'Dlls Usa'!AE121</f>
        <v>0</v>
      </c>
      <c r="J121" s="84">
        <f>'Dlls Usa'!AF121</f>
        <v>0</v>
      </c>
    </row>
    <row r="122" spans="1:10" ht="15" thickBot="1">
      <c r="A122" s="272"/>
      <c r="B122" s="64">
        <v>110</v>
      </c>
      <c r="C122" s="287">
        <f>'Dlls Usa'!C122</f>
        <v>0</v>
      </c>
      <c r="D122" s="287">
        <f>'Dlls Usa'!D122</f>
        <v>0</v>
      </c>
      <c r="E122" s="287">
        <f>'Dlls Usa'!E122</f>
        <v>0</v>
      </c>
      <c r="F122" s="287">
        <f>'Dlls Usa'!F122</f>
        <v>0</v>
      </c>
      <c r="G122" s="287">
        <f>'Dlls Usa'!G122</f>
        <v>0</v>
      </c>
      <c r="H122" s="84">
        <f>'Dlls Usa'!AD122</f>
        <v>0</v>
      </c>
      <c r="I122" s="84">
        <f>'Dlls Usa'!AE122</f>
        <v>0</v>
      </c>
      <c r="J122" s="84">
        <f>'Dlls Usa'!AF122</f>
        <v>0</v>
      </c>
    </row>
    <row r="123" spans="1:10" ht="15" thickBot="1">
      <c r="A123" s="272"/>
      <c r="B123" s="64">
        <v>111</v>
      </c>
      <c r="C123" s="287">
        <f>'Dlls Usa'!C123</f>
        <v>0</v>
      </c>
      <c r="D123" s="287">
        <f>'Dlls Usa'!D123</f>
        <v>0</v>
      </c>
      <c r="E123" s="287">
        <f>'Dlls Usa'!E123</f>
        <v>0</v>
      </c>
      <c r="F123" s="287">
        <f>'Dlls Usa'!F123</f>
        <v>0</v>
      </c>
      <c r="G123" s="287">
        <f>'Dlls Usa'!G123</f>
        <v>0</v>
      </c>
      <c r="H123" s="84">
        <f>'Dlls Usa'!AD123</f>
        <v>0</v>
      </c>
      <c r="I123" s="84">
        <f>'Dlls Usa'!AE123</f>
        <v>0</v>
      </c>
      <c r="J123" s="84">
        <f>'Dlls Usa'!AF123</f>
        <v>0</v>
      </c>
    </row>
    <row r="124" spans="1:10" ht="15" thickBot="1">
      <c r="A124" s="272"/>
      <c r="B124" s="64">
        <v>112</v>
      </c>
      <c r="C124" s="287">
        <f>'Dlls Usa'!C124</f>
        <v>0</v>
      </c>
      <c r="D124" s="287">
        <f>'Dlls Usa'!D124</f>
        <v>0</v>
      </c>
      <c r="E124" s="287">
        <f>'Dlls Usa'!E124</f>
        <v>0</v>
      </c>
      <c r="F124" s="287">
        <f>'Dlls Usa'!F124</f>
        <v>0</v>
      </c>
      <c r="G124" s="287">
        <f>'Dlls Usa'!G124</f>
        <v>0</v>
      </c>
      <c r="H124" s="84">
        <f>'Dlls Usa'!AD124</f>
        <v>0</v>
      </c>
      <c r="I124" s="84">
        <f>'Dlls Usa'!AE124</f>
        <v>0</v>
      </c>
      <c r="J124" s="84">
        <f>'Dlls Usa'!AF124</f>
        <v>0</v>
      </c>
    </row>
    <row r="125" spans="1:10" ht="15" thickBot="1">
      <c r="A125" s="272"/>
      <c r="B125" s="64">
        <v>113</v>
      </c>
      <c r="C125" s="287">
        <f>'Dlls Usa'!C125</f>
        <v>0</v>
      </c>
      <c r="D125" s="287">
        <f>'Dlls Usa'!D125</f>
        <v>0</v>
      </c>
      <c r="E125" s="287">
        <f>'Dlls Usa'!E125</f>
        <v>0</v>
      </c>
      <c r="F125" s="287">
        <f>'Dlls Usa'!F125</f>
        <v>0</v>
      </c>
      <c r="G125" s="287">
        <f>'Dlls Usa'!G125</f>
        <v>0</v>
      </c>
      <c r="H125" s="84">
        <f>'Dlls Usa'!AD125</f>
        <v>0</v>
      </c>
      <c r="I125" s="84">
        <f>'Dlls Usa'!AE125</f>
        <v>0</v>
      </c>
      <c r="J125" s="84">
        <f>'Dlls Usa'!AF125</f>
        <v>0</v>
      </c>
    </row>
    <row r="126" spans="1:10" ht="15" thickBot="1">
      <c r="A126" s="272"/>
      <c r="B126" s="64">
        <v>114</v>
      </c>
      <c r="C126" s="287">
        <f>'Dlls Usa'!C126</f>
        <v>0</v>
      </c>
      <c r="D126" s="287">
        <f>'Dlls Usa'!D126</f>
        <v>0</v>
      </c>
      <c r="E126" s="287">
        <f>'Dlls Usa'!E126</f>
        <v>0</v>
      </c>
      <c r="F126" s="287">
        <f>'Dlls Usa'!F126</f>
        <v>0</v>
      </c>
      <c r="G126" s="287">
        <f>'Dlls Usa'!G126</f>
        <v>0</v>
      </c>
      <c r="H126" s="84">
        <f>'Dlls Usa'!AD126</f>
        <v>0</v>
      </c>
      <c r="I126" s="84">
        <f>'Dlls Usa'!AE126</f>
        <v>0</v>
      </c>
      <c r="J126" s="84">
        <f>'Dlls Usa'!AF126</f>
        <v>0</v>
      </c>
    </row>
    <row r="127" spans="1:10" ht="15" thickBot="1">
      <c r="A127" s="272"/>
      <c r="B127" s="64">
        <v>115</v>
      </c>
      <c r="C127" s="287">
        <f>'Dlls Usa'!C127</f>
        <v>0</v>
      </c>
      <c r="D127" s="287">
        <f>'Dlls Usa'!D127</f>
        <v>0</v>
      </c>
      <c r="E127" s="287">
        <f>'Dlls Usa'!E127</f>
        <v>0</v>
      </c>
      <c r="F127" s="287">
        <f>'Dlls Usa'!F127</f>
        <v>0</v>
      </c>
      <c r="G127" s="287">
        <f>'Dlls Usa'!G127</f>
        <v>0</v>
      </c>
      <c r="H127" s="84">
        <f>'Dlls Usa'!AD127</f>
        <v>0</v>
      </c>
      <c r="I127" s="84">
        <f>'Dlls Usa'!AE127</f>
        <v>0</v>
      </c>
      <c r="J127" s="84">
        <f>'Dlls Usa'!AF127</f>
        <v>0</v>
      </c>
    </row>
    <row r="128" spans="1:10" ht="15" thickBot="1">
      <c r="A128" s="272"/>
      <c r="B128" s="64">
        <v>116</v>
      </c>
      <c r="C128" s="287">
        <f>'Dlls Usa'!C128</f>
        <v>0</v>
      </c>
      <c r="D128" s="287">
        <f>'Dlls Usa'!D128</f>
        <v>0</v>
      </c>
      <c r="E128" s="287">
        <f>'Dlls Usa'!E128</f>
        <v>0</v>
      </c>
      <c r="F128" s="287">
        <f>'Dlls Usa'!F128</f>
        <v>0</v>
      </c>
      <c r="G128" s="287">
        <f>'Dlls Usa'!G128</f>
        <v>0</v>
      </c>
      <c r="H128" s="84">
        <f>'Dlls Usa'!AD128</f>
        <v>0</v>
      </c>
      <c r="I128" s="84">
        <f>'Dlls Usa'!AE128</f>
        <v>0</v>
      </c>
      <c r="J128" s="84">
        <f>'Dlls Usa'!AF128</f>
        <v>0</v>
      </c>
    </row>
    <row r="129" spans="1:10" ht="15" thickBot="1">
      <c r="A129" s="272"/>
      <c r="B129" s="64">
        <v>117</v>
      </c>
      <c r="C129" s="287">
        <f>'Dlls Usa'!C129</f>
        <v>0</v>
      </c>
      <c r="D129" s="287">
        <f>'Dlls Usa'!D129</f>
        <v>0</v>
      </c>
      <c r="E129" s="287">
        <f>'Dlls Usa'!E129</f>
        <v>0</v>
      </c>
      <c r="F129" s="287">
        <f>'Dlls Usa'!F129</f>
        <v>0</v>
      </c>
      <c r="G129" s="287">
        <f>'Dlls Usa'!G129</f>
        <v>0</v>
      </c>
      <c r="H129" s="84">
        <f>'Dlls Usa'!AD129</f>
        <v>0</v>
      </c>
      <c r="I129" s="84">
        <f>'Dlls Usa'!AE129</f>
        <v>0</v>
      </c>
      <c r="J129" s="84">
        <f>'Dlls Usa'!AF129</f>
        <v>0</v>
      </c>
    </row>
    <row r="130" spans="1:10" ht="15" thickBot="1">
      <c r="A130" s="272"/>
      <c r="B130" s="64">
        <v>118</v>
      </c>
      <c r="C130" s="287">
        <f>'Dlls Usa'!C130</f>
        <v>0</v>
      </c>
      <c r="D130" s="287">
        <f>'Dlls Usa'!D130</f>
        <v>0</v>
      </c>
      <c r="E130" s="287">
        <f>'Dlls Usa'!E130</f>
        <v>0</v>
      </c>
      <c r="F130" s="287">
        <f>'Dlls Usa'!F130</f>
        <v>0</v>
      </c>
      <c r="G130" s="287">
        <f>'Dlls Usa'!G130</f>
        <v>0</v>
      </c>
      <c r="H130" s="84">
        <f>'Dlls Usa'!AD130</f>
        <v>0</v>
      </c>
      <c r="I130" s="84">
        <f>'Dlls Usa'!AE130</f>
        <v>0</v>
      </c>
      <c r="J130" s="84">
        <f>'Dlls Usa'!AF130</f>
        <v>0</v>
      </c>
    </row>
    <row r="131" spans="1:10" ht="15" thickBot="1">
      <c r="A131" s="272"/>
      <c r="B131" s="64">
        <v>119</v>
      </c>
      <c r="C131" s="287">
        <f>'Dlls Usa'!C131</f>
        <v>0</v>
      </c>
      <c r="D131" s="287">
        <f>'Dlls Usa'!D131</f>
        <v>0</v>
      </c>
      <c r="E131" s="287">
        <f>'Dlls Usa'!E131</f>
        <v>0</v>
      </c>
      <c r="F131" s="287">
        <f>'Dlls Usa'!F131</f>
        <v>0</v>
      </c>
      <c r="G131" s="287">
        <f>'Dlls Usa'!G131</f>
        <v>0</v>
      </c>
      <c r="H131" s="84">
        <f>'Dlls Usa'!AD131</f>
        <v>0</v>
      </c>
      <c r="I131" s="84">
        <f>'Dlls Usa'!AE131</f>
        <v>0</v>
      </c>
      <c r="J131" s="84">
        <f>'Dlls Usa'!AF131</f>
        <v>0</v>
      </c>
    </row>
    <row r="132" spans="1:10" ht="15" thickBot="1">
      <c r="A132" s="272"/>
      <c r="B132" s="64">
        <v>120</v>
      </c>
      <c r="C132" s="287">
        <f>'Dlls Usa'!C132</f>
        <v>0</v>
      </c>
      <c r="D132" s="287">
        <f>'Dlls Usa'!D132</f>
        <v>0</v>
      </c>
      <c r="E132" s="287">
        <f>'Dlls Usa'!E132</f>
        <v>0</v>
      </c>
      <c r="F132" s="287">
        <f>'Dlls Usa'!F132</f>
        <v>0</v>
      </c>
      <c r="G132" s="287">
        <f>'Dlls Usa'!G132</f>
        <v>0</v>
      </c>
      <c r="H132" s="84">
        <f>'Dlls Usa'!AD132</f>
        <v>0</v>
      </c>
      <c r="I132" s="84">
        <f>'Dlls Usa'!AE132</f>
        <v>0</v>
      </c>
      <c r="J132" s="84">
        <f>'Dlls Usa'!AF132</f>
        <v>0</v>
      </c>
    </row>
    <row r="133" spans="1:10" ht="15" thickBot="1">
      <c r="A133" s="272"/>
      <c r="B133" s="64">
        <v>121</v>
      </c>
      <c r="C133" s="287">
        <f>'Dlls Usa'!C133</f>
        <v>0</v>
      </c>
      <c r="D133" s="287">
        <f>'Dlls Usa'!D133</f>
        <v>0</v>
      </c>
      <c r="E133" s="287">
        <f>'Dlls Usa'!E133</f>
        <v>0</v>
      </c>
      <c r="F133" s="287">
        <f>'Dlls Usa'!F133</f>
        <v>0</v>
      </c>
      <c r="G133" s="287">
        <f>'Dlls Usa'!G133</f>
        <v>0</v>
      </c>
      <c r="H133" s="84">
        <f>'Dlls Usa'!AD133</f>
        <v>0</v>
      </c>
      <c r="I133" s="84">
        <f>'Dlls Usa'!AE133</f>
        <v>0</v>
      </c>
      <c r="J133" s="84">
        <f>'Dlls Usa'!AF133</f>
        <v>0</v>
      </c>
    </row>
    <row r="134" spans="1:10" ht="15" thickBot="1">
      <c r="A134" s="272"/>
      <c r="B134" s="64">
        <v>122</v>
      </c>
      <c r="C134" s="287">
        <f>'Dlls Usa'!C134</f>
        <v>0</v>
      </c>
      <c r="D134" s="287">
        <f>'Dlls Usa'!D134</f>
        <v>0</v>
      </c>
      <c r="E134" s="287">
        <f>'Dlls Usa'!E134</f>
        <v>0</v>
      </c>
      <c r="F134" s="287">
        <f>'Dlls Usa'!F134</f>
        <v>0</v>
      </c>
      <c r="G134" s="287">
        <f>'Dlls Usa'!G134</f>
        <v>0</v>
      </c>
      <c r="H134" s="84">
        <f>'Dlls Usa'!AD134</f>
        <v>0</v>
      </c>
      <c r="I134" s="84">
        <f>'Dlls Usa'!AE134</f>
        <v>0</v>
      </c>
      <c r="J134" s="84">
        <f>'Dlls Usa'!AF134</f>
        <v>0</v>
      </c>
    </row>
    <row r="135" spans="1:10" ht="15" thickBot="1">
      <c r="A135" s="272"/>
      <c r="B135" s="64">
        <v>123</v>
      </c>
      <c r="C135" s="287">
        <f>'Dlls Usa'!C135</f>
        <v>0</v>
      </c>
      <c r="D135" s="287">
        <f>'Dlls Usa'!D135</f>
        <v>0</v>
      </c>
      <c r="E135" s="287">
        <f>'Dlls Usa'!E135</f>
        <v>0</v>
      </c>
      <c r="F135" s="287">
        <f>'Dlls Usa'!F135</f>
        <v>0</v>
      </c>
      <c r="G135" s="287">
        <f>'Dlls Usa'!G135</f>
        <v>0</v>
      </c>
      <c r="H135" s="84">
        <f>'Dlls Usa'!AD135</f>
        <v>0</v>
      </c>
      <c r="I135" s="84">
        <f>'Dlls Usa'!AE135</f>
        <v>0</v>
      </c>
      <c r="J135" s="84">
        <f>'Dlls Usa'!AF135</f>
        <v>0</v>
      </c>
    </row>
    <row r="136" spans="1:10" ht="15" thickBot="1">
      <c r="A136" s="272"/>
      <c r="B136" s="64">
        <v>124</v>
      </c>
      <c r="C136" s="287">
        <f>'Dlls Usa'!C136</f>
        <v>0</v>
      </c>
      <c r="D136" s="287">
        <f>'Dlls Usa'!D136</f>
        <v>0</v>
      </c>
      <c r="E136" s="287">
        <f>'Dlls Usa'!E136</f>
        <v>0</v>
      </c>
      <c r="F136" s="287">
        <f>'Dlls Usa'!F136</f>
        <v>0</v>
      </c>
      <c r="G136" s="287">
        <f>'Dlls Usa'!G136</f>
        <v>0</v>
      </c>
      <c r="H136" s="84">
        <f>'Dlls Usa'!AD136</f>
        <v>0</v>
      </c>
      <c r="I136" s="84">
        <f>'Dlls Usa'!AE136</f>
        <v>0</v>
      </c>
      <c r="J136" s="84">
        <f>'Dlls Usa'!AF136</f>
        <v>0</v>
      </c>
    </row>
    <row r="137" spans="1:10" ht="15" thickBot="1">
      <c r="A137" s="272"/>
      <c r="B137" s="64">
        <v>125</v>
      </c>
      <c r="C137" s="287">
        <f>'Dlls Usa'!C137</f>
        <v>0</v>
      </c>
      <c r="D137" s="287">
        <f>'Dlls Usa'!D137</f>
        <v>0</v>
      </c>
      <c r="E137" s="287">
        <f>'Dlls Usa'!E137</f>
        <v>0</v>
      </c>
      <c r="F137" s="287">
        <f>'Dlls Usa'!F137</f>
        <v>0</v>
      </c>
      <c r="G137" s="287">
        <f>'Dlls Usa'!G137</f>
        <v>0</v>
      </c>
      <c r="H137" s="84">
        <f>'Dlls Usa'!AD137</f>
        <v>0</v>
      </c>
      <c r="I137" s="84">
        <f>'Dlls Usa'!AE137</f>
        <v>0</v>
      </c>
      <c r="J137" s="84">
        <f>'Dlls Usa'!AF137</f>
        <v>0</v>
      </c>
    </row>
    <row r="138" spans="1:10" ht="15" thickBot="1">
      <c r="A138" s="272"/>
      <c r="B138" s="64">
        <v>126</v>
      </c>
      <c r="C138" s="287">
        <f>'Dlls Usa'!C138</f>
        <v>0</v>
      </c>
      <c r="D138" s="287">
        <f>'Dlls Usa'!D138</f>
        <v>0</v>
      </c>
      <c r="E138" s="287">
        <f>'Dlls Usa'!E138</f>
        <v>0</v>
      </c>
      <c r="F138" s="287">
        <f>'Dlls Usa'!F138</f>
        <v>0</v>
      </c>
      <c r="G138" s="287">
        <f>'Dlls Usa'!G138</f>
        <v>0</v>
      </c>
      <c r="H138" s="84">
        <f>'Dlls Usa'!AD138</f>
        <v>0</v>
      </c>
      <c r="I138" s="84">
        <f>'Dlls Usa'!AE138</f>
        <v>0</v>
      </c>
      <c r="J138" s="84">
        <f>'Dlls Usa'!AF138</f>
        <v>0</v>
      </c>
    </row>
    <row r="139" spans="1:10" ht="15" thickBot="1">
      <c r="A139" s="272"/>
      <c r="B139" s="64">
        <v>127</v>
      </c>
      <c r="C139" s="287">
        <f>'Dlls Usa'!C139</f>
        <v>0</v>
      </c>
      <c r="D139" s="287">
        <f>'Dlls Usa'!D139</f>
        <v>0</v>
      </c>
      <c r="E139" s="287">
        <f>'Dlls Usa'!E139</f>
        <v>0</v>
      </c>
      <c r="F139" s="287">
        <f>'Dlls Usa'!F139</f>
        <v>0</v>
      </c>
      <c r="G139" s="287">
        <f>'Dlls Usa'!G139</f>
        <v>0</v>
      </c>
      <c r="H139" s="84">
        <f>'Dlls Usa'!AD139</f>
        <v>0</v>
      </c>
      <c r="I139" s="84">
        <f>'Dlls Usa'!AE139</f>
        <v>0</v>
      </c>
      <c r="J139" s="84">
        <f>'Dlls Usa'!AF139</f>
        <v>0</v>
      </c>
    </row>
    <row r="140" spans="1:10" ht="15" thickBot="1">
      <c r="A140" s="272"/>
      <c r="B140" s="64">
        <v>128</v>
      </c>
      <c r="C140" s="287">
        <f>'Dlls Usa'!C140</f>
        <v>0</v>
      </c>
      <c r="D140" s="287">
        <f>'Dlls Usa'!D140</f>
        <v>0</v>
      </c>
      <c r="E140" s="287">
        <f>'Dlls Usa'!E140</f>
        <v>0</v>
      </c>
      <c r="F140" s="287">
        <f>'Dlls Usa'!F140</f>
        <v>0</v>
      </c>
      <c r="G140" s="287">
        <f>'Dlls Usa'!G140</f>
        <v>0</v>
      </c>
      <c r="H140" s="84">
        <f>'Dlls Usa'!AD140</f>
        <v>0</v>
      </c>
      <c r="I140" s="84">
        <f>'Dlls Usa'!AE140</f>
        <v>0</v>
      </c>
      <c r="J140" s="84">
        <f>'Dlls Usa'!AF140</f>
        <v>0</v>
      </c>
    </row>
    <row r="141" spans="1:10" ht="15" thickBot="1">
      <c r="A141" s="272"/>
      <c r="B141" s="64">
        <v>129</v>
      </c>
      <c r="C141" s="287">
        <f>'Dlls Usa'!C141</f>
        <v>0</v>
      </c>
      <c r="D141" s="287">
        <f>'Dlls Usa'!D141</f>
        <v>0</v>
      </c>
      <c r="E141" s="287">
        <f>'Dlls Usa'!E141</f>
        <v>0</v>
      </c>
      <c r="F141" s="287">
        <f>'Dlls Usa'!F141</f>
        <v>0</v>
      </c>
      <c r="G141" s="287">
        <f>'Dlls Usa'!G141</f>
        <v>0</v>
      </c>
      <c r="H141" s="84">
        <f>'Dlls Usa'!AD141</f>
        <v>0</v>
      </c>
      <c r="I141" s="84">
        <f>'Dlls Usa'!AE141</f>
        <v>0</v>
      </c>
      <c r="J141" s="84">
        <f>'Dlls Usa'!AF141</f>
        <v>0</v>
      </c>
    </row>
    <row r="142" spans="1:10" ht="15" thickBot="1">
      <c r="A142" s="272"/>
      <c r="B142" s="64">
        <v>130</v>
      </c>
      <c r="C142" s="287">
        <f>'Dlls Usa'!C142</f>
        <v>0</v>
      </c>
      <c r="D142" s="287">
        <f>'Dlls Usa'!D142</f>
        <v>0</v>
      </c>
      <c r="E142" s="287">
        <f>'Dlls Usa'!E142</f>
        <v>0</v>
      </c>
      <c r="F142" s="287">
        <f>'Dlls Usa'!F142</f>
        <v>0</v>
      </c>
      <c r="G142" s="287">
        <f>'Dlls Usa'!G142</f>
        <v>0</v>
      </c>
      <c r="H142" s="84">
        <f>'Dlls Usa'!AD142</f>
        <v>0</v>
      </c>
      <c r="I142" s="84">
        <f>'Dlls Usa'!AE142</f>
        <v>0</v>
      </c>
      <c r="J142" s="84">
        <f>'Dlls Usa'!AF142</f>
        <v>0</v>
      </c>
    </row>
    <row r="143" spans="1:10" ht="15" thickBot="1">
      <c r="A143" s="272"/>
      <c r="B143" s="64">
        <v>131</v>
      </c>
      <c r="C143" s="287">
        <f>'Dlls Usa'!C143</f>
        <v>0</v>
      </c>
      <c r="D143" s="287">
        <f>'Dlls Usa'!D143</f>
        <v>0</v>
      </c>
      <c r="E143" s="287">
        <f>'Dlls Usa'!E143</f>
        <v>0</v>
      </c>
      <c r="F143" s="287">
        <f>'Dlls Usa'!F143</f>
        <v>0</v>
      </c>
      <c r="G143" s="287">
        <f>'Dlls Usa'!G143</f>
        <v>0</v>
      </c>
      <c r="H143" s="84">
        <f>'Dlls Usa'!AD143</f>
        <v>0</v>
      </c>
      <c r="I143" s="84">
        <f>'Dlls Usa'!AE143</f>
        <v>0</v>
      </c>
      <c r="J143" s="84">
        <f>'Dlls Usa'!AF143</f>
        <v>0</v>
      </c>
    </row>
    <row r="144" spans="1:10" ht="15" thickBot="1">
      <c r="A144" s="272"/>
      <c r="B144" s="64">
        <v>132</v>
      </c>
      <c r="C144" s="287">
        <f>'Dlls Usa'!C144</f>
        <v>0</v>
      </c>
      <c r="D144" s="287">
        <f>'Dlls Usa'!D144</f>
        <v>0</v>
      </c>
      <c r="E144" s="287">
        <f>'Dlls Usa'!E144</f>
        <v>0</v>
      </c>
      <c r="F144" s="287">
        <f>'Dlls Usa'!F144</f>
        <v>0</v>
      </c>
      <c r="G144" s="287">
        <f>'Dlls Usa'!G144</f>
        <v>0</v>
      </c>
      <c r="H144" s="84">
        <f>'Dlls Usa'!AD144</f>
        <v>0</v>
      </c>
      <c r="I144" s="84">
        <f>'Dlls Usa'!AE144</f>
        <v>0</v>
      </c>
      <c r="J144" s="84">
        <f>'Dlls Usa'!AF144</f>
        <v>0</v>
      </c>
    </row>
    <row r="145" spans="1:10" ht="15" thickBot="1">
      <c r="A145" s="272"/>
      <c r="B145" s="64">
        <v>133</v>
      </c>
      <c r="C145" s="287">
        <f>'Dlls Usa'!C145</f>
        <v>0</v>
      </c>
      <c r="D145" s="287">
        <f>'Dlls Usa'!D145</f>
        <v>0</v>
      </c>
      <c r="E145" s="287">
        <f>'Dlls Usa'!E145</f>
        <v>0</v>
      </c>
      <c r="F145" s="287">
        <f>'Dlls Usa'!F145</f>
        <v>0</v>
      </c>
      <c r="G145" s="287">
        <f>'Dlls Usa'!G145</f>
        <v>0</v>
      </c>
      <c r="H145" s="84">
        <f>'Dlls Usa'!AD145</f>
        <v>0</v>
      </c>
      <c r="I145" s="84">
        <f>'Dlls Usa'!AE145</f>
        <v>0</v>
      </c>
      <c r="J145" s="84">
        <f>'Dlls Usa'!AF145</f>
        <v>0</v>
      </c>
    </row>
    <row r="146" spans="1:10" ht="15" thickBot="1">
      <c r="A146" s="272"/>
      <c r="B146" s="64">
        <v>134</v>
      </c>
      <c r="C146" s="287">
        <f>'Dlls Usa'!C146</f>
        <v>0</v>
      </c>
      <c r="D146" s="287">
        <f>'Dlls Usa'!D146</f>
        <v>0</v>
      </c>
      <c r="E146" s="287">
        <f>'Dlls Usa'!E146</f>
        <v>0</v>
      </c>
      <c r="F146" s="287">
        <f>'Dlls Usa'!F146</f>
        <v>0</v>
      </c>
      <c r="G146" s="287">
        <f>'Dlls Usa'!G146</f>
        <v>0</v>
      </c>
      <c r="H146" s="84">
        <f>'Dlls Usa'!AD146</f>
        <v>0</v>
      </c>
      <c r="I146" s="84">
        <f>'Dlls Usa'!AE146</f>
        <v>0</v>
      </c>
      <c r="J146" s="84">
        <f>'Dlls Usa'!AF146</f>
        <v>0</v>
      </c>
    </row>
    <row r="147" spans="1:10" ht="15" thickBot="1">
      <c r="A147" s="272"/>
      <c r="B147" s="64">
        <v>135</v>
      </c>
      <c r="C147" s="287">
        <f>'Dlls Usa'!C147</f>
        <v>0</v>
      </c>
      <c r="D147" s="287">
        <f>'Dlls Usa'!D147</f>
        <v>0</v>
      </c>
      <c r="E147" s="287">
        <f>'Dlls Usa'!E147</f>
        <v>0</v>
      </c>
      <c r="F147" s="287">
        <f>'Dlls Usa'!F147</f>
        <v>0</v>
      </c>
      <c r="G147" s="287">
        <f>'Dlls Usa'!G147</f>
        <v>0</v>
      </c>
      <c r="H147" s="84">
        <f>'Dlls Usa'!AD147</f>
        <v>0</v>
      </c>
      <c r="I147" s="84">
        <f>'Dlls Usa'!AE147</f>
        <v>0</v>
      </c>
      <c r="J147" s="84">
        <f>'Dlls Usa'!AF147</f>
        <v>0</v>
      </c>
    </row>
    <row r="148" spans="1:10" ht="15" thickBot="1">
      <c r="A148" s="272"/>
      <c r="B148" s="64">
        <v>136</v>
      </c>
      <c r="C148" s="287">
        <f>'Dlls Usa'!C148</f>
        <v>0</v>
      </c>
      <c r="D148" s="287">
        <f>'Dlls Usa'!D148</f>
        <v>0</v>
      </c>
      <c r="E148" s="287">
        <f>'Dlls Usa'!E148</f>
        <v>0</v>
      </c>
      <c r="F148" s="287">
        <f>'Dlls Usa'!F148</f>
        <v>0</v>
      </c>
      <c r="G148" s="287">
        <f>'Dlls Usa'!G148</f>
        <v>0</v>
      </c>
      <c r="H148" s="84">
        <f>'Dlls Usa'!AD148</f>
        <v>0</v>
      </c>
      <c r="I148" s="84">
        <f>'Dlls Usa'!AE148</f>
        <v>0</v>
      </c>
      <c r="J148" s="84">
        <f>'Dlls Usa'!AF148</f>
        <v>0</v>
      </c>
    </row>
    <row r="149" spans="1:10" ht="15" thickBot="1">
      <c r="A149" s="272"/>
      <c r="B149" s="64">
        <v>137</v>
      </c>
      <c r="C149" s="287">
        <f>'Dlls Usa'!C149</f>
        <v>0</v>
      </c>
      <c r="D149" s="287">
        <f>'Dlls Usa'!D149</f>
        <v>0</v>
      </c>
      <c r="E149" s="287">
        <f>'Dlls Usa'!E149</f>
        <v>0</v>
      </c>
      <c r="F149" s="287">
        <f>'Dlls Usa'!F149</f>
        <v>0</v>
      </c>
      <c r="G149" s="287">
        <f>'Dlls Usa'!G149</f>
        <v>0</v>
      </c>
      <c r="H149" s="84">
        <f>'Dlls Usa'!AD149</f>
        <v>0</v>
      </c>
      <c r="I149" s="84">
        <f>'Dlls Usa'!AE149</f>
        <v>0</v>
      </c>
      <c r="J149" s="84">
        <f>'Dlls Usa'!AF149</f>
        <v>0</v>
      </c>
    </row>
    <row r="150" spans="1:10" ht="15" thickBot="1">
      <c r="A150" s="272"/>
      <c r="B150" s="64">
        <v>138</v>
      </c>
      <c r="C150" s="287">
        <f>'Dlls Usa'!C150</f>
        <v>0</v>
      </c>
      <c r="D150" s="287">
        <f>'Dlls Usa'!D150</f>
        <v>0</v>
      </c>
      <c r="E150" s="287">
        <f>'Dlls Usa'!E150</f>
        <v>0</v>
      </c>
      <c r="F150" s="287">
        <f>'Dlls Usa'!F150</f>
        <v>0</v>
      </c>
      <c r="G150" s="287">
        <f>'Dlls Usa'!G150</f>
        <v>0</v>
      </c>
      <c r="H150" s="84">
        <f>'Dlls Usa'!AD150</f>
        <v>0</v>
      </c>
      <c r="I150" s="84">
        <f>'Dlls Usa'!AE150</f>
        <v>0</v>
      </c>
      <c r="J150" s="84">
        <f>'Dlls Usa'!AF150</f>
        <v>0</v>
      </c>
    </row>
    <row r="151" spans="1:10" ht="15" thickBot="1">
      <c r="A151" s="272"/>
      <c r="B151" s="64">
        <v>139</v>
      </c>
      <c r="C151" s="287">
        <f>'Dlls Usa'!C151</f>
        <v>0</v>
      </c>
      <c r="D151" s="287">
        <f>'Dlls Usa'!D151</f>
        <v>0</v>
      </c>
      <c r="E151" s="287">
        <f>'Dlls Usa'!E151</f>
        <v>0</v>
      </c>
      <c r="F151" s="287">
        <f>'Dlls Usa'!F151</f>
        <v>0</v>
      </c>
      <c r="G151" s="287">
        <f>'Dlls Usa'!G151</f>
        <v>0</v>
      </c>
      <c r="H151" s="84">
        <f>'Dlls Usa'!AD151</f>
        <v>0</v>
      </c>
      <c r="I151" s="84">
        <f>'Dlls Usa'!AE151</f>
        <v>0</v>
      </c>
      <c r="J151" s="84">
        <f>'Dlls Usa'!AF151</f>
        <v>0</v>
      </c>
    </row>
    <row r="152" spans="1:10" ht="15" thickBot="1">
      <c r="A152" s="272"/>
      <c r="B152" s="64">
        <v>140</v>
      </c>
      <c r="C152" s="287">
        <f>'Dlls Usa'!C152</f>
        <v>0</v>
      </c>
      <c r="D152" s="287">
        <f>'Dlls Usa'!D152</f>
        <v>0</v>
      </c>
      <c r="E152" s="287">
        <f>'Dlls Usa'!E152</f>
        <v>0</v>
      </c>
      <c r="F152" s="287">
        <f>'Dlls Usa'!F152</f>
        <v>0</v>
      </c>
      <c r="G152" s="287">
        <f>'Dlls Usa'!G152</f>
        <v>0</v>
      </c>
      <c r="H152" s="84">
        <f>'Dlls Usa'!AD152</f>
        <v>0</v>
      </c>
      <c r="I152" s="84">
        <f>'Dlls Usa'!AE152</f>
        <v>0</v>
      </c>
      <c r="J152" s="84">
        <f>'Dlls Usa'!AF152</f>
        <v>0</v>
      </c>
    </row>
    <row r="153" spans="1:10" ht="15" thickBot="1">
      <c r="A153" s="272"/>
      <c r="B153" s="64">
        <v>141</v>
      </c>
      <c r="C153" s="287">
        <f>'Dlls Usa'!C153</f>
        <v>0</v>
      </c>
      <c r="D153" s="287">
        <f>'Dlls Usa'!D153</f>
        <v>0</v>
      </c>
      <c r="E153" s="287">
        <f>'Dlls Usa'!E153</f>
        <v>0</v>
      </c>
      <c r="F153" s="287">
        <f>'Dlls Usa'!F153</f>
        <v>0</v>
      </c>
      <c r="G153" s="287">
        <f>'Dlls Usa'!G153</f>
        <v>0</v>
      </c>
      <c r="H153" s="84">
        <f>'Dlls Usa'!AD153</f>
        <v>0</v>
      </c>
      <c r="I153" s="84">
        <f>'Dlls Usa'!AE153</f>
        <v>0</v>
      </c>
      <c r="J153" s="84">
        <f>'Dlls Usa'!AF153</f>
        <v>0</v>
      </c>
    </row>
    <row r="154" spans="1:10" ht="15" thickBot="1">
      <c r="A154" s="272"/>
      <c r="B154" s="64">
        <v>142</v>
      </c>
      <c r="C154" s="287">
        <f>'Dlls Usa'!C154</f>
        <v>0</v>
      </c>
      <c r="D154" s="287">
        <f>'Dlls Usa'!D154</f>
        <v>0</v>
      </c>
      <c r="E154" s="287">
        <f>'Dlls Usa'!E154</f>
        <v>0</v>
      </c>
      <c r="F154" s="287">
        <f>'Dlls Usa'!F154</f>
        <v>0</v>
      </c>
      <c r="G154" s="287">
        <f>'Dlls Usa'!G154</f>
        <v>0</v>
      </c>
      <c r="H154" s="84">
        <f>'Dlls Usa'!AD154</f>
        <v>0</v>
      </c>
      <c r="I154" s="84">
        <f>'Dlls Usa'!AE154</f>
        <v>0</v>
      </c>
      <c r="J154" s="84">
        <f>'Dlls Usa'!AF154</f>
        <v>0</v>
      </c>
    </row>
    <row r="155" spans="1:10" ht="15" thickBot="1">
      <c r="A155" s="272"/>
      <c r="B155" s="64">
        <v>143</v>
      </c>
      <c r="C155" s="287">
        <f>'Dlls Usa'!C155</f>
        <v>0</v>
      </c>
      <c r="D155" s="287">
        <f>'Dlls Usa'!D155</f>
        <v>0</v>
      </c>
      <c r="E155" s="287">
        <f>'Dlls Usa'!E155</f>
        <v>0</v>
      </c>
      <c r="F155" s="287">
        <f>'Dlls Usa'!F155</f>
        <v>0</v>
      </c>
      <c r="G155" s="287">
        <f>'Dlls Usa'!G155</f>
        <v>0</v>
      </c>
      <c r="H155" s="84">
        <f>'Dlls Usa'!AD155</f>
        <v>0</v>
      </c>
      <c r="I155" s="84">
        <f>'Dlls Usa'!AE155</f>
        <v>0</v>
      </c>
      <c r="J155" s="84">
        <f>'Dlls Usa'!AF155</f>
        <v>0</v>
      </c>
    </row>
    <row r="156" spans="1:10" ht="15" thickBot="1">
      <c r="A156" s="272"/>
      <c r="B156" s="64">
        <v>144</v>
      </c>
      <c r="C156" s="287">
        <f>'Dlls Usa'!C156</f>
        <v>0</v>
      </c>
      <c r="D156" s="287">
        <f>'Dlls Usa'!D156</f>
        <v>0</v>
      </c>
      <c r="E156" s="287">
        <f>'Dlls Usa'!E156</f>
        <v>0</v>
      </c>
      <c r="F156" s="287">
        <f>'Dlls Usa'!F156</f>
        <v>0</v>
      </c>
      <c r="G156" s="287">
        <f>'Dlls Usa'!G156</f>
        <v>0</v>
      </c>
      <c r="H156" s="84">
        <f>'Dlls Usa'!AD156</f>
        <v>0</v>
      </c>
      <c r="I156" s="84">
        <f>'Dlls Usa'!AE156</f>
        <v>0</v>
      </c>
      <c r="J156" s="84">
        <f>'Dlls Usa'!AF156</f>
        <v>0</v>
      </c>
    </row>
    <row r="157" spans="1:10" ht="15" thickBot="1">
      <c r="A157" s="272"/>
      <c r="B157" s="64">
        <v>145</v>
      </c>
      <c r="C157" s="287">
        <f>'Dlls Usa'!C157</f>
        <v>0</v>
      </c>
      <c r="D157" s="287">
        <f>'Dlls Usa'!D157</f>
        <v>0</v>
      </c>
      <c r="E157" s="287">
        <f>'Dlls Usa'!E157</f>
        <v>0</v>
      </c>
      <c r="F157" s="287">
        <f>'Dlls Usa'!F157</f>
        <v>0</v>
      </c>
      <c r="G157" s="287">
        <f>'Dlls Usa'!G157</f>
        <v>0</v>
      </c>
      <c r="H157" s="84">
        <f>'Dlls Usa'!AD157</f>
        <v>0</v>
      </c>
      <c r="I157" s="84">
        <f>'Dlls Usa'!AE157</f>
        <v>0</v>
      </c>
      <c r="J157" s="84">
        <f>'Dlls Usa'!AF157</f>
        <v>0</v>
      </c>
    </row>
    <row r="158" spans="1:10" ht="15" thickBot="1">
      <c r="A158" s="272"/>
      <c r="B158" s="64">
        <v>146</v>
      </c>
      <c r="C158" s="287">
        <f>'Dlls Usa'!C158</f>
        <v>0</v>
      </c>
      <c r="D158" s="287">
        <f>'Dlls Usa'!D158</f>
        <v>0</v>
      </c>
      <c r="E158" s="287">
        <f>'Dlls Usa'!E158</f>
        <v>0</v>
      </c>
      <c r="F158" s="287">
        <f>'Dlls Usa'!F158</f>
        <v>0</v>
      </c>
      <c r="G158" s="287">
        <f>'Dlls Usa'!G158</f>
        <v>0</v>
      </c>
      <c r="H158" s="84">
        <f>'Dlls Usa'!AD158</f>
        <v>0</v>
      </c>
      <c r="I158" s="84">
        <f>'Dlls Usa'!AE158</f>
        <v>0</v>
      </c>
      <c r="J158" s="84">
        <f>'Dlls Usa'!AF158</f>
        <v>0</v>
      </c>
    </row>
    <row r="159" spans="1:10" ht="15" thickBot="1">
      <c r="A159" s="272"/>
      <c r="B159" s="64">
        <v>147</v>
      </c>
      <c r="C159" s="287">
        <f>'Dlls Usa'!C159</f>
        <v>0</v>
      </c>
      <c r="D159" s="287">
        <f>'Dlls Usa'!D159</f>
        <v>0</v>
      </c>
      <c r="E159" s="287">
        <f>'Dlls Usa'!E159</f>
        <v>0</v>
      </c>
      <c r="F159" s="287">
        <f>'Dlls Usa'!F159</f>
        <v>0</v>
      </c>
      <c r="G159" s="287">
        <f>'Dlls Usa'!G159</f>
        <v>0</v>
      </c>
      <c r="H159" s="84">
        <f>'Dlls Usa'!AD159</f>
        <v>0</v>
      </c>
      <c r="I159" s="84">
        <f>'Dlls Usa'!AE159</f>
        <v>0</v>
      </c>
      <c r="J159" s="84">
        <f>'Dlls Usa'!AF159</f>
        <v>0</v>
      </c>
    </row>
    <row r="160" spans="1:10" ht="15" thickBot="1">
      <c r="A160" s="272"/>
      <c r="B160" s="64">
        <v>148</v>
      </c>
      <c r="C160" s="287">
        <f>'Dlls Usa'!C160</f>
        <v>0</v>
      </c>
      <c r="D160" s="287">
        <f>'Dlls Usa'!D160</f>
        <v>0</v>
      </c>
      <c r="E160" s="287">
        <f>'Dlls Usa'!E160</f>
        <v>0</v>
      </c>
      <c r="F160" s="287">
        <f>'Dlls Usa'!F160</f>
        <v>0</v>
      </c>
      <c r="G160" s="287">
        <f>'Dlls Usa'!G160</f>
        <v>0</v>
      </c>
      <c r="H160" s="84">
        <f>'Dlls Usa'!AD160</f>
        <v>0</v>
      </c>
      <c r="I160" s="84">
        <f>'Dlls Usa'!AE160</f>
        <v>0</v>
      </c>
      <c r="J160" s="84">
        <f>'Dlls Usa'!AF160</f>
        <v>0</v>
      </c>
    </row>
    <row r="161" spans="1:10" ht="15" thickBot="1">
      <c r="A161" s="272"/>
      <c r="B161" s="64">
        <v>149</v>
      </c>
      <c r="C161" s="287">
        <f>'Dlls Usa'!C161</f>
        <v>0</v>
      </c>
      <c r="D161" s="287">
        <f>'Dlls Usa'!D161</f>
        <v>0</v>
      </c>
      <c r="E161" s="287">
        <f>'Dlls Usa'!E161</f>
        <v>0</v>
      </c>
      <c r="F161" s="287">
        <f>'Dlls Usa'!F161</f>
        <v>0</v>
      </c>
      <c r="G161" s="287">
        <f>'Dlls Usa'!G161</f>
        <v>0</v>
      </c>
      <c r="H161" s="84">
        <f>'Dlls Usa'!AD161</f>
        <v>0</v>
      </c>
      <c r="I161" s="84">
        <f>'Dlls Usa'!AE161</f>
        <v>0</v>
      </c>
      <c r="J161" s="84">
        <f>'Dlls Usa'!AF161</f>
        <v>0</v>
      </c>
    </row>
    <row r="162" spans="1:10" ht="15" thickBot="1">
      <c r="A162" s="272"/>
      <c r="B162" s="64">
        <v>150</v>
      </c>
      <c r="C162" s="287">
        <f>'Dlls Usa'!C162</f>
        <v>0</v>
      </c>
      <c r="D162" s="287">
        <f>'Dlls Usa'!D162</f>
        <v>0</v>
      </c>
      <c r="E162" s="287">
        <f>'Dlls Usa'!E162</f>
        <v>0</v>
      </c>
      <c r="F162" s="287">
        <f>'Dlls Usa'!F162</f>
        <v>0</v>
      </c>
      <c r="G162" s="287">
        <f>'Dlls Usa'!G162</f>
        <v>0</v>
      </c>
      <c r="H162" s="84">
        <f>'Dlls Usa'!AD162</f>
        <v>0</v>
      </c>
      <c r="I162" s="84">
        <f>'Dlls Usa'!AE162</f>
        <v>0</v>
      </c>
      <c r="J162" s="84">
        <f>'Dlls Usa'!AF162</f>
        <v>0</v>
      </c>
    </row>
    <row r="163" spans="1:10" ht="15" thickBot="1">
      <c r="B163" s="3"/>
      <c r="C163" s="271"/>
      <c r="D163" s="3"/>
      <c r="F163" s="3"/>
      <c r="G163" s="3"/>
      <c r="H163" s="84">
        <f>'Dlls Usa'!AD163</f>
        <v>0</v>
      </c>
      <c r="I163" s="84">
        <f>'Dlls Usa'!AE163</f>
        <v>0</v>
      </c>
      <c r="J163" s="84">
        <f>'Dlls Usa'!AF163</f>
        <v>0</v>
      </c>
    </row>
    <row r="164" spans="1:10">
      <c r="B164" s="3"/>
      <c r="C164" s="271"/>
      <c r="D164" s="3"/>
      <c r="F164" s="3"/>
      <c r="G164" s="3"/>
    </row>
    <row r="165" spans="1:10">
      <c r="B165" s="3"/>
      <c r="C165" s="3"/>
      <c r="D165" s="3"/>
      <c r="F165" s="3"/>
      <c r="G165" s="3"/>
    </row>
    <row r="166" spans="1:10">
      <c r="B166" s="3"/>
      <c r="C166" s="3"/>
      <c r="D166" s="3"/>
      <c r="F166" s="3"/>
      <c r="G166" s="3"/>
    </row>
  </sheetData>
  <mergeCells count="4">
    <mergeCell ref="B8:D9"/>
    <mergeCell ref="H9:J9"/>
    <mergeCell ref="H10:J10"/>
    <mergeCell ref="B12:G12"/>
  </mergeCells>
  <conditionalFormatting sqref="H11:J163">
    <cfRule type="cellIs" dxfId="10" priority="7" operator="lessThan">
      <formula>0</formula>
    </cfRule>
  </conditionalFormatting>
  <conditionalFormatting sqref="A12 A11:G11 A163:G163">
    <cfRule type="cellIs" dxfId="9" priority="3" operator="lessThan">
      <formula>0</formula>
    </cfRule>
  </conditionalFormatting>
  <conditionalFormatting sqref="A13:A162">
    <cfRule type="cellIs" dxfId="8" priority="2" operator="lessThan">
      <formula>0</formula>
    </cfRule>
  </conditionalFormatting>
  <conditionalFormatting sqref="B13:B162">
    <cfRule type="cellIs" dxfId="7" priority="1" operator="lessThan">
      <formula>0</formula>
    </cfRule>
  </conditionalFormatting>
  <pageMargins left="0.7" right="0.7" top="0.75" bottom="0.75" header="0.3" footer="0.3"/>
  <pageSetup scale="43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5">
    <tabColor rgb="FFD86DCD"/>
    <pageSetUpPr fitToPage="1"/>
  </sheetPr>
  <dimension ref="A1:AE166"/>
  <sheetViews>
    <sheetView view="pageBreakPreview" zoomScale="70" zoomScaleNormal="100" zoomScaleSheetLayoutView="70" workbookViewId="0"/>
  </sheetViews>
  <sheetFormatPr baseColWidth="10" defaultRowHeight="14.4"/>
  <cols>
    <col min="1" max="1" width="17.5546875" style="3" customWidth="1"/>
    <col min="2" max="2" width="5" style="2" customWidth="1"/>
    <col min="3" max="3" width="16.5546875" style="2" customWidth="1"/>
    <col min="4" max="4" width="13.6640625" style="2" customWidth="1"/>
    <col min="5" max="5" width="39" style="3" customWidth="1"/>
    <col min="6" max="6" width="45" style="5" customWidth="1"/>
    <col min="7" max="7" width="13.88671875" style="6" customWidth="1"/>
    <col min="8" max="8" width="15.6640625" style="3" customWidth="1"/>
    <col min="9" max="10" width="15.6640625" customWidth="1"/>
    <col min="11" max="31" width="11.44140625" style="3"/>
  </cols>
  <sheetData>
    <row r="1" spans="1:10" ht="15.6">
      <c r="A1" s="1" t="s">
        <v>0</v>
      </c>
      <c r="B1" s="1"/>
      <c r="D1" s="3"/>
      <c r="E1" s="4" t="s">
        <v>1</v>
      </c>
      <c r="I1" s="3"/>
      <c r="J1" s="3"/>
    </row>
    <row r="2" spans="1:10" ht="15.6">
      <c r="A2" s="1" t="s">
        <v>2</v>
      </c>
      <c r="B2" s="1"/>
      <c r="D2" s="3"/>
      <c r="E2" s="4"/>
      <c r="I2" s="3"/>
      <c r="J2" s="3"/>
    </row>
    <row r="3" spans="1:10" ht="15.6">
      <c r="A3" s="1" t="s">
        <v>3</v>
      </c>
      <c r="B3" s="1"/>
      <c r="D3" s="3"/>
      <c r="E3" s="4"/>
      <c r="I3" s="3"/>
      <c r="J3" s="3"/>
    </row>
    <row r="4" spans="1:10" ht="15.6">
      <c r="A4" s="1"/>
      <c r="B4" s="1"/>
      <c r="D4" s="3"/>
      <c r="E4" s="4"/>
      <c r="I4" s="3"/>
      <c r="J4" s="3"/>
    </row>
    <row r="5" spans="1:10" ht="21">
      <c r="A5" s="9" t="s">
        <v>4</v>
      </c>
      <c r="B5" s="9"/>
      <c r="D5" s="3"/>
      <c r="E5" s="4"/>
      <c r="I5" s="3"/>
      <c r="J5" s="3"/>
    </row>
    <row r="6" spans="1:10" ht="18">
      <c r="A6" s="1" t="s">
        <v>5</v>
      </c>
      <c r="B6" s="1"/>
      <c r="C6" s="71"/>
      <c r="D6" s="201"/>
      <c r="E6" s="4"/>
      <c r="I6" s="3"/>
      <c r="J6" s="3"/>
    </row>
    <row r="7" spans="1:10" ht="18.600000000000001" thickBot="1">
      <c r="B7" s="13"/>
      <c r="C7" s="194"/>
      <c r="D7" s="10"/>
      <c r="E7" s="10"/>
      <c r="I7" s="3"/>
      <c r="J7" s="3"/>
    </row>
    <row r="8" spans="1:10" ht="19.5" customHeight="1" thickTop="1">
      <c r="A8" s="19"/>
      <c r="B8" s="363" t="s">
        <v>31</v>
      </c>
      <c r="C8" s="364"/>
      <c r="D8" s="365"/>
      <c r="E8" s="10"/>
      <c r="H8" s="19"/>
      <c r="I8" s="19"/>
      <c r="J8" s="19"/>
    </row>
    <row r="9" spans="1:10" ht="18.75" customHeight="1" thickBot="1">
      <c r="A9" s="23"/>
      <c r="B9" s="366"/>
      <c r="C9" s="367"/>
      <c r="D9" s="368"/>
      <c r="E9" s="23"/>
      <c r="F9" s="24"/>
      <c r="G9" s="25"/>
      <c r="H9" s="223"/>
      <c r="I9" s="19"/>
      <c r="J9" s="19"/>
    </row>
    <row r="10" spans="1:10" ht="18.600000000000001" thickTop="1" thickBot="1">
      <c r="A10" s="26"/>
      <c r="B10" s="27"/>
      <c r="C10" s="27"/>
      <c r="D10" s="27"/>
      <c r="E10" s="26"/>
      <c r="F10" s="28"/>
      <c r="G10" s="29"/>
      <c r="H10" s="317" t="s">
        <v>22</v>
      </c>
      <c r="I10" s="318"/>
      <c r="J10" s="319"/>
    </row>
    <row r="11" spans="1:10" ht="15" thickBot="1">
      <c r="B11" s="31" t="s">
        <v>14</v>
      </c>
      <c r="C11" s="31" t="s">
        <v>15</v>
      </c>
      <c r="D11" s="31" t="s">
        <v>16</v>
      </c>
      <c r="E11" s="31" t="s">
        <v>17</v>
      </c>
      <c r="F11" s="31" t="s">
        <v>18</v>
      </c>
      <c r="G11" s="32" t="s">
        <v>19</v>
      </c>
      <c r="H11" s="243" t="s">
        <v>1272</v>
      </c>
      <c r="I11" s="244" t="s">
        <v>1273</v>
      </c>
      <c r="J11" s="244" t="s">
        <v>24</v>
      </c>
    </row>
    <row r="12" spans="1:10" ht="23.25" customHeight="1" thickBot="1">
      <c r="A12" s="272"/>
      <c r="B12" s="324" t="s">
        <v>27</v>
      </c>
      <c r="C12" s="324"/>
      <c r="D12" s="324"/>
      <c r="E12" s="324"/>
      <c r="F12" s="324"/>
      <c r="G12" s="324"/>
      <c r="H12" s="229">
        <f>'Dlls Usa'!AG12</f>
        <v>0</v>
      </c>
      <c r="I12" s="229">
        <f>'Dlls Usa'!AH12</f>
        <v>0</v>
      </c>
      <c r="J12" s="229">
        <f>'Dlls Usa'!AI12</f>
        <v>0</v>
      </c>
    </row>
    <row r="13" spans="1:10" ht="15" thickBot="1">
      <c r="A13" s="272" t="s">
        <v>1280</v>
      </c>
      <c r="B13" s="64">
        <v>1</v>
      </c>
      <c r="C13" s="287">
        <f>'Dlls Usa'!C13</f>
        <v>0</v>
      </c>
      <c r="D13" s="287">
        <f>'Dlls Usa'!D13</f>
        <v>0</v>
      </c>
      <c r="E13" s="287">
        <f>'Dlls Usa'!E13</f>
        <v>0</v>
      </c>
      <c r="F13" s="287">
        <f>'Dlls Usa'!F13</f>
        <v>0</v>
      </c>
      <c r="G13" s="287">
        <f>'Dlls Usa'!G13</f>
        <v>0</v>
      </c>
      <c r="H13" s="229">
        <f>'Dlls Usa'!AG13</f>
        <v>0</v>
      </c>
      <c r="I13" s="229">
        <f>'Dlls Usa'!AH13</f>
        <v>0</v>
      </c>
      <c r="J13" s="229">
        <f>'Dlls Usa'!AI13</f>
        <v>0</v>
      </c>
    </row>
    <row r="14" spans="1:10" ht="15" thickBot="1">
      <c r="A14" s="272" t="s">
        <v>1280</v>
      </c>
      <c r="B14" s="64">
        <v>2</v>
      </c>
      <c r="C14" s="287">
        <f>'Dlls Usa'!C14</f>
        <v>0</v>
      </c>
      <c r="D14" s="287">
        <f>'Dlls Usa'!D14</f>
        <v>0</v>
      </c>
      <c r="E14" s="287">
        <f>'Dlls Usa'!E14</f>
        <v>0</v>
      </c>
      <c r="F14" s="287">
        <f>'Dlls Usa'!F14</f>
        <v>0</v>
      </c>
      <c r="G14" s="287">
        <f>'Dlls Usa'!G14</f>
        <v>0</v>
      </c>
      <c r="H14" s="229">
        <f>'Dlls Usa'!AG14</f>
        <v>0</v>
      </c>
      <c r="I14" s="229">
        <f>'Dlls Usa'!AH14</f>
        <v>0</v>
      </c>
      <c r="J14" s="229">
        <f>'Dlls Usa'!AI14</f>
        <v>0</v>
      </c>
    </row>
    <row r="15" spans="1:10" ht="15" thickBot="1">
      <c r="A15" s="272" t="s">
        <v>1280</v>
      </c>
      <c r="B15" s="64">
        <v>3</v>
      </c>
      <c r="C15" s="287">
        <f>'Dlls Usa'!C15</f>
        <v>0</v>
      </c>
      <c r="D15" s="287">
        <f>'Dlls Usa'!D15</f>
        <v>0</v>
      </c>
      <c r="E15" s="287">
        <f>'Dlls Usa'!E15</f>
        <v>0</v>
      </c>
      <c r="F15" s="287">
        <f>'Dlls Usa'!F15</f>
        <v>0</v>
      </c>
      <c r="G15" s="287">
        <f>'Dlls Usa'!G15</f>
        <v>0</v>
      </c>
      <c r="H15" s="229">
        <f>'Dlls Usa'!AG15</f>
        <v>0</v>
      </c>
      <c r="I15" s="229">
        <f>'Dlls Usa'!AH15</f>
        <v>0</v>
      </c>
      <c r="J15" s="229">
        <f>'Dlls Usa'!AI15</f>
        <v>0</v>
      </c>
    </row>
    <row r="16" spans="1:10" ht="15" thickBot="1">
      <c r="A16" s="272" t="s">
        <v>1280</v>
      </c>
      <c r="B16" s="64">
        <v>4</v>
      </c>
      <c r="C16" s="287">
        <f>'Dlls Usa'!C16</f>
        <v>0</v>
      </c>
      <c r="D16" s="287">
        <f>'Dlls Usa'!D16</f>
        <v>0</v>
      </c>
      <c r="E16" s="287">
        <f>'Dlls Usa'!E16</f>
        <v>0</v>
      </c>
      <c r="F16" s="287">
        <f>'Dlls Usa'!F16</f>
        <v>0</v>
      </c>
      <c r="G16" s="287">
        <f>'Dlls Usa'!G16</f>
        <v>0</v>
      </c>
      <c r="H16" s="229">
        <f>'Dlls Usa'!AG16</f>
        <v>0</v>
      </c>
      <c r="I16" s="229">
        <f>'Dlls Usa'!AH16</f>
        <v>0</v>
      </c>
      <c r="J16" s="229">
        <f>'Dlls Usa'!AI16</f>
        <v>0</v>
      </c>
    </row>
    <row r="17" spans="1:10" ht="15" thickBot="1">
      <c r="A17" s="272" t="s">
        <v>1280</v>
      </c>
      <c r="B17" s="64">
        <v>5</v>
      </c>
      <c r="C17" s="287">
        <f>'Dlls Usa'!C17</f>
        <v>0</v>
      </c>
      <c r="D17" s="287">
        <f>'Dlls Usa'!D17</f>
        <v>0</v>
      </c>
      <c r="E17" s="287">
        <f>'Dlls Usa'!E17</f>
        <v>0</v>
      </c>
      <c r="F17" s="287">
        <f>'Dlls Usa'!F17</f>
        <v>0</v>
      </c>
      <c r="G17" s="287">
        <f>'Dlls Usa'!G17</f>
        <v>0</v>
      </c>
      <c r="H17" s="229">
        <f>'Dlls Usa'!AG17</f>
        <v>0</v>
      </c>
      <c r="I17" s="229">
        <f>'Dlls Usa'!AH17</f>
        <v>0</v>
      </c>
      <c r="J17" s="229">
        <f>'Dlls Usa'!AI17</f>
        <v>0</v>
      </c>
    </row>
    <row r="18" spans="1:10" ht="15" thickBot="1">
      <c r="A18" s="272" t="s">
        <v>1280</v>
      </c>
      <c r="B18" s="64">
        <v>6</v>
      </c>
      <c r="C18" s="287">
        <f>'Dlls Usa'!C18</f>
        <v>0</v>
      </c>
      <c r="D18" s="287">
        <f>'Dlls Usa'!D18</f>
        <v>0</v>
      </c>
      <c r="E18" s="287">
        <f>'Dlls Usa'!E18</f>
        <v>0</v>
      </c>
      <c r="F18" s="287">
        <f>'Dlls Usa'!F18</f>
        <v>0</v>
      </c>
      <c r="G18" s="287">
        <f>'Dlls Usa'!G18</f>
        <v>0</v>
      </c>
      <c r="H18" s="229">
        <f>'Dlls Usa'!AG18</f>
        <v>0</v>
      </c>
      <c r="I18" s="229">
        <f>'Dlls Usa'!AH18</f>
        <v>0</v>
      </c>
      <c r="J18" s="229">
        <f>'Dlls Usa'!AI18</f>
        <v>0</v>
      </c>
    </row>
    <row r="19" spans="1:10" ht="15" thickBot="1">
      <c r="A19" s="272"/>
      <c r="B19" s="64">
        <v>7</v>
      </c>
      <c r="C19" s="287">
        <f>'Dlls Usa'!C19</f>
        <v>0</v>
      </c>
      <c r="D19" s="287">
        <f>'Dlls Usa'!D19</f>
        <v>0</v>
      </c>
      <c r="E19" s="287">
        <f>'Dlls Usa'!E19</f>
        <v>0</v>
      </c>
      <c r="F19" s="287">
        <f>'Dlls Usa'!F19</f>
        <v>0</v>
      </c>
      <c r="G19" s="287">
        <f>'Dlls Usa'!G19</f>
        <v>0</v>
      </c>
      <c r="H19" s="229">
        <f>'Dlls Usa'!AG19</f>
        <v>0</v>
      </c>
      <c r="I19" s="229">
        <f>'Dlls Usa'!AH19</f>
        <v>0</v>
      </c>
      <c r="J19" s="229">
        <f>'Dlls Usa'!AI19</f>
        <v>0</v>
      </c>
    </row>
    <row r="20" spans="1:10" ht="15" thickBot="1">
      <c r="A20" s="272"/>
      <c r="B20" s="64">
        <v>8</v>
      </c>
      <c r="C20" s="287">
        <f>'Dlls Usa'!C20</f>
        <v>0</v>
      </c>
      <c r="D20" s="287">
        <f>'Dlls Usa'!D20</f>
        <v>0</v>
      </c>
      <c r="E20" s="287">
        <f>'Dlls Usa'!E20</f>
        <v>0</v>
      </c>
      <c r="F20" s="287">
        <f>'Dlls Usa'!F20</f>
        <v>0</v>
      </c>
      <c r="G20" s="287">
        <f>'Dlls Usa'!G20</f>
        <v>0</v>
      </c>
      <c r="H20" s="229">
        <f>'Dlls Usa'!AG20</f>
        <v>0</v>
      </c>
      <c r="I20" s="229">
        <f>'Dlls Usa'!AH20</f>
        <v>0</v>
      </c>
      <c r="J20" s="229">
        <f>'Dlls Usa'!AI20</f>
        <v>0</v>
      </c>
    </row>
    <row r="21" spans="1:10" ht="15" thickBot="1">
      <c r="A21" s="272"/>
      <c r="B21" s="64">
        <v>9</v>
      </c>
      <c r="C21" s="287">
        <f>'Dlls Usa'!C21</f>
        <v>0</v>
      </c>
      <c r="D21" s="287">
        <f>'Dlls Usa'!D21</f>
        <v>0</v>
      </c>
      <c r="E21" s="287">
        <f>'Dlls Usa'!E21</f>
        <v>0</v>
      </c>
      <c r="F21" s="287">
        <f>'Dlls Usa'!F21</f>
        <v>0</v>
      </c>
      <c r="G21" s="287">
        <f>'Dlls Usa'!G21</f>
        <v>0</v>
      </c>
      <c r="H21" s="229">
        <f>'Dlls Usa'!AG21</f>
        <v>0</v>
      </c>
      <c r="I21" s="229">
        <f>'Dlls Usa'!AH21</f>
        <v>0</v>
      </c>
      <c r="J21" s="229">
        <f>'Dlls Usa'!AI21</f>
        <v>0</v>
      </c>
    </row>
    <row r="22" spans="1:10" ht="15" thickBot="1">
      <c r="A22" s="272"/>
      <c r="B22" s="64">
        <v>10</v>
      </c>
      <c r="C22" s="287">
        <f>'Dlls Usa'!C22</f>
        <v>0</v>
      </c>
      <c r="D22" s="287">
        <f>'Dlls Usa'!D22</f>
        <v>0</v>
      </c>
      <c r="E22" s="287">
        <f>'Dlls Usa'!E22</f>
        <v>0</v>
      </c>
      <c r="F22" s="287">
        <f>'Dlls Usa'!F22</f>
        <v>0</v>
      </c>
      <c r="G22" s="287">
        <f>'Dlls Usa'!G22</f>
        <v>0</v>
      </c>
      <c r="H22" s="229">
        <f>'Dlls Usa'!AG22</f>
        <v>0</v>
      </c>
      <c r="I22" s="229">
        <f>'Dlls Usa'!AH22</f>
        <v>0</v>
      </c>
      <c r="J22" s="229">
        <f>'Dlls Usa'!AI22</f>
        <v>0</v>
      </c>
    </row>
    <row r="23" spans="1:10" ht="15" thickBot="1">
      <c r="A23" s="272"/>
      <c r="B23" s="64">
        <v>11</v>
      </c>
      <c r="C23" s="287">
        <f>'Dlls Usa'!C23</f>
        <v>0</v>
      </c>
      <c r="D23" s="287">
        <f>'Dlls Usa'!D23</f>
        <v>0</v>
      </c>
      <c r="E23" s="287">
        <f>'Dlls Usa'!E23</f>
        <v>0</v>
      </c>
      <c r="F23" s="287">
        <f>'Dlls Usa'!F23</f>
        <v>0</v>
      </c>
      <c r="G23" s="287">
        <f>'Dlls Usa'!G23</f>
        <v>0</v>
      </c>
      <c r="H23" s="229">
        <f>'Dlls Usa'!AG23</f>
        <v>0</v>
      </c>
      <c r="I23" s="229">
        <f>'Dlls Usa'!AH23</f>
        <v>0</v>
      </c>
      <c r="J23" s="229">
        <f>'Dlls Usa'!AI23</f>
        <v>0</v>
      </c>
    </row>
    <row r="24" spans="1:10" ht="15" thickBot="1">
      <c r="A24" s="272"/>
      <c r="B24" s="64">
        <v>12</v>
      </c>
      <c r="C24" s="287">
        <f>'Dlls Usa'!C24</f>
        <v>0</v>
      </c>
      <c r="D24" s="287">
        <f>'Dlls Usa'!D24</f>
        <v>0</v>
      </c>
      <c r="E24" s="287">
        <f>'Dlls Usa'!E24</f>
        <v>0</v>
      </c>
      <c r="F24" s="287">
        <f>'Dlls Usa'!F24</f>
        <v>0</v>
      </c>
      <c r="G24" s="287">
        <f>'Dlls Usa'!G24</f>
        <v>0</v>
      </c>
      <c r="H24" s="229">
        <f>'Dlls Usa'!AG24</f>
        <v>0</v>
      </c>
      <c r="I24" s="229">
        <f>'Dlls Usa'!AH24</f>
        <v>0</v>
      </c>
      <c r="J24" s="229">
        <f>'Dlls Usa'!AI24</f>
        <v>0</v>
      </c>
    </row>
    <row r="25" spans="1:10" ht="15" thickBot="1">
      <c r="A25" s="272"/>
      <c r="B25" s="64">
        <v>13</v>
      </c>
      <c r="C25" s="287">
        <f>'Dlls Usa'!C25</f>
        <v>0</v>
      </c>
      <c r="D25" s="287">
        <f>'Dlls Usa'!D25</f>
        <v>0</v>
      </c>
      <c r="E25" s="287">
        <f>'Dlls Usa'!E25</f>
        <v>0</v>
      </c>
      <c r="F25" s="287">
        <f>'Dlls Usa'!F25</f>
        <v>0</v>
      </c>
      <c r="G25" s="287">
        <f>'Dlls Usa'!G25</f>
        <v>0</v>
      </c>
      <c r="H25" s="229">
        <f>'Dlls Usa'!AG25</f>
        <v>0</v>
      </c>
      <c r="I25" s="229">
        <f>'Dlls Usa'!AH25</f>
        <v>0</v>
      </c>
      <c r="J25" s="229">
        <f>'Dlls Usa'!AI25</f>
        <v>0</v>
      </c>
    </row>
    <row r="26" spans="1:10" ht="15" thickBot="1">
      <c r="A26" s="272"/>
      <c r="B26" s="64">
        <v>14</v>
      </c>
      <c r="C26" s="287">
        <f>'Dlls Usa'!C26</f>
        <v>0</v>
      </c>
      <c r="D26" s="287">
        <f>'Dlls Usa'!D26</f>
        <v>0</v>
      </c>
      <c r="E26" s="287">
        <f>'Dlls Usa'!E26</f>
        <v>0</v>
      </c>
      <c r="F26" s="287">
        <f>'Dlls Usa'!F26</f>
        <v>0</v>
      </c>
      <c r="G26" s="287">
        <f>'Dlls Usa'!G26</f>
        <v>0</v>
      </c>
      <c r="H26" s="229">
        <f>'Dlls Usa'!AG26</f>
        <v>0</v>
      </c>
      <c r="I26" s="229">
        <f>'Dlls Usa'!AH26</f>
        <v>0</v>
      </c>
      <c r="J26" s="229">
        <f>'Dlls Usa'!AI26</f>
        <v>0</v>
      </c>
    </row>
    <row r="27" spans="1:10" ht="15" thickBot="1">
      <c r="A27" s="272"/>
      <c r="B27" s="64">
        <v>15</v>
      </c>
      <c r="C27" s="287">
        <f>'Dlls Usa'!C27</f>
        <v>0</v>
      </c>
      <c r="D27" s="287">
        <f>'Dlls Usa'!D27</f>
        <v>0</v>
      </c>
      <c r="E27" s="287">
        <f>'Dlls Usa'!E27</f>
        <v>0</v>
      </c>
      <c r="F27" s="287">
        <f>'Dlls Usa'!F27</f>
        <v>0</v>
      </c>
      <c r="G27" s="287">
        <f>'Dlls Usa'!G27</f>
        <v>0</v>
      </c>
      <c r="H27" s="229">
        <f>'Dlls Usa'!AG27</f>
        <v>0</v>
      </c>
      <c r="I27" s="229">
        <f>'Dlls Usa'!AH27</f>
        <v>0</v>
      </c>
      <c r="J27" s="229">
        <f>'Dlls Usa'!AI27</f>
        <v>0</v>
      </c>
    </row>
    <row r="28" spans="1:10" ht="15" thickBot="1">
      <c r="A28" s="272"/>
      <c r="B28" s="64">
        <v>16</v>
      </c>
      <c r="C28" s="287">
        <f>'Dlls Usa'!C28</f>
        <v>0</v>
      </c>
      <c r="D28" s="287">
        <f>'Dlls Usa'!D28</f>
        <v>0</v>
      </c>
      <c r="E28" s="287">
        <f>'Dlls Usa'!E28</f>
        <v>0</v>
      </c>
      <c r="F28" s="287">
        <f>'Dlls Usa'!F28</f>
        <v>0</v>
      </c>
      <c r="G28" s="287">
        <f>'Dlls Usa'!G28</f>
        <v>0</v>
      </c>
      <c r="H28" s="229">
        <f>'Dlls Usa'!AG28</f>
        <v>0</v>
      </c>
      <c r="I28" s="229">
        <f>'Dlls Usa'!AH28</f>
        <v>0</v>
      </c>
      <c r="J28" s="229">
        <f>'Dlls Usa'!AI28</f>
        <v>0</v>
      </c>
    </row>
    <row r="29" spans="1:10" ht="15" thickBot="1">
      <c r="A29" s="272"/>
      <c r="B29" s="64">
        <v>17</v>
      </c>
      <c r="C29" s="287">
        <f>'Dlls Usa'!C29</f>
        <v>0</v>
      </c>
      <c r="D29" s="287">
        <f>'Dlls Usa'!D29</f>
        <v>0</v>
      </c>
      <c r="E29" s="287">
        <f>'Dlls Usa'!E29</f>
        <v>0</v>
      </c>
      <c r="F29" s="287">
        <f>'Dlls Usa'!F29</f>
        <v>0</v>
      </c>
      <c r="G29" s="287">
        <f>'Dlls Usa'!G29</f>
        <v>0</v>
      </c>
      <c r="H29" s="229">
        <f>'Dlls Usa'!AG29</f>
        <v>0</v>
      </c>
      <c r="I29" s="229">
        <f>'Dlls Usa'!AH29</f>
        <v>0</v>
      </c>
      <c r="J29" s="229">
        <f>'Dlls Usa'!AI29</f>
        <v>0</v>
      </c>
    </row>
    <row r="30" spans="1:10" ht="15" thickBot="1">
      <c r="A30" s="272"/>
      <c r="B30" s="64">
        <v>18</v>
      </c>
      <c r="C30" s="287">
        <f>'Dlls Usa'!C30</f>
        <v>0</v>
      </c>
      <c r="D30" s="287">
        <f>'Dlls Usa'!D30</f>
        <v>0</v>
      </c>
      <c r="E30" s="287">
        <f>'Dlls Usa'!E30</f>
        <v>0</v>
      </c>
      <c r="F30" s="287">
        <f>'Dlls Usa'!F30</f>
        <v>0</v>
      </c>
      <c r="G30" s="287">
        <f>'Dlls Usa'!G30</f>
        <v>0</v>
      </c>
      <c r="H30" s="229">
        <f>'Dlls Usa'!AG30</f>
        <v>0</v>
      </c>
      <c r="I30" s="229">
        <f>'Dlls Usa'!AH30</f>
        <v>0</v>
      </c>
      <c r="J30" s="229">
        <f>'Dlls Usa'!AI30</f>
        <v>0</v>
      </c>
    </row>
    <row r="31" spans="1:10" ht="15" thickBot="1">
      <c r="A31" s="272"/>
      <c r="B31" s="64">
        <v>19</v>
      </c>
      <c r="C31" s="287">
        <f>'Dlls Usa'!C31</f>
        <v>0</v>
      </c>
      <c r="D31" s="287">
        <f>'Dlls Usa'!D31</f>
        <v>0</v>
      </c>
      <c r="E31" s="287">
        <f>'Dlls Usa'!E31</f>
        <v>0</v>
      </c>
      <c r="F31" s="287">
        <f>'Dlls Usa'!F31</f>
        <v>0</v>
      </c>
      <c r="G31" s="287">
        <f>'Dlls Usa'!G31</f>
        <v>0</v>
      </c>
      <c r="H31" s="229">
        <f>'Dlls Usa'!AG31</f>
        <v>0</v>
      </c>
      <c r="I31" s="229">
        <f>'Dlls Usa'!AH31</f>
        <v>0</v>
      </c>
      <c r="J31" s="229">
        <f>'Dlls Usa'!AI31</f>
        <v>0</v>
      </c>
    </row>
    <row r="32" spans="1:10" ht="15" thickBot="1">
      <c r="A32" s="272"/>
      <c r="B32" s="64">
        <v>20</v>
      </c>
      <c r="C32" s="287">
        <f>'Dlls Usa'!C32</f>
        <v>0</v>
      </c>
      <c r="D32" s="287">
        <f>'Dlls Usa'!D32</f>
        <v>0</v>
      </c>
      <c r="E32" s="287">
        <f>'Dlls Usa'!E32</f>
        <v>0</v>
      </c>
      <c r="F32" s="287">
        <f>'Dlls Usa'!F32</f>
        <v>0</v>
      </c>
      <c r="G32" s="287">
        <f>'Dlls Usa'!G32</f>
        <v>0</v>
      </c>
      <c r="H32" s="229">
        <f>'Dlls Usa'!AG32</f>
        <v>0</v>
      </c>
      <c r="I32" s="229">
        <f>'Dlls Usa'!AH32</f>
        <v>0</v>
      </c>
      <c r="J32" s="229">
        <f>'Dlls Usa'!AI32</f>
        <v>0</v>
      </c>
    </row>
    <row r="33" spans="1:10" ht="15" thickBot="1">
      <c r="A33" s="272"/>
      <c r="B33" s="64">
        <v>21</v>
      </c>
      <c r="C33" s="287">
        <f>'Dlls Usa'!C33</f>
        <v>0</v>
      </c>
      <c r="D33" s="287">
        <f>'Dlls Usa'!D33</f>
        <v>0</v>
      </c>
      <c r="E33" s="287">
        <f>'Dlls Usa'!E33</f>
        <v>0</v>
      </c>
      <c r="F33" s="287">
        <f>'Dlls Usa'!F33</f>
        <v>0</v>
      </c>
      <c r="G33" s="287">
        <f>'Dlls Usa'!G33</f>
        <v>0</v>
      </c>
      <c r="H33" s="229">
        <f>'Dlls Usa'!AG33</f>
        <v>0</v>
      </c>
      <c r="I33" s="229">
        <f>'Dlls Usa'!AH33</f>
        <v>0</v>
      </c>
      <c r="J33" s="229">
        <f>'Dlls Usa'!AI33</f>
        <v>0</v>
      </c>
    </row>
    <row r="34" spans="1:10" ht="15" thickBot="1">
      <c r="A34" s="272"/>
      <c r="B34" s="64">
        <v>22</v>
      </c>
      <c r="C34" s="287">
        <f>'Dlls Usa'!C34</f>
        <v>0</v>
      </c>
      <c r="D34" s="287">
        <f>'Dlls Usa'!D34</f>
        <v>0</v>
      </c>
      <c r="E34" s="287">
        <f>'Dlls Usa'!E34</f>
        <v>0</v>
      </c>
      <c r="F34" s="287">
        <f>'Dlls Usa'!F34</f>
        <v>0</v>
      </c>
      <c r="G34" s="287">
        <f>'Dlls Usa'!G34</f>
        <v>0</v>
      </c>
      <c r="H34" s="229">
        <f>'Dlls Usa'!AG34</f>
        <v>0</v>
      </c>
      <c r="I34" s="229">
        <f>'Dlls Usa'!AH34</f>
        <v>0</v>
      </c>
      <c r="J34" s="229">
        <f>'Dlls Usa'!AI34</f>
        <v>0</v>
      </c>
    </row>
    <row r="35" spans="1:10" ht="15" thickBot="1">
      <c r="A35" s="272"/>
      <c r="B35" s="64">
        <v>23</v>
      </c>
      <c r="C35" s="287">
        <f>'Dlls Usa'!C35</f>
        <v>0</v>
      </c>
      <c r="D35" s="287">
        <f>'Dlls Usa'!D35</f>
        <v>0</v>
      </c>
      <c r="E35" s="287">
        <f>'Dlls Usa'!E35</f>
        <v>0</v>
      </c>
      <c r="F35" s="287">
        <f>'Dlls Usa'!F35</f>
        <v>0</v>
      </c>
      <c r="G35" s="287">
        <f>'Dlls Usa'!G35</f>
        <v>0</v>
      </c>
      <c r="H35" s="229">
        <f>'Dlls Usa'!AG35</f>
        <v>0</v>
      </c>
      <c r="I35" s="229">
        <f>'Dlls Usa'!AH35</f>
        <v>0</v>
      </c>
      <c r="J35" s="229">
        <f>'Dlls Usa'!AI35</f>
        <v>0</v>
      </c>
    </row>
    <row r="36" spans="1:10" ht="15" thickBot="1">
      <c r="A36" s="272"/>
      <c r="B36" s="64">
        <v>24</v>
      </c>
      <c r="C36" s="287">
        <f>'Dlls Usa'!C36</f>
        <v>0</v>
      </c>
      <c r="D36" s="287">
        <f>'Dlls Usa'!D36</f>
        <v>0</v>
      </c>
      <c r="E36" s="287">
        <f>'Dlls Usa'!E36</f>
        <v>0</v>
      </c>
      <c r="F36" s="287">
        <f>'Dlls Usa'!F36</f>
        <v>0</v>
      </c>
      <c r="G36" s="287">
        <f>'Dlls Usa'!G36</f>
        <v>0</v>
      </c>
      <c r="H36" s="229">
        <f>'Dlls Usa'!AG36</f>
        <v>0</v>
      </c>
      <c r="I36" s="229">
        <f>'Dlls Usa'!AH36</f>
        <v>0</v>
      </c>
      <c r="J36" s="229">
        <f>'Dlls Usa'!AI36</f>
        <v>0</v>
      </c>
    </row>
    <row r="37" spans="1:10" ht="15" thickBot="1">
      <c r="A37" s="272"/>
      <c r="B37" s="64">
        <v>25</v>
      </c>
      <c r="C37" s="287">
        <f>'Dlls Usa'!C37</f>
        <v>0</v>
      </c>
      <c r="D37" s="287">
        <f>'Dlls Usa'!D37</f>
        <v>0</v>
      </c>
      <c r="E37" s="287">
        <f>'Dlls Usa'!E37</f>
        <v>0</v>
      </c>
      <c r="F37" s="287">
        <f>'Dlls Usa'!F37</f>
        <v>0</v>
      </c>
      <c r="G37" s="287">
        <f>'Dlls Usa'!G37</f>
        <v>0</v>
      </c>
      <c r="H37" s="229">
        <f>'Dlls Usa'!AG37</f>
        <v>0</v>
      </c>
      <c r="I37" s="229">
        <f>'Dlls Usa'!AH37</f>
        <v>0</v>
      </c>
      <c r="J37" s="229">
        <f>'Dlls Usa'!AI37</f>
        <v>0</v>
      </c>
    </row>
    <row r="38" spans="1:10" ht="15" thickBot="1">
      <c r="A38" s="272"/>
      <c r="B38" s="64">
        <v>26</v>
      </c>
      <c r="C38" s="287">
        <f>'Dlls Usa'!C38</f>
        <v>0</v>
      </c>
      <c r="D38" s="287">
        <f>'Dlls Usa'!D38</f>
        <v>0</v>
      </c>
      <c r="E38" s="287">
        <f>'Dlls Usa'!E38</f>
        <v>0</v>
      </c>
      <c r="F38" s="287">
        <f>'Dlls Usa'!F38</f>
        <v>0</v>
      </c>
      <c r="G38" s="287">
        <f>'Dlls Usa'!G38</f>
        <v>0</v>
      </c>
      <c r="H38" s="229">
        <f>'Dlls Usa'!AG38</f>
        <v>0</v>
      </c>
      <c r="I38" s="229">
        <f>'Dlls Usa'!AH38</f>
        <v>0</v>
      </c>
      <c r="J38" s="229">
        <f>'Dlls Usa'!AI38</f>
        <v>0</v>
      </c>
    </row>
    <row r="39" spans="1:10" ht="15" thickBot="1">
      <c r="A39" s="272"/>
      <c r="B39" s="64">
        <v>27</v>
      </c>
      <c r="C39" s="287">
        <f>'Dlls Usa'!C39</f>
        <v>0</v>
      </c>
      <c r="D39" s="287">
        <f>'Dlls Usa'!D39</f>
        <v>0</v>
      </c>
      <c r="E39" s="287">
        <f>'Dlls Usa'!E39</f>
        <v>0</v>
      </c>
      <c r="F39" s="287">
        <f>'Dlls Usa'!F39</f>
        <v>0</v>
      </c>
      <c r="G39" s="287">
        <f>'Dlls Usa'!G39</f>
        <v>0</v>
      </c>
      <c r="H39" s="229">
        <f>'Dlls Usa'!AG39</f>
        <v>0</v>
      </c>
      <c r="I39" s="229">
        <f>'Dlls Usa'!AH39</f>
        <v>0</v>
      </c>
      <c r="J39" s="229">
        <f>'Dlls Usa'!AI39</f>
        <v>0</v>
      </c>
    </row>
    <row r="40" spans="1:10" ht="15" thickBot="1">
      <c r="A40" s="272"/>
      <c r="B40" s="64">
        <v>28</v>
      </c>
      <c r="C40" s="287">
        <f>'Dlls Usa'!C40</f>
        <v>0</v>
      </c>
      <c r="D40" s="287">
        <f>'Dlls Usa'!D40</f>
        <v>0</v>
      </c>
      <c r="E40" s="287">
        <f>'Dlls Usa'!E40</f>
        <v>0</v>
      </c>
      <c r="F40" s="287">
        <f>'Dlls Usa'!F40</f>
        <v>0</v>
      </c>
      <c r="G40" s="287">
        <f>'Dlls Usa'!G40</f>
        <v>0</v>
      </c>
      <c r="H40" s="229">
        <f>'Dlls Usa'!AG40</f>
        <v>0</v>
      </c>
      <c r="I40" s="229">
        <f>'Dlls Usa'!AH40</f>
        <v>0</v>
      </c>
      <c r="J40" s="229">
        <f>'Dlls Usa'!AI40</f>
        <v>0</v>
      </c>
    </row>
    <row r="41" spans="1:10" ht="15" thickBot="1">
      <c r="A41" s="272"/>
      <c r="B41" s="64">
        <v>29</v>
      </c>
      <c r="C41" s="287">
        <f>'Dlls Usa'!C41</f>
        <v>0</v>
      </c>
      <c r="D41" s="287">
        <f>'Dlls Usa'!D41</f>
        <v>0</v>
      </c>
      <c r="E41" s="287">
        <f>'Dlls Usa'!E41</f>
        <v>0</v>
      </c>
      <c r="F41" s="287">
        <f>'Dlls Usa'!F41</f>
        <v>0</v>
      </c>
      <c r="G41" s="287">
        <f>'Dlls Usa'!G41</f>
        <v>0</v>
      </c>
      <c r="H41" s="229">
        <f>'Dlls Usa'!AG41</f>
        <v>0</v>
      </c>
      <c r="I41" s="229">
        <f>'Dlls Usa'!AH41</f>
        <v>0</v>
      </c>
      <c r="J41" s="229">
        <f>'Dlls Usa'!AI41</f>
        <v>0</v>
      </c>
    </row>
    <row r="42" spans="1:10" ht="15" thickBot="1">
      <c r="A42" s="272"/>
      <c r="B42" s="64">
        <v>30</v>
      </c>
      <c r="C42" s="287">
        <f>'Dlls Usa'!C42</f>
        <v>0</v>
      </c>
      <c r="D42" s="287">
        <f>'Dlls Usa'!D42</f>
        <v>0</v>
      </c>
      <c r="E42" s="287">
        <f>'Dlls Usa'!E42</f>
        <v>0</v>
      </c>
      <c r="F42" s="287">
        <f>'Dlls Usa'!F42</f>
        <v>0</v>
      </c>
      <c r="G42" s="287">
        <f>'Dlls Usa'!G42</f>
        <v>0</v>
      </c>
      <c r="H42" s="229">
        <f>'Dlls Usa'!AG42</f>
        <v>0</v>
      </c>
      <c r="I42" s="229">
        <f>'Dlls Usa'!AH42</f>
        <v>0</v>
      </c>
      <c r="J42" s="229">
        <f>'Dlls Usa'!AI42</f>
        <v>0</v>
      </c>
    </row>
    <row r="43" spans="1:10" ht="15" thickBot="1">
      <c r="A43" s="272"/>
      <c r="B43" s="64">
        <v>31</v>
      </c>
      <c r="C43" s="287">
        <f>'Dlls Usa'!C43</f>
        <v>0</v>
      </c>
      <c r="D43" s="287">
        <f>'Dlls Usa'!D43</f>
        <v>0</v>
      </c>
      <c r="E43" s="287">
        <f>'Dlls Usa'!E43</f>
        <v>0</v>
      </c>
      <c r="F43" s="287">
        <f>'Dlls Usa'!F43</f>
        <v>0</v>
      </c>
      <c r="G43" s="287">
        <f>'Dlls Usa'!G43</f>
        <v>0</v>
      </c>
      <c r="H43" s="229">
        <f>'Dlls Usa'!AG43</f>
        <v>0</v>
      </c>
      <c r="I43" s="229">
        <f>'Dlls Usa'!AH43</f>
        <v>0</v>
      </c>
      <c r="J43" s="229">
        <f>'Dlls Usa'!AI43</f>
        <v>0</v>
      </c>
    </row>
    <row r="44" spans="1:10" ht="15" thickBot="1">
      <c r="A44" s="272"/>
      <c r="B44" s="64">
        <v>32</v>
      </c>
      <c r="C44" s="287">
        <f>'Dlls Usa'!C44</f>
        <v>0</v>
      </c>
      <c r="D44" s="287">
        <f>'Dlls Usa'!D44</f>
        <v>0</v>
      </c>
      <c r="E44" s="287">
        <f>'Dlls Usa'!E44</f>
        <v>0</v>
      </c>
      <c r="F44" s="287">
        <f>'Dlls Usa'!F44</f>
        <v>0</v>
      </c>
      <c r="G44" s="287">
        <f>'Dlls Usa'!G44</f>
        <v>0</v>
      </c>
      <c r="H44" s="229">
        <f>'Dlls Usa'!AG44</f>
        <v>0</v>
      </c>
      <c r="I44" s="229">
        <f>'Dlls Usa'!AH44</f>
        <v>0</v>
      </c>
      <c r="J44" s="229">
        <f>'Dlls Usa'!AI44</f>
        <v>0</v>
      </c>
    </row>
    <row r="45" spans="1:10" ht="15" thickBot="1">
      <c r="A45" s="272"/>
      <c r="B45" s="64">
        <v>33</v>
      </c>
      <c r="C45" s="287">
        <f>'Dlls Usa'!C45</f>
        <v>0</v>
      </c>
      <c r="D45" s="287">
        <f>'Dlls Usa'!D45</f>
        <v>0</v>
      </c>
      <c r="E45" s="287">
        <f>'Dlls Usa'!E45</f>
        <v>0</v>
      </c>
      <c r="F45" s="287">
        <f>'Dlls Usa'!F45</f>
        <v>0</v>
      </c>
      <c r="G45" s="287">
        <f>'Dlls Usa'!G45</f>
        <v>0</v>
      </c>
      <c r="H45" s="229">
        <f>'Dlls Usa'!AG45</f>
        <v>0</v>
      </c>
      <c r="I45" s="229">
        <f>'Dlls Usa'!AH45</f>
        <v>0</v>
      </c>
      <c r="J45" s="229">
        <f>'Dlls Usa'!AI45</f>
        <v>0</v>
      </c>
    </row>
    <row r="46" spans="1:10" ht="15" thickBot="1">
      <c r="A46" s="272"/>
      <c r="B46" s="64">
        <v>34</v>
      </c>
      <c r="C46" s="287">
        <f>'Dlls Usa'!C46</f>
        <v>0</v>
      </c>
      <c r="D46" s="287">
        <f>'Dlls Usa'!D46</f>
        <v>0</v>
      </c>
      <c r="E46" s="287">
        <f>'Dlls Usa'!E46</f>
        <v>0</v>
      </c>
      <c r="F46" s="287">
        <f>'Dlls Usa'!F46</f>
        <v>0</v>
      </c>
      <c r="G46" s="287">
        <f>'Dlls Usa'!G46</f>
        <v>0</v>
      </c>
      <c r="H46" s="229">
        <f>'Dlls Usa'!AG46</f>
        <v>0</v>
      </c>
      <c r="I46" s="229">
        <f>'Dlls Usa'!AH46</f>
        <v>0</v>
      </c>
      <c r="J46" s="229">
        <f>'Dlls Usa'!AI46</f>
        <v>0</v>
      </c>
    </row>
    <row r="47" spans="1:10" ht="15" thickBot="1">
      <c r="A47" s="272"/>
      <c r="B47" s="64">
        <v>35</v>
      </c>
      <c r="C47" s="287">
        <f>'Dlls Usa'!C47</f>
        <v>0</v>
      </c>
      <c r="D47" s="287">
        <f>'Dlls Usa'!D47</f>
        <v>0</v>
      </c>
      <c r="E47" s="287">
        <f>'Dlls Usa'!E47</f>
        <v>0</v>
      </c>
      <c r="F47" s="287">
        <f>'Dlls Usa'!F47</f>
        <v>0</v>
      </c>
      <c r="G47" s="287">
        <f>'Dlls Usa'!G47</f>
        <v>0</v>
      </c>
      <c r="H47" s="229">
        <f>'Dlls Usa'!AG47</f>
        <v>0</v>
      </c>
      <c r="I47" s="229">
        <f>'Dlls Usa'!AH47</f>
        <v>0</v>
      </c>
      <c r="J47" s="229">
        <f>'Dlls Usa'!AI47</f>
        <v>0</v>
      </c>
    </row>
    <row r="48" spans="1:10" ht="15" thickBot="1">
      <c r="A48" s="272"/>
      <c r="B48" s="64">
        <v>36</v>
      </c>
      <c r="C48" s="287">
        <f>'Dlls Usa'!C48</f>
        <v>0</v>
      </c>
      <c r="D48" s="287">
        <f>'Dlls Usa'!D48</f>
        <v>0</v>
      </c>
      <c r="E48" s="287">
        <f>'Dlls Usa'!E48</f>
        <v>0</v>
      </c>
      <c r="F48" s="287">
        <f>'Dlls Usa'!F48</f>
        <v>0</v>
      </c>
      <c r="G48" s="287">
        <f>'Dlls Usa'!G48</f>
        <v>0</v>
      </c>
      <c r="H48" s="229">
        <f>'Dlls Usa'!AG48</f>
        <v>0</v>
      </c>
      <c r="I48" s="229">
        <f>'Dlls Usa'!AH48</f>
        <v>0</v>
      </c>
      <c r="J48" s="229">
        <f>'Dlls Usa'!AI48</f>
        <v>0</v>
      </c>
    </row>
    <row r="49" spans="1:10" ht="15" thickBot="1">
      <c r="A49" s="272"/>
      <c r="B49" s="64">
        <v>37</v>
      </c>
      <c r="C49" s="287">
        <f>'Dlls Usa'!C49</f>
        <v>0</v>
      </c>
      <c r="D49" s="287">
        <f>'Dlls Usa'!D49</f>
        <v>0</v>
      </c>
      <c r="E49" s="287">
        <f>'Dlls Usa'!E49</f>
        <v>0</v>
      </c>
      <c r="F49" s="287">
        <f>'Dlls Usa'!F49</f>
        <v>0</v>
      </c>
      <c r="G49" s="287">
        <f>'Dlls Usa'!G49</f>
        <v>0</v>
      </c>
      <c r="H49" s="229">
        <f>'Dlls Usa'!AG49</f>
        <v>0</v>
      </c>
      <c r="I49" s="229">
        <f>'Dlls Usa'!AH49</f>
        <v>0</v>
      </c>
      <c r="J49" s="229">
        <f>'Dlls Usa'!AI49</f>
        <v>0</v>
      </c>
    </row>
    <row r="50" spans="1:10" ht="15" thickBot="1">
      <c r="A50" s="272"/>
      <c r="B50" s="64">
        <v>38</v>
      </c>
      <c r="C50" s="287">
        <f>'Dlls Usa'!C50</f>
        <v>0</v>
      </c>
      <c r="D50" s="287">
        <f>'Dlls Usa'!D50</f>
        <v>0</v>
      </c>
      <c r="E50" s="287">
        <f>'Dlls Usa'!E50</f>
        <v>0</v>
      </c>
      <c r="F50" s="287">
        <f>'Dlls Usa'!F50</f>
        <v>0</v>
      </c>
      <c r="G50" s="287">
        <f>'Dlls Usa'!G50</f>
        <v>0</v>
      </c>
      <c r="H50" s="229">
        <f>'Dlls Usa'!AG50</f>
        <v>0</v>
      </c>
      <c r="I50" s="229">
        <f>'Dlls Usa'!AH50</f>
        <v>0</v>
      </c>
      <c r="J50" s="229">
        <f>'Dlls Usa'!AI50</f>
        <v>0</v>
      </c>
    </row>
    <row r="51" spans="1:10" ht="15" thickBot="1">
      <c r="A51" s="272"/>
      <c r="B51" s="64">
        <v>39</v>
      </c>
      <c r="C51" s="287">
        <f>'Dlls Usa'!C51</f>
        <v>0</v>
      </c>
      <c r="D51" s="287">
        <f>'Dlls Usa'!D51</f>
        <v>0</v>
      </c>
      <c r="E51" s="287">
        <f>'Dlls Usa'!E51</f>
        <v>0</v>
      </c>
      <c r="F51" s="287">
        <f>'Dlls Usa'!F51</f>
        <v>0</v>
      </c>
      <c r="G51" s="287">
        <f>'Dlls Usa'!G51</f>
        <v>0</v>
      </c>
      <c r="H51" s="229">
        <f>'Dlls Usa'!AG51</f>
        <v>0</v>
      </c>
      <c r="I51" s="229">
        <f>'Dlls Usa'!AH51</f>
        <v>0</v>
      </c>
      <c r="J51" s="229">
        <f>'Dlls Usa'!AI51</f>
        <v>0</v>
      </c>
    </row>
    <row r="52" spans="1:10" ht="15" thickBot="1">
      <c r="A52" s="272"/>
      <c r="B52" s="64">
        <v>40</v>
      </c>
      <c r="C52" s="287">
        <f>'Dlls Usa'!C52</f>
        <v>0</v>
      </c>
      <c r="D52" s="287">
        <f>'Dlls Usa'!D52</f>
        <v>0</v>
      </c>
      <c r="E52" s="287">
        <f>'Dlls Usa'!E52</f>
        <v>0</v>
      </c>
      <c r="F52" s="287">
        <f>'Dlls Usa'!F52</f>
        <v>0</v>
      </c>
      <c r="G52" s="287">
        <f>'Dlls Usa'!G52</f>
        <v>0</v>
      </c>
      <c r="H52" s="229">
        <f>'Dlls Usa'!AG52</f>
        <v>0</v>
      </c>
      <c r="I52" s="229">
        <f>'Dlls Usa'!AH52</f>
        <v>0</v>
      </c>
      <c r="J52" s="229">
        <f>'Dlls Usa'!AI52</f>
        <v>0</v>
      </c>
    </row>
    <row r="53" spans="1:10" ht="15" thickBot="1">
      <c r="A53" s="272"/>
      <c r="B53" s="64">
        <v>41</v>
      </c>
      <c r="C53" s="287">
        <f>'Dlls Usa'!C53</f>
        <v>0</v>
      </c>
      <c r="D53" s="287">
        <f>'Dlls Usa'!D53</f>
        <v>0</v>
      </c>
      <c r="E53" s="287">
        <f>'Dlls Usa'!E53</f>
        <v>0</v>
      </c>
      <c r="F53" s="287">
        <f>'Dlls Usa'!F53</f>
        <v>0</v>
      </c>
      <c r="G53" s="287">
        <f>'Dlls Usa'!G53</f>
        <v>0</v>
      </c>
      <c r="H53" s="229">
        <f>'Dlls Usa'!AG53</f>
        <v>0</v>
      </c>
      <c r="I53" s="229">
        <f>'Dlls Usa'!AH53</f>
        <v>0</v>
      </c>
      <c r="J53" s="229">
        <f>'Dlls Usa'!AI53</f>
        <v>0</v>
      </c>
    </row>
    <row r="54" spans="1:10" ht="15" thickBot="1">
      <c r="A54" s="272"/>
      <c r="B54" s="64">
        <v>42</v>
      </c>
      <c r="C54" s="287">
        <f>'Dlls Usa'!C54</f>
        <v>0</v>
      </c>
      <c r="D54" s="287">
        <f>'Dlls Usa'!D54</f>
        <v>0</v>
      </c>
      <c r="E54" s="287">
        <f>'Dlls Usa'!E54</f>
        <v>0</v>
      </c>
      <c r="F54" s="287">
        <f>'Dlls Usa'!F54</f>
        <v>0</v>
      </c>
      <c r="G54" s="287">
        <f>'Dlls Usa'!G54</f>
        <v>0</v>
      </c>
      <c r="H54" s="229">
        <f>'Dlls Usa'!AG54</f>
        <v>0</v>
      </c>
      <c r="I54" s="229">
        <f>'Dlls Usa'!AH54</f>
        <v>0</v>
      </c>
      <c r="J54" s="229">
        <f>'Dlls Usa'!AI54</f>
        <v>0</v>
      </c>
    </row>
    <row r="55" spans="1:10" ht="15" thickBot="1">
      <c r="A55" s="272"/>
      <c r="B55" s="64">
        <v>43</v>
      </c>
      <c r="C55" s="287">
        <f>'Dlls Usa'!C55</f>
        <v>0</v>
      </c>
      <c r="D55" s="287">
        <f>'Dlls Usa'!D55</f>
        <v>0</v>
      </c>
      <c r="E55" s="287">
        <f>'Dlls Usa'!E55</f>
        <v>0</v>
      </c>
      <c r="F55" s="287">
        <f>'Dlls Usa'!F55</f>
        <v>0</v>
      </c>
      <c r="G55" s="287">
        <f>'Dlls Usa'!G55</f>
        <v>0</v>
      </c>
      <c r="H55" s="229">
        <f>'Dlls Usa'!AG55</f>
        <v>0</v>
      </c>
      <c r="I55" s="229">
        <f>'Dlls Usa'!AH55</f>
        <v>0</v>
      </c>
      <c r="J55" s="229">
        <f>'Dlls Usa'!AI55</f>
        <v>0</v>
      </c>
    </row>
    <row r="56" spans="1:10" ht="15" thickBot="1">
      <c r="A56" s="272"/>
      <c r="B56" s="64">
        <v>44</v>
      </c>
      <c r="C56" s="287">
        <f>'Dlls Usa'!C56</f>
        <v>0</v>
      </c>
      <c r="D56" s="287">
        <f>'Dlls Usa'!D56</f>
        <v>0</v>
      </c>
      <c r="E56" s="287">
        <f>'Dlls Usa'!E56</f>
        <v>0</v>
      </c>
      <c r="F56" s="287">
        <f>'Dlls Usa'!F56</f>
        <v>0</v>
      </c>
      <c r="G56" s="287">
        <f>'Dlls Usa'!G56</f>
        <v>0</v>
      </c>
      <c r="H56" s="229">
        <f>'Dlls Usa'!AG56</f>
        <v>0</v>
      </c>
      <c r="I56" s="229">
        <f>'Dlls Usa'!AH56</f>
        <v>0</v>
      </c>
      <c r="J56" s="229">
        <f>'Dlls Usa'!AI56</f>
        <v>0</v>
      </c>
    </row>
    <row r="57" spans="1:10" ht="15" thickBot="1">
      <c r="A57" s="272"/>
      <c r="B57" s="64">
        <v>45</v>
      </c>
      <c r="C57" s="287">
        <f>'Dlls Usa'!C57</f>
        <v>0</v>
      </c>
      <c r="D57" s="287">
        <f>'Dlls Usa'!D57</f>
        <v>0</v>
      </c>
      <c r="E57" s="287">
        <f>'Dlls Usa'!E57</f>
        <v>0</v>
      </c>
      <c r="F57" s="287">
        <f>'Dlls Usa'!F57</f>
        <v>0</v>
      </c>
      <c r="G57" s="287">
        <f>'Dlls Usa'!G57</f>
        <v>0</v>
      </c>
      <c r="H57" s="229">
        <f>'Dlls Usa'!AG57</f>
        <v>0</v>
      </c>
      <c r="I57" s="229">
        <f>'Dlls Usa'!AH57</f>
        <v>0</v>
      </c>
      <c r="J57" s="229">
        <f>'Dlls Usa'!AI57</f>
        <v>0</v>
      </c>
    </row>
    <row r="58" spans="1:10" ht="15" thickBot="1">
      <c r="A58" s="272"/>
      <c r="B58" s="64">
        <v>46</v>
      </c>
      <c r="C58" s="287">
        <f>'Dlls Usa'!C58</f>
        <v>0</v>
      </c>
      <c r="D58" s="287">
        <f>'Dlls Usa'!D58</f>
        <v>0</v>
      </c>
      <c r="E58" s="287">
        <f>'Dlls Usa'!E58</f>
        <v>0</v>
      </c>
      <c r="F58" s="287">
        <f>'Dlls Usa'!F58</f>
        <v>0</v>
      </c>
      <c r="G58" s="287">
        <f>'Dlls Usa'!G58</f>
        <v>0</v>
      </c>
      <c r="H58" s="229">
        <f>'Dlls Usa'!AG58</f>
        <v>0</v>
      </c>
      <c r="I58" s="229">
        <f>'Dlls Usa'!AH58</f>
        <v>0</v>
      </c>
      <c r="J58" s="229">
        <f>'Dlls Usa'!AI58</f>
        <v>0</v>
      </c>
    </row>
    <row r="59" spans="1:10" ht="15" thickBot="1">
      <c r="A59" s="272"/>
      <c r="B59" s="64">
        <v>47</v>
      </c>
      <c r="C59" s="287">
        <f>'Dlls Usa'!C59</f>
        <v>0</v>
      </c>
      <c r="D59" s="287">
        <f>'Dlls Usa'!D59</f>
        <v>0</v>
      </c>
      <c r="E59" s="287">
        <f>'Dlls Usa'!E59</f>
        <v>0</v>
      </c>
      <c r="F59" s="287">
        <f>'Dlls Usa'!F59</f>
        <v>0</v>
      </c>
      <c r="G59" s="287">
        <f>'Dlls Usa'!G59</f>
        <v>0</v>
      </c>
      <c r="H59" s="229">
        <f>'Dlls Usa'!AG59</f>
        <v>0</v>
      </c>
      <c r="I59" s="229">
        <f>'Dlls Usa'!AH59</f>
        <v>0</v>
      </c>
      <c r="J59" s="229">
        <f>'Dlls Usa'!AI59</f>
        <v>0</v>
      </c>
    </row>
    <row r="60" spans="1:10" ht="15" thickBot="1">
      <c r="A60" s="272"/>
      <c r="B60" s="64">
        <v>48</v>
      </c>
      <c r="C60" s="287">
        <f>'Dlls Usa'!C60</f>
        <v>0</v>
      </c>
      <c r="D60" s="287">
        <f>'Dlls Usa'!D60</f>
        <v>0</v>
      </c>
      <c r="E60" s="287">
        <f>'Dlls Usa'!E60</f>
        <v>0</v>
      </c>
      <c r="F60" s="287">
        <f>'Dlls Usa'!F60</f>
        <v>0</v>
      </c>
      <c r="G60" s="287">
        <f>'Dlls Usa'!G60</f>
        <v>0</v>
      </c>
      <c r="H60" s="229">
        <f>'Dlls Usa'!AG60</f>
        <v>0</v>
      </c>
      <c r="I60" s="229">
        <f>'Dlls Usa'!AH60</f>
        <v>0</v>
      </c>
      <c r="J60" s="229">
        <f>'Dlls Usa'!AI60</f>
        <v>0</v>
      </c>
    </row>
    <row r="61" spans="1:10" ht="15" thickBot="1">
      <c r="A61" s="272"/>
      <c r="B61" s="64">
        <v>49</v>
      </c>
      <c r="C61" s="287">
        <f>'Dlls Usa'!C61</f>
        <v>0</v>
      </c>
      <c r="D61" s="287">
        <f>'Dlls Usa'!D61</f>
        <v>0</v>
      </c>
      <c r="E61" s="287">
        <f>'Dlls Usa'!E61</f>
        <v>0</v>
      </c>
      <c r="F61" s="287">
        <f>'Dlls Usa'!F61</f>
        <v>0</v>
      </c>
      <c r="G61" s="287">
        <f>'Dlls Usa'!G61</f>
        <v>0</v>
      </c>
      <c r="H61" s="229">
        <f>'Dlls Usa'!AG61</f>
        <v>0</v>
      </c>
      <c r="I61" s="229">
        <f>'Dlls Usa'!AH61</f>
        <v>0</v>
      </c>
      <c r="J61" s="229">
        <f>'Dlls Usa'!AI61</f>
        <v>0</v>
      </c>
    </row>
    <row r="62" spans="1:10" ht="15" thickBot="1">
      <c r="A62" s="272"/>
      <c r="B62" s="64">
        <v>50</v>
      </c>
      <c r="C62" s="287">
        <f>'Dlls Usa'!C62</f>
        <v>0</v>
      </c>
      <c r="D62" s="287">
        <f>'Dlls Usa'!D62</f>
        <v>0</v>
      </c>
      <c r="E62" s="287">
        <f>'Dlls Usa'!E62</f>
        <v>0</v>
      </c>
      <c r="F62" s="287">
        <f>'Dlls Usa'!F62</f>
        <v>0</v>
      </c>
      <c r="G62" s="287">
        <f>'Dlls Usa'!G62</f>
        <v>0</v>
      </c>
      <c r="H62" s="229">
        <f>'Dlls Usa'!AG62</f>
        <v>0</v>
      </c>
      <c r="I62" s="229">
        <f>'Dlls Usa'!AH62</f>
        <v>0</v>
      </c>
      <c r="J62" s="229">
        <f>'Dlls Usa'!AI62</f>
        <v>0</v>
      </c>
    </row>
    <row r="63" spans="1:10" ht="15" thickBot="1">
      <c r="A63" s="272"/>
      <c r="B63" s="64">
        <v>51</v>
      </c>
      <c r="C63" s="287">
        <f>'Dlls Usa'!C63</f>
        <v>0</v>
      </c>
      <c r="D63" s="287">
        <f>'Dlls Usa'!D63</f>
        <v>0</v>
      </c>
      <c r="E63" s="287">
        <f>'Dlls Usa'!E63</f>
        <v>0</v>
      </c>
      <c r="F63" s="287">
        <f>'Dlls Usa'!F63</f>
        <v>0</v>
      </c>
      <c r="G63" s="287">
        <f>'Dlls Usa'!G63</f>
        <v>0</v>
      </c>
      <c r="H63" s="229">
        <f>'Dlls Usa'!AG63</f>
        <v>0</v>
      </c>
      <c r="I63" s="229">
        <f>'Dlls Usa'!AH63</f>
        <v>0</v>
      </c>
      <c r="J63" s="229">
        <f>'Dlls Usa'!AI63</f>
        <v>0</v>
      </c>
    </row>
    <row r="64" spans="1:10" ht="15" thickBot="1">
      <c r="A64" s="272"/>
      <c r="B64" s="64">
        <v>52</v>
      </c>
      <c r="C64" s="287">
        <f>'Dlls Usa'!C64</f>
        <v>0</v>
      </c>
      <c r="D64" s="287">
        <f>'Dlls Usa'!D64</f>
        <v>0</v>
      </c>
      <c r="E64" s="287">
        <f>'Dlls Usa'!E64</f>
        <v>0</v>
      </c>
      <c r="F64" s="287">
        <f>'Dlls Usa'!F64</f>
        <v>0</v>
      </c>
      <c r="G64" s="287">
        <f>'Dlls Usa'!G64</f>
        <v>0</v>
      </c>
      <c r="H64" s="229">
        <f>'Dlls Usa'!AG64</f>
        <v>0</v>
      </c>
      <c r="I64" s="229">
        <f>'Dlls Usa'!AH64</f>
        <v>0</v>
      </c>
      <c r="J64" s="229">
        <f>'Dlls Usa'!AI64</f>
        <v>0</v>
      </c>
    </row>
    <row r="65" spans="1:10" ht="15" thickBot="1">
      <c r="A65" s="272"/>
      <c r="B65" s="64">
        <v>53</v>
      </c>
      <c r="C65" s="287">
        <f>'Dlls Usa'!C65</f>
        <v>0</v>
      </c>
      <c r="D65" s="287">
        <f>'Dlls Usa'!D65</f>
        <v>0</v>
      </c>
      <c r="E65" s="287">
        <f>'Dlls Usa'!E65</f>
        <v>0</v>
      </c>
      <c r="F65" s="287">
        <f>'Dlls Usa'!F65</f>
        <v>0</v>
      </c>
      <c r="G65" s="287">
        <f>'Dlls Usa'!G65</f>
        <v>0</v>
      </c>
      <c r="H65" s="229">
        <f>'Dlls Usa'!AG65</f>
        <v>0</v>
      </c>
      <c r="I65" s="229">
        <f>'Dlls Usa'!AH65</f>
        <v>0</v>
      </c>
      <c r="J65" s="229">
        <f>'Dlls Usa'!AI65</f>
        <v>0</v>
      </c>
    </row>
    <row r="66" spans="1:10" ht="15" thickBot="1">
      <c r="A66" s="272"/>
      <c r="B66" s="64">
        <v>54</v>
      </c>
      <c r="C66" s="287">
        <f>'Dlls Usa'!C66</f>
        <v>0</v>
      </c>
      <c r="D66" s="287">
        <f>'Dlls Usa'!D66</f>
        <v>0</v>
      </c>
      <c r="E66" s="287">
        <f>'Dlls Usa'!E66</f>
        <v>0</v>
      </c>
      <c r="F66" s="287">
        <f>'Dlls Usa'!F66</f>
        <v>0</v>
      </c>
      <c r="G66" s="287">
        <f>'Dlls Usa'!G66</f>
        <v>0</v>
      </c>
      <c r="H66" s="229">
        <f>'Dlls Usa'!AG66</f>
        <v>0</v>
      </c>
      <c r="I66" s="229">
        <f>'Dlls Usa'!AH66</f>
        <v>0</v>
      </c>
      <c r="J66" s="229">
        <f>'Dlls Usa'!AI66</f>
        <v>0</v>
      </c>
    </row>
    <row r="67" spans="1:10" ht="15" thickBot="1">
      <c r="A67" s="272"/>
      <c r="B67" s="64">
        <v>55</v>
      </c>
      <c r="C67" s="287">
        <f>'Dlls Usa'!C67</f>
        <v>0</v>
      </c>
      <c r="D67" s="287">
        <f>'Dlls Usa'!D67</f>
        <v>0</v>
      </c>
      <c r="E67" s="287">
        <f>'Dlls Usa'!E67</f>
        <v>0</v>
      </c>
      <c r="F67" s="287">
        <f>'Dlls Usa'!F67</f>
        <v>0</v>
      </c>
      <c r="G67" s="287">
        <f>'Dlls Usa'!G67</f>
        <v>0</v>
      </c>
      <c r="H67" s="229">
        <f>'Dlls Usa'!AG67</f>
        <v>0</v>
      </c>
      <c r="I67" s="229">
        <f>'Dlls Usa'!AH67</f>
        <v>0</v>
      </c>
      <c r="J67" s="229">
        <f>'Dlls Usa'!AI67</f>
        <v>0</v>
      </c>
    </row>
    <row r="68" spans="1:10" ht="15" thickBot="1">
      <c r="A68" s="272"/>
      <c r="B68" s="64">
        <v>56</v>
      </c>
      <c r="C68" s="287">
        <f>'Dlls Usa'!C68</f>
        <v>0</v>
      </c>
      <c r="D68" s="287">
        <f>'Dlls Usa'!D68</f>
        <v>0</v>
      </c>
      <c r="E68" s="287">
        <f>'Dlls Usa'!E68</f>
        <v>0</v>
      </c>
      <c r="F68" s="287">
        <f>'Dlls Usa'!F68</f>
        <v>0</v>
      </c>
      <c r="G68" s="287">
        <f>'Dlls Usa'!G68</f>
        <v>0</v>
      </c>
      <c r="H68" s="229">
        <f>'Dlls Usa'!AG68</f>
        <v>0</v>
      </c>
      <c r="I68" s="229">
        <f>'Dlls Usa'!AH68</f>
        <v>0</v>
      </c>
      <c r="J68" s="229">
        <f>'Dlls Usa'!AI68</f>
        <v>0</v>
      </c>
    </row>
    <row r="69" spans="1:10" ht="15" thickBot="1">
      <c r="A69" s="272"/>
      <c r="B69" s="64">
        <v>57</v>
      </c>
      <c r="C69" s="287">
        <f>'Dlls Usa'!C69</f>
        <v>0</v>
      </c>
      <c r="D69" s="287">
        <f>'Dlls Usa'!D69</f>
        <v>0</v>
      </c>
      <c r="E69" s="287">
        <f>'Dlls Usa'!E69</f>
        <v>0</v>
      </c>
      <c r="F69" s="287">
        <f>'Dlls Usa'!F69</f>
        <v>0</v>
      </c>
      <c r="G69" s="287">
        <f>'Dlls Usa'!G69</f>
        <v>0</v>
      </c>
      <c r="H69" s="229">
        <f>'Dlls Usa'!AG69</f>
        <v>0</v>
      </c>
      <c r="I69" s="229">
        <f>'Dlls Usa'!AH69</f>
        <v>0</v>
      </c>
      <c r="J69" s="229">
        <f>'Dlls Usa'!AI69</f>
        <v>0</v>
      </c>
    </row>
    <row r="70" spans="1:10" ht="15" thickBot="1">
      <c r="A70" s="272"/>
      <c r="B70" s="64">
        <v>58</v>
      </c>
      <c r="C70" s="287">
        <f>'Dlls Usa'!C70</f>
        <v>0</v>
      </c>
      <c r="D70" s="287">
        <f>'Dlls Usa'!D70</f>
        <v>0</v>
      </c>
      <c r="E70" s="287">
        <f>'Dlls Usa'!E70</f>
        <v>0</v>
      </c>
      <c r="F70" s="287">
        <f>'Dlls Usa'!F70</f>
        <v>0</v>
      </c>
      <c r="G70" s="287">
        <f>'Dlls Usa'!G70</f>
        <v>0</v>
      </c>
      <c r="H70" s="229">
        <f>'Dlls Usa'!AG70</f>
        <v>0</v>
      </c>
      <c r="I70" s="229">
        <f>'Dlls Usa'!AH70</f>
        <v>0</v>
      </c>
      <c r="J70" s="229">
        <f>'Dlls Usa'!AI70</f>
        <v>0</v>
      </c>
    </row>
    <row r="71" spans="1:10" ht="15" thickBot="1">
      <c r="A71" s="272"/>
      <c r="B71" s="64">
        <v>59</v>
      </c>
      <c r="C71" s="287">
        <f>'Dlls Usa'!C71</f>
        <v>0</v>
      </c>
      <c r="D71" s="287">
        <f>'Dlls Usa'!D71</f>
        <v>0</v>
      </c>
      <c r="E71" s="287">
        <f>'Dlls Usa'!E71</f>
        <v>0</v>
      </c>
      <c r="F71" s="287">
        <f>'Dlls Usa'!F71</f>
        <v>0</v>
      </c>
      <c r="G71" s="287">
        <f>'Dlls Usa'!G71</f>
        <v>0</v>
      </c>
      <c r="H71" s="229">
        <f>'Dlls Usa'!AG71</f>
        <v>0</v>
      </c>
      <c r="I71" s="229">
        <f>'Dlls Usa'!AH71</f>
        <v>0</v>
      </c>
      <c r="J71" s="229">
        <f>'Dlls Usa'!AI71</f>
        <v>0</v>
      </c>
    </row>
    <row r="72" spans="1:10" ht="15" thickBot="1">
      <c r="A72" s="272"/>
      <c r="B72" s="64">
        <v>60</v>
      </c>
      <c r="C72" s="287">
        <f>'Dlls Usa'!C72</f>
        <v>0</v>
      </c>
      <c r="D72" s="287">
        <f>'Dlls Usa'!D72</f>
        <v>0</v>
      </c>
      <c r="E72" s="287">
        <f>'Dlls Usa'!E72</f>
        <v>0</v>
      </c>
      <c r="F72" s="287">
        <f>'Dlls Usa'!F72</f>
        <v>0</v>
      </c>
      <c r="G72" s="287">
        <f>'Dlls Usa'!G72</f>
        <v>0</v>
      </c>
      <c r="H72" s="229">
        <f>'Dlls Usa'!AG72</f>
        <v>0</v>
      </c>
      <c r="I72" s="229">
        <f>'Dlls Usa'!AH72</f>
        <v>0</v>
      </c>
      <c r="J72" s="229">
        <f>'Dlls Usa'!AI72</f>
        <v>0</v>
      </c>
    </row>
    <row r="73" spans="1:10" ht="15" thickBot="1">
      <c r="A73" s="272"/>
      <c r="B73" s="64">
        <v>61</v>
      </c>
      <c r="C73" s="287">
        <f>'Dlls Usa'!C73</f>
        <v>0</v>
      </c>
      <c r="D73" s="287">
        <f>'Dlls Usa'!D73</f>
        <v>0</v>
      </c>
      <c r="E73" s="287">
        <f>'Dlls Usa'!E73</f>
        <v>0</v>
      </c>
      <c r="F73" s="287">
        <f>'Dlls Usa'!F73</f>
        <v>0</v>
      </c>
      <c r="G73" s="287">
        <f>'Dlls Usa'!G73</f>
        <v>0</v>
      </c>
      <c r="H73" s="229">
        <f>'Dlls Usa'!AG73</f>
        <v>0</v>
      </c>
      <c r="I73" s="229">
        <f>'Dlls Usa'!AH73</f>
        <v>0</v>
      </c>
      <c r="J73" s="229">
        <f>'Dlls Usa'!AI73</f>
        <v>0</v>
      </c>
    </row>
    <row r="74" spans="1:10" ht="15" thickBot="1">
      <c r="A74" s="272"/>
      <c r="B74" s="64">
        <v>62</v>
      </c>
      <c r="C74" s="287">
        <f>'Dlls Usa'!C74</f>
        <v>0</v>
      </c>
      <c r="D74" s="287">
        <f>'Dlls Usa'!D74</f>
        <v>0</v>
      </c>
      <c r="E74" s="287">
        <f>'Dlls Usa'!E74</f>
        <v>0</v>
      </c>
      <c r="F74" s="287">
        <f>'Dlls Usa'!F74</f>
        <v>0</v>
      </c>
      <c r="G74" s="287">
        <f>'Dlls Usa'!G74</f>
        <v>0</v>
      </c>
      <c r="H74" s="229">
        <f>'Dlls Usa'!AG74</f>
        <v>0</v>
      </c>
      <c r="I74" s="229">
        <f>'Dlls Usa'!AH74</f>
        <v>0</v>
      </c>
      <c r="J74" s="229">
        <f>'Dlls Usa'!AI74</f>
        <v>0</v>
      </c>
    </row>
    <row r="75" spans="1:10" ht="15" thickBot="1">
      <c r="A75" s="272"/>
      <c r="B75" s="64">
        <v>63</v>
      </c>
      <c r="C75" s="287">
        <f>'Dlls Usa'!C75</f>
        <v>0</v>
      </c>
      <c r="D75" s="287">
        <f>'Dlls Usa'!D75</f>
        <v>0</v>
      </c>
      <c r="E75" s="287">
        <f>'Dlls Usa'!E75</f>
        <v>0</v>
      </c>
      <c r="F75" s="287">
        <f>'Dlls Usa'!F75</f>
        <v>0</v>
      </c>
      <c r="G75" s="287">
        <f>'Dlls Usa'!G75</f>
        <v>0</v>
      </c>
      <c r="H75" s="229">
        <f>'Dlls Usa'!AG75</f>
        <v>0</v>
      </c>
      <c r="I75" s="229">
        <f>'Dlls Usa'!AH75</f>
        <v>0</v>
      </c>
      <c r="J75" s="229">
        <f>'Dlls Usa'!AI75</f>
        <v>0</v>
      </c>
    </row>
    <row r="76" spans="1:10" ht="15" thickBot="1">
      <c r="A76" s="272"/>
      <c r="B76" s="64">
        <v>64</v>
      </c>
      <c r="C76" s="287">
        <f>'Dlls Usa'!C76</f>
        <v>0</v>
      </c>
      <c r="D76" s="287">
        <f>'Dlls Usa'!D76</f>
        <v>0</v>
      </c>
      <c r="E76" s="287">
        <f>'Dlls Usa'!E76</f>
        <v>0</v>
      </c>
      <c r="F76" s="287">
        <f>'Dlls Usa'!F76</f>
        <v>0</v>
      </c>
      <c r="G76" s="287">
        <f>'Dlls Usa'!G76</f>
        <v>0</v>
      </c>
      <c r="H76" s="229">
        <f>'Dlls Usa'!AG76</f>
        <v>0</v>
      </c>
      <c r="I76" s="229">
        <f>'Dlls Usa'!AH76</f>
        <v>0</v>
      </c>
      <c r="J76" s="229">
        <f>'Dlls Usa'!AI76</f>
        <v>0</v>
      </c>
    </row>
    <row r="77" spans="1:10" ht="15" thickBot="1">
      <c r="A77" s="272"/>
      <c r="B77" s="64">
        <v>65</v>
      </c>
      <c r="C77" s="287">
        <f>'Dlls Usa'!C77</f>
        <v>0</v>
      </c>
      <c r="D77" s="287">
        <f>'Dlls Usa'!D77</f>
        <v>0</v>
      </c>
      <c r="E77" s="287">
        <f>'Dlls Usa'!E77</f>
        <v>0</v>
      </c>
      <c r="F77" s="287">
        <f>'Dlls Usa'!F77</f>
        <v>0</v>
      </c>
      <c r="G77" s="287">
        <f>'Dlls Usa'!G77</f>
        <v>0</v>
      </c>
      <c r="H77" s="229">
        <f>'Dlls Usa'!AG77</f>
        <v>0</v>
      </c>
      <c r="I77" s="229">
        <f>'Dlls Usa'!AH77</f>
        <v>0</v>
      </c>
      <c r="J77" s="229">
        <f>'Dlls Usa'!AI77</f>
        <v>0</v>
      </c>
    </row>
    <row r="78" spans="1:10" ht="15" thickBot="1">
      <c r="A78" s="272"/>
      <c r="B78" s="64">
        <v>66</v>
      </c>
      <c r="C78" s="287">
        <f>'Dlls Usa'!C78</f>
        <v>0</v>
      </c>
      <c r="D78" s="287">
        <f>'Dlls Usa'!D78</f>
        <v>0</v>
      </c>
      <c r="E78" s="287">
        <f>'Dlls Usa'!E78</f>
        <v>0</v>
      </c>
      <c r="F78" s="287">
        <f>'Dlls Usa'!F78</f>
        <v>0</v>
      </c>
      <c r="G78" s="287">
        <f>'Dlls Usa'!G78</f>
        <v>0</v>
      </c>
      <c r="H78" s="229">
        <f>'Dlls Usa'!AG78</f>
        <v>0</v>
      </c>
      <c r="I78" s="229">
        <f>'Dlls Usa'!AH78</f>
        <v>0</v>
      </c>
      <c r="J78" s="229">
        <f>'Dlls Usa'!AI78</f>
        <v>0</v>
      </c>
    </row>
    <row r="79" spans="1:10" ht="15" thickBot="1">
      <c r="A79" s="272"/>
      <c r="B79" s="64">
        <v>67</v>
      </c>
      <c r="C79" s="287">
        <f>'Dlls Usa'!C79</f>
        <v>0</v>
      </c>
      <c r="D79" s="287">
        <f>'Dlls Usa'!D79</f>
        <v>0</v>
      </c>
      <c r="E79" s="287">
        <f>'Dlls Usa'!E79</f>
        <v>0</v>
      </c>
      <c r="F79" s="287">
        <f>'Dlls Usa'!F79</f>
        <v>0</v>
      </c>
      <c r="G79" s="287">
        <f>'Dlls Usa'!G79</f>
        <v>0</v>
      </c>
      <c r="H79" s="229">
        <f>'Dlls Usa'!AG79</f>
        <v>0</v>
      </c>
      <c r="I79" s="229">
        <f>'Dlls Usa'!AH79</f>
        <v>0</v>
      </c>
      <c r="J79" s="229">
        <f>'Dlls Usa'!AI79</f>
        <v>0</v>
      </c>
    </row>
    <row r="80" spans="1:10" ht="15" thickBot="1">
      <c r="A80" s="272"/>
      <c r="B80" s="64">
        <v>68</v>
      </c>
      <c r="C80" s="287">
        <f>'Dlls Usa'!C80</f>
        <v>0</v>
      </c>
      <c r="D80" s="287">
        <f>'Dlls Usa'!D80</f>
        <v>0</v>
      </c>
      <c r="E80" s="287">
        <f>'Dlls Usa'!E80</f>
        <v>0</v>
      </c>
      <c r="F80" s="287">
        <f>'Dlls Usa'!F80</f>
        <v>0</v>
      </c>
      <c r="G80" s="287">
        <f>'Dlls Usa'!G80</f>
        <v>0</v>
      </c>
      <c r="H80" s="229">
        <f>'Dlls Usa'!AG80</f>
        <v>0</v>
      </c>
      <c r="I80" s="229">
        <f>'Dlls Usa'!AH80</f>
        <v>0</v>
      </c>
      <c r="J80" s="229">
        <f>'Dlls Usa'!AI80</f>
        <v>0</v>
      </c>
    </row>
    <row r="81" spans="1:10" ht="15" thickBot="1">
      <c r="A81" s="272"/>
      <c r="B81" s="64">
        <v>69</v>
      </c>
      <c r="C81" s="287">
        <f>'Dlls Usa'!C81</f>
        <v>0</v>
      </c>
      <c r="D81" s="287">
        <f>'Dlls Usa'!D81</f>
        <v>0</v>
      </c>
      <c r="E81" s="287">
        <f>'Dlls Usa'!E81</f>
        <v>0</v>
      </c>
      <c r="F81" s="287">
        <f>'Dlls Usa'!F81</f>
        <v>0</v>
      </c>
      <c r="G81" s="287">
        <f>'Dlls Usa'!G81</f>
        <v>0</v>
      </c>
      <c r="H81" s="229">
        <f>'Dlls Usa'!AG81</f>
        <v>0</v>
      </c>
      <c r="I81" s="229">
        <f>'Dlls Usa'!AH81</f>
        <v>0</v>
      </c>
      <c r="J81" s="229">
        <f>'Dlls Usa'!AI81</f>
        <v>0</v>
      </c>
    </row>
    <row r="82" spans="1:10" ht="15" thickBot="1">
      <c r="A82" s="272"/>
      <c r="B82" s="64">
        <v>70</v>
      </c>
      <c r="C82" s="287">
        <f>'Dlls Usa'!C82</f>
        <v>0</v>
      </c>
      <c r="D82" s="287">
        <f>'Dlls Usa'!D82</f>
        <v>0</v>
      </c>
      <c r="E82" s="287">
        <f>'Dlls Usa'!E82</f>
        <v>0</v>
      </c>
      <c r="F82" s="287">
        <f>'Dlls Usa'!F82</f>
        <v>0</v>
      </c>
      <c r="G82" s="287">
        <f>'Dlls Usa'!G82</f>
        <v>0</v>
      </c>
      <c r="H82" s="229">
        <f>'Dlls Usa'!AG82</f>
        <v>0</v>
      </c>
      <c r="I82" s="229">
        <f>'Dlls Usa'!AH82</f>
        <v>0</v>
      </c>
      <c r="J82" s="229">
        <f>'Dlls Usa'!AI82</f>
        <v>0</v>
      </c>
    </row>
    <row r="83" spans="1:10" ht="15" thickBot="1">
      <c r="A83" s="272"/>
      <c r="B83" s="64">
        <v>71</v>
      </c>
      <c r="C83" s="287">
        <f>'Dlls Usa'!C83</f>
        <v>0</v>
      </c>
      <c r="D83" s="287">
        <f>'Dlls Usa'!D83</f>
        <v>0</v>
      </c>
      <c r="E83" s="287">
        <f>'Dlls Usa'!E83</f>
        <v>0</v>
      </c>
      <c r="F83" s="287">
        <f>'Dlls Usa'!F83</f>
        <v>0</v>
      </c>
      <c r="G83" s="287">
        <f>'Dlls Usa'!G83</f>
        <v>0</v>
      </c>
      <c r="H83" s="229">
        <f>'Dlls Usa'!AG83</f>
        <v>0</v>
      </c>
      <c r="I83" s="229">
        <f>'Dlls Usa'!AH83</f>
        <v>0</v>
      </c>
      <c r="J83" s="229">
        <f>'Dlls Usa'!AI83</f>
        <v>0</v>
      </c>
    </row>
    <row r="84" spans="1:10" ht="15" thickBot="1">
      <c r="A84" s="272"/>
      <c r="B84" s="64">
        <v>72</v>
      </c>
      <c r="C84" s="287">
        <f>'Dlls Usa'!C84</f>
        <v>0</v>
      </c>
      <c r="D84" s="287">
        <f>'Dlls Usa'!D84</f>
        <v>0</v>
      </c>
      <c r="E84" s="287">
        <f>'Dlls Usa'!E84</f>
        <v>0</v>
      </c>
      <c r="F84" s="287">
        <f>'Dlls Usa'!F84</f>
        <v>0</v>
      </c>
      <c r="G84" s="287">
        <f>'Dlls Usa'!G84</f>
        <v>0</v>
      </c>
      <c r="H84" s="229">
        <f>'Dlls Usa'!AG84</f>
        <v>0</v>
      </c>
      <c r="I84" s="229">
        <f>'Dlls Usa'!AH84</f>
        <v>0</v>
      </c>
      <c r="J84" s="229">
        <f>'Dlls Usa'!AI84</f>
        <v>0</v>
      </c>
    </row>
    <row r="85" spans="1:10" ht="15" thickBot="1">
      <c r="A85" s="272"/>
      <c r="B85" s="64">
        <v>73</v>
      </c>
      <c r="C85" s="287">
        <f>'Dlls Usa'!C85</f>
        <v>0</v>
      </c>
      <c r="D85" s="287">
        <f>'Dlls Usa'!D85</f>
        <v>0</v>
      </c>
      <c r="E85" s="287">
        <f>'Dlls Usa'!E85</f>
        <v>0</v>
      </c>
      <c r="F85" s="287">
        <f>'Dlls Usa'!F85</f>
        <v>0</v>
      </c>
      <c r="G85" s="287">
        <f>'Dlls Usa'!G85</f>
        <v>0</v>
      </c>
      <c r="H85" s="229">
        <f>'Dlls Usa'!AG85</f>
        <v>0</v>
      </c>
      <c r="I85" s="229">
        <f>'Dlls Usa'!AH85</f>
        <v>0</v>
      </c>
      <c r="J85" s="229">
        <f>'Dlls Usa'!AI85</f>
        <v>0</v>
      </c>
    </row>
    <row r="86" spans="1:10" ht="15" thickBot="1">
      <c r="A86" s="272"/>
      <c r="B86" s="64">
        <v>74</v>
      </c>
      <c r="C86" s="287">
        <f>'Dlls Usa'!C86</f>
        <v>0</v>
      </c>
      <c r="D86" s="287">
        <f>'Dlls Usa'!D86</f>
        <v>0</v>
      </c>
      <c r="E86" s="287">
        <f>'Dlls Usa'!E86</f>
        <v>0</v>
      </c>
      <c r="F86" s="287">
        <f>'Dlls Usa'!F86</f>
        <v>0</v>
      </c>
      <c r="G86" s="287">
        <f>'Dlls Usa'!G86</f>
        <v>0</v>
      </c>
      <c r="H86" s="229">
        <f>'Dlls Usa'!AG86</f>
        <v>0</v>
      </c>
      <c r="I86" s="229">
        <f>'Dlls Usa'!AH86</f>
        <v>0</v>
      </c>
      <c r="J86" s="229">
        <f>'Dlls Usa'!AI86</f>
        <v>0</v>
      </c>
    </row>
    <row r="87" spans="1:10" ht="15" thickBot="1">
      <c r="A87" s="272"/>
      <c r="B87" s="64">
        <v>75</v>
      </c>
      <c r="C87" s="287">
        <f>'Dlls Usa'!C87</f>
        <v>0</v>
      </c>
      <c r="D87" s="287">
        <f>'Dlls Usa'!D87</f>
        <v>0</v>
      </c>
      <c r="E87" s="287">
        <f>'Dlls Usa'!E87</f>
        <v>0</v>
      </c>
      <c r="F87" s="287">
        <f>'Dlls Usa'!F87</f>
        <v>0</v>
      </c>
      <c r="G87" s="287">
        <f>'Dlls Usa'!G87</f>
        <v>0</v>
      </c>
      <c r="H87" s="229">
        <f>'Dlls Usa'!AG87</f>
        <v>0</v>
      </c>
      <c r="I87" s="229">
        <f>'Dlls Usa'!AH87</f>
        <v>0</v>
      </c>
      <c r="J87" s="229">
        <f>'Dlls Usa'!AI87</f>
        <v>0</v>
      </c>
    </row>
    <row r="88" spans="1:10" ht="15" thickBot="1">
      <c r="A88" s="272"/>
      <c r="B88" s="64">
        <v>76</v>
      </c>
      <c r="C88" s="287">
        <f>'Dlls Usa'!C88</f>
        <v>0</v>
      </c>
      <c r="D88" s="287">
        <f>'Dlls Usa'!D88</f>
        <v>0</v>
      </c>
      <c r="E88" s="287">
        <f>'Dlls Usa'!E88</f>
        <v>0</v>
      </c>
      <c r="F88" s="287">
        <f>'Dlls Usa'!F88</f>
        <v>0</v>
      </c>
      <c r="G88" s="287">
        <f>'Dlls Usa'!G88</f>
        <v>0</v>
      </c>
      <c r="H88" s="229">
        <f>'Dlls Usa'!AG88</f>
        <v>0</v>
      </c>
      <c r="I88" s="229">
        <f>'Dlls Usa'!AH88</f>
        <v>0</v>
      </c>
      <c r="J88" s="229">
        <f>'Dlls Usa'!AI88</f>
        <v>0</v>
      </c>
    </row>
    <row r="89" spans="1:10" ht="15" thickBot="1">
      <c r="A89" s="272"/>
      <c r="B89" s="64">
        <v>77</v>
      </c>
      <c r="C89" s="287">
        <f>'Dlls Usa'!C89</f>
        <v>0</v>
      </c>
      <c r="D89" s="287">
        <f>'Dlls Usa'!D89</f>
        <v>0</v>
      </c>
      <c r="E89" s="287">
        <f>'Dlls Usa'!E89</f>
        <v>0</v>
      </c>
      <c r="F89" s="287">
        <f>'Dlls Usa'!F89</f>
        <v>0</v>
      </c>
      <c r="G89" s="287">
        <f>'Dlls Usa'!G89</f>
        <v>0</v>
      </c>
      <c r="H89" s="229">
        <f>'Dlls Usa'!AG89</f>
        <v>0</v>
      </c>
      <c r="I89" s="229">
        <f>'Dlls Usa'!AH89</f>
        <v>0</v>
      </c>
      <c r="J89" s="229">
        <f>'Dlls Usa'!AI89</f>
        <v>0</v>
      </c>
    </row>
    <row r="90" spans="1:10" ht="15" thickBot="1">
      <c r="A90" s="272"/>
      <c r="B90" s="64">
        <v>78</v>
      </c>
      <c r="C90" s="287">
        <f>'Dlls Usa'!C90</f>
        <v>0</v>
      </c>
      <c r="D90" s="287">
        <f>'Dlls Usa'!D90</f>
        <v>0</v>
      </c>
      <c r="E90" s="287">
        <f>'Dlls Usa'!E90</f>
        <v>0</v>
      </c>
      <c r="F90" s="287">
        <f>'Dlls Usa'!F90</f>
        <v>0</v>
      </c>
      <c r="G90" s="287">
        <f>'Dlls Usa'!G90</f>
        <v>0</v>
      </c>
      <c r="H90" s="229">
        <f>'Dlls Usa'!AG90</f>
        <v>0</v>
      </c>
      <c r="I90" s="229">
        <f>'Dlls Usa'!AH90</f>
        <v>0</v>
      </c>
      <c r="J90" s="229">
        <f>'Dlls Usa'!AI90</f>
        <v>0</v>
      </c>
    </row>
    <row r="91" spans="1:10" ht="15" thickBot="1">
      <c r="A91" s="272"/>
      <c r="B91" s="64">
        <v>79</v>
      </c>
      <c r="C91" s="287">
        <f>'Dlls Usa'!C91</f>
        <v>0</v>
      </c>
      <c r="D91" s="287">
        <f>'Dlls Usa'!D91</f>
        <v>0</v>
      </c>
      <c r="E91" s="287">
        <f>'Dlls Usa'!E91</f>
        <v>0</v>
      </c>
      <c r="F91" s="287">
        <f>'Dlls Usa'!F91</f>
        <v>0</v>
      </c>
      <c r="G91" s="287">
        <f>'Dlls Usa'!G91</f>
        <v>0</v>
      </c>
      <c r="H91" s="229">
        <f>'Dlls Usa'!AG91</f>
        <v>0</v>
      </c>
      <c r="I91" s="229">
        <f>'Dlls Usa'!AH91</f>
        <v>0</v>
      </c>
      <c r="J91" s="229">
        <f>'Dlls Usa'!AI91</f>
        <v>0</v>
      </c>
    </row>
    <row r="92" spans="1:10" ht="15" thickBot="1">
      <c r="A92" s="272"/>
      <c r="B92" s="64">
        <v>80</v>
      </c>
      <c r="C92" s="287">
        <f>'Dlls Usa'!C92</f>
        <v>0</v>
      </c>
      <c r="D92" s="287">
        <f>'Dlls Usa'!D92</f>
        <v>0</v>
      </c>
      <c r="E92" s="287">
        <f>'Dlls Usa'!E92</f>
        <v>0</v>
      </c>
      <c r="F92" s="287">
        <f>'Dlls Usa'!F92</f>
        <v>0</v>
      </c>
      <c r="G92" s="287">
        <f>'Dlls Usa'!G92</f>
        <v>0</v>
      </c>
      <c r="H92" s="229">
        <f>'Dlls Usa'!AG92</f>
        <v>0</v>
      </c>
      <c r="I92" s="229">
        <f>'Dlls Usa'!AH92</f>
        <v>0</v>
      </c>
      <c r="J92" s="229">
        <f>'Dlls Usa'!AI92</f>
        <v>0</v>
      </c>
    </row>
    <row r="93" spans="1:10" ht="15" thickBot="1">
      <c r="A93" s="272"/>
      <c r="B93" s="64">
        <v>81</v>
      </c>
      <c r="C93" s="287">
        <f>'Dlls Usa'!C93</f>
        <v>0</v>
      </c>
      <c r="D93" s="287">
        <f>'Dlls Usa'!D93</f>
        <v>0</v>
      </c>
      <c r="E93" s="287">
        <f>'Dlls Usa'!E93</f>
        <v>0</v>
      </c>
      <c r="F93" s="287">
        <f>'Dlls Usa'!F93</f>
        <v>0</v>
      </c>
      <c r="G93" s="287">
        <f>'Dlls Usa'!G93</f>
        <v>0</v>
      </c>
      <c r="H93" s="229">
        <f>'Dlls Usa'!AG93</f>
        <v>0</v>
      </c>
      <c r="I93" s="229">
        <f>'Dlls Usa'!AH93</f>
        <v>0</v>
      </c>
      <c r="J93" s="229">
        <f>'Dlls Usa'!AI93</f>
        <v>0</v>
      </c>
    </row>
    <row r="94" spans="1:10" ht="15" thickBot="1">
      <c r="A94" s="272"/>
      <c r="B94" s="64">
        <v>82</v>
      </c>
      <c r="C94" s="287">
        <f>'Dlls Usa'!C94</f>
        <v>0</v>
      </c>
      <c r="D94" s="287">
        <f>'Dlls Usa'!D94</f>
        <v>0</v>
      </c>
      <c r="E94" s="287">
        <f>'Dlls Usa'!E94</f>
        <v>0</v>
      </c>
      <c r="F94" s="287">
        <f>'Dlls Usa'!F94</f>
        <v>0</v>
      </c>
      <c r="G94" s="287">
        <f>'Dlls Usa'!G94</f>
        <v>0</v>
      </c>
      <c r="H94" s="229">
        <f>'Dlls Usa'!AG94</f>
        <v>0</v>
      </c>
      <c r="I94" s="229">
        <f>'Dlls Usa'!AH94</f>
        <v>0</v>
      </c>
      <c r="J94" s="229">
        <f>'Dlls Usa'!AI94</f>
        <v>0</v>
      </c>
    </row>
    <row r="95" spans="1:10" ht="15" thickBot="1">
      <c r="A95" s="272"/>
      <c r="B95" s="64">
        <v>83</v>
      </c>
      <c r="C95" s="287">
        <f>'Dlls Usa'!C95</f>
        <v>0</v>
      </c>
      <c r="D95" s="287">
        <f>'Dlls Usa'!D95</f>
        <v>0</v>
      </c>
      <c r="E95" s="287">
        <f>'Dlls Usa'!E95</f>
        <v>0</v>
      </c>
      <c r="F95" s="287">
        <f>'Dlls Usa'!F95</f>
        <v>0</v>
      </c>
      <c r="G95" s="287">
        <f>'Dlls Usa'!G95</f>
        <v>0</v>
      </c>
      <c r="H95" s="229">
        <f>'Dlls Usa'!AG95</f>
        <v>0</v>
      </c>
      <c r="I95" s="229">
        <f>'Dlls Usa'!AH95</f>
        <v>0</v>
      </c>
      <c r="J95" s="229">
        <f>'Dlls Usa'!AI95</f>
        <v>0</v>
      </c>
    </row>
    <row r="96" spans="1:10" ht="15" thickBot="1">
      <c r="A96" s="272"/>
      <c r="B96" s="64">
        <v>84</v>
      </c>
      <c r="C96" s="287">
        <f>'Dlls Usa'!C96</f>
        <v>0</v>
      </c>
      <c r="D96" s="287">
        <f>'Dlls Usa'!D96</f>
        <v>0</v>
      </c>
      <c r="E96" s="287">
        <f>'Dlls Usa'!E96</f>
        <v>0</v>
      </c>
      <c r="F96" s="287">
        <f>'Dlls Usa'!F96</f>
        <v>0</v>
      </c>
      <c r="G96" s="287">
        <f>'Dlls Usa'!G96</f>
        <v>0</v>
      </c>
      <c r="H96" s="229">
        <f>'Dlls Usa'!AG96</f>
        <v>0</v>
      </c>
      <c r="I96" s="229">
        <f>'Dlls Usa'!AH96</f>
        <v>0</v>
      </c>
      <c r="J96" s="229">
        <f>'Dlls Usa'!AI96</f>
        <v>0</v>
      </c>
    </row>
    <row r="97" spans="1:10" ht="15" thickBot="1">
      <c r="A97" s="272"/>
      <c r="B97" s="64">
        <v>85</v>
      </c>
      <c r="C97" s="287">
        <f>'Dlls Usa'!C97</f>
        <v>0</v>
      </c>
      <c r="D97" s="287">
        <f>'Dlls Usa'!D97</f>
        <v>0</v>
      </c>
      <c r="E97" s="287">
        <f>'Dlls Usa'!E97</f>
        <v>0</v>
      </c>
      <c r="F97" s="287">
        <f>'Dlls Usa'!F97</f>
        <v>0</v>
      </c>
      <c r="G97" s="287">
        <f>'Dlls Usa'!G97</f>
        <v>0</v>
      </c>
      <c r="H97" s="229">
        <f>'Dlls Usa'!AG97</f>
        <v>0</v>
      </c>
      <c r="I97" s="229">
        <f>'Dlls Usa'!AH97</f>
        <v>0</v>
      </c>
      <c r="J97" s="229">
        <f>'Dlls Usa'!AI97</f>
        <v>0</v>
      </c>
    </row>
    <row r="98" spans="1:10" ht="15" thickBot="1">
      <c r="A98" s="272"/>
      <c r="B98" s="64">
        <v>86</v>
      </c>
      <c r="C98" s="287">
        <f>'Dlls Usa'!C98</f>
        <v>0</v>
      </c>
      <c r="D98" s="287">
        <f>'Dlls Usa'!D98</f>
        <v>0</v>
      </c>
      <c r="E98" s="287">
        <f>'Dlls Usa'!E98</f>
        <v>0</v>
      </c>
      <c r="F98" s="287">
        <f>'Dlls Usa'!F98</f>
        <v>0</v>
      </c>
      <c r="G98" s="287">
        <f>'Dlls Usa'!G98</f>
        <v>0</v>
      </c>
      <c r="H98" s="229">
        <f>'Dlls Usa'!AG98</f>
        <v>0</v>
      </c>
      <c r="I98" s="229">
        <f>'Dlls Usa'!AH98</f>
        <v>0</v>
      </c>
      <c r="J98" s="229">
        <f>'Dlls Usa'!AI98</f>
        <v>0</v>
      </c>
    </row>
    <row r="99" spans="1:10" ht="15" thickBot="1">
      <c r="A99" s="272"/>
      <c r="B99" s="64">
        <v>87</v>
      </c>
      <c r="C99" s="287">
        <f>'Dlls Usa'!C99</f>
        <v>0</v>
      </c>
      <c r="D99" s="287">
        <f>'Dlls Usa'!D99</f>
        <v>0</v>
      </c>
      <c r="E99" s="287">
        <f>'Dlls Usa'!E99</f>
        <v>0</v>
      </c>
      <c r="F99" s="287">
        <f>'Dlls Usa'!F99</f>
        <v>0</v>
      </c>
      <c r="G99" s="287">
        <f>'Dlls Usa'!G99</f>
        <v>0</v>
      </c>
      <c r="H99" s="229">
        <f>'Dlls Usa'!AG99</f>
        <v>0</v>
      </c>
      <c r="I99" s="229">
        <f>'Dlls Usa'!AH99</f>
        <v>0</v>
      </c>
      <c r="J99" s="229">
        <f>'Dlls Usa'!AI99</f>
        <v>0</v>
      </c>
    </row>
    <row r="100" spans="1:10" ht="15" thickBot="1">
      <c r="A100" s="272"/>
      <c r="B100" s="64">
        <v>88</v>
      </c>
      <c r="C100" s="287">
        <f>'Dlls Usa'!C100</f>
        <v>0</v>
      </c>
      <c r="D100" s="287">
        <f>'Dlls Usa'!D100</f>
        <v>0</v>
      </c>
      <c r="E100" s="287">
        <f>'Dlls Usa'!E100</f>
        <v>0</v>
      </c>
      <c r="F100" s="287">
        <f>'Dlls Usa'!F100</f>
        <v>0</v>
      </c>
      <c r="G100" s="287">
        <f>'Dlls Usa'!G100</f>
        <v>0</v>
      </c>
      <c r="H100" s="229">
        <f>'Dlls Usa'!AG100</f>
        <v>0</v>
      </c>
      <c r="I100" s="229">
        <f>'Dlls Usa'!AH100</f>
        <v>0</v>
      </c>
      <c r="J100" s="229">
        <f>'Dlls Usa'!AI100</f>
        <v>0</v>
      </c>
    </row>
    <row r="101" spans="1:10" ht="15" thickBot="1">
      <c r="A101" s="272"/>
      <c r="B101" s="64">
        <v>89</v>
      </c>
      <c r="C101" s="287">
        <f>'Dlls Usa'!C101</f>
        <v>0</v>
      </c>
      <c r="D101" s="287">
        <f>'Dlls Usa'!D101</f>
        <v>0</v>
      </c>
      <c r="E101" s="287">
        <f>'Dlls Usa'!E101</f>
        <v>0</v>
      </c>
      <c r="F101" s="287">
        <f>'Dlls Usa'!F101</f>
        <v>0</v>
      </c>
      <c r="G101" s="287">
        <f>'Dlls Usa'!G101</f>
        <v>0</v>
      </c>
      <c r="H101" s="229">
        <f>'Dlls Usa'!AG101</f>
        <v>0</v>
      </c>
      <c r="I101" s="229">
        <f>'Dlls Usa'!AH101</f>
        <v>0</v>
      </c>
      <c r="J101" s="229">
        <f>'Dlls Usa'!AI101</f>
        <v>0</v>
      </c>
    </row>
    <row r="102" spans="1:10" ht="15" thickBot="1">
      <c r="A102" s="272"/>
      <c r="B102" s="64">
        <v>90</v>
      </c>
      <c r="C102" s="287">
        <f>'Dlls Usa'!C102</f>
        <v>0</v>
      </c>
      <c r="D102" s="287">
        <f>'Dlls Usa'!D102</f>
        <v>0</v>
      </c>
      <c r="E102" s="287">
        <f>'Dlls Usa'!E102</f>
        <v>0</v>
      </c>
      <c r="F102" s="287">
        <f>'Dlls Usa'!F102</f>
        <v>0</v>
      </c>
      <c r="G102" s="287">
        <f>'Dlls Usa'!G102</f>
        <v>0</v>
      </c>
      <c r="H102" s="229">
        <f>'Dlls Usa'!AG102</f>
        <v>0</v>
      </c>
      <c r="I102" s="229">
        <f>'Dlls Usa'!AH102</f>
        <v>0</v>
      </c>
      <c r="J102" s="229">
        <f>'Dlls Usa'!AI102</f>
        <v>0</v>
      </c>
    </row>
    <row r="103" spans="1:10" ht="15" thickBot="1">
      <c r="A103" s="272"/>
      <c r="B103" s="64">
        <v>91</v>
      </c>
      <c r="C103" s="287">
        <f>'Dlls Usa'!C103</f>
        <v>0</v>
      </c>
      <c r="D103" s="287">
        <f>'Dlls Usa'!D103</f>
        <v>0</v>
      </c>
      <c r="E103" s="287">
        <f>'Dlls Usa'!E103</f>
        <v>0</v>
      </c>
      <c r="F103" s="287">
        <f>'Dlls Usa'!F103</f>
        <v>0</v>
      </c>
      <c r="G103" s="287">
        <f>'Dlls Usa'!G103</f>
        <v>0</v>
      </c>
      <c r="H103" s="229">
        <f>'Dlls Usa'!AG103</f>
        <v>0</v>
      </c>
      <c r="I103" s="229">
        <f>'Dlls Usa'!AH103</f>
        <v>0</v>
      </c>
      <c r="J103" s="229">
        <f>'Dlls Usa'!AI103</f>
        <v>0</v>
      </c>
    </row>
    <row r="104" spans="1:10" ht="15" thickBot="1">
      <c r="A104" s="272"/>
      <c r="B104" s="64">
        <v>92</v>
      </c>
      <c r="C104" s="287">
        <f>'Dlls Usa'!C104</f>
        <v>0</v>
      </c>
      <c r="D104" s="287">
        <f>'Dlls Usa'!D104</f>
        <v>0</v>
      </c>
      <c r="E104" s="287">
        <f>'Dlls Usa'!E104</f>
        <v>0</v>
      </c>
      <c r="F104" s="287">
        <f>'Dlls Usa'!F104</f>
        <v>0</v>
      </c>
      <c r="G104" s="287">
        <f>'Dlls Usa'!G104</f>
        <v>0</v>
      </c>
      <c r="H104" s="229">
        <f>'Dlls Usa'!AG104</f>
        <v>0</v>
      </c>
      <c r="I104" s="229">
        <f>'Dlls Usa'!AH104</f>
        <v>0</v>
      </c>
      <c r="J104" s="229">
        <f>'Dlls Usa'!AI104</f>
        <v>0</v>
      </c>
    </row>
    <row r="105" spans="1:10" ht="15" thickBot="1">
      <c r="A105" s="272"/>
      <c r="B105" s="64">
        <v>93</v>
      </c>
      <c r="C105" s="287">
        <f>'Dlls Usa'!C105</f>
        <v>0</v>
      </c>
      <c r="D105" s="287">
        <f>'Dlls Usa'!D105</f>
        <v>0</v>
      </c>
      <c r="E105" s="287">
        <f>'Dlls Usa'!E105</f>
        <v>0</v>
      </c>
      <c r="F105" s="287">
        <f>'Dlls Usa'!F105</f>
        <v>0</v>
      </c>
      <c r="G105" s="287">
        <f>'Dlls Usa'!G105</f>
        <v>0</v>
      </c>
      <c r="H105" s="229">
        <f>'Dlls Usa'!AG105</f>
        <v>0</v>
      </c>
      <c r="I105" s="229">
        <f>'Dlls Usa'!AH105</f>
        <v>0</v>
      </c>
      <c r="J105" s="229">
        <f>'Dlls Usa'!AI105</f>
        <v>0</v>
      </c>
    </row>
    <row r="106" spans="1:10" ht="15" thickBot="1">
      <c r="A106" s="272"/>
      <c r="B106" s="64">
        <v>94</v>
      </c>
      <c r="C106" s="287">
        <f>'Dlls Usa'!C106</f>
        <v>0</v>
      </c>
      <c r="D106" s="287">
        <f>'Dlls Usa'!D106</f>
        <v>0</v>
      </c>
      <c r="E106" s="287">
        <f>'Dlls Usa'!E106</f>
        <v>0</v>
      </c>
      <c r="F106" s="287">
        <f>'Dlls Usa'!F106</f>
        <v>0</v>
      </c>
      <c r="G106" s="287">
        <f>'Dlls Usa'!G106</f>
        <v>0</v>
      </c>
      <c r="H106" s="229">
        <f>'Dlls Usa'!AG106</f>
        <v>0</v>
      </c>
      <c r="I106" s="229">
        <f>'Dlls Usa'!AH106</f>
        <v>0</v>
      </c>
      <c r="J106" s="229">
        <f>'Dlls Usa'!AI106</f>
        <v>0</v>
      </c>
    </row>
    <row r="107" spans="1:10" ht="15" thickBot="1">
      <c r="A107" s="272"/>
      <c r="B107" s="64">
        <v>95</v>
      </c>
      <c r="C107" s="287">
        <f>'Dlls Usa'!C107</f>
        <v>0</v>
      </c>
      <c r="D107" s="287">
        <f>'Dlls Usa'!D107</f>
        <v>0</v>
      </c>
      <c r="E107" s="287">
        <f>'Dlls Usa'!E107</f>
        <v>0</v>
      </c>
      <c r="F107" s="287">
        <f>'Dlls Usa'!F107</f>
        <v>0</v>
      </c>
      <c r="G107" s="287">
        <f>'Dlls Usa'!G107</f>
        <v>0</v>
      </c>
      <c r="H107" s="229">
        <f>'Dlls Usa'!AG107</f>
        <v>0</v>
      </c>
      <c r="I107" s="229">
        <f>'Dlls Usa'!AH107</f>
        <v>0</v>
      </c>
      <c r="J107" s="229">
        <f>'Dlls Usa'!AI107</f>
        <v>0</v>
      </c>
    </row>
    <row r="108" spans="1:10" ht="15" thickBot="1">
      <c r="A108" s="272"/>
      <c r="B108" s="64">
        <v>96</v>
      </c>
      <c r="C108" s="287">
        <f>'Dlls Usa'!C108</f>
        <v>0</v>
      </c>
      <c r="D108" s="287">
        <f>'Dlls Usa'!D108</f>
        <v>0</v>
      </c>
      <c r="E108" s="287">
        <f>'Dlls Usa'!E108</f>
        <v>0</v>
      </c>
      <c r="F108" s="287">
        <f>'Dlls Usa'!F108</f>
        <v>0</v>
      </c>
      <c r="G108" s="287">
        <f>'Dlls Usa'!G108</f>
        <v>0</v>
      </c>
      <c r="H108" s="229">
        <f>'Dlls Usa'!AG108</f>
        <v>0</v>
      </c>
      <c r="I108" s="229">
        <f>'Dlls Usa'!AH108</f>
        <v>0</v>
      </c>
      <c r="J108" s="229">
        <f>'Dlls Usa'!AI108</f>
        <v>0</v>
      </c>
    </row>
    <row r="109" spans="1:10" ht="15" thickBot="1">
      <c r="A109" s="272"/>
      <c r="B109" s="64">
        <v>97</v>
      </c>
      <c r="C109" s="287">
        <f>'Dlls Usa'!C109</f>
        <v>0</v>
      </c>
      <c r="D109" s="287">
        <f>'Dlls Usa'!D109</f>
        <v>0</v>
      </c>
      <c r="E109" s="287">
        <f>'Dlls Usa'!E109</f>
        <v>0</v>
      </c>
      <c r="F109" s="287">
        <f>'Dlls Usa'!F109</f>
        <v>0</v>
      </c>
      <c r="G109" s="287">
        <f>'Dlls Usa'!G109</f>
        <v>0</v>
      </c>
      <c r="H109" s="229">
        <f>'Dlls Usa'!AG109</f>
        <v>0</v>
      </c>
      <c r="I109" s="229">
        <f>'Dlls Usa'!AH109</f>
        <v>0</v>
      </c>
      <c r="J109" s="229">
        <f>'Dlls Usa'!AI109</f>
        <v>0</v>
      </c>
    </row>
    <row r="110" spans="1:10" ht="15" thickBot="1">
      <c r="A110" s="272"/>
      <c r="B110" s="64">
        <v>98</v>
      </c>
      <c r="C110" s="287">
        <f>'Dlls Usa'!C110</f>
        <v>0</v>
      </c>
      <c r="D110" s="287">
        <f>'Dlls Usa'!D110</f>
        <v>0</v>
      </c>
      <c r="E110" s="287">
        <f>'Dlls Usa'!E110</f>
        <v>0</v>
      </c>
      <c r="F110" s="287">
        <f>'Dlls Usa'!F110</f>
        <v>0</v>
      </c>
      <c r="G110" s="287">
        <f>'Dlls Usa'!G110</f>
        <v>0</v>
      </c>
      <c r="H110" s="229">
        <f>'Dlls Usa'!AG110</f>
        <v>0</v>
      </c>
      <c r="I110" s="229">
        <f>'Dlls Usa'!AH110</f>
        <v>0</v>
      </c>
      <c r="J110" s="229">
        <f>'Dlls Usa'!AI110</f>
        <v>0</v>
      </c>
    </row>
    <row r="111" spans="1:10" ht="15" thickBot="1">
      <c r="A111" s="272"/>
      <c r="B111" s="64">
        <v>99</v>
      </c>
      <c r="C111" s="287">
        <f>'Dlls Usa'!C111</f>
        <v>0</v>
      </c>
      <c r="D111" s="287">
        <f>'Dlls Usa'!D111</f>
        <v>0</v>
      </c>
      <c r="E111" s="287">
        <f>'Dlls Usa'!E111</f>
        <v>0</v>
      </c>
      <c r="F111" s="287">
        <f>'Dlls Usa'!F111</f>
        <v>0</v>
      </c>
      <c r="G111" s="287">
        <f>'Dlls Usa'!G111</f>
        <v>0</v>
      </c>
      <c r="H111" s="229">
        <f>'Dlls Usa'!AG111</f>
        <v>0</v>
      </c>
      <c r="I111" s="229">
        <f>'Dlls Usa'!AH111</f>
        <v>0</v>
      </c>
      <c r="J111" s="229">
        <f>'Dlls Usa'!AI111</f>
        <v>0</v>
      </c>
    </row>
    <row r="112" spans="1:10" ht="15" thickBot="1">
      <c r="A112" s="272"/>
      <c r="B112" s="64">
        <v>100</v>
      </c>
      <c r="C112" s="287">
        <f>'Dlls Usa'!C112</f>
        <v>0</v>
      </c>
      <c r="D112" s="287">
        <f>'Dlls Usa'!D112</f>
        <v>0</v>
      </c>
      <c r="E112" s="287">
        <f>'Dlls Usa'!E112</f>
        <v>0</v>
      </c>
      <c r="F112" s="287">
        <f>'Dlls Usa'!F112</f>
        <v>0</v>
      </c>
      <c r="G112" s="287">
        <f>'Dlls Usa'!G112</f>
        <v>0</v>
      </c>
      <c r="H112" s="229">
        <f>'Dlls Usa'!AG112</f>
        <v>0</v>
      </c>
      <c r="I112" s="229">
        <f>'Dlls Usa'!AH112</f>
        <v>0</v>
      </c>
      <c r="J112" s="229">
        <f>'Dlls Usa'!AI112</f>
        <v>0</v>
      </c>
    </row>
    <row r="113" spans="1:10" ht="15" thickBot="1">
      <c r="A113" s="272"/>
      <c r="B113" s="64">
        <v>101</v>
      </c>
      <c r="C113" s="287">
        <f>'Dlls Usa'!C113</f>
        <v>0</v>
      </c>
      <c r="D113" s="287">
        <f>'Dlls Usa'!D113</f>
        <v>0</v>
      </c>
      <c r="E113" s="287">
        <f>'Dlls Usa'!E113</f>
        <v>0</v>
      </c>
      <c r="F113" s="287">
        <f>'Dlls Usa'!F113</f>
        <v>0</v>
      </c>
      <c r="G113" s="287">
        <f>'Dlls Usa'!G113</f>
        <v>0</v>
      </c>
      <c r="H113" s="229">
        <f>'Dlls Usa'!AG113</f>
        <v>0</v>
      </c>
      <c r="I113" s="229">
        <f>'Dlls Usa'!AH113</f>
        <v>0</v>
      </c>
      <c r="J113" s="229">
        <f>'Dlls Usa'!AI113</f>
        <v>0</v>
      </c>
    </row>
    <row r="114" spans="1:10" ht="15" thickBot="1">
      <c r="A114" s="272"/>
      <c r="B114" s="64">
        <v>102</v>
      </c>
      <c r="C114" s="287">
        <f>'Dlls Usa'!C114</f>
        <v>0</v>
      </c>
      <c r="D114" s="287">
        <f>'Dlls Usa'!D114</f>
        <v>0</v>
      </c>
      <c r="E114" s="287">
        <f>'Dlls Usa'!E114</f>
        <v>0</v>
      </c>
      <c r="F114" s="287">
        <f>'Dlls Usa'!F114</f>
        <v>0</v>
      </c>
      <c r="G114" s="287">
        <f>'Dlls Usa'!G114</f>
        <v>0</v>
      </c>
      <c r="H114" s="229">
        <f>'Dlls Usa'!AG114</f>
        <v>0</v>
      </c>
      <c r="I114" s="229">
        <f>'Dlls Usa'!AH114</f>
        <v>0</v>
      </c>
      <c r="J114" s="229">
        <f>'Dlls Usa'!AI114</f>
        <v>0</v>
      </c>
    </row>
    <row r="115" spans="1:10" ht="15" thickBot="1">
      <c r="A115" s="272"/>
      <c r="B115" s="64">
        <v>103</v>
      </c>
      <c r="C115" s="287">
        <f>'Dlls Usa'!C115</f>
        <v>0</v>
      </c>
      <c r="D115" s="287">
        <f>'Dlls Usa'!D115</f>
        <v>0</v>
      </c>
      <c r="E115" s="287">
        <f>'Dlls Usa'!E115</f>
        <v>0</v>
      </c>
      <c r="F115" s="287">
        <f>'Dlls Usa'!F115</f>
        <v>0</v>
      </c>
      <c r="G115" s="287">
        <f>'Dlls Usa'!G115</f>
        <v>0</v>
      </c>
      <c r="H115" s="229">
        <f>'Dlls Usa'!AG115</f>
        <v>0</v>
      </c>
      <c r="I115" s="229">
        <f>'Dlls Usa'!AH115</f>
        <v>0</v>
      </c>
      <c r="J115" s="229">
        <f>'Dlls Usa'!AI115</f>
        <v>0</v>
      </c>
    </row>
    <row r="116" spans="1:10" ht="15" thickBot="1">
      <c r="A116" s="272"/>
      <c r="B116" s="64">
        <v>104</v>
      </c>
      <c r="C116" s="287">
        <f>'Dlls Usa'!C116</f>
        <v>0</v>
      </c>
      <c r="D116" s="287">
        <f>'Dlls Usa'!D116</f>
        <v>0</v>
      </c>
      <c r="E116" s="287">
        <f>'Dlls Usa'!E116</f>
        <v>0</v>
      </c>
      <c r="F116" s="287">
        <f>'Dlls Usa'!F116</f>
        <v>0</v>
      </c>
      <c r="G116" s="287">
        <f>'Dlls Usa'!G116</f>
        <v>0</v>
      </c>
      <c r="H116" s="229">
        <f>'Dlls Usa'!AG116</f>
        <v>0</v>
      </c>
      <c r="I116" s="229">
        <f>'Dlls Usa'!AH116</f>
        <v>0</v>
      </c>
      <c r="J116" s="229">
        <f>'Dlls Usa'!AI116</f>
        <v>0</v>
      </c>
    </row>
    <row r="117" spans="1:10" ht="15" thickBot="1">
      <c r="A117" s="272"/>
      <c r="B117" s="64">
        <v>105</v>
      </c>
      <c r="C117" s="287">
        <f>'Dlls Usa'!C117</f>
        <v>0</v>
      </c>
      <c r="D117" s="287">
        <f>'Dlls Usa'!D117</f>
        <v>0</v>
      </c>
      <c r="E117" s="287">
        <f>'Dlls Usa'!E117</f>
        <v>0</v>
      </c>
      <c r="F117" s="287">
        <f>'Dlls Usa'!F117</f>
        <v>0</v>
      </c>
      <c r="G117" s="287">
        <f>'Dlls Usa'!G117</f>
        <v>0</v>
      </c>
      <c r="H117" s="229">
        <f>'Dlls Usa'!AG117</f>
        <v>0</v>
      </c>
      <c r="I117" s="229">
        <f>'Dlls Usa'!AH117</f>
        <v>0</v>
      </c>
      <c r="J117" s="229">
        <f>'Dlls Usa'!AI117</f>
        <v>0</v>
      </c>
    </row>
    <row r="118" spans="1:10" ht="15" thickBot="1">
      <c r="A118" s="272"/>
      <c r="B118" s="64">
        <v>106</v>
      </c>
      <c r="C118" s="287">
        <f>'Dlls Usa'!C118</f>
        <v>0</v>
      </c>
      <c r="D118" s="287">
        <f>'Dlls Usa'!D118</f>
        <v>0</v>
      </c>
      <c r="E118" s="287">
        <f>'Dlls Usa'!E118</f>
        <v>0</v>
      </c>
      <c r="F118" s="287">
        <f>'Dlls Usa'!F118</f>
        <v>0</v>
      </c>
      <c r="G118" s="287">
        <f>'Dlls Usa'!G118</f>
        <v>0</v>
      </c>
      <c r="H118" s="229">
        <f>'Dlls Usa'!AG118</f>
        <v>0</v>
      </c>
      <c r="I118" s="229">
        <f>'Dlls Usa'!AH118</f>
        <v>0</v>
      </c>
      <c r="J118" s="229">
        <f>'Dlls Usa'!AI118</f>
        <v>0</v>
      </c>
    </row>
    <row r="119" spans="1:10" ht="15" thickBot="1">
      <c r="A119" s="272"/>
      <c r="B119" s="64">
        <v>107</v>
      </c>
      <c r="C119" s="287">
        <f>'Dlls Usa'!C119</f>
        <v>0</v>
      </c>
      <c r="D119" s="287">
        <f>'Dlls Usa'!D119</f>
        <v>0</v>
      </c>
      <c r="E119" s="287">
        <f>'Dlls Usa'!E119</f>
        <v>0</v>
      </c>
      <c r="F119" s="287">
        <f>'Dlls Usa'!F119</f>
        <v>0</v>
      </c>
      <c r="G119" s="287">
        <f>'Dlls Usa'!G119</f>
        <v>0</v>
      </c>
      <c r="H119" s="229">
        <f>'Dlls Usa'!AG119</f>
        <v>0</v>
      </c>
      <c r="I119" s="229">
        <f>'Dlls Usa'!AH119</f>
        <v>0</v>
      </c>
      <c r="J119" s="229">
        <f>'Dlls Usa'!AI119</f>
        <v>0</v>
      </c>
    </row>
    <row r="120" spans="1:10" ht="15" thickBot="1">
      <c r="A120" s="272"/>
      <c r="B120" s="64">
        <v>108</v>
      </c>
      <c r="C120" s="287">
        <f>'Dlls Usa'!C120</f>
        <v>0</v>
      </c>
      <c r="D120" s="287">
        <f>'Dlls Usa'!D120</f>
        <v>0</v>
      </c>
      <c r="E120" s="287">
        <f>'Dlls Usa'!E120</f>
        <v>0</v>
      </c>
      <c r="F120" s="287">
        <f>'Dlls Usa'!F120</f>
        <v>0</v>
      </c>
      <c r="G120" s="287">
        <f>'Dlls Usa'!G120</f>
        <v>0</v>
      </c>
      <c r="H120" s="229">
        <f>'Dlls Usa'!AG120</f>
        <v>0</v>
      </c>
      <c r="I120" s="229">
        <f>'Dlls Usa'!AH120</f>
        <v>0</v>
      </c>
      <c r="J120" s="229">
        <f>'Dlls Usa'!AI120</f>
        <v>0</v>
      </c>
    </row>
    <row r="121" spans="1:10" ht="15" thickBot="1">
      <c r="A121" s="272"/>
      <c r="B121" s="64">
        <v>109</v>
      </c>
      <c r="C121" s="287">
        <f>'Dlls Usa'!C121</f>
        <v>0</v>
      </c>
      <c r="D121" s="287">
        <f>'Dlls Usa'!D121</f>
        <v>0</v>
      </c>
      <c r="E121" s="287">
        <f>'Dlls Usa'!E121</f>
        <v>0</v>
      </c>
      <c r="F121" s="287">
        <f>'Dlls Usa'!F121</f>
        <v>0</v>
      </c>
      <c r="G121" s="287">
        <f>'Dlls Usa'!G121</f>
        <v>0</v>
      </c>
      <c r="H121" s="229">
        <f>'Dlls Usa'!AG121</f>
        <v>0</v>
      </c>
      <c r="I121" s="229">
        <f>'Dlls Usa'!AH121</f>
        <v>0</v>
      </c>
      <c r="J121" s="229">
        <f>'Dlls Usa'!AI121</f>
        <v>0</v>
      </c>
    </row>
    <row r="122" spans="1:10" ht="15" thickBot="1">
      <c r="A122" s="272"/>
      <c r="B122" s="64">
        <v>110</v>
      </c>
      <c r="C122" s="287">
        <f>'Dlls Usa'!C122</f>
        <v>0</v>
      </c>
      <c r="D122" s="287">
        <f>'Dlls Usa'!D122</f>
        <v>0</v>
      </c>
      <c r="E122" s="287">
        <f>'Dlls Usa'!E122</f>
        <v>0</v>
      </c>
      <c r="F122" s="287">
        <f>'Dlls Usa'!F122</f>
        <v>0</v>
      </c>
      <c r="G122" s="287">
        <f>'Dlls Usa'!G122</f>
        <v>0</v>
      </c>
      <c r="H122" s="229">
        <f>'Dlls Usa'!AG122</f>
        <v>0</v>
      </c>
      <c r="I122" s="229">
        <f>'Dlls Usa'!AH122</f>
        <v>0</v>
      </c>
      <c r="J122" s="229">
        <f>'Dlls Usa'!AI122</f>
        <v>0</v>
      </c>
    </row>
    <row r="123" spans="1:10" ht="15" thickBot="1">
      <c r="A123" s="272"/>
      <c r="B123" s="64">
        <v>111</v>
      </c>
      <c r="C123" s="287">
        <f>'Dlls Usa'!C123</f>
        <v>0</v>
      </c>
      <c r="D123" s="287">
        <f>'Dlls Usa'!D123</f>
        <v>0</v>
      </c>
      <c r="E123" s="287">
        <f>'Dlls Usa'!E123</f>
        <v>0</v>
      </c>
      <c r="F123" s="287">
        <f>'Dlls Usa'!F123</f>
        <v>0</v>
      </c>
      <c r="G123" s="287">
        <f>'Dlls Usa'!G123</f>
        <v>0</v>
      </c>
      <c r="H123" s="229">
        <f>'Dlls Usa'!AG123</f>
        <v>0</v>
      </c>
      <c r="I123" s="229">
        <f>'Dlls Usa'!AH123</f>
        <v>0</v>
      </c>
      <c r="J123" s="229">
        <f>'Dlls Usa'!AI123</f>
        <v>0</v>
      </c>
    </row>
    <row r="124" spans="1:10" ht="15" thickBot="1">
      <c r="A124" s="272"/>
      <c r="B124" s="64">
        <v>112</v>
      </c>
      <c r="C124" s="287">
        <f>'Dlls Usa'!C124</f>
        <v>0</v>
      </c>
      <c r="D124" s="287">
        <f>'Dlls Usa'!D124</f>
        <v>0</v>
      </c>
      <c r="E124" s="287">
        <f>'Dlls Usa'!E124</f>
        <v>0</v>
      </c>
      <c r="F124" s="287">
        <f>'Dlls Usa'!F124</f>
        <v>0</v>
      </c>
      <c r="G124" s="287">
        <f>'Dlls Usa'!G124</f>
        <v>0</v>
      </c>
      <c r="H124" s="229">
        <f>'Dlls Usa'!AG124</f>
        <v>0</v>
      </c>
      <c r="I124" s="229">
        <f>'Dlls Usa'!AH124</f>
        <v>0</v>
      </c>
      <c r="J124" s="229">
        <f>'Dlls Usa'!AI124</f>
        <v>0</v>
      </c>
    </row>
    <row r="125" spans="1:10" ht="15" thickBot="1">
      <c r="A125" s="272"/>
      <c r="B125" s="64">
        <v>113</v>
      </c>
      <c r="C125" s="287">
        <f>'Dlls Usa'!C125</f>
        <v>0</v>
      </c>
      <c r="D125" s="287">
        <f>'Dlls Usa'!D125</f>
        <v>0</v>
      </c>
      <c r="E125" s="287">
        <f>'Dlls Usa'!E125</f>
        <v>0</v>
      </c>
      <c r="F125" s="287">
        <f>'Dlls Usa'!F125</f>
        <v>0</v>
      </c>
      <c r="G125" s="287">
        <f>'Dlls Usa'!G125</f>
        <v>0</v>
      </c>
      <c r="H125" s="229">
        <f>'Dlls Usa'!AG125</f>
        <v>0</v>
      </c>
      <c r="I125" s="229">
        <f>'Dlls Usa'!AH125</f>
        <v>0</v>
      </c>
      <c r="J125" s="229">
        <f>'Dlls Usa'!AI125</f>
        <v>0</v>
      </c>
    </row>
    <row r="126" spans="1:10" ht="15" thickBot="1">
      <c r="A126" s="272"/>
      <c r="B126" s="64">
        <v>114</v>
      </c>
      <c r="C126" s="287">
        <f>'Dlls Usa'!C126</f>
        <v>0</v>
      </c>
      <c r="D126" s="287">
        <f>'Dlls Usa'!D126</f>
        <v>0</v>
      </c>
      <c r="E126" s="287">
        <f>'Dlls Usa'!E126</f>
        <v>0</v>
      </c>
      <c r="F126" s="287">
        <f>'Dlls Usa'!F126</f>
        <v>0</v>
      </c>
      <c r="G126" s="287">
        <f>'Dlls Usa'!G126</f>
        <v>0</v>
      </c>
      <c r="H126" s="229">
        <f>'Dlls Usa'!AG126</f>
        <v>0</v>
      </c>
      <c r="I126" s="229">
        <f>'Dlls Usa'!AH126</f>
        <v>0</v>
      </c>
      <c r="J126" s="229">
        <f>'Dlls Usa'!AI126</f>
        <v>0</v>
      </c>
    </row>
    <row r="127" spans="1:10" ht="15" thickBot="1">
      <c r="A127" s="272"/>
      <c r="B127" s="64">
        <v>115</v>
      </c>
      <c r="C127" s="287">
        <f>'Dlls Usa'!C127</f>
        <v>0</v>
      </c>
      <c r="D127" s="287">
        <f>'Dlls Usa'!D127</f>
        <v>0</v>
      </c>
      <c r="E127" s="287">
        <f>'Dlls Usa'!E127</f>
        <v>0</v>
      </c>
      <c r="F127" s="287">
        <f>'Dlls Usa'!F127</f>
        <v>0</v>
      </c>
      <c r="G127" s="287">
        <f>'Dlls Usa'!G127</f>
        <v>0</v>
      </c>
      <c r="H127" s="229">
        <f>'Dlls Usa'!AG127</f>
        <v>0</v>
      </c>
      <c r="I127" s="229">
        <f>'Dlls Usa'!AH127</f>
        <v>0</v>
      </c>
      <c r="J127" s="229">
        <f>'Dlls Usa'!AI127</f>
        <v>0</v>
      </c>
    </row>
    <row r="128" spans="1:10" ht="15" thickBot="1">
      <c r="A128" s="272"/>
      <c r="B128" s="64">
        <v>116</v>
      </c>
      <c r="C128" s="287">
        <f>'Dlls Usa'!C128</f>
        <v>0</v>
      </c>
      <c r="D128" s="287">
        <f>'Dlls Usa'!D128</f>
        <v>0</v>
      </c>
      <c r="E128" s="287">
        <f>'Dlls Usa'!E128</f>
        <v>0</v>
      </c>
      <c r="F128" s="287">
        <f>'Dlls Usa'!F128</f>
        <v>0</v>
      </c>
      <c r="G128" s="287">
        <f>'Dlls Usa'!G128</f>
        <v>0</v>
      </c>
      <c r="H128" s="229">
        <f>'Dlls Usa'!AG128</f>
        <v>0</v>
      </c>
      <c r="I128" s="229">
        <f>'Dlls Usa'!AH128</f>
        <v>0</v>
      </c>
      <c r="J128" s="229">
        <f>'Dlls Usa'!AI128</f>
        <v>0</v>
      </c>
    </row>
    <row r="129" spans="1:10" ht="15" thickBot="1">
      <c r="A129" s="272"/>
      <c r="B129" s="64">
        <v>117</v>
      </c>
      <c r="C129" s="287">
        <f>'Dlls Usa'!C129</f>
        <v>0</v>
      </c>
      <c r="D129" s="287">
        <f>'Dlls Usa'!D129</f>
        <v>0</v>
      </c>
      <c r="E129" s="287">
        <f>'Dlls Usa'!E129</f>
        <v>0</v>
      </c>
      <c r="F129" s="287">
        <f>'Dlls Usa'!F129</f>
        <v>0</v>
      </c>
      <c r="G129" s="287">
        <f>'Dlls Usa'!G129</f>
        <v>0</v>
      </c>
      <c r="H129" s="229">
        <f>'Dlls Usa'!AG129</f>
        <v>0</v>
      </c>
      <c r="I129" s="229">
        <f>'Dlls Usa'!AH129</f>
        <v>0</v>
      </c>
      <c r="J129" s="229">
        <f>'Dlls Usa'!AI129</f>
        <v>0</v>
      </c>
    </row>
    <row r="130" spans="1:10" ht="15" thickBot="1">
      <c r="A130" s="272"/>
      <c r="B130" s="64">
        <v>118</v>
      </c>
      <c r="C130" s="287">
        <f>'Dlls Usa'!C130</f>
        <v>0</v>
      </c>
      <c r="D130" s="287">
        <f>'Dlls Usa'!D130</f>
        <v>0</v>
      </c>
      <c r="E130" s="287">
        <f>'Dlls Usa'!E130</f>
        <v>0</v>
      </c>
      <c r="F130" s="287">
        <f>'Dlls Usa'!F130</f>
        <v>0</v>
      </c>
      <c r="G130" s="287">
        <f>'Dlls Usa'!G130</f>
        <v>0</v>
      </c>
      <c r="H130" s="229">
        <f>'Dlls Usa'!AG130</f>
        <v>0</v>
      </c>
      <c r="I130" s="229">
        <f>'Dlls Usa'!AH130</f>
        <v>0</v>
      </c>
      <c r="J130" s="229">
        <f>'Dlls Usa'!AI130</f>
        <v>0</v>
      </c>
    </row>
    <row r="131" spans="1:10" ht="15" thickBot="1">
      <c r="A131" s="272"/>
      <c r="B131" s="64">
        <v>119</v>
      </c>
      <c r="C131" s="287">
        <f>'Dlls Usa'!C131</f>
        <v>0</v>
      </c>
      <c r="D131" s="287">
        <f>'Dlls Usa'!D131</f>
        <v>0</v>
      </c>
      <c r="E131" s="287">
        <f>'Dlls Usa'!E131</f>
        <v>0</v>
      </c>
      <c r="F131" s="287">
        <f>'Dlls Usa'!F131</f>
        <v>0</v>
      </c>
      <c r="G131" s="287">
        <f>'Dlls Usa'!G131</f>
        <v>0</v>
      </c>
      <c r="H131" s="229">
        <f>'Dlls Usa'!AG131</f>
        <v>0</v>
      </c>
      <c r="I131" s="229">
        <f>'Dlls Usa'!AH131</f>
        <v>0</v>
      </c>
      <c r="J131" s="229">
        <f>'Dlls Usa'!AI131</f>
        <v>0</v>
      </c>
    </row>
    <row r="132" spans="1:10" ht="15" thickBot="1">
      <c r="A132" s="272"/>
      <c r="B132" s="64">
        <v>120</v>
      </c>
      <c r="C132" s="287">
        <f>'Dlls Usa'!C132</f>
        <v>0</v>
      </c>
      <c r="D132" s="287">
        <f>'Dlls Usa'!D132</f>
        <v>0</v>
      </c>
      <c r="E132" s="287">
        <f>'Dlls Usa'!E132</f>
        <v>0</v>
      </c>
      <c r="F132" s="287">
        <f>'Dlls Usa'!F132</f>
        <v>0</v>
      </c>
      <c r="G132" s="287">
        <f>'Dlls Usa'!G132</f>
        <v>0</v>
      </c>
      <c r="H132" s="229">
        <f>'Dlls Usa'!AG132</f>
        <v>0</v>
      </c>
      <c r="I132" s="229">
        <f>'Dlls Usa'!AH132</f>
        <v>0</v>
      </c>
      <c r="J132" s="229">
        <f>'Dlls Usa'!AI132</f>
        <v>0</v>
      </c>
    </row>
    <row r="133" spans="1:10" ht="15" thickBot="1">
      <c r="A133" s="272"/>
      <c r="B133" s="64">
        <v>121</v>
      </c>
      <c r="C133" s="287">
        <f>'Dlls Usa'!C133</f>
        <v>0</v>
      </c>
      <c r="D133" s="287">
        <f>'Dlls Usa'!D133</f>
        <v>0</v>
      </c>
      <c r="E133" s="287">
        <f>'Dlls Usa'!E133</f>
        <v>0</v>
      </c>
      <c r="F133" s="287">
        <f>'Dlls Usa'!F133</f>
        <v>0</v>
      </c>
      <c r="G133" s="287">
        <f>'Dlls Usa'!G133</f>
        <v>0</v>
      </c>
      <c r="H133" s="229">
        <f>'Dlls Usa'!AG133</f>
        <v>0</v>
      </c>
      <c r="I133" s="229">
        <f>'Dlls Usa'!AH133</f>
        <v>0</v>
      </c>
      <c r="J133" s="229">
        <f>'Dlls Usa'!AI133</f>
        <v>0</v>
      </c>
    </row>
    <row r="134" spans="1:10" ht="15" thickBot="1">
      <c r="A134" s="272"/>
      <c r="B134" s="64">
        <v>122</v>
      </c>
      <c r="C134" s="287">
        <f>'Dlls Usa'!C134</f>
        <v>0</v>
      </c>
      <c r="D134" s="287">
        <f>'Dlls Usa'!D134</f>
        <v>0</v>
      </c>
      <c r="E134" s="287">
        <f>'Dlls Usa'!E134</f>
        <v>0</v>
      </c>
      <c r="F134" s="287">
        <f>'Dlls Usa'!F134</f>
        <v>0</v>
      </c>
      <c r="G134" s="287">
        <f>'Dlls Usa'!G134</f>
        <v>0</v>
      </c>
      <c r="H134" s="229">
        <f>'Dlls Usa'!AG134</f>
        <v>0</v>
      </c>
      <c r="I134" s="229">
        <f>'Dlls Usa'!AH134</f>
        <v>0</v>
      </c>
      <c r="J134" s="229">
        <f>'Dlls Usa'!AI134</f>
        <v>0</v>
      </c>
    </row>
    <row r="135" spans="1:10" ht="15" thickBot="1">
      <c r="A135" s="272"/>
      <c r="B135" s="64">
        <v>123</v>
      </c>
      <c r="C135" s="287">
        <f>'Dlls Usa'!C135</f>
        <v>0</v>
      </c>
      <c r="D135" s="287">
        <f>'Dlls Usa'!D135</f>
        <v>0</v>
      </c>
      <c r="E135" s="287">
        <f>'Dlls Usa'!E135</f>
        <v>0</v>
      </c>
      <c r="F135" s="287">
        <f>'Dlls Usa'!F135</f>
        <v>0</v>
      </c>
      <c r="G135" s="287">
        <f>'Dlls Usa'!G135</f>
        <v>0</v>
      </c>
      <c r="H135" s="229">
        <f>'Dlls Usa'!AG135</f>
        <v>0</v>
      </c>
      <c r="I135" s="229">
        <f>'Dlls Usa'!AH135</f>
        <v>0</v>
      </c>
      <c r="J135" s="229">
        <f>'Dlls Usa'!AI135</f>
        <v>0</v>
      </c>
    </row>
    <row r="136" spans="1:10" ht="15" thickBot="1">
      <c r="A136" s="272"/>
      <c r="B136" s="64">
        <v>124</v>
      </c>
      <c r="C136" s="287">
        <f>'Dlls Usa'!C136</f>
        <v>0</v>
      </c>
      <c r="D136" s="287">
        <f>'Dlls Usa'!D136</f>
        <v>0</v>
      </c>
      <c r="E136" s="287">
        <f>'Dlls Usa'!E136</f>
        <v>0</v>
      </c>
      <c r="F136" s="287">
        <f>'Dlls Usa'!F136</f>
        <v>0</v>
      </c>
      <c r="G136" s="287">
        <f>'Dlls Usa'!G136</f>
        <v>0</v>
      </c>
      <c r="H136" s="229">
        <f>'Dlls Usa'!AG136</f>
        <v>0</v>
      </c>
      <c r="I136" s="229">
        <f>'Dlls Usa'!AH136</f>
        <v>0</v>
      </c>
      <c r="J136" s="229">
        <f>'Dlls Usa'!AI136</f>
        <v>0</v>
      </c>
    </row>
    <row r="137" spans="1:10" ht="15" thickBot="1">
      <c r="A137" s="272"/>
      <c r="B137" s="64">
        <v>125</v>
      </c>
      <c r="C137" s="287">
        <f>'Dlls Usa'!C137</f>
        <v>0</v>
      </c>
      <c r="D137" s="287">
        <f>'Dlls Usa'!D137</f>
        <v>0</v>
      </c>
      <c r="E137" s="287">
        <f>'Dlls Usa'!E137</f>
        <v>0</v>
      </c>
      <c r="F137" s="287">
        <f>'Dlls Usa'!F137</f>
        <v>0</v>
      </c>
      <c r="G137" s="287">
        <f>'Dlls Usa'!G137</f>
        <v>0</v>
      </c>
      <c r="H137" s="229">
        <f>'Dlls Usa'!AG137</f>
        <v>0</v>
      </c>
      <c r="I137" s="229">
        <f>'Dlls Usa'!AH137</f>
        <v>0</v>
      </c>
      <c r="J137" s="229">
        <f>'Dlls Usa'!AI137</f>
        <v>0</v>
      </c>
    </row>
    <row r="138" spans="1:10" ht="15" thickBot="1">
      <c r="A138" s="272"/>
      <c r="B138" s="64">
        <v>126</v>
      </c>
      <c r="C138" s="287">
        <f>'Dlls Usa'!C138</f>
        <v>0</v>
      </c>
      <c r="D138" s="287">
        <f>'Dlls Usa'!D138</f>
        <v>0</v>
      </c>
      <c r="E138" s="287">
        <f>'Dlls Usa'!E138</f>
        <v>0</v>
      </c>
      <c r="F138" s="287">
        <f>'Dlls Usa'!F138</f>
        <v>0</v>
      </c>
      <c r="G138" s="287">
        <f>'Dlls Usa'!G138</f>
        <v>0</v>
      </c>
      <c r="H138" s="229">
        <f>'Dlls Usa'!AG138</f>
        <v>0</v>
      </c>
      <c r="I138" s="229">
        <f>'Dlls Usa'!AH138</f>
        <v>0</v>
      </c>
      <c r="J138" s="229">
        <f>'Dlls Usa'!AI138</f>
        <v>0</v>
      </c>
    </row>
    <row r="139" spans="1:10" ht="15" thickBot="1">
      <c r="A139" s="272"/>
      <c r="B139" s="64">
        <v>127</v>
      </c>
      <c r="C139" s="287">
        <f>'Dlls Usa'!C139</f>
        <v>0</v>
      </c>
      <c r="D139" s="287">
        <f>'Dlls Usa'!D139</f>
        <v>0</v>
      </c>
      <c r="E139" s="287">
        <f>'Dlls Usa'!E139</f>
        <v>0</v>
      </c>
      <c r="F139" s="287">
        <f>'Dlls Usa'!F139</f>
        <v>0</v>
      </c>
      <c r="G139" s="287">
        <f>'Dlls Usa'!G139</f>
        <v>0</v>
      </c>
      <c r="H139" s="229">
        <f>'Dlls Usa'!AG139</f>
        <v>0</v>
      </c>
      <c r="I139" s="229">
        <f>'Dlls Usa'!AH139</f>
        <v>0</v>
      </c>
      <c r="J139" s="229">
        <f>'Dlls Usa'!AI139</f>
        <v>0</v>
      </c>
    </row>
    <row r="140" spans="1:10" ht="15" thickBot="1">
      <c r="A140" s="272"/>
      <c r="B140" s="64">
        <v>128</v>
      </c>
      <c r="C140" s="287">
        <f>'Dlls Usa'!C140</f>
        <v>0</v>
      </c>
      <c r="D140" s="287">
        <f>'Dlls Usa'!D140</f>
        <v>0</v>
      </c>
      <c r="E140" s="287">
        <f>'Dlls Usa'!E140</f>
        <v>0</v>
      </c>
      <c r="F140" s="287">
        <f>'Dlls Usa'!F140</f>
        <v>0</v>
      </c>
      <c r="G140" s="287">
        <f>'Dlls Usa'!G140</f>
        <v>0</v>
      </c>
      <c r="H140" s="229">
        <f>'Dlls Usa'!AG140</f>
        <v>0</v>
      </c>
      <c r="I140" s="229">
        <f>'Dlls Usa'!AH140</f>
        <v>0</v>
      </c>
      <c r="J140" s="229">
        <f>'Dlls Usa'!AI140</f>
        <v>0</v>
      </c>
    </row>
    <row r="141" spans="1:10" ht="15" thickBot="1">
      <c r="A141" s="272"/>
      <c r="B141" s="64">
        <v>129</v>
      </c>
      <c r="C141" s="287">
        <f>'Dlls Usa'!C141</f>
        <v>0</v>
      </c>
      <c r="D141" s="287">
        <f>'Dlls Usa'!D141</f>
        <v>0</v>
      </c>
      <c r="E141" s="287">
        <f>'Dlls Usa'!E141</f>
        <v>0</v>
      </c>
      <c r="F141" s="287">
        <f>'Dlls Usa'!F141</f>
        <v>0</v>
      </c>
      <c r="G141" s="287">
        <f>'Dlls Usa'!G141</f>
        <v>0</v>
      </c>
      <c r="H141" s="229">
        <f>'Dlls Usa'!AG141</f>
        <v>0</v>
      </c>
      <c r="I141" s="229">
        <f>'Dlls Usa'!AH141</f>
        <v>0</v>
      </c>
      <c r="J141" s="229">
        <f>'Dlls Usa'!AI141</f>
        <v>0</v>
      </c>
    </row>
    <row r="142" spans="1:10" ht="15" thickBot="1">
      <c r="A142" s="272"/>
      <c r="B142" s="64">
        <v>130</v>
      </c>
      <c r="C142" s="287">
        <f>'Dlls Usa'!C142</f>
        <v>0</v>
      </c>
      <c r="D142" s="287">
        <f>'Dlls Usa'!D142</f>
        <v>0</v>
      </c>
      <c r="E142" s="287">
        <f>'Dlls Usa'!E142</f>
        <v>0</v>
      </c>
      <c r="F142" s="287">
        <f>'Dlls Usa'!F142</f>
        <v>0</v>
      </c>
      <c r="G142" s="287">
        <f>'Dlls Usa'!G142</f>
        <v>0</v>
      </c>
      <c r="H142" s="229">
        <f>'Dlls Usa'!AG142</f>
        <v>0</v>
      </c>
      <c r="I142" s="229">
        <f>'Dlls Usa'!AH142</f>
        <v>0</v>
      </c>
      <c r="J142" s="229">
        <f>'Dlls Usa'!AI142</f>
        <v>0</v>
      </c>
    </row>
    <row r="143" spans="1:10" ht="15" thickBot="1">
      <c r="A143" s="272"/>
      <c r="B143" s="64">
        <v>131</v>
      </c>
      <c r="C143" s="287">
        <f>'Dlls Usa'!C143</f>
        <v>0</v>
      </c>
      <c r="D143" s="287">
        <f>'Dlls Usa'!D143</f>
        <v>0</v>
      </c>
      <c r="E143" s="287">
        <f>'Dlls Usa'!E143</f>
        <v>0</v>
      </c>
      <c r="F143" s="287">
        <f>'Dlls Usa'!F143</f>
        <v>0</v>
      </c>
      <c r="G143" s="287">
        <f>'Dlls Usa'!G143</f>
        <v>0</v>
      </c>
      <c r="H143" s="229">
        <f>'Dlls Usa'!AG143</f>
        <v>0</v>
      </c>
      <c r="I143" s="229">
        <f>'Dlls Usa'!AH143</f>
        <v>0</v>
      </c>
      <c r="J143" s="229">
        <f>'Dlls Usa'!AI143</f>
        <v>0</v>
      </c>
    </row>
    <row r="144" spans="1:10" ht="15" thickBot="1">
      <c r="A144" s="272"/>
      <c r="B144" s="64">
        <v>132</v>
      </c>
      <c r="C144" s="287">
        <f>'Dlls Usa'!C144</f>
        <v>0</v>
      </c>
      <c r="D144" s="287">
        <f>'Dlls Usa'!D144</f>
        <v>0</v>
      </c>
      <c r="E144" s="287">
        <f>'Dlls Usa'!E144</f>
        <v>0</v>
      </c>
      <c r="F144" s="287">
        <f>'Dlls Usa'!F144</f>
        <v>0</v>
      </c>
      <c r="G144" s="287">
        <f>'Dlls Usa'!G144</f>
        <v>0</v>
      </c>
      <c r="H144" s="229">
        <f>'Dlls Usa'!AG144</f>
        <v>0</v>
      </c>
      <c r="I144" s="229">
        <f>'Dlls Usa'!AH144</f>
        <v>0</v>
      </c>
      <c r="J144" s="229">
        <f>'Dlls Usa'!AI144</f>
        <v>0</v>
      </c>
    </row>
    <row r="145" spans="1:10" ht="15" thickBot="1">
      <c r="A145" s="272"/>
      <c r="B145" s="64">
        <v>133</v>
      </c>
      <c r="C145" s="287">
        <f>'Dlls Usa'!C145</f>
        <v>0</v>
      </c>
      <c r="D145" s="287">
        <f>'Dlls Usa'!D145</f>
        <v>0</v>
      </c>
      <c r="E145" s="287">
        <f>'Dlls Usa'!E145</f>
        <v>0</v>
      </c>
      <c r="F145" s="287">
        <f>'Dlls Usa'!F145</f>
        <v>0</v>
      </c>
      <c r="G145" s="287">
        <f>'Dlls Usa'!G145</f>
        <v>0</v>
      </c>
      <c r="H145" s="229">
        <f>'Dlls Usa'!AG145</f>
        <v>0</v>
      </c>
      <c r="I145" s="229">
        <f>'Dlls Usa'!AH145</f>
        <v>0</v>
      </c>
      <c r="J145" s="229">
        <f>'Dlls Usa'!AI145</f>
        <v>0</v>
      </c>
    </row>
    <row r="146" spans="1:10" ht="15" thickBot="1">
      <c r="A146" s="272"/>
      <c r="B146" s="64">
        <v>134</v>
      </c>
      <c r="C146" s="287">
        <f>'Dlls Usa'!C146</f>
        <v>0</v>
      </c>
      <c r="D146" s="287">
        <f>'Dlls Usa'!D146</f>
        <v>0</v>
      </c>
      <c r="E146" s="287">
        <f>'Dlls Usa'!E146</f>
        <v>0</v>
      </c>
      <c r="F146" s="287">
        <f>'Dlls Usa'!F146</f>
        <v>0</v>
      </c>
      <c r="G146" s="287">
        <f>'Dlls Usa'!G146</f>
        <v>0</v>
      </c>
      <c r="H146" s="229">
        <f>'Dlls Usa'!AG146</f>
        <v>0</v>
      </c>
      <c r="I146" s="229">
        <f>'Dlls Usa'!AH146</f>
        <v>0</v>
      </c>
      <c r="J146" s="229">
        <f>'Dlls Usa'!AI146</f>
        <v>0</v>
      </c>
    </row>
    <row r="147" spans="1:10" ht="15" thickBot="1">
      <c r="A147" s="272"/>
      <c r="B147" s="64">
        <v>135</v>
      </c>
      <c r="C147" s="287">
        <f>'Dlls Usa'!C147</f>
        <v>0</v>
      </c>
      <c r="D147" s="287">
        <f>'Dlls Usa'!D147</f>
        <v>0</v>
      </c>
      <c r="E147" s="287">
        <f>'Dlls Usa'!E147</f>
        <v>0</v>
      </c>
      <c r="F147" s="287">
        <f>'Dlls Usa'!F147</f>
        <v>0</v>
      </c>
      <c r="G147" s="287">
        <f>'Dlls Usa'!G147</f>
        <v>0</v>
      </c>
      <c r="H147" s="229">
        <f>'Dlls Usa'!AG147</f>
        <v>0</v>
      </c>
      <c r="I147" s="229">
        <f>'Dlls Usa'!AH147</f>
        <v>0</v>
      </c>
      <c r="J147" s="229">
        <f>'Dlls Usa'!AI147</f>
        <v>0</v>
      </c>
    </row>
    <row r="148" spans="1:10" ht="15" thickBot="1">
      <c r="A148" s="272"/>
      <c r="B148" s="64">
        <v>136</v>
      </c>
      <c r="C148" s="287">
        <f>'Dlls Usa'!C148</f>
        <v>0</v>
      </c>
      <c r="D148" s="287">
        <f>'Dlls Usa'!D148</f>
        <v>0</v>
      </c>
      <c r="E148" s="287">
        <f>'Dlls Usa'!E148</f>
        <v>0</v>
      </c>
      <c r="F148" s="287">
        <f>'Dlls Usa'!F148</f>
        <v>0</v>
      </c>
      <c r="G148" s="287">
        <f>'Dlls Usa'!G148</f>
        <v>0</v>
      </c>
      <c r="H148" s="229">
        <f>'Dlls Usa'!AG148</f>
        <v>0</v>
      </c>
      <c r="I148" s="229">
        <f>'Dlls Usa'!AH148</f>
        <v>0</v>
      </c>
      <c r="J148" s="229">
        <f>'Dlls Usa'!AI148</f>
        <v>0</v>
      </c>
    </row>
    <row r="149" spans="1:10" ht="15" thickBot="1">
      <c r="A149" s="272"/>
      <c r="B149" s="64">
        <v>137</v>
      </c>
      <c r="C149" s="287">
        <f>'Dlls Usa'!C149</f>
        <v>0</v>
      </c>
      <c r="D149" s="287">
        <f>'Dlls Usa'!D149</f>
        <v>0</v>
      </c>
      <c r="E149" s="287">
        <f>'Dlls Usa'!E149</f>
        <v>0</v>
      </c>
      <c r="F149" s="287">
        <f>'Dlls Usa'!F149</f>
        <v>0</v>
      </c>
      <c r="G149" s="287">
        <f>'Dlls Usa'!G149</f>
        <v>0</v>
      </c>
      <c r="H149" s="229">
        <f>'Dlls Usa'!AG149</f>
        <v>0</v>
      </c>
      <c r="I149" s="229">
        <f>'Dlls Usa'!AH149</f>
        <v>0</v>
      </c>
      <c r="J149" s="229">
        <f>'Dlls Usa'!AI149</f>
        <v>0</v>
      </c>
    </row>
    <row r="150" spans="1:10" ht="15" thickBot="1">
      <c r="A150" s="272"/>
      <c r="B150" s="64">
        <v>138</v>
      </c>
      <c r="C150" s="287">
        <f>'Dlls Usa'!C150</f>
        <v>0</v>
      </c>
      <c r="D150" s="287">
        <f>'Dlls Usa'!D150</f>
        <v>0</v>
      </c>
      <c r="E150" s="287">
        <f>'Dlls Usa'!E150</f>
        <v>0</v>
      </c>
      <c r="F150" s="287">
        <f>'Dlls Usa'!F150</f>
        <v>0</v>
      </c>
      <c r="G150" s="287">
        <f>'Dlls Usa'!G150</f>
        <v>0</v>
      </c>
      <c r="H150" s="229">
        <f>'Dlls Usa'!AG150</f>
        <v>0</v>
      </c>
      <c r="I150" s="229">
        <f>'Dlls Usa'!AH150</f>
        <v>0</v>
      </c>
      <c r="J150" s="229">
        <f>'Dlls Usa'!AI150</f>
        <v>0</v>
      </c>
    </row>
    <row r="151" spans="1:10" ht="15" thickBot="1">
      <c r="A151" s="272"/>
      <c r="B151" s="64">
        <v>139</v>
      </c>
      <c r="C151" s="287">
        <f>'Dlls Usa'!C151</f>
        <v>0</v>
      </c>
      <c r="D151" s="287">
        <f>'Dlls Usa'!D151</f>
        <v>0</v>
      </c>
      <c r="E151" s="287">
        <f>'Dlls Usa'!E151</f>
        <v>0</v>
      </c>
      <c r="F151" s="287">
        <f>'Dlls Usa'!F151</f>
        <v>0</v>
      </c>
      <c r="G151" s="287">
        <f>'Dlls Usa'!G151</f>
        <v>0</v>
      </c>
      <c r="H151" s="229">
        <f>'Dlls Usa'!AG151</f>
        <v>0</v>
      </c>
      <c r="I151" s="229">
        <f>'Dlls Usa'!AH151</f>
        <v>0</v>
      </c>
      <c r="J151" s="229">
        <f>'Dlls Usa'!AI151</f>
        <v>0</v>
      </c>
    </row>
    <row r="152" spans="1:10" ht="15" thickBot="1">
      <c r="A152" s="272"/>
      <c r="B152" s="64">
        <v>140</v>
      </c>
      <c r="C152" s="287">
        <f>'Dlls Usa'!C152</f>
        <v>0</v>
      </c>
      <c r="D152" s="287">
        <f>'Dlls Usa'!D152</f>
        <v>0</v>
      </c>
      <c r="E152" s="287">
        <f>'Dlls Usa'!E152</f>
        <v>0</v>
      </c>
      <c r="F152" s="287">
        <f>'Dlls Usa'!F152</f>
        <v>0</v>
      </c>
      <c r="G152" s="287">
        <f>'Dlls Usa'!G152</f>
        <v>0</v>
      </c>
      <c r="H152" s="229">
        <f>'Dlls Usa'!AG152</f>
        <v>0</v>
      </c>
      <c r="I152" s="229">
        <f>'Dlls Usa'!AH152</f>
        <v>0</v>
      </c>
      <c r="J152" s="229">
        <f>'Dlls Usa'!AI152</f>
        <v>0</v>
      </c>
    </row>
    <row r="153" spans="1:10" ht="15" thickBot="1">
      <c r="A153" s="272"/>
      <c r="B153" s="64">
        <v>141</v>
      </c>
      <c r="C153" s="287">
        <f>'Dlls Usa'!C153</f>
        <v>0</v>
      </c>
      <c r="D153" s="287">
        <f>'Dlls Usa'!D153</f>
        <v>0</v>
      </c>
      <c r="E153" s="287">
        <f>'Dlls Usa'!E153</f>
        <v>0</v>
      </c>
      <c r="F153" s="287">
        <f>'Dlls Usa'!F153</f>
        <v>0</v>
      </c>
      <c r="G153" s="287">
        <f>'Dlls Usa'!G153</f>
        <v>0</v>
      </c>
      <c r="H153" s="229">
        <f>'Dlls Usa'!AG153</f>
        <v>0</v>
      </c>
      <c r="I153" s="229">
        <f>'Dlls Usa'!AH153</f>
        <v>0</v>
      </c>
      <c r="J153" s="229">
        <f>'Dlls Usa'!AI153</f>
        <v>0</v>
      </c>
    </row>
    <row r="154" spans="1:10" ht="15" thickBot="1">
      <c r="A154" s="272"/>
      <c r="B154" s="64">
        <v>142</v>
      </c>
      <c r="C154" s="287">
        <f>'Dlls Usa'!C154</f>
        <v>0</v>
      </c>
      <c r="D154" s="287">
        <f>'Dlls Usa'!D154</f>
        <v>0</v>
      </c>
      <c r="E154" s="287">
        <f>'Dlls Usa'!E154</f>
        <v>0</v>
      </c>
      <c r="F154" s="287">
        <f>'Dlls Usa'!F154</f>
        <v>0</v>
      </c>
      <c r="G154" s="287">
        <f>'Dlls Usa'!G154</f>
        <v>0</v>
      </c>
      <c r="H154" s="229">
        <f>'Dlls Usa'!AG154</f>
        <v>0</v>
      </c>
      <c r="I154" s="229">
        <f>'Dlls Usa'!AH154</f>
        <v>0</v>
      </c>
      <c r="J154" s="229">
        <f>'Dlls Usa'!AI154</f>
        <v>0</v>
      </c>
    </row>
    <row r="155" spans="1:10" ht="15" thickBot="1">
      <c r="A155" s="272"/>
      <c r="B155" s="64">
        <v>143</v>
      </c>
      <c r="C155" s="287">
        <f>'Dlls Usa'!C155</f>
        <v>0</v>
      </c>
      <c r="D155" s="287">
        <f>'Dlls Usa'!D155</f>
        <v>0</v>
      </c>
      <c r="E155" s="287">
        <f>'Dlls Usa'!E155</f>
        <v>0</v>
      </c>
      <c r="F155" s="287">
        <f>'Dlls Usa'!F155</f>
        <v>0</v>
      </c>
      <c r="G155" s="287">
        <f>'Dlls Usa'!G155</f>
        <v>0</v>
      </c>
      <c r="H155" s="229">
        <f>'Dlls Usa'!AG155</f>
        <v>0</v>
      </c>
      <c r="I155" s="229">
        <f>'Dlls Usa'!AH155</f>
        <v>0</v>
      </c>
      <c r="J155" s="229">
        <f>'Dlls Usa'!AI155</f>
        <v>0</v>
      </c>
    </row>
    <row r="156" spans="1:10" ht="15" thickBot="1">
      <c r="A156" s="272"/>
      <c r="B156" s="64">
        <v>144</v>
      </c>
      <c r="C156" s="287">
        <f>'Dlls Usa'!C156</f>
        <v>0</v>
      </c>
      <c r="D156" s="287">
        <f>'Dlls Usa'!D156</f>
        <v>0</v>
      </c>
      <c r="E156" s="287">
        <f>'Dlls Usa'!E156</f>
        <v>0</v>
      </c>
      <c r="F156" s="287">
        <f>'Dlls Usa'!F156</f>
        <v>0</v>
      </c>
      <c r="G156" s="287">
        <f>'Dlls Usa'!G156</f>
        <v>0</v>
      </c>
      <c r="H156" s="229">
        <f>'Dlls Usa'!AG156</f>
        <v>0</v>
      </c>
      <c r="I156" s="229">
        <f>'Dlls Usa'!AH156</f>
        <v>0</v>
      </c>
      <c r="J156" s="229">
        <f>'Dlls Usa'!AI156</f>
        <v>0</v>
      </c>
    </row>
    <row r="157" spans="1:10" ht="15" thickBot="1">
      <c r="A157" s="272"/>
      <c r="B157" s="64">
        <v>145</v>
      </c>
      <c r="C157" s="287">
        <f>'Dlls Usa'!C157</f>
        <v>0</v>
      </c>
      <c r="D157" s="287">
        <f>'Dlls Usa'!D157</f>
        <v>0</v>
      </c>
      <c r="E157" s="287">
        <f>'Dlls Usa'!E157</f>
        <v>0</v>
      </c>
      <c r="F157" s="287">
        <f>'Dlls Usa'!F157</f>
        <v>0</v>
      </c>
      <c r="G157" s="287">
        <f>'Dlls Usa'!G157</f>
        <v>0</v>
      </c>
      <c r="H157" s="229">
        <f>'Dlls Usa'!AG157</f>
        <v>0</v>
      </c>
      <c r="I157" s="229">
        <f>'Dlls Usa'!AH157</f>
        <v>0</v>
      </c>
      <c r="J157" s="229">
        <f>'Dlls Usa'!AI157</f>
        <v>0</v>
      </c>
    </row>
    <row r="158" spans="1:10" ht="15" thickBot="1">
      <c r="A158" s="272"/>
      <c r="B158" s="64">
        <v>146</v>
      </c>
      <c r="C158" s="287">
        <f>'Dlls Usa'!C158</f>
        <v>0</v>
      </c>
      <c r="D158" s="287">
        <f>'Dlls Usa'!D158</f>
        <v>0</v>
      </c>
      <c r="E158" s="287">
        <f>'Dlls Usa'!E158</f>
        <v>0</v>
      </c>
      <c r="F158" s="287">
        <f>'Dlls Usa'!F158</f>
        <v>0</v>
      </c>
      <c r="G158" s="287">
        <f>'Dlls Usa'!G158</f>
        <v>0</v>
      </c>
      <c r="H158" s="229">
        <f>'Dlls Usa'!AG158</f>
        <v>0</v>
      </c>
      <c r="I158" s="229">
        <f>'Dlls Usa'!AH158</f>
        <v>0</v>
      </c>
      <c r="J158" s="229">
        <f>'Dlls Usa'!AI158</f>
        <v>0</v>
      </c>
    </row>
    <row r="159" spans="1:10" ht="15" thickBot="1">
      <c r="A159" s="272"/>
      <c r="B159" s="64">
        <v>147</v>
      </c>
      <c r="C159" s="287">
        <f>'Dlls Usa'!C159</f>
        <v>0</v>
      </c>
      <c r="D159" s="287">
        <f>'Dlls Usa'!D159</f>
        <v>0</v>
      </c>
      <c r="E159" s="287">
        <f>'Dlls Usa'!E159</f>
        <v>0</v>
      </c>
      <c r="F159" s="287">
        <f>'Dlls Usa'!F159</f>
        <v>0</v>
      </c>
      <c r="G159" s="287">
        <f>'Dlls Usa'!G159</f>
        <v>0</v>
      </c>
      <c r="H159" s="229">
        <f>'Dlls Usa'!AG159</f>
        <v>0</v>
      </c>
      <c r="I159" s="229">
        <f>'Dlls Usa'!AH159</f>
        <v>0</v>
      </c>
      <c r="J159" s="229">
        <f>'Dlls Usa'!AI159</f>
        <v>0</v>
      </c>
    </row>
    <row r="160" spans="1:10" ht="15" thickBot="1">
      <c r="A160" s="272"/>
      <c r="B160" s="64">
        <v>148</v>
      </c>
      <c r="C160" s="287">
        <f>'Dlls Usa'!C160</f>
        <v>0</v>
      </c>
      <c r="D160" s="287">
        <f>'Dlls Usa'!D160</f>
        <v>0</v>
      </c>
      <c r="E160" s="287">
        <f>'Dlls Usa'!E160</f>
        <v>0</v>
      </c>
      <c r="F160" s="287">
        <f>'Dlls Usa'!F160</f>
        <v>0</v>
      </c>
      <c r="G160" s="287">
        <f>'Dlls Usa'!G160</f>
        <v>0</v>
      </c>
      <c r="H160" s="229">
        <f>'Dlls Usa'!AG160</f>
        <v>0</v>
      </c>
      <c r="I160" s="229">
        <f>'Dlls Usa'!AH160</f>
        <v>0</v>
      </c>
      <c r="J160" s="229">
        <f>'Dlls Usa'!AI160</f>
        <v>0</v>
      </c>
    </row>
    <row r="161" spans="1:10" ht="15" thickBot="1">
      <c r="A161" s="272"/>
      <c r="B161" s="64">
        <v>149</v>
      </c>
      <c r="C161" s="287">
        <f>'Dlls Usa'!C161</f>
        <v>0</v>
      </c>
      <c r="D161" s="287">
        <f>'Dlls Usa'!D161</f>
        <v>0</v>
      </c>
      <c r="E161" s="287">
        <f>'Dlls Usa'!E161</f>
        <v>0</v>
      </c>
      <c r="F161" s="287">
        <f>'Dlls Usa'!F161</f>
        <v>0</v>
      </c>
      <c r="G161" s="287">
        <f>'Dlls Usa'!G161</f>
        <v>0</v>
      </c>
      <c r="H161" s="229">
        <f>'Dlls Usa'!AG161</f>
        <v>0</v>
      </c>
      <c r="I161" s="229">
        <f>'Dlls Usa'!AH161</f>
        <v>0</v>
      </c>
      <c r="J161" s="229">
        <f>'Dlls Usa'!AI161</f>
        <v>0</v>
      </c>
    </row>
    <row r="162" spans="1:10" ht="15" thickBot="1">
      <c r="A162" s="272"/>
      <c r="B162" s="64">
        <v>150</v>
      </c>
      <c r="C162" s="287">
        <f>'Dlls Usa'!C162</f>
        <v>0</v>
      </c>
      <c r="D162" s="287">
        <f>'Dlls Usa'!D162</f>
        <v>0</v>
      </c>
      <c r="E162" s="287">
        <f>'Dlls Usa'!E162</f>
        <v>0</v>
      </c>
      <c r="F162" s="287">
        <f>'Dlls Usa'!F162</f>
        <v>0</v>
      </c>
      <c r="G162" s="287">
        <f>'Dlls Usa'!G162</f>
        <v>0</v>
      </c>
      <c r="H162" s="229">
        <f>'Dlls Usa'!AG162</f>
        <v>0</v>
      </c>
      <c r="I162" s="229">
        <f>'Dlls Usa'!AH162</f>
        <v>0</v>
      </c>
      <c r="J162" s="229">
        <f>'Dlls Usa'!AI162</f>
        <v>0</v>
      </c>
    </row>
    <row r="163" spans="1:10" ht="15" thickBot="1">
      <c r="B163" s="3"/>
      <c r="C163" s="271"/>
      <c r="D163" s="3"/>
      <c r="F163" s="3"/>
      <c r="G163" s="3"/>
      <c r="H163" s="229">
        <f>'Dlls Usa'!AG163</f>
        <v>0</v>
      </c>
      <c r="I163" s="229">
        <f>'Dlls Usa'!AH163</f>
        <v>0</v>
      </c>
      <c r="J163" s="229">
        <f>'Dlls Usa'!AI163</f>
        <v>0</v>
      </c>
    </row>
    <row r="164" spans="1:10">
      <c r="B164" s="3"/>
      <c r="C164" s="271"/>
      <c r="D164" s="3"/>
      <c r="F164" s="3"/>
      <c r="G164" s="3"/>
    </row>
    <row r="165" spans="1:10">
      <c r="B165" s="3"/>
      <c r="C165" s="3"/>
      <c r="D165" s="3"/>
      <c r="F165" s="3"/>
      <c r="G165" s="3"/>
    </row>
    <row r="166" spans="1:10">
      <c r="B166" s="3"/>
      <c r="C166" s="3"/>
      <c r="D166" s="3"/>
      <c r="F166" s="3"/>
      <c r="G166" s="3"/>
    </row>
  </sheetData>
  <mergeCells count="3">
    <mergeCell ref="B8:D9"/>
    <mergeCell ref="H10:J10"/>
    <mergeCell ref="B12:G12"/>
  </mergeCells>
  <conditionalFormatting sqref="H11:J163">
    <cfRule type="cellIs" dxfId="6" priority="7" operator="lessThan">
      <formula>0</formula>
    </cfRule>
  </conditionalFormatting>
  <conditionalFormatting sqref="A12 A11:G11 A163:G163">
    <cfRule type="cellIs" dxfId="5" priority="3" operator="lessThan">
      <formula>0</formula>
    </cfRule>
  </conditionalFormatting>
  <conditionalFormatting sqref="A13:A162">
    <cfRule type="cellIs" dxfId="4" priority="2" operator="lessThan">
      <formula>0</formula>
    </cfRule>
  </conditionalFormatting>
  <conditionalFormatting sqref="B13:B162">
    <cfRule type="cellIs" dxfId="3" priority="1" operator="lessThan">
      <formula>0</formula>
    </cfRule>
  </conditionalFormatting>
  <printOptions horizontalCentered="1" verticalCentered="1"/>
  <pageMargins left="0.5" right="0.5" top="0.75" bottom="0.75" header="0.3" footer="0.3"/>
  <pageSetup paperSize="9" scale="19" orientation="landscape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D86DCD"/>
    <pageSetUpPr fitToPage="1"/>
  </sheetPr>
  <dimension ref="B2:K25"/>
  <sheetViews>
    <sheetView zoomScale="70" zoomScaleNormal="70" workbookViewId="0"/>
  </sheetViews>
  <sheetFormatPr baseColWidth="10" defaultColWidth="11.5546875" defaultRowHeight="13.8"/>
  <cols>
    <col min="1" max="1" width="4.5546875" style="195" customWidth="1"/>
    <col min="2" max="2" width="15.109375" style="195" customWidth="1"/>
    <col min="3" max="3" width="11.5546875" style="195"/>
    <col min="4" max="4" width="14" style="195" customWidth="1"/>
    <col min="5" max="6" width="11.5546875" style="195"/>
    <col min="7" max="7" width="9.6640625" style="195" customWidth="1"/>
    <col min="8" max="8" width="17.33203125" style="195" customWidth="1"/>
    <col min="9" max="9" width="12" style="195" customWidth="1"/>
    <col min="10" max="10" width="2.6640625" style="195" customWidth="1"/>
    <col min="11" max="11" width="18.5546875" style="195" bestFit="1" customWidth="1"/>
    <col min="12" max="16384" width="11.5546875" style="195"/>
  </cols>
  <sheetData>
    <row r="2" spans="2:11" ht="5.4" customHeight="1">
      <c r="B2" s="428" t="s">
        <v>31</v>
      </c>
      <c r="C2" s="428"/>
      <c r="D2" s="428"/>
      <c r="E2" s="428"/>
      <c r="F2" s="428"/>
      <c r="H2" s="196"/>
    </row>
    <row r="3" spans="2:11" ht="23.4" customHeight="1">
      <c r="B3" s="428"/>
      <c r="C3" s="428"/>
      <c r="D3" s="428"/>
      <c r="E3" s="428"/>
      <c r="F3" s="428"/>
      <c r="H3" s="196" t="s">
        <v>1238</v>
      </c>
    </row>
    <row r="4" spans="2:11" ht="14.4" customHeight="1">
      <c r="B4" s="428"/>
      <c r="C4" s="428"/>
      <c r="D4" s="428"/>
      <c r="E4" s="428"/>
      <c r="F4" s="428"/>
    </row>
    <row r="7" spans="2:11" ht="16.95" customHeight="1">
      <c r="B7" s="197" t="s">
        <v>0</v>
      </c>
      <c r="C7" s="197"/>
      <c r="D7" s="198"/>
      <c r="F7" s="195" t="s">
        <v>1</v>
      </c>
      <c r="H7" s="427" t="s">
        <v>1240</v>
      </c>
      <c r="I7" s="427"/>
      <c r="J7" s="427"/>
      <c r="K7" s="427"/>
    </row>
    <row r="8" spans="2:11" ht="16.2" thickBot="1">
      <c r="B8" s="197" t="s">
        <v>1239</v>
      </c>
      <c r="C8" s="197"/>
      <c r="D8" s="198"/>
      <c r="H8" s="202" t="s">
        <v>1241</v>
      </c>
      <c r="I8" s="203">
        <f>'Dlls Olivos'!C7</f>
        <v>0</v>
      </c>
      <c r="J8" s="202" t="s">
        <v>1244</v>
      </c>
      <c r="K8" s="205">
        <f>'Dlls Olivos'!D7</f>
        <v>0</v>
      </c>
    </row>
    <row r="9" spans="2:11" ht="16.2" thickBot="1">
      <c r="B9" s="197" t="s">
        <v>3</v>
      </c>
      <c r="C9" s="197"/>
      <c r="D9" s="198"/>
      <c r="H9" s="204" t="s">
        <v>1245</v>
      </c>
      <c r="I9" s="423">
        <f>'Dlls Olivos'!D7</f>
        <v>0</v>
      </c>
      <c r="J9" s="424"/>
      <c r="K9" s="424"/>
    </row>
    <row r="10" spans="2:11" ht="15.6">
      <c r="B10" s="197"/>
      <c r="C10" s="197"/>
      <c r="D10" s="198"/>
      <c r="H10" s="195" t="s">
        <v>1242</v>
      </c>
      <c r="I10" s="425" t="s">
        <v>1243</v>
      </c>
      <c r="J10" s="425"/>
      <c r="K10" s="425"/>
    </row>
    <row r="11" spans="2:11" ht="20.399999999999999">
      <c r="B11" s="199"/>
      <c r="C11" s="199"/>
      <c r="D11" s="198"/>
    </row>
    <row r="12" spans="2:11" ht="15.6" customHeight="1">
      <c r="B12" s="429" t="s">
        <v>1246</v>
      </c>
      <c r="C12" s="429"/>
      <c r="D12" s="429"/>
      <c r="E12" s="429"/>
      <c r="F12" s="429"/>
      <c r="G12" s="429"/>
      <c r="H12" s="429"/>
      <c r="I12" s="429"/>
      <c r="J12" s="429"/>
      <c r="K12" s="429"/>
    </row>
    <row r="13" spans="2:11" ht="14.4" thickBot="1">
      <c r="B13" s="202" t="s">
        <v>1247</v>
      </c>
      <c r="C13" s="202"/>
      <c r="D13" s="420" t="s">
        <v>1249</v>
      </c>
      <c r="E13" s="420"/>
      <c r="F13" s="420" t="s">
        <v>1250</v>
      </c>
      <c r="G13" s="420"/>
      <c r="H13" s="420" t="s">
        <v>1251</v>
      </c>
      <c r="I13" s="420"/>
      <c r="J13" s="202"/>
      <c r="K13" s="202" t="s">
        <v>1252</v>
      </c>
    </row>
    <row r="14" spans="2:11" ht="14.4" thickBot="1">
      <c r="B14" s="202" t="s">
        <v>1248</v>
      </c>
      <c r="C14" s="202"/>
      <c r="D14" s="420">
        <v>5</v>
      </c>
      <c r="E14" s="420"/>
      <c r="F14" s="420">
        <v>55</v>
      </c>
      <c r="G14" s="420"/>
      <c r="H14" s="421">
        <f>'Dlls Usa'!L12</f>
        <v>0</v>
      </c>
      <c r="I14" s="420"/>
      <c r="J14" s="202"/>
      <c r="K14" s="207">
        <f>'Dlls Usa'!L163</f>
        <v>0</v>
      </c>
    </row>
    <row r="15" spans="2:11">
      <c r="B15" s="195" t="s">
        <v>57</v>
      </c>
      <c r="H15" s="417">
        <f>H14</f>
        <v>0</v>
      </c>
      <c r="I15" s="418"/>
      <c r="K15" s="206">
        <f>K14</f>
        <v>0</v>
      </c>
    </row>
    <row r="16" spans="2:11">
      <c r="B16" s="427" t="s">
        <v>1253</v>
      </c>
      <c r="C16" s="427"/>
      <c r="D16" s="216"/>
      <c r="E16" s="427" t="s">
        <v>1248</v>
      </c>
      <c r="F16" s="427"/>
      <c r="G16" s="427"/>
    </row>
    <row r="17" spans="2:10" ht="6" customHeight="1">
      <c r="B17" s="209"/>
      <c r="C17" s="209"/>
      <c r="D17" s="210"/>
      <c r="E17" s="209"/>
      <c r="F17" s="209"/>
      <c r="G17" s="209"/>
    </row>
    <row r="18" spans="2:10" ht="16.95" customHeight="1">
      <c r="B18" s="211" t="s">
        <v>1254</v>
      </c>
      <c r="C18" s="211"/>
      <c r="D18" s="211"/>
      <c r="E18" s="211"/>
      <c r="F18" s="211"/>
      <c r="G18" s="211"/>
      <c r="J18" s="200"/>
    </row>
    <row r="19" spans="2:10" ht="21.6" customHeight="1">
      <c r="B19" s="195" t="s">
        <v>1255</v>
      </c>
      <c r="E19" s="415">
        <f>'Dlls Usa'!L12</f>
        <v>0</v>
      </c>
      <c r="F19" s="416"/>
      <c r="G19" s="416"/>
    </row>
    <row r="20" spans="2:10">
      <c r="B20" s="195" t="s">
        <v>1261</v>
      </c>
      <c r="E20" s="415">
        <f>'Dlls Usa'!I163</f>
        <v>0</v>
      </c>
      <c r="F20" s="415"/>
      <c r="G20" s="415"/>
    </row>
    <row r="21" spans="2:10">
      <c r="B21" s="195" t="s">
        <v>1256</v>
      </c>
      <c r="E21" s="415">
        <f>'Dlls Usa'!H163</f>
        <v>0</v>
      </c>
      <c r="F21" s="416"/>
      <c r="G21" s="416"/>
    </row>
    <row r="22" spans="2:10">
      <c r="B22" s="212" t="s">
        <v>1257</v>
      </c>
      <c r="C22" s="212"/>
      <c r="D22" s="212"/>
      <c r="E22" s="414"/>
      <c r="F22" s="414"/>
      <c r="G22" s="414"/>
    </row>
    <row r="23" spans="2:10">
      <c r="B23" s="212" t="s">
        <v>1258</v>
      </c>
      <c r="C23" s="212"/>
      <c r="D23" s="212"/>
      <c r="E23" s="413">
        <f>'Dlls Usa'!J163</f>
        <v>0</v>
      </c>
      <c r="F23" s="414"/>
      <c r="G23" s="414"/>
    </row>
    <row r="24" spans="2:10">
      <c r="B24" s="195" t="s">
        <v>1259</v>
      </c>
      <c r="E24" s="415">
        <f>'Dlls Usa'!L163</f>
        <v>0</v>
      </c>
      <c r="F24" s="416"/>
      <c r="G24" s="416"/>
    </row>
    <row r="25" spans="2:10">
      <c r="B25" s="195" t="s">
        <v>1260</v>
      </c>
      <c r="E25" s="415">
        <f>'Dlls Usa'!L163</f>
        <v>0</v>
      </c>
      <c r="F25" s="416"/>
      <c r="G25" s="416"/>
    </row>
  </sheetData>
  <mergeCells count="21">
    <mergeCell ref="D13:E13"/>
    <mergeCell ref="F13:G13"/>
    <mergeCell ref="H13:I13"/>
    <mergeCell ref="B2:F4"/>
    <mergeCell ref="H7:K7"/>
    <mergeCell ref="I9:K9"/>
    <mergeCell ref="I10:K10"/>
    <mergeCell ref="B12:K12"/>
    <mergeCell ref="D14:E14"/>
    <mergeCell ref="F14:G14"/>
    <mergeCell ref="H14:I14"/>
    <mergeCell ref="H15:I15"/>
    <mergeCell ref="B16:C16"/>
    <mergeCell ref="E16:G16"/>
    <mergeCell ref="E25:G25"/>
    <mergeCell ref="E19:G19"/>
    <mergeCell ref="E20:G20"/>
    <mergeCell ref="E21:G21"/>
    <mergeCell ref="E22:G22"/>
    <mergeCell ref="E23:G23"/>
    <mergeCell ref="E24:G24"/>
  </mergeCells>
  <printOptions horizontalCentered="1"/>
  <pageMargins left="0.3" right="0.3" top="0.5" bottom="0.5" header="0.31496062992125984" footer="0.31496062992125984"/>
  <pageSetup paperSize="9" fitToHeight="0" orientation="landscape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7">
    <tabColor rgb="FF0070C0"/>
  </sheetPr>
  <dimension ref="B2:J20"/>
  <sheetViews>
    <sheetView zoomScale="70" zoomScaleNormal="70" zoomScaleSheetLayoutView="70" workbookViewId="0"/>
  </sheetViews>
  <sheetFormatPr baseColWidth="10" defaultRowHeight="14.4"/>
  <cols>
    <col min="1" max="2" width="11.5546875" style="299"/>
    <col min="3" max="3" width="16.44140625" style="299" customWidth="1"/>
    <col min="4" max="7" width="11.5546875" style="299"/>
    <col min="8" max="8" width="6.88671875" style="299" customWidth="1"/>
    <col min="9" max="9" width="1.6640625" style="299" customWidth="1"/>
    <col min="10" max="16384" width="11.5546875" style="299"/>
  </cols>
  <sheetData>
    <row r="2" spans="2:10" ht="15.6">
      <c r="B2" s="1" t="s">
        <v>0</v>
      </c>
      <c r="C2" s="1"/>
      <c r="D2" s="2"/>
      <c r="F2" s="4"/>
      <c r="G2" s="5"/>
      <c r="H2" s="87"/>
    </row>
    <row r="3" spans="2:10" ht="15.6">
      <c r="B3" s="1" t="s">
        <v>2</v>
      </c>
      <c r="C3" s="1"/>
      <c r="D3" s="2"/>
      <c r="F3" s="4"/>
      <c r="G3" s="5"/>
      <c r="H3" s="87"/>
    </row>
    <row r="4" spans="2:10" ht="15.6">
      <c r="B4" s="1" t="s">
        <v>3</v>
      </c>
      <c r="C4" s="1"/>
      <c r="D4" s="2"/>
      <c r="F4" s="4"/>
      <c r="G4" s="5"/>
      <c r="H4" s="87"/>
    </row>
    <row r="5" spans="2:10" ht="15.6">
      <c r="B5" s="1"/>
      <c r="C5" s="1"/>
      <c r="D5" s="2"/>
      <c r="F5" s="4"/>
      <c r="G5" s="5"/>
      <c r="H5" s="87"/>
    </row>
    <row r="6" spans="2:10" ht="21">
      <c r="B6" s="9" t="s">
        <v>1288</v>
      </c>
      <c r="C6" s="9"/>
      <c r="D6" s="2"/>
      <c r="F6" s="4"/>
      <c r="G6" s="5"/>
      <c r="H6" s="87"/>
    </row>
    <row r="7" spans="2:10" ht="15.6">
      <c r="B7" s="1" t="s">
        <v>5</v>
      </c>
      <c r="C7" s="1"/>
      <c r="D7" s="2"/>
      <c r="F7" s="4"/>
      <c r="G7" s="5"/>
      <c r="H7" s="87"/>
    </row>
    <row r="8" spans="2:10" ht="18">
      <c r="B8" s="158"/>
      <c r="C8" s="158"/>
      <c r="D8" s="159"/>
      <c r="E8" s="160"/>
      <c r="F8" s="161"/>
      <c r="G8" s="162"/>
      <c r="H8" s="162"/>
      <c r="I8" s="158"/>
    </row>
    <row r="12" spans="2:10" ht="24.75" customHeight="1" thickBot="1"/>
    <row r="13" spans="2:10" ht="9" customHeight="1" thickBot="1">
      <c r="E13" s="372" t="s">
        <v>1284</v>
      </c>
      <c r="F13" s="372"/>
      <c r="G13" s="372"/>
      <c r="H13" s="372"/>
      <c r="I13" s="372"/>
      <c r="J13" s="372"/>
    </row>
    <row r="14" spans="2:10" ht="15" thickBot="1">
      <c r="E14" s="372"/>
      <c r="F14" s="372"/>
      <c r="G14" s="372"/>
      <c r="H14" s="372"/>
      <c r="I14" s="372"/>
      <c r="J14" s="372"/>
    </row>
    <row r="15" spans="2:10" ht="15" thickBot="1">
      <c r="E15" s="467" t="s">
        <v>1286</v>
      </c>
      <c r="F15" s="467"/>
      <c r="G15" s="467"/>
      <c r="H15" s="467" t="s">
        <v>1287</v>
      </c>
      <c r="I15" s="467"/>
      <c r="J15" s="467"/>
    </row>
    <row r="16" spans="2:10" ht="15" thickBot="1">
      <c r="E16" s="468" t="s">
        <v>66</v>
      </c>
      <c r="F16" s="468"/>
      <c r="G16" s="468"/>
      <c r="H16" s="469">
        <f>'Dlls Olivos'!N163</f>
        <v>0</v>
      </c>
      <c r="I16" s="469"/>
      <c r="J16" s="469"/>
    </row>
    <row r="17" spans="5:10" ht="15" thickBot="1">
      <c r="E17" s="468" t="s">
        <v>67</v>
      </c>
      <c r="F17" s="468"/>
      <c r="G17" s="468"/>
      <c r="H17" s="469">
        <f>'Pesos Olivos'!N163</f>
        <v>0</v>
      </c>
      <c r="I17" s="469"/>
      <c r="J17" s="469"/>
    </row>
    <row r="18" spans="5:10" ht="15" thickBot="1">
      <c r="E18" s="468" t="s">
        <v>68</v>
      </c>
      <c r="F18" s="468"/>
      <c r="G18" s="468"/>
      <c r="H18" s="469">
        <f>'Dlls Banorte'!N163</f>
        <v>0</v>
      </c>
      <c r="I18" s="469"/>
      <c r="J18" s="469"/>
    </row>
    <row r="19" spans="5:10" ht="15" thickBot="1">
      <c r="E19" s="468" t="s">
        <v>77</v>
      </c>
      <c r="F19" s="468"/>
      <c r="G19" s="468"/>
      <c r="H19" s="469">
        <f>'Pesos Banorte'!N163</f>
        <v>0</v>
      </c>
      <c r="I19" s="469"/>
      <c r="J19" s="469"/>
    </row>
    <row r="20" spans="5:10" ht="15" thickBot="1">
      <c r="E20" s="468" t="s">
        <v>1285</v>
      </c>
      <c r="F20" s="468"/>
      <c r="G20" s="468"/>
      <c r="H20" s="469">
        <f>'Dlls Usa'!N163</f>
        <v>0</v>
      </c>
      <c r="I20" s="469"/>
      <c r="J20" s="469"/>
    </row>
  </sheetData>
  <mergeCells count="13">
    <mergeCell ref="E20:G20"/>
    <mergeCell ref="H20:J20"/>
    <mergeCell ref="E13:J14"/>
    <mergeCell ref="E17:G17"/>
    <mergeCell ref="H17:J17"/>
    <mergeCell ref="E18:G18"/>
    <mergeCell ref="H18:J18"/>
    <mergeCell ref="E19:G19"/>
    <mergeCell ref="H19:J19"/>
    <mergeCell ref="E15:G15"/>
    <mergeCell ref="H15:J15"/>
    <mergeCell ref="E16:G16"/>
    <mergeCell ref="H16:J16"/>
  </mergeCells>
  <pageMargins left="0.7" right="0.7" top="0.75" bottom="0.75" header="0.3" footer="0.3"/>
  <pageSetup scale="64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4AE830"/>
  </sheetPr>
  <dimension ref="A2:AF56"/>
  <sheetViews>
    <sheetView tabSelected="1" topLeftCell="A8" zoomScale="70" zoomScaleNormal="70" workbookViewId="0">
      <selection activeCell="G27" sqref="G27"/>
    </sheetView>
  </sheetViews>
  <sheetFormatPr baseColWidth="10" defaultColWidth="12.6640625" defaultRowHeight="13.2"/>
  <cols>
    <col min="1" max="1" width="7.109375" style="88" customWidth="1"/>
    <col min="2" max="2" width="5.88671875" style="88" customWidth="1"/>
    <col min="3" max="3" width="3.6640625" style="88" customWidth="1"/>
    <col min="4" max="4" width="24.109375" style="88" customWidth="1"/>
    <col min="5" max="6" width="15.33203125" style="88" customWidth="1"/>
    <col min="7" max="8" width="17.109375" style="88" bestFit="1" customWidth="1"/>
    <col min="9" max="10" width="15.33203125" style="88" customWidth="1"/>
    <col min="11" max="11" width="17.109375" style="88" bestFit="1" customWidth="1"/>
    <col min="12" max="12" width="17.109375" style="133" bestFit="1" customWidth="1"/>
    <col min="13" max="14" width="15.33203125" style="133" customWidth="1"/>
    <col min="15" max="16" width="17.109375" style="133" bestFit="1" customWidth="1"/>
    <col min="17" max="17" width="17.109375" style="88" bestFit="1" customWidth="1"/>
    <col min="18" max="18" width="15.33203125" style="88" customWidth="1"/>
    <col min="19" max="19" width="21.33203125" style="94" customWidth="1"/>
    <col min="20" max="20" width="13.6640625" style="94" customWidth="1"/>
    <col min="21" max="22" width="13.6640625" style="94" bestFit="1" customWidth="1"/>
    <col min="23" max="23" width="16.33203125" style="94" bestFit="1" customWidth="1"/>
    <col min="24" max="24" width="16.33203125" style="94" customWidth="1"/>
    <col min="25" max="25" width="14.6640625" style="94" bestFit="1" customWidth="1"/>
    <col min="26" max="26" width="10.6640625" style="94" bestFit="1" customWidth="1"/>
    <col min="27" max="27" width="10.44140625" style="94" bestFit="1" customWidth="1"/>
    <col min="28" max="29" width="12.6640625" style="94"/>
    <col min="30" max="16384" width="12.6640625" style="88"/>
  </cols>
  <sheetData>
    <row r="2" spans="1:32" s="3" customFormat="1" ht="15" customHeight="1">
      <c r="A2" s="299"/>
      <c r="B2" s="1" t="s">
        <v>0</v>
      </c>
      <c r="C2" s="1"/>
      <c r="D2" s="2"/>
      <c r="F2" s="4"/>
      <c r="G2" s="5"/>
      <c r="H2" s="87"/>
      <c r="N2" s="7"/>
      <c r="Q2" s="7"/>
      <c r="R2" s="289"/>
      <c r="S2" s="273"/>
      <c r="T2" s="274"/>
      <c r="U2" s="272"/>
      <c r="V2" s="272"/>
      <c r="W2" s="274"/>
      <c r="X2" s="274"/>
      <c r="Y2" s="274"/>
      <c r="Z2" s="274"/>
      <c r="AA2" s="272"/>
      <c r="AB2" s="272"/>
      <c r="AC2" s="274"/>
      <c r="AD2" s="290"/>
      <c r="AE2" s="290"/>
      <c r="AF2" s="290"/>
    </row>
    <row r="3" spans="1:32" s="3" customFormat="1" ht="15" customHeight="1">
      <c r="A3" s="299"/>
      <c r="B3" s="1" t="s">
        <v>2</v>
      </c>
      <c r="C3" s="1"/>
      <c r="D3" s="2"/>
      <c r="F3" s="4"/>
      <c r="G3" s="5"/>
      <c r="H3" s="87"/>
      <c r="Q3" s="7"/>
      <c r="R3" s="289"/>
      <c r="S3" s="273"/>
      <c r="T3" s="274"/>
      <c r="U3" s="272"/>
      <c r="V3" s="272"/>
      <c r="W3" s="274"/>
      <c r="X3" s="274"/>
      <c r="Y3" s="274"/>
      <c r="Z3" s="274"/>
      <c r="AA3" s="272"/>
      <c r="AB3" s="272"/>
      <c r="AC3" s="274"/>
      <c r="AD3" s="290"/>
      <c r="AE3" s="290"/>
      <c r="AF3" s="290"/>
    </row>
    <row r="4" spans="1:32" s="3" customFormat="1" ht="15" customHeight="1">
      <c r="A4" s="299"/>
      <c r="B4" s="1" t="s">
        <v>3</v>
      </c>
      <c r="C4" s="1"/>
      <c r="D4" s="2"/>
      <c r="F4" s="4"/>
      <c r="G4" s="5"/>
      <c r="H4" s="87"/>
      <c r="Q4" s="7"/>
      <c r="R4" s="289"/>
      <c r="S4" s="273"/>
      <c r="T4" s="274"/>
      <c r="U4" s="274"/>
      <c r="V4" s="272"/>
      <c r="W4" s="274"/>
      <c r="X4" s="274"/>
      <c r="Y4" s="274"/>
      <c r="Z4" s="274"/>
      <c r="AA4" s="272"/>
      <c r="AB4" s="272"/>
      <c r="AC4" s="274"/>
      <c r="AD4" s="290"/>
      <c r="AE4" s="290"/>
      <c r="AF4" s="290"/>
    </row>
    <row r="5" spans="1:32" s="3" customFormat="1" ht="15" customHeight="1">
      <c r="A5" s="299"/>
      <c r="B5" s="1"/>
      <c r="C5" s="1"/>
      <c r="D5" s="2"/>
      <c r="F5" s="4"/>
      <c r="G5" s="5"/>
      <c r="H5" s="87"/>
      <c r="P5" s="7"/>
      <c r="Q5" s="7"/>
      <c r="R5" s="289"/>
      <c r="S5" s="273"/>
      <c r="T5" s="274"/>
      <c r="U5" s="274"/>
      <c r="V5" s="274"/>
      <c r="W5" s="274"/>
      <c r="X5" s="274"/>
      <c r="Y5" s="274"/>
      <c r="Z5" s="274"/>
      <c r="AA5" s="272"/>
      <c r="AB5" s="272"/>
      <c r="AC5" s="274"/>
      <c r="AD5" s="290"/>
      <c r="AE5" s="290"/>
      <c r="AF5" s="290"/>
    </row>
    <row r="6" spans="1:32" s="3" customFormat="1" ht="21">
      <c r="A6" s="299"/>
      <c r="B6" s="9" t="s">
        <v>32</v>
      </c>
      <c r="C6" s="9"/>
      <c r="D6" s="2"/>
      <c r="F6" s="4"/>
      <c r="G6" s="5"/>
      <c r="H6" s="87"/>
      <c r="P6" s="7"/>
      <c r="Q6" s="7"/>
      <c r="R6" s="289"/>
      <c r="S6" s="273"/>
      <c r="T6" s="274"/>
      <c r="U6" s="274"/>
      <c r="V6" s="274"/>
      <c r="W6" s="274"/>
      <c r="X6" s="274"/>
      <c r="Y6" s="274"/>
      <c r="Z6" s="274"/>
      <c r="AA6" s="272"/>
      <c r="AB6" s="272"/>
      <c r="AC6" s="274"/>
      <c r="AD6" s="290"/>
      <c r="AE6" s="290"/>
      <c r="AF6" s="290"/>
    </row>
    <row r="7" spans="1:32" s="3" customFormat="1" ht="15" customHeight="1">
      <c r="A7" s="299"/>
      <c r="B7" s="1" t="s">
        <v>5</v>
      </c>
      <c r="C7" s="1"/>
      <c r="D7" s="2"/>
      <c r="F7" s="4"/>
      <c r="G7" s="5"/>
      <c r="H7" s="87"/>
      <c r="P7" s="7"/>
      <c r="Q7" s="11"/>
      <c r="R7" s="291"/>
      <c r="S7" s="273"/>
      <c r="T7" s="276"/>
      <c r="U7" s="274"/>
      <c r="V7" s="274"/>
      <c r="W7" s="276"/>
      <c r="X7" s="276"/>
      <c r="Y7" s="276"/>
      <c r="Z7" s="276"/>
      <c r="AA7" s="275"/>
      <c r="AB7" s="272"/>
      <c r="AC7" s="276"/>
      <c r="AD7" s="292"/>
      <c r="AE7" s="292"/>
      <c r="AF7" s="292"/>
    </row>
    <row r="8" spans="1:32" ht="15" customHeight="1">
      <c r="D8" s="89"/>
      <c r="E8" s="89"/>
      <c r="F8" s="90"/>
      <c r="G8" s="91"/>
      <c r="H8" s="91"/>
      <c r="I8" s="91"/>
      <c r="J8" s="91"/>
      <c r="K8" s="91"/>
      <c r="L8" s="91"/>
      <c r="M8" s="91"/>
      <c r="N8" s="91"/>
      <c r="O8" s="91"/>
      <c r="P8" s="92"/>
      <c r="Q8" s="93"/>
    </row>
    <row r="9" spans="1:32" ht="15" customHeight="1" thickBot="1">
      <c r="D9" s="91"/>
      <c r="E9" s="91"/>
      <c r="F9" s="91"/>
      <c r="G9" s="91"/>
      <c r="H9" s="91"/>
      <c r="I9" s="91"/>
      <c r="J9" s="91"/>
      <c r="K9" s="91"/>
      <c r="L9" s="91"/>
      <c r="M9" s="91"/>
      <c r="N9" s="91"/>
      <c r="O9" s="380"/>
      <c r="P9" s="380"/>
      <c r="Q9" s="95"/>
      <c r="R9" s="293"/>
      <c r="S9" s="384"/>
      <c r="T9" s="384"/>
      <c r="U9" s="384"/>
      <c r="V9" s="384"/>
      <c r="W9" s="96"/>
      <c r="X9" s="96"/>
      <c r="Y9" s="96"/>
      <c r="Z9" s="96"/>
      <c r="AA9" s="97"/>
      <c r="AB9" s="97"/>
      <c r="AC9" s="97"/>
      <c r="AD9" s="293"/>
    </row>
    <row r="10" spans="1:32" s="98" customFormat="1" ht="20.100000000000001" customHeight="1" thickBot="1">
      <c r="E10" s="385" t="s">
        <v>6</v>
      </c>
      <c r="F10" s="385"/>
      <c r="G10" s="385"/>
      <c r="H10" s="385"/>
      <c r="I10" s="386" t="s">
        <v>33</v>
      </c>
      <c r="J10" s="386"/>
      <c r="K10" s="386"/>
      <c r="L10" s="386"/>
      <c r="M10" s="387" t="s">
        <v>31</v>
      </c>
      <c r="N10" s="387"/>
      <c r="O10" s="387"/>
      <c r="P10" s="388"/>
      <c r="Q10" s="99" t="s">
        <v>34</v>
      </c>
      <c r="R10" s="294"/>
      <c r="S10" s="384" t="s">
        <v>39</v>
      </c>
      <c r="T10" s="384"/>
      <c r="U10" s="384"/>
      <c r="V10" s="384"/>
      <c r="W10" s="96"/>
      <c r="X10" s="97"/>
      <c r="Y10" s="97"/>
      <c r="Z10" s="97"/>
      <c r="AA10" s="96"/>
      <c r="AB10" s="96"/>
      <c r="AC10" s="96"/>
      <c r="AD10" s="294"/>
    </row>
    <row r="11" spans="1:32" ht="15" customHeight="1" thickBot="1">
      <c r="D11" s="100" t="s">
        <v>35</v>
      </c>
      <c r="E11" s="101" t="s">
        <v>36</v>
      </c>
      <c r="F11" s="101" t="s">
        <v>37</v>
      </c>
      <c r="G11" s="101" t="s">
        <v>38</v>
      </c>
      <c r="H11" s="101" t="s">
        <v>24</v>
      </c>
      <c r="I11" s="101" t="s">
        <v>36</v>
      </c>
      <c r="J11" s="101" t="s">
        <v>37</v>
      </c>
      <c r="K11" s="101" t="s">
        <v>38</v>
      </c>
      <c r="L11" s="102" t="s">
        <v>24</v>
      </c>
      <c r="M11" s="101" t="s">
        <v>36</v>
      </c>
      <c r="N11" s="101" t="s">
        <v>37</v>
      </c>
      <c r="O11" s="101" t="s">
        <v>38</v>
      </c>
      <c r="P11" s="103" t="s">
        <v>24</v>
      </c>
      <c r="Q11" s="101" t="s">
        <v>24</v>
      </c>
      <c r="R11" s="293"/>
      <c r="S11" s="277"/>
      <c r="T11" s="277" t="s">
        <v>37</v>
      </c>
      <c r="U11" s="277" t="s">
        <v>38</v>
      </c>
      <c r="V11" s="278" t="s">
        <v>24</v>
      </c>
      <c r="W11" s="277" t="s">
        <v>36</v>
      </c>
      <c r="X11" s="96"/>
      <c r="Y11" s="96"/>
      <c r="Z11" s="96"/>
      <c r="AA11" s="97"/>
      <c r="AB11" s="97"/>
      <c r="AC11" s="97"/>
      <c r="AD11" s="293"/>
    </row>
    <row r="12" spans="1:32" ht="15" customHeight="1" thickBot="1">
      <c r="C12" s="104">
        <v>1</v>
      </c>
      <c r="D12" s="105" t="s">
        <v>40</v>
      </c>
      <c r="E12" s="106">
        <f>'Dlls Olivos'!N12+E20</f>
        <v>0</v>
      </c>
      <c r="F12" s="106">
        <f>'Dlls Olivos'!J12</f>
        <v>0</v>
      </c>
      <c r="G12" s="106">
        <f>'Dlls Olivos'!M12</f>
        <v>0</v>
      </c>
      <c r="H12" s="106">
        <f>E12+F12-G12</f>
        <v>0</v>
      </c>
      <c r="I12" s="106">
        <f>'Dlls Banorte'!N12+I20</f>
        <v>0</v>
      </c>
      <c r="J12" s="106">
        <f>'Dlls Banorte'!J12</f>
        <v>0</v>
      </c>
      <c r="K12" s="106">
        <f>'Dlls Banorte'!M12</f>
        <v>0</v>
      </c>
      <c r="L12" s="106">
        <f>(I12+J12-K12)</f>
        <v>0</v>
      </c>
      <c r="M12" s="106">
        <f>'Dlls Usa'!N12+M20</f>
        <v>0</v>
      </c>
      <c r="N12" s="106">
        <f>'Dlls Usa'!J12</f>
        <v>0</v>
      </c>
      <c r="O12" s="106">
        <f>'Dlls Usa'!M12</f>
        <v>0</v>
      </c>
      <c r="P12" s="106">
        <f>M12+N12-O12</f>
        <v>0</v>
      </c>
      <c r="Q12" s="107">
        <f>+H12+L12+P12</f>
        <v>0</v>
      </c>
      <c r="R12" s="293"/>
      <c r="S12" s="279"/>
      <c r="T12" s="279">
        <f>F12+J12+N12</f>
        <v>0</v>
      </c>
      <c r="U12" s="279">
        <f>G12+K12+O12</f>
        <v>0</v>
      </c>
      <c r="V12" s="279">
        <f>H12+L12+P12</f>
        <v>0</v>
      </c>
      <c r="W12" s="279">
        <f>I12+M12+E12</f>
        <v>0</v>
      </c>
      <c r="X12" s="97"/>
      <c r="Y12" s="97"/>
      <c r="Z12" s="97"/>
      <c r="AA12" s="97"/>
      <c r="AB12" s="97"/>
      <c r="AC12" s="97"/>
      <c r="AD12" s="293"/>
    </row>
    <row r="13" spans="1:32" ht="18" customHeight="1" thickBot="1">
      <c r="C13" s="108"/>
      <c r="D13" s="376" t="s">
        <v>41</v>
      </c>
      <c r="E13" s="376"/>
      <c r="F13" s="376"/>
      <c r="G13" s="376"/>
      <c r="H13" s="376"/>
      <c r="I13" s="377"/>
      <c r="J13" s="377"/>
      <c r="K13" s="377"/>
      <c r="L13" s="376"/>
      <c r="M13" s="377"/>
      <c r="N13" s="377"/>
      <c r="O13" s="377"/>
      <c r="P13" s="376"/>
      <c r="Q13" s="378"/>
      <c r="R13" s="293"/>
      <c r="S13" s="280"/>
      <c r="T13" s="280"/>
      <c r="U13" s="280"/>
      <c r="V13" s="280"/>
      <c r="W13" s="97"/>
      <c r="X13" s="97"/>
      <c r="Y13" s="97"/>
      <c r="Z13" s="97"/>
      <c r="AA13" s="97"/>
      <c r="AB13" s="97"/>
      <c r="AC13" s="97"/>
      <c r="AD13" s="293"/>
    </row>
    <row r="14" spans="1:32" ht="15" customHeight="1">
      <c r="C14" s="108">
        <v>2</v>
      </c>
      <c r="D14" s="109" t="s">
        <v>7</v>
      </c>
      <c r="E14" s="110">
        <f>'Dlls Olivos'!Q12</f>
        <v>0</v>
      </c>
      <c r="F14" s="110">
        <f>'Dlls Olivos'!O12</f>
        <v>0</v>
      </c>
      <c r="G14" s="110">
        <f>'Dlls Olivos'!P12</f>
        <v>0</v>
      </c>
      <c r="H14" s="110">
        <f t="shared" ref="H14:H20" si="0">+E14+F14-G14</f>
        <v>0</v>
      </c>
      <c r="I14" s="111">
        <f>'Dlls Banorte'!Q12</f>
        <v>0</v>
      </c>
      <c r="J14" s="111">
        <f>'Dlls Banorte'!O12</f>
        <v>0</v>
      </c>
      <c r="K14" s="111">
        <f>'Dlls Banorte'!P12</f>
        <v>0</v>
      </c>
      <c r="L14" s="112">
        <f t="shared" ref="L14:L20" si="1">+I14+J14-K14</f>
        <v>0</v>
      </c>
      <c r="M14" s="113">
        <f>'Dlls Usa'!Q12</f>
        <v>0</v>
      </c>
      <c r="N14" s="113">
        <f>'Dlls Usa'!O12</f>
        <v>0</v>
      </c>
      <c r="O14" s="113">
        <f>'Dlls Usa'!P12</f>
        <v>0</v>
      </c>
      <c r="P14" s="114">
        <f t="shared" ref="P14:Q20" si="2">+M14+N14-O14</f>
        <v>0</v>
      </c>
      <c r="Q14" s="115">
        <f t="shared" si="2"/>
        <v>0</v>
      </c>
      <c r="R14" s="293"/>
      <c r="S14" s="281" t="s">
        <v>7</v>
      </c>
      <c r="T14" s="279">
        <f t="shared" ref="T14:V20" si="3">F14+J14+N14</f>
        <v>0</v>
      </c>
      <c r="U14" s="279">
        <f t="shared" si="3"/>
        <v>0</v>
      </c>
      <c r="V14" s="279">
        <f t="shared" si="3"/>
        <v>0</v>
      </c>
      <c r="W14" s="282">
        <f t="shared" ref="W14:W20" si="4">E14+I14+M14</f>
        <v>0</v>
      </c>
      <c r="X14" s="97"/>
      <c r="Y14" s="97"/>
      <c r="Z14" s="97"/>
      <c r="AA14" s="97"/>
      <c r="AB14" s="97"/>
      <c r="AC14" s="97"/>
      <c r="AD14" s="293"/>
    </row>
    <row r="15" spans="1:32" ht="15" customHeight="1">
      <c r="C15" s="108">
        <v>3</v>
      </c>
      <c r="D15" s="116" t="s">
        <v>8</v>
      </c>
      <c r="E15" s="111">
        <f>'Dlls Olivos'!T12</f>
        <v>0</v>
      </c>
      <c r="F15" s="111">
        <f>'Dlls Olivos'!R12</f>
        <v>0</v>
      </c>
      <c r="G15" s="111">
        <f>'Dlls Olivos'!S12</f>
        <v>0</v>
      </c>
      <c r="H15" s="111">
        <f t="shared" si="0"/>
        <v>0</v>
      </c>
      <c r="I15" s="111">
        <f>'Dlls Banorte'!T12</f>
        <v>0</v>
      </c>
      <c r="J15" s="111">
        <f>'Dlls Banorte'!R12</f>
        <v>0</v>
      </c>
      <c r="K15" s="111">
        <f>'Dlls Banorte'!S12</f>
        <v>0</v>
      </c>
      <c r="L15" s="117">
        <f t="shared" si="1"/>
        <v>0</v>
      </c>
      <c r="M15" s="113">
        <f>'Dlls Usa'!T12</f>
        <v>0</v>
      </c>
      <c r="N15" s="113">
        <f>'Dlls Usa'!R12</f>
        <v>0</v>
      </c>
      <c r="O15" s="113">
        <f>'Dlls Usa'!S12</f>
        <v>0</v>
      </c>
      <c r="P15" s="114">
        <f t="shared" si="2"/>
        <v>0</v>
      </c>
      <c r="Q15" s="118">
        <f t="shared" si="2"/>
        <v>0</v>
      </c>
      <c r="R15" s="293"/>
      <c r="S15" s="281" t="s">
        <v>8</v>
      </c>
      <c r="T15" s="279">
        <f t="shared" si="3"/>
        <v>0</v>
      </c>
      <c r="U15" s="279">
        <f t="shared" si="3"/>
        <v>0</v>
      </c>
      <c r="V15" s="279">
        <f t="shared" si="3"/>
        <v>0</v>
      </c>
      <c r="W15" s="282">
        <f t="shared" si="4"/>
        <v>0</v>
      </c>
      <c r="X15" s="97"/>
      <c r="Y15" s="97"/>
      <c r="Z15" s="97"/>
      <c r="AA15" s="97"/>
      <c r="AB15" s="97"/>
      <c r="AC15" s="97"/>
      <c r="AD15" s="293"/>
    </row>
    <row r="16" spans="1:32" ht="15" customHeight="1">
      <c r="C16" s="108">
        <v>4</v>
      </c>
      <c r="D16" s="119" t="s">
        <v>42</v>
      </c>
      <c r="E16" s="111">
        <f>'Dlls Olivos'!W12</f>
        <v>0</v>
      </c>
      <c r="F16" s="111">
        <f>'Dlls Olivos'!U12</f>
        <v>0</v>
      </c>
      <c r="G16" s="111">
        <f>'Dlls Olivos'!V12</f>
        <v>0</v>
      </c>
      <c r="H16" s="111">
        <f t="shared" si="0"/>
        <v>0</v>
      </c>
      <c r="I16" s="111">
        <f>'Dlls Banorte'!W12</f>
        <v>0</v>
      </c>
      <c r="J16" s="111">
        <f>'Dlls Banorte'!U12</f>
        <v>0</v>
      </c>
      <c r="K16" s="111">
        <f>'Dlls Banorte'!V12</f>
        <v>0</v>
      </c>
      <c r="L16" s="117">
        <f t="shared" si="1"/>
        <v>0</v>
      </c>
      <c r="M16" s="113">
        <f>'Dlls Usa'!W12</f>
        <v>0</v>
      </c>
      <c r="N16" s="113">
        <f>'Dlls Usa'!U12</f>
        <v>0</v>
      </c>
      <c r="O16" s="113">
        <f>'Dlls Usa'!V12</f>
        <v>0</v>
      </c>
      <c r="P16" s="114">
        <f t="shared" si="2"/>
        <v>0</v>
      </c>
      <c r="Q16" s="118">
        <f t="shared" si="2"/>
        <v>0</v>
      </c>
      <c r="R16" s="293"/>
      <c r="S16" s="281" t="s">
        <v>42</v>
      </c>
      <c r="T16" s="279">
        <f t="shared" si="3"/>
        <v>0</v>
      </c>
      <c r="U16" s="279">
        <f t="shared" si="3"/>
        <v>0</v>
      </c>
      <c r="V16" s="279">
        <f t="shared" si="3"/>
        <v>0</v>
      </c>
      <c r="W16" s="282">
        <f t="shared" si="4"/>
        <v>0</v>
      </c>
      <c r="X16" s="97"/>
      <c r="Y16" s="97"/>
      <c r="Z16" s="97"/>
      <c r="AA16" s="97"/>
      <c r="AB16" s="97"/>
      <c r="AC16" s="97"/>
      <c r="AD16" s="293"/>
    </row>
    <row r="17" spans="3:30" ht="15" customHeight="1">
      <c r="C17" s="108">
        <v>5</v>
      </c>
      <c r="D17" s="119" t="s">
        <v>43</v>
      </c>
      <c r="E17" s="111">
        <f>'Dlls Olivos'!Z12</f>
        <v>0</v>
      </c>
      <c r="F17" s="111">
        <f>'Dlls Olivos'!X12</f>
        <v>0</v>
      </c>
      <c r="G17" s="111">
        <f>'Dlls Olivos'!Y12</f>
        <v>0</v>
      </c>
      <c r="H17" s="111">
        <f t="shared" si="0"/>
        <v>0</v>
      </c>
      <c r="I17" s="111">
        <f>'Dlls Banorte'!Z12</f>
        <v>0</v>
      </c>
      <c r="J17" s="111">
        <f>'Dlls Banorte'!X12</f>
        <v>0</v>
      </c>
      <c r="K17" s="111">
        <f>'Dlls Banorte'!Y12</f>
        <v>0</v>
      </c>
      <c r="L17" s="117">
        <f t="shared" si="1"/>
        <v>0</v>
      </c>
      <c r="M17" s="113">
        <f>'Dlls Usa'!Z12</f>
        <v>0</v>
      </c>
      <c r="N17" s="113">
        <f>'Dlls Usa'!X12</f>
        <v>0</v>
      </c>
      <c r="O17" s="113">
        <f>'Dlls Usa'!Y12</f>
        <v>0</v>
      </c>
      <c r="P17" s="114">
        <f t="shared" si="2"/>
        <v>0</v>
      </c>
      <c r="Q17" s="118">
        <f t="shared" si="2"/>
        <v>0</v>
      </c>
      <c r="R17" s="293"/>
      <c r="S17" s="281" t="s">
        <v>43</v>
      </c>
      <c r="T17" s="279">
        <f t="shared" si="3"/>
        <v>0</v>
      </c>
      <c r="U17" s="279">
        <f t="shared" si="3"/>
        <v>0</v>
      </c>
      <c r="V17" s="279">
        <f t="shared" si="3"/>
        <v>0</v>
      </c>
      <c r="W17" s="282">
        <f t="shared" si="4"/>
        <v>0</v>
      </c>
      <c r="X17" s="97"/>
      <c r="Y17" s="97"/>
      <c r="Z17" s="97"/>
      <c r="AA17" s="97"/>
      <c r="AB17" s="97"/>
      <c r="AC17" s="97"/>
      <c r="AD17" s="293"/>
    </row>
    <row r="18" spans="3:30" ht="15" customHeight="1">
      <c r="C18" s="108">
        <v>6</v>
      </c>
      <c r="D18" s="119" t="s">
        <v>11</v>
      </c>
      <c r="E18" s="111">
        <f>'Dlls Olivos'!AC12</f>
        <v>0</v>
      </c>
      <c r="F18" s="111">
        <f>'Dlls Olivos'!AA12</f>
        <v>0</v>
      </c>
      <c r="G18" s="111">
        <f>'Dlls Olivos'!AB12</f>
        <v>0</v>
      </c>
      <c r="H18" s="111">
        <f>+E18+F18-G18</f>
        <v>0</v>
      </c>
      <c r="I18" s="111">
        <f>'Dlls Banorte'!AC12</f>
        <v>0</v>
      </c>
      <c r="J18" s="111">
        <f>'Dlls Banorte'!AA12</f>
        <v>0</v>
      </c>
      <c r="K18" s="111">
        <f>'Dlls Banorte'!AB12</f>
        <v>0</v>
      </c>
      <c r="L18" s="117">
        <f t="shared" si="1"/>
        <v>0</v>
      </c>
      <c r="M18" s="113">
        <f>'Dlls Usa'!AC12</f>
        <v>0</v>
      </c>
      <c r="N18" s="113">
        <f>'Dlls Usa'!AA12</f>
        <v>0</v>
      </c>
      <c r="O18" s="113">
        <f>'Dlls Usa'!AB12</f>
        <v>0</v>
      </c>
      <c r="P18" s="114">
        <f t="shared" si="2"/>
        <v>0</v>
      </c>
      <c r="Q18" s="118">
        <f t="shared" si="2"/>
        <v>0</v>
      </c>
      <c r="R18" s="293"/>
      <c r="S18" s="281" t="s">
        <v>11</v>
      </c>
      <c r="T18" s="279">
        <f t="shared" si="3"/>
        <v>0</v>
      </c>
      <c r="U18" s="279">
        <f t="shared" si="3"/>
        <v>0</v>
      </c>
      <c r="V18" s="279">
        <f t="shared" si="3"/>
        <v>0</v>
      </c>
      <c r="W18" s="282">
        <f t="shared" si="4"/>
        <v>0</v>
      </c>
      <c r="X18" s="97"/>
      <c r="Y18" s="97"/>
      <c r="Z18" s="97"/>
      <c r="AA18" s="97"/>
      <c r="AB18" s="97"/>
      <c r="AC18" s="97"/>
      <c r="AD18" s="293"/>
    </row>
    <row r="19" spans="3:30" ht="15" customHeight="1" thickBot="1">
      <c r="C19" s="120">
        <v>7</v>
      </c>
      <c r="D19" s="121" t="s">
        <v>12</v>
      </c>
      <c r="E19" s="122">
        <f>'Dlls Olivos'!AF12</f>
        <v>0</v>
      </c>
      <c r="F19" s="122">
        <f>'Dlls Olivos'!AD12</f>
        <v>0</v>
      </c>
      <c r="G19" s="122">
        <f>'Dlls Olivos'!AE12</f>
        <v>0</v>
      </c>
      <c r="H19" s="122">
        <f>+E19+F19-G19</f>
        <v>0</v>
      </c>
      <c r="I19" s="122">
        <f>'Dlls Banorte'!AF12</f>
        <v>0</v>
      </c>
      <c r="J19" s="122">
        <f>'Dlls Banorte'!AD12</f>
        <v>0</v>
      </c>
      <c r="K19" s="122">
        <f>'Dlls Banorte'!AE12</f>
        <v>0</v>
      </c>
      <c r="L19" s="123">
        <f>+I19+J19-K19</f>
        <v>0</v>
      </c>
      <c r="M19" s="124">
        <f>'Dlls Usa'!AF12</f>
        <v>0</v>
      </c>
      <c r="N19" s="124">
        <f>'Dlls Usa'!AD12</f>
        <v>0</v>
      </c>
      <c r="O19" s="124">
        <f>'Dlls Usa'!AE12</f>
        <v>0</v>
      </c>
      <c r="P19" s="114">
        <f>+M19+N19-O19</f>
        <v>0</v>
      </c>
      <c r="Q19" s="125">
        <f>+N19+O19-P19</f>
        <v>0</v>
      </c>
      <c r="R19" s="293"/>
      <c r="S19" s="281" t="s">
        <v>12</v>
      </c>
      <c r="T19" s="279">
        <f t="shared" si="3"/>
        <v>0</v>
      </c>
      <c r="U19" s="279">
        <f t="shared" si="3"/>
        <v>0</v>
      </c>
      <c r="V19" s="279">
        <f t="shared" si="3"/>
        <v>0</v>
      </c>
      <c r="W19" s="282">
        <f t="shared" si="4"/>
        <v>0</v>
      </c>
      <c r="X19" s="97"/>
      <c r="Y19" s="97"/>
      <c r="Z19" s="97"/>
      <c r="AA19" s="97"/>
      <c r="AB19" s="97"/>
      <c r="AC19" s="97"/>
      <c r="AD19" s="293"/>
    </row>
    <row r="20" spans="3:30" ht="15" customHeight="1" thickBot="1">
      <c r="C20" s="120">
        <v>7</v>
      </c>
      <c r="D20" s="121" t="s">
        <v>22</v>
      </c>
      <c r="E20" s="122">
        <f>'Dlls Olivos'!AI12</f>
        <v>0</v>
      </c>
      <c r="F20" s="122">
        <f>'Dlls Olivos'!AG12</f>
        <v>0</v>
      </c>
      <c r="G20" s="122">
        <f>'Dlls Olivos'!AH12</f>
        <v>0</v>
      </c>
      <c r="H20" s="122">
        <f t="shared" si="0"/>
        <v>0</v>
      </c>
      <c r="I20" s="122">
        <f>'Dlls Banorte'!AI12</f>
        <v>0</v>
      </c>
      <c r="J20" s="122">
        <f>'Dlls Banorte'!AG12</f>
        <v>0</v>
      </c>
      <c r="K20" s="122">
        <f>'Dlls Banorte'!AH12</f>
        <v>0</v>
      </c>
      <c r="L20" s="123">
        <f t="shared" si="1"/>
        <v>0</v>
      </c>
      <c r="M20" s="124">
        <f>'Dlls Usa'!AI12</f>
        <v>0</v>
      </c>
      <c r="N20" s="124">
        <f>'Dlls Usa'!AG12</f>
        <v>0</v>
      </c>
      <c r="O20" s="124">
        <f>'Dlls Usa'!AH12</f>
        <v>0</v>
      </c>
      <c r="P20" s="114">
        <f t="shared" si="2"/>
        <v>0</v>
      </c>
      <c r="Q20" s="125">
        <f t="shared" si="2"/>
        <v>0</v>
      </c>
      <c r="R20" s="293"/>
      <c r="S20" s="281" t="s">
        <v>22</v>
      </c>
      <c r="T20" s="279">
        <f t="shared" si="3"/>
        <v>0</v>
      </c>
      <c r="U20" s="279">
        <f t="shared" si="3"/>
        <v>0</v>
      </c>
      <c r="V20" s="279">
        <f t="shared" si="3"/>
        <v>0</v>
      </c>
      <c r="W20" s="282">
        <f t="shared" si="4"/>
        <v>0</v>
      </c>
      <c r="X20" s="97"/>
      <c r="Y20" s="97"/>
      <c r="Z20" s="97"/>
      <c r="AA20" s="97"/>
      <c r="AB20" s="97"/>
      <c r="AC20" s="97"/>
      <c r="AD20" s="293"/>
    </row>
    <row r="21" spans="3:30" ht="15" customHeight="1" thickBot="1">
      <c r="D21" s="126" t="s">
        <v>44</v>
      </c>
      <c r="E21" s="127">
        <f t="shared" ref="E21:Q21" si="5">SUM(E14:E20)</f>
        <v>0</v>
      </c>
      <c r="F21" s="128">
        <f t="shared" si="5"/>
        <v>0</v>
      </c>
      <c r="G21" s="129">
        <f t="shared" si="5"/>
        <v>0</v>
      </c>
      <c r="H21" s="127">
        <v>1</v>
      </c>
      <c r="I21" s="127">
        <f t="shared" si="5"/>
        <v>0</v>
      </c>
      <c r="J21" s="128">
        <f t="shared" si="5"/>
        <v>0</v>
      </c>
      <c r="K21" s="129">
        <f t="shared" si="5"/>
        <v>0</v>
      </c>
      <c r="L21" s="130">
        <v>2</v>
      </c>
      <c r="M21" s="127">
        <f t="shared" si="5"/>
        <v>0</v>
      </c>
      <c r="N21" s="128">
        <f t="shared" si="5"/>
        <v>0</v>
      </c>
      <c r="O21" s="129">
        <f t="shared" si="5"/>
        <v>0</v>
      </c>
      <c r="P21" s="130">
        <v>3</v>
      </c>
      <c r="Q21" s="127">
        <f t="shared" si="5"/>
        <v>0</v>
      </c>
      <c r="R21" s="293"/>
      <c r="S21" s="97"/>
      <c r="T21" s="282">
        <f>SUM(T14:T20)</f>
        <v>0</v>
      </c>
      <c r="U21" s="282">
        <f>SUM(U14:U20)</f>
        <v>0</v>
      </c>
      <c r="V21" s="282">
        <f>SUM(V14:V20)</f>
        <v>0</v>
      </c>
      <c r="W21" s="282">
        <f>SUM(W14:W20)</f>
        <v>0</v>
      </c>
      <c r="X21" s="97"/>
      <c r="Y21" s="97"/>
      <c r="Z21" s="97"/>
      <c r="AA21" s="97"/>
      <c r="AB21" s="97"/>
      <c r="AC21" s="97"/>
      <c r="AD21" s="293"/>
    </row>
    <row r="22" spans="3:30" ht="15" customHeight="1" thickBot="1">
      <c r="D22" s="126" t="s">
        <v>45</v>
      </c>
      <c r="E22" s="127">
        <f>+E12</f>
        <v>0</v>
      </c>
      <c r="F22" s="131"/>
      <c r="H22" s="127"/>
      <c r="I22" s="127">
        <f>+I12</f>
        <v>0</v>
      </c>
      <c r="J22" s="131"/>
      <c r="K22" s="131"/>
      <c r="L22" s="130"/>
      <c r="M22" s="132">
        <f>+M12</f>
        <v>0</v>
      </c>
      <c r="N22" s="131"/>
      <c r="O22" s="131"/>
      <c r="P22" s="130"/>
      <c r="Q22" s="127">
        <f>H22+L22+P22</f>
        <v>0</v>
      </c>
      <c r="R22" s="293"/>
      <c r="S22" s="97"/>
      <c r="T22" s="97"/>
      <c r="U22" s="97"/>
      <c r="V22" s="97"/>
      <c r="W22" s="282"/>
      <c r="X22" s="282"/>
      <c r="Y22" s="97"/>
      <c r="Z22" s="97"/>
      <c r="AA22" s="97"/>
      <c r="AB22" s="97"/>
      <c r="AC22" s="97"/>
      <c r="AD22" s="293"/>
    </row>
    <row r="23" spans="3:30" ht="15" customHeight="1" thickBot="1">
      <c r="D23" s="126" t="s">
        <v>46</v>
      </c>
      <c r="E23" s="127">
        <f>+E21-E22</f>
        <v>0</v>
      </c>
      <c r="H23" s="127">
        <f>+H21-H22</f>
        <v>1</v>
      </c>
      <c r="I23" s="127">
        <f>+I21-I22</f>
        <v>0</v>
      </c>
      <c r="L23" s="130">
        <f>+L21-L22</f>
        <v>2</v>
      </c>
      <c r="M23" s="127">
        <f>+M21-M22</f>
        <v>0</v>
      </c>
      <c r="N23" s="88"/>
      <c r="O23" s="88"/>
      <c r="P23" s="130">
        <f>+P21-P22</f>
        <v>3</v>
      </c>
      <c r="Q23" s="127">
        <f>Q21-Q22</f>
        <v>0</v>
      </c>
      <c r="R23" s="293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293"/>
    </row>
    <row r="24" spans="3:30" ht="15" customHeight="1">
      <c r="E24" s="88" t="s">
        <v>1282</v>
      </c>
      <c r="O24" s="134"/>
      <c r="Q24" s="133" t="s">
        <v>47</v>
      </c>
      <c r="R24" s="293"/>
      <c r="S24" s="97"/>
      <c r="T24" s="97"/>
      <c r="U24" s="97"/>
      <c r="V24" s="97"/>
      <c r="W24" s="97"/>
      <c r="X24" s="97"/>
      <c r="Y24" s="97"/>
      <c r="Z24" s="97"/>
      <c r="AA24" s="97"/>
      <c r="AB24" s="97"/>
      <c r="AC24" s="97"/>
      <c r="AD24" s="293"/>
    </row>
    <row r="25" spans="3:30" ht="15" customHeight="1">
      <c r="C25" s="135"/>
      <c r="D25" s="135"/>
      <c r="E25" s="379" t="s">
        <v>48</v>
      </c>
      <c r="F25" s="379"/>
      <c r="G25" s="379"/>
      <c r="H25" s="379"/>
      <c r="I25" s="379"/>
      <c r="J25" s="379"/>
      <c r="K25" s="379"/>
      <c r="L25" s="379"/>
      <c r="M25" s="379"/>
      <c r="P25" s="88"/>
      <c r="R25" s="293"/>
      <c r="S25" s="97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293"/>
    </row>
    <row r="26" spans="3:30" ht="15" customHeight="1">
      <c r="C26" s="135"/>
      <c r="D26" s="135"/>
      <c r="E26" s="379"/>
      <c r="F26" s="379"/>
      <c r="G26" s="379"/>
      <c r="H26" s="379"/>
      <c r="I26" s="379"/>
      <c r="J26" s="379"/>
      <c r="K26" s="379"/>
      <c r="L26" s="379"/>
      <c r="M26" s="379"/>
      <c r="N26" s="88"/>
      <c r="O26" s="136"/>
      <c r="P26" s="88"/>
      <c r="R26" s="295"/>
      <c r="S26" s="282"/>
      <c r="T26" s="282"/>
      <c r="U26" s="282"/>
      <c r="V26" s="282"/>
      <c r="W26" s="282"/>
      <c r="X26" s="282"/>
      <c r="Y26" s="282"/>
      <c r="Z26" s="282"/>
      <c r="AA26" s="282"/>
      <c r="AB26" s="282"/>
      <c r="AC26" s="97"/>
      <c r="AD26" s="293"/>
    </row>
    <row r="27" spans="3:30" ht="15" customHeight="1">
      <c r="C27" s="135"/>
      <c r="D27" s="135"/>
      <c r="E27" s="137"/>
      <c r="F27" s="137"/>
      <c r="G27" s="137"/>
      <c r="H27" s="137"/>
      <c r="I27" s="137"/>
      <c r="J27" s="137"/>
      <c r="K27" s="137"/>
      <c r="L27" s="137"/>
      <c r="M27" s="137"/>
      <c r="P27" s="136"/>
      <c r="R27" s="295"/>
      <c r="S27" s="282"/>
      <c r="T27" s="282"/>
      <c r="U27" s="282"/>
      <c r="V27" s="282"/>
      <c r="W27" s="282"/>
      <c r="X27" s="282"/>
      <c r="Y27" s="282"/>
      <c r="Z27" s="282"/>
      <c r="AA27" s="282"/>
      <c r="AB27" s="282"/>
      <c r="AC27" s="97"/>
    </row>
    <row r="28" spans="3:30" ht="20.100000000000001" customHeight="1" thickBot="1">
      <c r="D28" s="89"/>
      <c r="E28" s="138"/>
      <c r="F28" s="138"/>
      <c r="G28" s="138"/>
      <c r="H28" s="138"/>
      <c r="I28" s="138"/>
      <c r="J28" s="138"/>
      <c r="K28" s="380" t="s">
        <v>49</v>
      </c>
      <c r="L28" s="380"/>
      <c r="M28" s="95">
        <f>'Pesos Banorte'!L9</f>
        <v>20</v>
      </c>
      <c r="P28" s="136"/>
      <c r="R28" s="295"/>
      <c r="S28" s="279"/>
      <c r="T28" s="279"/>
      <c r="U28" s="279"/>
      <c r="V28" s="279"/>
      <c r="W28" s="279"/>
      <c r="Y28" s="279"/>
      <c r="Z28" s="282"/>
      <c r="AA28" s="282"/>
      <c r="AB28" s="282"/>
      <c r="AC28" s="97"/>
    </row>
    <row r="29" spans="3:30" ht="15" customHeight="1" thickBot="1">
      <c r="E29" s="381" t="s">
        <v>28</v>
      </c>
      <c r="F29" s="381"/>
      <c r="G29" s="381"/>
      <c r="H29" s="381"/>
      <c r="I29" s="382" t="s">
        <v>30</v>
      </c>
      <c r="J29" s="382"/>
      <c r="K29" s="382"/>
      <c r="L29" s="382"/>
      <c r="M29" s="139" t="s">
        <v>34</v>
      </c>
      <c r="N29" s="140"/>
      <c r="P29" s="136"/>
      <c r="R29" s="295"/>
      <c r="S29" s="383" t="s">
        <v>50</v>
      </c>
      <c r="T29" s="383"/>
      <c r="U29" s="383"/>
      <c r="V29" s="383"/>
      <c r="W29" s="288"/>
      <c r="X29" s="279" t="s">
        <v>51</v>
      </c>
      <c r="Y29" s="279"/>
      <c r="Z29" s="279"/>
      <c r="AA29" s="282"/>
      <c r="AB29" s="282"/>
      <c r="AC29" s="97"/>
      <c r="AD29" s="293"/>
    </row>
    <row r="30" spans="3:30" ht="15" customHeight="1" thickBot="1">
      <c r="D30" s="100" t="s">
        <v>35</v>
      </c>
      <c r="E30" s="101" t="s">
        <v>36</v>
      </c>
      <c r="F30" s="101" t="s">
        <v>37</v>
      </c>
      <c r="G30" s="101" t="s">
        <v>38</v>
      </c>
      <c r="H30" s="101" t="s">
        <v>24</v>
      </c>
      <c r="I30" s="101" t="s">
        <v>36</v>
      </c>
      <c r="J30" s="101" t="s">
        <v>37</v>
      </c>
      <c r="K30" s="101" t="s">
        <v>38</v>
      </c>
      <c r="L30" s="103" t="s">
        <v>24</v>
      </c>
      <c r="M30" s="101" t="s">
        <v>24</v>
      </c>
      <c r="N30" s="141"/>
      <c r="P30" s="136"/>
      <c r="R30" s="295"/>
      <c r="S30" s="283"/>
      <c r="T30" s="283" t="s">
        <v>37</v>
      </c>
      <c r="U30" s="283" t="s">
        <v>38</v>
      </c>
      <c r="V30" s="278" t="s">
        <v>24</v>
      </c>
      <c r="W30" s="283" t="s">
        <v>36</v>
      </c>
      <c r="X30" s="284" t="s">
        <v>52</v>
      </c>
      <c r="Y30" s="284" t="s">
        <v>53</v>
      </c>
      <c r="Z30" s="284" t="s">
        <v>54</v>
      </c>
      <c r="AA30" s="285" t="s">
        <v>55</v>
      </c>
      <c r="AB30" s="282"/>
      <c r="AC30" s="97"/>
      <c r="AD30" s="293"/>
    </row>
    <row r="31" spans="3:30" ht="18" customHeight="1" thickBot="1">
      <c r="C31" s="104">
        <v>1</v>
      </c>
      <c r="D31" s="105" t="s">
        <v>40</v>
      </c>
      <c r="E31" s="106">
        <f>'Pesos Olivos'!N12+E39</f>
        <v>0</v>
      </c>
      <c r="F31" s="106">
        <f>'Pesos Olivos'!J12</f>
        <v>0</v>
      </c>
      <c r="G31" s="106">
        <f>'Pesos Olivos'!M12</f>
        <v>0</v>
      </c>
      <c r="H31" s="106">
        <f>(E31+F31-G31)</f>
        <v>0</v>
      </c>
      <c r="I31" s="106">
        <f>'Pesos Banorte'!N12+I39</f>
        <v>0</v>
      </c>
      <c r="J31" s="106">
        <f>'Pesos Banorte'!J12</f>
        <v>0</v>
      </c>
      <c r="K31" s="106">
        <f>'Pesos Banorte'!M12</f>
        <v>0</v>
      </c>
      <c r="L31" s="106">
        <f>(I31+J31-K31)</f>
        <v>0</v>
      </c>
      <c r="M31" s="107">
        <f>+H31+L31</f>
        <v>0</v>
      </c>
      <c r="N31" s="136"/>
      <c r="P31" s="136"/>
      <c r="R31" s="295"/>
      <c r="S31" s="279"/>
      <c r="T31" s="279">
        <f>F31+J31</f>
        <v>0</v>
      </c>
      <c r="U31" s="279">
        <f>G31+K31</f>
        <v>0</v>
      </c>
      <c r="V31" s="279">
        <f>H31+L31</f>
        <v>0</v>
      </c>
      <c r="W31" s="279">
        <f>E31+I31</f>
        <v>0</v>
      </c>
      <c r="X31" s="286">
        <f>T31/$M$28</f>
        <v>0</v>
      </c>
      <c r="Y31" s="286">
        <f>U31/$M$28</f>
        <v>0</v>
      </c>
      <c r="Z31" s="286">
        <f>V31/$M$28</f>
        <v>0</v>
      </c>
      <c r="AA31" s="286">
        <f>W31/$M$28</f>
        <v>0</v>
      </c>
      <c r="AB31" s="282"/>
      <c r="AC31" s="97"/>
      <c r="AD31" s="293"/>
    </row>
    <row r="32" spans="3:30" ht="15" customHeight="1" thickBot="1">
      <c r="C32" s="108"/>
      <c r="D32" s="373" t="s">
        <v>41</v>
      </c>
      <c r="E32" s="374"/>
      <c r="F32" s="374"/>
      <c r="G32" s="374"/>
      <c r="H32" s="373"/>
      <c r="I32" s="374"/>
      <c r="J32" s="374"/>
      <c r="K32" s="374"/>
      <c r="L32" s="373"/>
      <c r="M32" s="375"/>
      <c r="N32" s="142"/>
      <c r="P32" s="136"/>
      <c r="R32" s="295"/>
      <c r="S32" s="279"/>
      <c r="T32" s="279"/>
      <c r="U32" s="284"/>
      <c r="V32" s="279"/>
      <c r="W32" s="279"/>
      <c r="X32" s="279"/>
      <c r="Y32" s="279"/>
      <c r="Z32" s="279"/>
      <c r="AA32" s="282"/>
      <c r="AB32" s="282"/>
      <c r="AC32" s="97"/>
      <c r="AD32" s="293"/>
    </row>
    <row r="33" spans="3:30" ht="15" customHeight="1">
      <c r="C33" s="108">
        <v>2</v>
      </c>
      <c r="D33" s="143" t="s">
        <v>7</v>
      </c>
      <c r="E33" s="111">
        <f>'Pesos Olivos'!Q12</f>
        <v>0</v>
      </c>
      <c r="F33" s="111">
        <f>'Pesos Olivos'!O12</f>
        <v>0</v>
      </c>
      <c r="G33" s="111">
        <f>'Pesos Olivos'!P12</f>
        <v>0</v>
      </c>
      <c r="H33" s="110">
        <f t="shared" ref="H33:H39" si="6">+E33+F33-G33</f>
        <v>0</v>
      </c>
      <c r="I33" s="111">
        <f>'Pesos Banorte'!Q12</f>
        <v>0</v>
      </c>
      <c r="J33" s="111">
        <f>'Pesos Banorte'!O12</f>
        <v>0</v>
      </c>
      <c r="K33" s="111">
        <f>'Pesos Banorte'!P12</f>
        <v>0</v>
      </c>
      <c r="L33" s="144">
        <f t="shared" ref="L33:L39" si="7">+I33+J33-K33</f>
        <v>0</v>
      </c>
      <c r="M33" s="145">
        <f t="shared" ref="M33:M41" si="8">+H33+L33</f>
        <v>0</v>
      </c>
      <c r="N33" s="131"/>
      <c r="P33" s="136"/>
      <c r="R33" s="295"/>
      <c r="S33" s="285" t="s">
        <v>7</v>
      </c>
      <c r="T33" s="279">
        <f>F33+J33</f>
        <v>0</v>
      </c>
      <c r="U33" s="279">
        <f>G33+K33</f>
        <v>0</v>
      </c>
      <c r="V33" s="279">
        <f>H33+L33</f>
        <v>0</v>
      </c>
      <c r="W33" s="279">
        <f t="shared" ref="W33:W39" si="9">E33+I33</f>
        <v>0</v>
      </c>
      <c r="X33" s="284">
        <f>T33/$M$28</f>
        <v>0</v>
      </c>
      <c r="Y33" s="284">
        <f>U33/$M$28</f>
        <v>0</v>
      </c>
      <c r="Z33" s="284">
        <f>V33/$M$28</f>
        <v>0</v>
      </c>
      <c r="AA33" s="284">
        <f>W33/$M$28</f>
        <v>0</v>
      </c>
      <c r="AB33" s="282"/>
      <c r="AC33" s="97"/>
      <c r="AD33" s="293"/>
    </row>
    <row r="34" spans="3:30" ht="15" customHeight="1">
      <c r="C34" s="108">
        <v>3</v>
      </c>
      <c r="D34" s="119" t="s">
        <v>8</v>
      </c>
      <c r="E34" s="111">
        <f>'Pesos Olivos'!T12</f>
        <v>0</v>
      </c>
      <c r="F34" s="111">
        <f>'Pesos Olivos'!R12</f>
        <v>0</v>
      </c>
      <c r="G34" s="111">
        <f>'Pesos Olivos'!S12</f>
        <v>0</v>
      </c>
      <c r="H34" s="111">
        <f t="shared" si="6"/>
        <v>0</v>
      </c>
      <c r="I34" s="111">
        <f>'Pesos Banorte'!T12</f>
        <v>0</v>
      </c>
      <c r="J34" s="111">
        <f>'Pesos Banorte'!R12</f>
        <v>0</v>
      </c>
      <c r="K34" s="111">
        <f>'Pesos Banorte'!S12</f>
        <v>0</v>
      </c>
      <c r="L34" s="146">
        <f t="shared" si="7"/>
        <v>0</v>
      </c>
      <c r="M34" s="147">
        <f t="shared" si="8"/>
        <v>0</v>
      </c>
      <c r="N34" s="131"/>
      <c r="P34" s="136"/>
      <c r="R34" s="295"/>
      <c r="S34" s="285" t="s">
        <v>8</v>
      </c>
      <c r="T34" s="279">
        <f t="shared" ref="T34:T39" si="10">F34+J34</f>
        <v>0</v>
      </c>
      <c r="U34" s="279">
        <f t="shared" ref="U34:U39" si="11">G34+K34</f>
        <v>0</v>
      </c>
      <c r="V34" s="279">
        <f t="shared" ref="V34:V39" si="12">H34+L34</f>
        <v>0</v>
      </c>
      <c r="W34" s="279">
        <f t="shared" si="9"/>
        <v>0</v>
      </c>
      <c r="X34" s="284">
        <f t="shared" ref="X34:AA40" si="13">T34/$M$28</f>
        <v>0</v>
      </c>
      <c r="Y34" s="284">
        <f t="shared" si="13"/>
        <v>0</v>
      </c>
      <c r="Z34" s="284">
        <f t="shared" si="13"/>
        <v>0</v>
      </c>
      <c r="AA34" s="284">
        <f t="shared" si="13"/>
        <v>0</v>
      </c>
      <c r="AB34" s="282"/>
      <c r="AC34" s="97"/>
    </row>
    <row r="35" spans="3:30" ht="15" customHeight="1">
      <c r="C35" s="108">
        <v>4</v>
      </c>
      <c r="D35" s="119" t="s">
        <v>42</v>
      </c>
      <c r="E35" s="111">
        <f>'Pesos Olivos'!W12</f>
        <v>0</v>
      </c>
      <c r="F35" s="111">
        <f>'Pesos Olivos'!U12</f>
        <v>0</v>
      </c>
      <c r="G35" s="111">
        <f>'Pesos Olivos'!V12</f>
        <v>0</v>
      </c>
      <c r="H35" s="111">
        <f t="shared" si="6"/>
        <v>0</v>
      </c>
      <c r="I35" s="111">
        <f>'Pesos Banorte'!W12</f>
        <v>0</v>
      </c>
      <c r="J35" s="111">
        <f>'Pesos Banorte'!U12</f>
        <v>0</v>
      </c>
      <c r="K35" s="111">
        <f>'Pesos Banorte'!V12</f>
        <v>0</v>
      </c>
      <c r="L35" s="146">
        <f t="shared" si="7"/>
        <v>0</v>
      </c>
      <c r="M35" s="147">
        <f t="shared" si="8"/>
        <v>0</v>
      </c>
      <c r="N35" s="131"/>
      <c r="P35" s="136"/>
      <c r="R35" s="295"/>
      <c r="S35" s="285" t="s">
        <v>42</v>
      </c>
      <c r="T35" s="279">
        <f t="shared" si="10"/>
        <v>0</v>
      </c>
      <c r="U35" s="279">
        <f t="shared" si="11"/>
        <v>0</v>
      </c>
      <c r="V35" s="279">
        <f t="shared" si="12"/>
        <v>0</v>
      </c>
      <c r="W35" s="279">
        <f t="shared" si="9"/>
        <v>0</v>
      </c>
      <c r="X35" s="284">
        <f t="shared" si="13"/>
        <v>0</v>
      </c>
      <c r="Y35" s="284">
        <f t="shared" si="13"/>
        <v>0</v>
      </c>
      <c r="Z35" s="284">
        <f t="shared" si="13"/>
        <v>0</v>
      </c>
      <c r="AA35" s="284">
        <f t="shared" si="13"/>
        <v>0</v>
      </c>
      <c r="AB35" s="282"/>
      <c r="AC35" s="97"/>
      <c r="AD35" s="293"/>
    </row>
    <row r="36" spans="3:30" ht="15" customHeight="1">
      <c r="C36" s="108">
        <v>5</v>
      </c>
      <c r="D36" s="119" t="s">
        <v>43</v>
      </c>
      <c r="E36" s="111">
        <f>'Pesos Olivos'!Z12</f>
        <v>0</v>
      </c>
      <c r="F36" s="111">
        <f>'Pesos Olivos'!X12</f>
        <v>0</v>
      </c>
      <c r="G36" s="111">
        <f>'Pesos Olivos'!Y12</f>
        <v>0</v>
      </c>
      <c r="H36" s="111">
        <f t="shared" si="6"/>
        <v>0</v>
      </c>
      <c r="I36" s="111">
        <f>'Pesos Banorte'!Z12</f>
        <v>0</v>
      </c>
      <c r="J36" s="111">
        <f>'Pesos Banorte'!X12</f>
        <v>0</v>
      </c>
      <c r="K36" s="111">
        <f>'Pesos Banorte'!Y12</f>
        <v>0</v>
      </c>
      <c r="L36" s="146">
        <f t="shared" si="7"/>
        <v>0</v>
      </c>
      <c r="M36" s="147">
        <f t="shared" si="8"/>
        <v>0</v>
      </c>
      <c r="N36" s="131"/>
      <c r="P36" s="136"/>
      <c r="R36" s="295"/>
      <c r="S36" s="285" t="s">
        <v>43</v>
      </c>
      <c r="T36" s="279">
        <f t="shared" si="10"/>
        <v>0</v>
      </c>
      <c r="U36" s="279">
        <f t="shared" si="11"/>
        <v>0</v>
      </c>
      <c r="V36" s="279">
        <f t="shared" si="12"/>
        <v>0</v>
      </c>
      <c r="W36" s="279">
        <f t="shared" si="9"/>
        <v>0</v>
      </c>
      <c r="X36" s="284">
        <f t="shared" si="13"/>
        <v>0</v>
      </c>
      <c r="Y36" s="284">
        <f t="shared" si="13"/>
        <v>0</v>
      </c>
      <c r="Z36" s="284">
        <f t="shared" si="13"/>
        <v>0</v>
      </c>
      <c r="AA36" s="284">
        <f t="shared" si="13"/>
        <v>0</v>
      </c>
      <c r="AB36" s="282"/>
      <c r="AC36" s="97"/>
      <c r="AD36" s="293"/>
    </row>
    <row r="37" spans="3:30" ht="15" customHeight="1">
      <c r="C37" s="108">
        <v>6</v>
      </c>
      <c r="D37" s="119" t="s">
        <v>11</v>
      </c>
      <c r="E37" s="111">
        <f>'Pesos Olivos'!AC12</f>
        <v>0</v>
      </c>
      <c r="F37" s="111">
        <f>'Pesos Olivos'!AA12</f>
        <v>0</v>
      </c>
      <c r="G37" s="111">
        <f>'Pesos Olivos'!AB12</f>
        <v>0</v>
      </c>
      <c r="H37" s="111">
        <f t="shared" si="6"/>
        <v>0</v>
      </c>
      <c r="I37" s="111">
        <f>'Pesos Banorte'!AC12</f>
        <v>0</v>
      </c>
      <c r="J37" s="111">
        <f>'Pesos Banorte'!AA12</f>
        <v>0</v>
      </c>
      <c r="K37" s="111">
        <f>'Pesos Banorte'!AB12</f>
        <v>0</v>
      </c>
      <c r="L37" s="146">
        <f t="shared" si="7"/>
        <v>0</v>
      </c>
      <c r="M37" s="147">
        <f t="shared" si="8"/>
        <v>0</v>
      </c>
      <c r="N37" s="131"/>
      <c r="P37" s="136"/>
      <c r="R37" s="295"/>
      <c r="S37" s="285" t="s">
        <v>11</v>
      </c>
      <c r="T37" s="279">
        <f t="shared" si="10"/>
        <v>0</v>
      </c>
      <c r="U37" s="279">
        <f t="shared" si="11"/>
        <v>0</v>
      </c>
      <c r="V37" s="279">
        <f t="shared" si="12"/>
        <v>0</v>
      </c>
      <c r="W37" s="279">
        <f t="shared" si="9"/>
        <v>0</v>
      </c>
      <c r="X37" s="284">
        <f t="shared" si="13"/>
        <v>0</v>
      </c>
      <c r="Y37" s="284">
        <f t="shared" si="13"/>
        <v>0</v>
      </c>
      <c r="Z37" s="284">
        <f>V37/$M$28</f>
        <v>0</v>
      </c>
      <c r="AA37" s="284">
        <f t="shared" si="13"/>
        <v>0</v>
      </c>
      <c r="AB37" s="282"/>
      <c r="AC37" s="97"/>
      <c r="AD37" s="293"/>
    </row>
    <row r="38" spans="3:30" ht="15" customHeight="1" thickBot="1">
      <c r="C38" s="120">
        <v>7</v>
      </c>
      <c r="D38" s="121" t="s">
        <v>12</v>
      </c>
      <c r="E38" s="122">
        <f>'Pesos Olivos'!AF12</f>
        <v>0</v>
      </c>
      <c r="F38" s="122">
        <f>'Pesos Olivos'!AD12</f>
        <v>0</v>
      </c>
      <c r="G38" s="122">
        <f>'Pesos Olivos'!AE12</f>
        <v>0</v>
      </c>
      <c r="H38" s="122">
        <f>+E38+F38-G38</f>
        <v>0</v>
      </c>
      <c r="I38" s="122">
        <f>'Pesos Banorte'!AF12</f>
        <v>0</v>
      </c>
      <c r="J38" s="122">
        <f>'Pesos Banorte'!AD12</f>
        <v>0</v>
      </c>
      <c r="K38" s="122">
        <f>'Pesos Banorte'!AE12</f>
        <v>0</v>
      </c>
      <c r="L38" s="148">
        <f>+I38+J38-K38</f>
        <v>0</v>
      </c>
      <c r="M38" s="149">
        <f>+H38+L38</f>
        <v>0</v>
      </c>
      <c r="N38" s="131"/>
      <c r="P38" s="136"/>
      <c r="R38" s="295"/>
      <c r="S38" s="285" t="s">
        <v>12</v>
      </c>
      <c r="T38" s="279">
        <f t="shared" si="10"/>
        <v>0</v>
      </c>
      <c r="U38" s="279">
        <f t="shared" si="11"/>
        <v>0</v>
      </c>
      <c r="V38" s="279">
        <f t="shared" si="12"/>
        <v>0</v>
      </c>
      <c r="W38" s="279">
        <f t="shared" si="9"/>
        <v>0</v>
      </c>
      <c r="X38" s="284">
        <f t="shared" si="13"/>
        <v>0</v>
      </c>
      <c r="Y38" s="284">
        <f t="shared" si="13"/>
        <v>0</v>
      </c>
      <c r="Z38" s="284">
        <f t="shared" si="13"/>
        <v>0</v>
      </c>
      <c r="AA38" s="284">
        <f t="shared" si="13"/>
        <v>0</v>
      </c>
      <c r="AB38" s="282"/>
      <c r="AC38" s="97"/>
      <c r="AD38" s="293"/>
    </row>
    <row r="39" spans="3:30" ht="15" customHeight="1" thickBot="1">
      <c r="C39" s="120">
        <v>8</v>
      </c>
      <c r="D39" s="121" t="s">
        <v>22</v>
      </c>
      <c r="E39" s="122">
        <f>'Pesos Olivos'!AI12</f>
        <v>0</v>
      </c>
      <c r="F39" s="122">
        <f>'Pesos Olivos'!AG12</f>
        <v>0</v>
      </c>
      <c r="G39" s="122">
        <f>'Pesos Olivos'!AH12</f>
        <v>0</v>
      </c>
      <c r="H39" s="122">
        <f t="shared" si="6"/>
        <v>0</v>
      </c>
      <c r="I39" s="122">
        <f>'Pesos Banorte'!AI12</f>
        <v>0</v>
      </c>
      <c r="J39" s="122">
        <f>'Pesos Banorte'!AG12</f>
        <v>0</v>
      </c>
      <c r="K39" s="122">
        <f>'Pesos Banorte'!AH12</f>
        <v>0</v>
      </c>
      <c r="L39" s="148">
        <f t="shared" si="7"/>
        <v>0</v>
      </c>
      <c r="M39" s="149">
        <f t="shared" si="8"/>
        <v>0</v>
      </c>
      <c r="N39" s="131"/>
      <c r="P39" s="88"/>
      <c r="R39" s="295"/>
      <c r="S39" s="284" t="s">
        <v>1278</v>
      </c>
      <c r="T39" s="279">
        <f t="shared" si="10"/>
        <v>0</v>
      </c>
      <c r="U39" s="279">
        <f t="shared" si="11"/>
        <v>0</v>
      </c>
      <c r="V39" s="279">
        <f t="shared" si="12"/>
        <v>0</v>
      </c>
      <c r="W39" s="279">
        <f t="shared" si="9"/>
        <v>0</v>
      </c>
      <c r="X39" s="284">
        <f t="shared" si="13"/>
        <v>0</v>
      </c>
      <c r="Y39" s="284">
        <f t="shared" si="13"/>
        <v>0</v>
      </c>
      <c r="Z39" s="284">
        <f t="shared" si="13"/>
        <v>0</v>
      </c>
      <c r="AA39" s="284">
        <f t="shared" si="13"/>
        <v>0</v>
      </c>
      <c r="AB39" s="282"/>
      <c r="AC39" s="97"/>
      <c r="AD39" s="293"/>
    </row>
    <row r="40" spans="3:30" ht="15" customHeight="1" thickBot="1">
      <c r="C40" s="150"/>
      <c r="D40" s="126" t="s">
        <v>44</v>
      </c>
      <c r="E40" s="127">
        <f t="shared" ref="E40:L40" si="14">SUM(E33:E39)</f>
        <v>0</v>
      </c>
      <c r="F40" s="151">
        <f t="shared" si="14"/>
        <v>0</v>
      </c>
      <c r="G40" s="127">
        <f t="shared" si="14"/>
        <v>0</v>
      </c>
      <c r="H40" s="127">
        <v>4</v>
      </c>
      <c r="I40" s="127">
        <f t="shared" si="14"/>
        <v>0</v>
      </c>
      <c r="J40" s="128">
        <f t="shared" si="14"/>
        <v>0</v>
      </c>
      <c r="K40" s="129">
        <f t="shared" si="14"/>
        <v>0</v>
      </c>
      <c r="L40" s="152">
        <v>5</v>
      </c>
      <c r="M40" s="127">
        <f t="shared" si="8"/>
        <v>9</v>
      </c>
      <c r="N40" s="131"/>
      <c r="P40" s="88"/>
      <c r="R40" s="295"/>
      <c r="S40" s="284" t="s">
        <v>57</v>
      </c>
      <c r="T40" s="279">
        <f>SUM(T33:T39)</f>
        <v>0</v>
      </c>
      <c r="U40" s="279">
        <f>SUM(U33:U39)</f>
        <v>0</v>
      </c>
      <c r="V40" s="279">
        <f>SUM(V33:V39)</f>
        <v>0</v>
      </c>
      <c r="W40" s="279">
        <f>SUM(W33:W39)</f>
        <v>0</v>
      </c>
      <c r="X40" s="279">
        <f t="shared" si="13"/>
        <v>0</v>
      </c>
      <c r="Y40" s="279">
        <f>U40/$M$28</f>
        <v>0</v>
      </c>
      <c r="Z40" s="279">
        <f>V40/$M$28</f>
        <v>0</v>
      </c>
      <c r="AA40" s="279">
        <f>W40/$M$28</f>
        <v>0</v>
      </c>
      <c r="AB40" s="282"/>
      <c r="AC40" s="97"/>
      <c r="AD40" s="293"/>
    </row>
    <row r="41" spans="3:30" ht="21.75" customHeight="1" thickBot="1">
      <c r="C41" s="150"/>
      <c r="D41" s="126" t="s">
        <v>56</v>
      </c>
      <c r="E41" s="127">
        <f>+E31</f>
        <v>0</v>
      </c>
      <c r="F41" s="131"/>
      <c r="G41" s="131"/>
      <c r="H41" s="132"/>
      <c r="I41" s="127">
        <f>+I31</f>
        <v>0</v>
      </c>
      <c r="J41" s="131"/>
      <c r="K41" s="131"/>
      <c r="L41" s="127"/>
      <c r="M41" s="127">
        <f t="shared" si="8"/>
        <v>0</v>
      </c>
      <c r="N41" s="131"/>
      <c r="P41" s="88"/>
      <c r="R41" s="295"/>
      <c r="S41" s="282"/>
      <c r="T41" s="282"/>
      <c r="U41" s="282"/>
      <c r="V41" s="282"/>
      <c r="W41" s="282"/>
      <c r="X41" s="282"/>
      <c r="Y41" s="282"/>
      <c r="Z41" s="282"/>
      <c r="AA41" s="282"/>
      <c r="AB41" s="282"/>
      <c r="AC41" s="97"/>
      <c r="AD41" s="293"/>
    </row>
    <row r="42" spans="3:30" ht="14.4" thickBot="1">
      <c r="C42" s="150"/>
      <c r="D42" s="126" t="s">
        <v>46</v>
      </c>
      <c r="E42" s="127">
        <f>+E40-E41</f>
        <v>0</v>
      </c>
      <c r="H42" s="127">
        <f>+H40-H41</f>
        <v>4</v>
      </c>
      <c r="I42" s="127">
        <f>+I40-I41</f>
        <v>0</v>
      </c>
      <c r="L42" s="130">
        <f>+L40-L41</f>
        <v>5</v>
      </c>
      <c r="M42" s="127">
        <f>M40-M41+O48</f>
        <v>9</v>
      </c>
      <c r="P42" s="88"/>
      <c r="R42" s="293"/>
      <c r="S42" s="97"/>
      <c r="T42" s="97"/>
      <c r="U42" s="97"/>
      <c r="V42" s="97"/>
      <c r="W42" s="97"/>
      <c r="X42" s="97"/>
      <c r="Y42" s="97"/>
      <c r="Z42" s="97"/>
      <c r="AA42" s="97"/>
      <c r="AB42" s="97"/>
      <c r="AC42" s="97"/>
      <c r="AD42" s="293"/>
    </row>
    <row r="43" spans="3:30" ht="13.8">
      <c r="C43" s="150"/>
      <c r="D43" s="153"/>
      <c r="E43" s="150"/>
      <c r="F43" s="150"/>
      <c r="G43" s="150"/>
      <c r="H43" s="154"/>
      <c r="I43" s="155"/>
      <c r="J43" s="155"/>
      <c r="R43" s="293"/>
      <c r="S43" s="97"/>
      <c r="T43" s="97"/>
      <c r="U43" s="97"/>
      <c r="V43" s="97"/>
      <c r="W43" s="97"/>
      <c r="X43" s="97"/>
      <c r="Y43" s="97"/>
      <c r="Z43" s="97"/>
      <c r="AA43" s="97"/>
      <c r="AB43" s="97"/>
      <c r="AC43" s="97"/>
      <c r="AD43" s="293"/>
    </row>
    <row r="44" spans="3:30" ht="13.8">
      <c r="C44" s="150"/>
      <c r="D44" s="153"/>
      <c r="E44" s="150"/>
      <c r="F44" s="150"/>
      <c r="G44" s="150"/>
      <c r="H44" s="154"/>
      <c r="I44" s="155"/>
      <c r="J44" s="155"/>
    </row>
    <row r="45" spans="3:30" ht="13.8">
      <c r="C45" s="150"/>
      <c r="D45" s="153"/>
      <c r="E45" s="150"/>
      <c r="F45" s="150"/>
      <c r="G45" s="150"/>
      <c r="H45" s="154"/>
      <c r="I45" s="155"/>
      <c r="J45" s="155"/>
    </row>
    <row r="46" spans="3:30" ht="13.8">
      <c r="C46" s="150"/>
      <c r="D46" s="153"/>
      <c r="E46" s="155"/>
      <c r="F46" s="155"/>
      <c r="G46" s="155"/>
      <c r="H46" s="155"/>
      <c r="I46" s="155"/>
      <c r="J46" s="155"/>
    </row>
    <row r="47" spans="3:30">
      <c r="E47" s="155"/>
      <c r="F47" s="155"/>
      <c r="G47" s="155"/>
      <c r="H47" s="155"/>
      <c r="I47" s="155"/>
      <c r="J47" s="155"/>
      <c r="K47" s="155"/>
    </row>
    <row r="48" spans="3:30">
      <c r="E48" s="156"/>
      <c r="F48" s="156"/>
      <c r="G48" s="156"/>
      <c r="H48" s="155"/>
      <c r="I48" s="155"/>
      <c r="J48" s="155"/>
      <c r="K48" s="155"/>
      <c r="L48" s="157"/>
    </row>
    <row r="49" spans="8:18">
      <c r="H49" s="155"/>
      <c r="I49" s="155"/>
      <c r="J49" s="155"/>
      <c r="K49" s="155"/>
      <c r="L49" s="157"/>
    </row>
    <row r="50" spans="8:18">
      <c r="H50" s="155"/>
      <c r="I50" s="155"/>
      <c r="J50" s="155"/>
      <c r="K50" s="155"/>
      <c r="L50" s="157"/>
    </row>
    <row r="51" spans="8:18">
      <c r="H51" s="155"/>
      <c r="I51" s="155"/>
      <c r="J51" s="155"/>
      <c r="K51" s="155"/>
      <c r="L51" s="157"/>
    </row>
    <row r="52" spans="8:18">
      <c r="I52" s="155"/>
      <c r="J52" s="155"/>
      <c r="K52" s="155"/>
      <c r="L52" s="157"/>
    </row>
    <row r="53" spans="8:18">
      <c r="L53" s="157"/>
      <c r="M53" s="157"/>
    </row>
    <row r="54" spans="8:18">
      <c r="L54" s="157"/>
      <c r="M54" s="157"/>
    </row>
    <row r="56" spans="8:18">
      <c r="R56" s="296"/>
    </row>
  </sheetData>
  <mergeCells count="13">
    <mergeCell ref="S29:V29"/>
    <mergeCell ref="O9:P9"/>
    <mergeCell ref="S9:V9"/>
    <mergeCell ref="E10:H10"/>
    <mergeCell ref="I10:L10"/>
    <mergeCell ref="M10:P10"/>
    <mergeCell ref="S10:V10"/>
    <mergeCell ref="D32:M32"/>
    <mergeCell ref="D13:Q13"/>
    <mergeCell ref="E25:M26"/>
    <mergeCell ref="K28:L28"/>
    <mergeCell ref="E29:H29"/>
    <mergeCell ref="I29:L29"/>
  </mergeCells>
  <pageMargins left="0.49" right="0.15748031496062992" top="1.1811023622047245" bottom="0.74803149606299213" header="0.31496062992125984" footer="0.31496062992125984"/>
  <pageSetup scale="50" orientation="landscape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79998168889431442"/>
  </sheetPr>
  <dimension ref="A2:AF29"/>
  <sheetViews>
    <sheetView zoomScale="70" zoomScaleNormal="70" workbookViewId="0">
      <selection activeCell="M17" sqref="M17"/>
    </sheetView>
  </sheetViews>
  <sheetFormatPr baseColWidth="10" defaultColWidth="12.6640625" defaultRowHeight="14.4"/>
  <cols>
    <col min="1" max="1" width="5.77734375" style="158" customWidth="1"/>
    <col min="2" max="2" width="12.6640625" style="158"/>
    <col min="3" max="3" width="6" style="158" customWidth="1"/>
    <col min="4" max="4" width="37" style="158" customWidth="1"/>
    <col min="5" max="5" width="17.6640625" style="158" customWidth="1"/>
    <col min="6" max="6" width="16.33203125" style="158" bestFit="1" customWidth="1"/>
    <col min="7" max="7" width="16.6640625" style="158" bestFit="1" customWidth="1"/>
    <col min="8" max="8" width="17.44140625" style="158" customWidth="1"/>
    <col min="9" max="10" width="12.6640625" style="158"/>
    <col min="11" max="11" width="13.6640625" style="158" bestFit="1" customWidth="1"/>
    <col min="12" max="16384" width="12.6640625" style="158"/>
  </cols>
  <sheetData>
    <row r="2" spans="1:32" s="3" customFormat="1" ht="15" customHeight="1">
      <c r="A2" s="299"/>
      <c r="B2" s="1" t="s">
        <v>0</v>
      </c>
      <c r="C2" s="1"/>
      <c r="D2" s="2"/>
      <c r="F2" s="4"/>
      <c r="G2" s="5"/>
      <c r="H2" s="87"/>
      <c r="N2" s="7"/>
      <c r="Q2" s="7"/>
      <c r="S2" s="8"/>
      <c r="T2" s="7"/>
      <c r="W2" s="7"/>
      <c r="X2" s="7"/>
      <c r="Y2" s="7"/>
      <c r="Z2" s="7"/>
      <c r="AC2" s="7"/>
      <c r="AD2" s="7"/>
      <c r="AE2" s="7"/>
      <c r="AF2" s="7"/>
    </row>
    <row r="3" spans="1:32" s="3" customFormat="1" ht="15" customHeight="1">
      <c r="A3" s="299"/>
      <c r="B3" s="1" t="s">
        <v>2</v>
      </c>
      <c r="C3" s="1"/>
      <c r="D3" s="2"/>
      <c r="F3" s="4"/>
      <c r="G3" s="5"/>
      <c r="H3" s="87"/>
      <c r="Q3" s="7"/>
      <c r="S3" s="8"/>
      <c r="T3" s="7"/>
      <c r="W3" s="7"/>
      <c r="X3" s="7"/>
      <c r="Y3" s="7"/>
      <c r="Z3" s="7"/>
      <c r="AC3" s="7"/>
      <c r="AD3" s="7"/>
      <c r="AE3" s="7"/>
      <c r="AF3" s="7"/>
    </row>
    <row r="4" spans="1:32" s="3" customFormat="1" ht="15" customHeight="1">
      <c r="A4" s="299"/>
      <c r="B4" s="1" t="s">
        <v>3</v>
      </c>
      <c r="C4" s="1"/>
      <c r="D4" s="2"/>
      <c r="F4" s="4"/>
      <c r="G4" s="5"/>
      <c r="H4" s="87"/>
      <c r="Q4" s="7"/>
      <c r="S4" s="8"/>
      <c r="T4" s="7"/>
      <c r="U4" s="7"/>
      <c r="W4" s="7"/>
      <c r="X4" s="7"/>
      <c r="Y4" s="7"/>
      <c r="Z4" s="7"/>
      <c r="AC4" s="7"/>
      <c r="AD4" s="7"/>
      <c r="AE4" s="7"/>
      <c r="AF4" s="7"/>
    </row>
    <row r="5" spans="1:32" s="3" customFormat="1" ht="15" customHeight="1">
      <c r="A5" s="299"/>
      <c r="B5" s="1"/>
      <c r="C5" s="1"/>
      <c r="D5" s="2"/>
      <c r="F5" s="4"/>
      <c r="G5" s="5"/>
      <c r="H5" s="87"/>
      <c r="P5" s="7"/>
      <c r="Q5" s="7"/>
      <c r="S5" s="8"/>
      <c r="T5" s="7"/>
      <c r="U5" s="7"/>
      <c r="V5" s="7"/>
      <c r="W5" s="7"/>
      <c r="X5" s="7"/>
      <c r="Y5" s="7"/>
      <c r="Z5" s="7"/>
      <c r="AC5" s="7"/>
      <c r="AD5" s="7"/>
      <c r="AE5" s="7"/>
      <c r="AF5" s="7"/>
    </row>
    <row r="6" spans="1:32" s="3" customFormat="1" ht="21">
      <c r="A6" s="299"/>
      <c r="B6" s="9" t="s">
        <v>58</v>
      </c>
      <c r="C6" s="9"/>
      <c r="D6" s="2"/>
      <c r="F6" s="4"/>
      <c r="G6" s="5"/>
      <c r="H6" s="87"/>
      <c r="P6" s="7"/>
      <c r="Q6" s="7"/>
      <c r="S6" s="8"/>
      <c r="T6" s="7"/>
      <c r="U6" s="7"/>
      <c r="V6" s="7"/>
      <c r="W6" s="7"/>
      <c r="X6" s="7"/>
      <c r="Y6" s="7"/>
      <c r="Z6" s="7"/>
      <c r="AC6" s="7"/>
      <c r="AD6" s="7"/>
      <c r="AE6" s="7"/>
      <c r="AF6" s="7"/>
    </row>
    <row r="7" spans="1:32" s="3" customFormat="1" ht="15" customHeight="1">
      <c r="A7" s="299"/>
      <c r="B7" s="1" t="s">
        <v>5</v>
      </c>
      <c r="C7" s="1"/>
      <c r="D7" s="2"/>
      <c r="F7" s="4"/>
      <c r="G7" s="5"/>
      <c r="H7" s="87"/>
      <c r="P7" s="7"/>
      <c r="Q7" s="11"/>
      <c r="R7" s="12"/>
      <c r="S7" s="8"/>
      <c r="T7" s="11"/>
      <c r="U7" s="7"/>
      <c r="V7" s="7"/>
      <c r="W7" s="11"/>
      <c r="X7" s="11"/>
      <c r="Y7" s="11"/>
      <c r="Z7" s="11"/>
      <c r="AA7" s="12"/>
      <c r="AC7" s="11"/>
      <c r="AD7" s="11"/>
      <c r="AE7" s="11"/>
      <c r="AF7" s="11"/>
    </row>
    <row r="8" spans="1:32" ht="18">
      <c r="D8" s="159"/>
      <c r="E8" s="160"/>
      <c r="F8" s="161"/>
      <c r="G8" s="162"/>
      <c r="H8" s="162"/>
    </row>
    <row r="9" spans="1:32" ht="18.600000000000001" thickBot="1">
      <c r="D9" s="159"/>
      <c r="E9" s="160"/>
      <c r="F9" s="161"/>
      <c r="G9" s="8" t="s">
        <v>29</v>
      </c>
      <c r="H9" s="163">
        <f>'Saldo en Bancos'!$M$28</f>
        <v>20</v>
      </c>
      <c r="I9" s="164"/>
    </row>
    <row r="10" spans="1:32" ht="19.2" thickTop="1" thickBot="1">
      <c r="D10" s="159" t="s">
        <v>59</v>
      </c>
      <c r="E10" s="160"/>
      <c r="F10" s="161"/>
      <c r="G10" s="162"/>
      <c r="H10" s="162"/>
      <c r="I10" s="164"/>
    </row>
    <row r="11" spans="1:32" ht="16.2" thickBot="1">
      <c r="D11" s="165" t="s">
        <v>35</v>
      </c>
      <c r="E11" s="165" t="s">
        <v>27</v>
      </c>
      <c r="F11" s="166" t="s">
        <v>37</v>
      </c>
      <c r="G11" s="166" t="s">
        <v>38</v>
      </c>
      <c r="H11" s="166" t="s">
        <v>24</v>
      </c>
    </row>
    <row r="12" spans="1:32" ht="15" thickBot="1">
      <c r="C12" s="167"/>
      <c r="D12" s="168" t="s">
        <v>60</v>
      </c>
      <c r="E12" s="169">
        <f>'Saldo en Bancos'!W12+'Saldo en Bancos'!AA31</f>
        <v>0</v>
      </c>
      <c r="F12" s="169">
        <f>'Saldo en Bancos'!T12+'Saldo en Bancos'!X31</f>
        <v>0</v>
      </c>
      <c r="G12" s="169">
        <f>'Saldo en Bancos'!U12+'Saldo en Bancos'!Y31</f>
        <v>0</v>
      </c>
      <c r="H12" s="169">
        <f>E12+F12-G12</f>
        <v>0</v>
      </c>
    </row>
    <row r="13" spans="1:32" ht="16.2" thickBot="1">
      <c r="C13" s="167"/>
      <c r="D13" s="389" t="s">
        <v>61</v>
      </c>
      <c r="E13" s="389"/>
      <c r="F13" s="389"/>
      <c r="G13" s="389"/>
      <c r="H13" s="389"/>
    </row>
    <row r="14" spans="1:32" ht="15" thickBot="1">
      <c r="C14" s="170">
        <v>2</v>
      </c>
      <c r="D14" s="171" t="s">
        <v>7</v>
      </c>
      <c r="E14" s="261">
        <f>'Saldo en Bancos'!AA33+'Saldo en Bancos'!W14</f>
        <v>0</v>
      </c>
      <c r="F14" s="261">
        <f>'Saldo en Bancos'!T14+'Saldo en Bancos'!X33</f>
        <v>0</v>
      </c>
      <c r="G14" s="261">
        <f>'Saldo en Bancos'!U14+'Saldo en Bancos'!Y33</f>
        <v>0</v>
      </c>
      <c r="H14" s="261">
        <f t="shared" ref="H14:H20" si="0">+E14+F14-G14</f>
        <v>0</v>
      </c>
    </row>
    <row r="15" spans="1:32" ht="15" thickBot="1">
      <c r="C15" s="170">
        <v>3</v>
      </c>
      <c r="D15" s="171" t="s">
        <v>8</v>
      </c>
      <c r="E15" s="261">
        <f>'Saldo en Bancos'!AA34+'Saldo en Bancos'!W15</f>
        <v>0</v>
      </c>
      <c r="F15" s="261">
        <f>'Saldo en Bancos'!T15+'Saldo en Bancos'!X34</f>
        <v>0</v>
      </c>
      <c r="G15" s="261">
        <f>'Saldo en Bancos'!U15+'Saldo en Bancos'!Y34</f>
        <v>0</v>
      </c>
      <c r="H15" s="261">
        <f t="shared" si="0"/>
        <v>0</v>
      </c>
    </row>
    <row r="16" spans="1:32" ht="15" thickBot="1">
      <c r="C16" s="170">
        <v>4</v>
      </c>
      <c r="D16" s="171" t="s">
        <v>62</v>
      </c>
      <c r="E16" s="261">
        <f>'Saldo en Bancos'!AA35+'Saldo en Bancos'!W16</f>
        <v>0</v>
      </c>
      <c r="F16" s="261">
        <f>'Saldo en Bancos'!T16+'Saldo en Bancos'!X35</f>
        <v>0</v>
      </c>
      <c r="G16" s="261">
        <f>'Saldo en Bancos'!U16+'Saldo en Bancos'!Y35</f>
        <v>0</v>
      </c>
      <c r="H16" s="261">
        <f t="shared" si="0"/>
        <v>0</v>
      </c>
    </row>
    <row r="17" spans="3:8" ht="15" thickBot="1">
      <c r="C17" s="170">
        <v>5</v>
      </c>
      <c r="D17" s="171" t="s">
        <v>43</v>
      </c>
      <c r="E17" s="261">
        <f>'Saldo en Bancos'!AA36+'Saldo en Bancos'!W17</f>
        <v>0</v>
      </c>
      <c r="F17" s="261">
        <f>'Saldo en Bancos'!T17+'Saldo en Bancos'!X36</f>
        <v>0</v>
      </c>
      <c r="G17" s="261">
        <f>'Saldo en Bancos'!U17+'Saldo en Bancos'!Y36</f>
        <v>0</v>
      </c>
      <c r="H17" s="261">
        <f t="shared" si="0"/>
        <v>0</v>
      </c>
    </row>
    <row r="18" spans="3:8" ht="15" thickBot="1">
      <c r="C18" s="170">
        <v>6</v>
      </c>
      <c r="D18" s="171" t="s">
        <v>11</v>
      </c>
      <c r="E18" s="261">
        <f>'Saldo en Bancos'!AA37+'Saldo en Bancos'!W18</f>
        <v>0</v>
      </c>
      <c r="F18" s="261">
        <f>'Saldo en Bancos'!T18+'Saldo en Bancos'!X37</f>
        <v>0</v>
      </c>
      <c r="G18" s="261">
        <f>'Saldo en Bancos'!U18+'Saldo en Bancos'!Y37</f>
        <v>0</v>
      </c>
      <c r="H18" s="261">
        <f t="shared" si="0"/>
        <v>0</v>
      </c>
    </row>
    <row r="19" spans="3:8" ht="15" thickBot="1">
      <c r="C19" s="170">
        <v>7</v>
      </c>
      <c r="D19" s="171" t="s">
        <v>63</v>
      </c>
      <c r="E19" s="261">
        <f>'Saldo en Bancos'!W19+'Saldo en Bancos'!AA38</f>
        <v>0</v>
      </c>
      <c r="F19" s="261">
        <f>'Saldo en Bancos'!T19+'Saldo en Bancos'!X38</f>
        <v>0</v>
      </c>
      <c r="G19" s="261">
        <f>'Saldo en Bancos'!U19+'Saldo en Bancos'!Y38</f>
        <v>0</v>
      </c>
      <c r="H19" s="261">
        <f t="shared" si="0"/>
        <v>0</v>
      </c>
    </row>
    <row r="20" spans="3:8" ht="15" thickBot="1">
      <c r="C20" s="262">
        <v>8</v>
      </c>
      <c r="D20" s="263" t="s">
        <v>22</v>
      </c>
      <c r="E20" s="264">
        <f>'Saldo en Bancos'!W20+'Saldo en Bancos'!AA39</f>
        <v>0</v>
      </c>
      <c r="F20" s="264">
        <f>'Saldo en Bancos'!T20+'Saldo en Bancos'!X39</f>
        <v>0</v>
      </c>
      <c r="G20" s="264">
        <f>'Saldo en Bancos'!U20+'Saldo en Bancos'!Y39</f>
        <v>0</v>
      </c>
      <c r="H20" s="264">
        <f t="shared" si="0"/>
        <v>0</v>
      </c>
    </row>
    <row r="21" spans="3:8" ht="15" thickBot="1">
      <c r="D21" s="265" t="s">
        <v>44</v>
      </c>
      <c r="E21" s="169">
        <f>SUM(E14:E20)</f>
        <v>0</v>
      </c>
      <c r="F21" s="169">
        <f>SUM(F14:F20)</f>
        <v>0</v>
      </c>
      <c r="G21" s="169">
        <f>SUM(G14:G20)</f>
        <v>0</v>
      </c>
      <c r="H21" s="266">
        <f>SUM(H14:H20)</f>
        <v>0</v>
      </c>
    </row>
    <row r="22" spans="3:8" ht="15" thickBot="1">
      <c r="D22" s="260" t="s">
        <v>64</v>
      </c>
      <c r="E22" s="172"/>
      <c r="F22" s="173"/>
      <c r="G22" s="173"/>
      <c r="H22" s="174"/>
    </row>
    <row r="26" spans="3:8">
      <c r="H26" s="175"/>
    </row>
    <row r="29" spans="3:8">
      <c r="E29" s="158" t="s">
        <v>1</v>
      </c>
    </row>
  </sheetData>
  <mergeCells count="1">
    <mergeCell ref="D13:H13"/>
  </mergeCells>
  <conditionalFormatting sqref="G9:H9">
    <cfRule type="cellIs" dxfId="2" priority="1" operator="lessThan">
      <formula>0</formula>
    </cfRule>
  </conditionalFormatting>
  <pageMargins left="1.1100000000000001" right="0.70866141732283472" top="1.7" bottom="0.74803149606299213" header="0.31496062992125984" footer="0.31496062992125984"/>
  <pageSetup scale="85" orientation="landscape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2" tint="-0.249977111117893"/>
  </sheetPr>
  <dimension ref="A1:AF51"/>
  <sheetViews>
    <sheetView zoomScale="70" zoomScaleNormal="70" workbookViewId="0">
      <selection activeCell="I6" sqref="I6"/>
    </sheetView>
  </sheetViews>
  <sheetFormatPr baseColWidth="10" defaultColWidth="12.6640625" defaultRowHeight="14.4"/>
  <cols>
    <col min="1" max="1" width="5.77734375" style="299" customWidth="1"/>
    <col min="2" max="2" width="10" style="3" customWidth="1"/>
    <col min="3" max="3" width="20.6640625" style="192" customWidth="1"/>
    <col min="4" max="16" width="20.6640625" style="3" customWidth="1"/>
    <col min="17" max="17" width="19.33203125" style="3" customWidth="1"/>
    <col min="18" max="16384" width="12.6640625" style="3"/>
  </cols>
  <sheetData>
    <row r="1" spans="2:32" s="299" customFormat="1">
      <c r="C1" s="192"/>
    </row>
    <row r="2" spans="2:32" ht="15" customHeight="1">
      <c r="B2" s="1" t="s">
        <v>0</v>
      </c>
      <c r="C2" s="1"/>
      <c r="D2" s="2"/>
      <c r="F2" s="4"/>
      <c r="G2" s="5"/>
      <c r="H2" s="87"/>
      <c r="N2" s="7"/>
      <c r="Q2" s="7"/>
      <c r="S2" s="8"/>
      <c r="T2" s="7"/>
      <c r="W2" s="7"/>
      <c r="X2" s="7"/>
      <c r="Y2" s="7"/>
      <c r="Z2" s="7"/>
      <c r="AC2" s="7"/>
      <c r="AD2" s="7"/>
      <c r="AE2" s="7"/>
      <c r="AF2" s="7"/>
    </row>
    <row r="3" spans="2:32" ht="15" customHeight="1">
      <c r="B3" s="1" t="s">
        <v>2</v>
      </c>
      <c r="C3" s="1"/>
      <c r="D3" s="2"/>
      <c r="F3" s="4"/>
      <c r="G3" s="5"/>
      <c r="H3" s="87"/>
      <c r="Q3" s="7"/>
      <c r="S3" s="8"/>
      <c r="T3" s="7"/>
      <c r="W3" s="7"/>
      <c r="X3" s="7"/>
      <c r="Y3" s="7"/>
      <c r="Z3" s="7"/>
      <c r="AC3" s="7"/>
      <c r="AD3" s="7"/>
      <c r="AE3" s="7"/>
      <c r="AF3" s="7"/>
    </row>
    <row r="4" spans="2:32" ht="15" customHeight="1">
      <c r="B4" s="1" t="s">
        <v>3</v>
      </c>
      <c r="C4" s="1"/>
      <c r="D4" s="2"/>
      <c r="F4" s="4"/>
      <c r="G4" s="5"/>
      <c r="H4" s="87"/>
      <c r="Q4" s="7"/>
      <c r="S4" s="8"/>
      <c r="T4" s="7"/>
      <c r="U4" s="7"/>
      <c r="W4" s="7"/>
      <c r="X4" s="7"/>
      <c r="Y4" s="7"/>
      <c r="Z4" s="7"/>
      <c r="AC4" s="7"/>
      <c r="AD4" s="7"/>
      <c r="AE4" s="7"/>
      <c r="AF4" s="7"/>
    </row>
    <row r="5" spans="2:32" ht="15" customHeight="1">
      <c r="B5" s="1"/>
      <c r="C5" s="1"/>
      <c r="D5" s="2"/>
      <c r="F5" s="4"/>
      <c r="G5" s="5"/>
      <c r="H5" s="87"/>
      <c r="P5" s="7"/>
      <c r="Q5" s="7"/>
      <c r="S5" s="8"/>
      <c r="T5" s="7"/>
      <c r="U5" s="7"/>
      <c r="V5" s="7"/>
      <c r="W5" s="7"/>
      <c r="X5" s="7"/>
      <c r="Y5" s="7"/>
      <c r="Z5" s="7"/>
      <c r="AC5" s="7"/>
      <c r="AD5" s="7"/>
      <c r="AE5" s="7"/>
      <c r="AF5" s="7"/>
    </row>
    <row r="6" spans="2:32" ht="21">
      <c r="B6" s="9" t="s">
        <v>65</v>
      </c>
      <c r="C6" s="9"/>
      <c r="D6" s="2"/>
      <c r="F6" s="4"/>
      <c r="G6" s="5"/>
      <c r="H6" s="87"/>
      <c r="P6" s="7"/>
      <c r="Q6" s="7"/>
      <c r="S6" s="8"/>
      <c r="T6" s="7"/>
      <c r="U6" s="7"/>
      <c r="V6" s="7"/>
      <c r="W6" s="7"/>
      <c r="X6" s="7"/>
      <c r="Y6" s="7"/>
      <c r="Z6" s="7"/>
      <c r="AC6" s="7"/>
      <c r="AD6" s="7"/>
      <c r="AE6" s="7"/>
      <c r="AF6" s="7"/>
    </row>
    <row r="7" spans="2:32" ht="15" customHeight="1">
      <c r="B7" s="1" t="s">
        <v>5</v>
      </c>
      <c r="C7" s="1"/>
      <c r="D7" s="2"/>
      <c r="F7" s="4"/>
      <c r="G7" s="5"/>
      <c r="H7" s="87"/>
      <c r="P7" s="7"/>
      <c r="Q7" s="11"/>
      <c r="R7" s="12"/>
      <c r="S7" s="8"/>
      <c r="T7" s="11"/>
      <c r="U7" s="7"/>
      <c r="V7" s="7"/>
      <c r="W7" s="11"/>
      <c r="X7" s="11"/>
      <c r="Y7" s="11"/>
      <c r="Z7" s="11"/>
      <c r="AA7" s="12"/>
      <c r="AC7" s="11"/>
      <c r="AD7" s="11"/>
      <c r="AE7" s="11"/>
      <c r="AF7" s="11"/>
    </row>
    <row r="8" spans="2:32" ht="16.2" thickBot="1">
      <c r="C8" s="176"/>
      <c r="D8" s="177"/>
      <c r="E8" s="4"/>
      <c r="F8" s="8"/>
      <c r="G8" s="15"/>
      <c r="I8" s="8" t="s">
        <v>29</v>
      </c>
      <c r="J8" s="163">
        <f>'Saldo de bancos dolarizado'!$H$9</f>
        <v>20</v>
      </c>
    </row>
    <row r="9" spans="2:32" ht="16.2" thickTop="1">
      <c r="C9" s="176"/>
      <c r="D9" s="177"/>
      <c r="E9" s="4"/>
      <c r="F9" s="8"/>
      <c r="G9" s="15"/>
      <c r="O9" s="8"/>
      <c r="P9" s="15"/>
    </row>
    <row r="10" spans="2:32" ht="15.6">
      <c r="C10" s="178" t="s">
        <v>66</v>
      </c>
      <c r="D10" s="4"/>
      <c r="E10" s="4"/>
      <c r="F10" s="178" t="s">
        <v>67</v>
      </c>
      <c r="I10" s="8" t="s">
        <v>68</v>
      </c>
    </row>
    <row r="11" spans="2:32">
      <c r="C11" s="391" t="s">
        <v>69</v>
      </c>
      <c r="D11" s="391"/>
      <c r="F11" s="392" t="s">
        <v>69</v>
      </c>
      <c r="G11" s="392"/>
      <c r="I11" s="393" t="s">
        <v>69</v>
      </c>
      <c r="J11" s="393"/>
    </row>
    <row r="12" spans="2:32">
      <c r="C12" s="179" t="s">
        <v>27</v>
      </c>
      <c r="D12" s="180">
        <f>'Saldo en Bancos'!E12</f>
        <v>0</v>
      </c>
      <c r="E12" s="12"/>
      <c r="F12" s="179" t="s">
        <v>27</v>
      </c>
      <c r="G12" s="180">
        <f>'Saldo en Bancos'!E31</f>
        <v>0</v>
      </c>
      <c r="I12" s="179" t="s">
        <v>27</v>
      </c>
      <c r="J12" s="180">
        <f>'Saldo en Bancos'!I12</f>
        <v>0</v>
      </c>
    </row>
    <row r="13" spans="2:32">
      <c r="C13" s="179" t="s">
        <v>70</v>
      </c>
      <c r="D13" s="180">
        <f>'Saldo en Bancos'!F12</f>
        <v>0</v>
      </c>
      <c r="F13" s="179" t="s">
        <v>70</v>
      </c>
      <c r="G13" s="180">
        <f>'Saldo en Bancos'!F31</f>
        <v>0</v>
      </c>
      <c r="I13" s="179" t="s">
        <v>70</v>
      </c>
      <c r="J13" s="180">
        <f>'Saldo en Bancos'!J12</f>
        <v>0</v>
      </c>
    </row>
    <row r="14" spans="2:32" ht="15" thickBot="1">
      <c r="C14" s="181" t="s">
        <v>71</v>
      </c>
      <c r="D14" s="182">
        <f>SUM(D12:D13)</f>
        <v>0</v>
      </c>
      <c r="E14" s="183"/>
      <c r="F14" s="181" t="s">
        <v>71</v>
      </c>
      <c r="G14" s="182">
        <f>SUM(G12:G13)</f>
        <v>0</v>
      </c>
      <c r="I14" s="181" t="s">
        <v>71</v>
      </c>
      <c r="J14" s="182">
        <f>SUM(J12:J13)</f>
        <v>0</v>
      </c>
    </row>
    <row r="15" spans="2:32" ht="15" thickTop="1">
      <c r="C15" s="3"/>
      <c r="D15" s="183"/>
      <c r="E15" s="183"/>
      <c r="G15" s="183"/>
      <c r="J15" s="183"/>
    </row>
    <row r="16" spans="2:32">
      <c r="C16" s="390" t="s">
        <v>72</v>
      </c>
      <c r="D16" s="390"/>
      <c r="E16" s="184"/>
      <c r="F16" s="390" t="s">
        <v>72</v>
      </c>
      <c r="G16" s="390"/>
      <c r="I16" s="390" t="s">
        <v>72</v>
      </c>
      <c r="J16" s="390"/>
    </row>
    <row r="17" spans="3:10">
      <c r="C17" s="185" t="s">
        <v>7</v>
      </c>
      <c r="D17" s="186">
        <f>'Saldo en Bancos'!G14</f>
        <v>0</v>
      </c>
      <c r="E17" s="183"/>
      <c r="F17" s="185" t="s">
        <v>7</v>
      </c>
      <c r="G17" s="186">
        <f>'Saldo en Bancos'!G33</f>
        <v>0</v>
      </c>
      <c r="I17" s="185" t="s">
        <v>7</v>
      </c>
      <c r="J17" s="186">
        <f>'Saldo en Bancos'!K14</f>
        <v>0</v>
      </c>
    </row>
    <row r="18" spans="3:10">
      <c r="C18" s="187" t="s">
        <v>8</v>
      </c>
      <c r="D18" s="186">
        <f>'Saldo en Bancos'!G15</f>
        <v>0</v>
      </c>
      <c r="E18" s="183"/>
      <c r="F18" s="187" t="s">
        <v>8</v>
      </c>
      <c r="G18" s="186">
        <f>'Saldo en Bancos'!G34</f>
        <v>0</v>
      </c>
      <c r="I18" s="187" t="s">
        <v>8</v>
      </c>
      <c r="J18" s="186">
        <f>'Saldo en Bancos'!K15</f>
        <v>0</v>
      </c>
    </row>
    <row r="19" spans="3:10">
      <c r="C19" s="187" t="s">
        <v>73</v>
      </c>
      <c r="D19" s="186">
        <f>'Saldo en Bancos'!G16</f>
        <v>0</v>
      </c>
      <c r="E19" s="183"/>
      <c r="F19" s="187" t="s">
        <v>73</v>
      </c>
      <c r="G19" s="186">
        <f>'Saldo en Bancos'!G35</f>
        <v>0</v>
      </c>
      <c r="I19" s="187" t="s">
        <v>73</v>
      </c>
      <c r="J19" s="186">
        <f>'Saldo en Bancos'!K16</f>
        <v>0</v>
      </c>
    </row>
    <row r="20" spans="3:10">
      <c r="C20" s="187" t="s">
        <v>43</v>
      </c>
      <c r="D20" s="186">
        <f>'Saldo en Bancos'!G17</f>
        <v>0</v>
      </c>
      <c r="E20" s="183"/>
      <c r="F20" s="187" t="s">
        <v>43</v>
      </c>
      <c r="G20" s="186">
        <f>'Saldo en Bancos'!G36</f>
        <v>0</v>
      </c>
      <c r="I20" s="187" t="s">
        <v>43</v>
      </c>
      <c r="J20" s="186">
        <f>'Saldo en Bancos'!K17</f>
        <v>0</v>
      </c>
    </row>
    <row r="21" spans="3:10">
      <c r="C21" s="187" t="s">
        <v>11</v>
      </c>
      <c r="D21" s="186">
        <f>'Saldo en Bancos'!G18</f>
        <v>0</v>
      </c>
      <c r="E21" s="183"/>
      <c r="F21" s="187" t="s">
        <v>11</v>
      </c>
      <c r="G21" s="186">
        <f>'Saldo en Bancos'!G37</f>
        <v>0</v>
      </c>
      <c r="I21" s="187" t="s">
        <v>11</v>
      </c>
      <c r="J21" s="186">
        <f>'Saldo en Bancos'!K18</f>
        <v>0</v>
      </c>
    </row>
    <row r="22" spans="3:10">
      <c r="C22" s="267" t="s">
        <v>12</v>
      </c>
      <c r="D22" s="268">
        <f>'Saldo en Bancos'!G19</f>
        <v>0</v>
      </c>
      <c r="E22" s="183"/>
      <c r="F22" s="187" t="s">
        <v>12</v>
      </c>
      <c r="G22" s="186">
        <f>'Saldo en Bancos'!G38</f>
        <v>0</v>
      </c>
      <c r="I22" s="187" t="s">
        <v>12</v>
      </c>
      <c r="J22" s="186">
        <f>'Saldo en Bancos'!K19</f>
        <v>0</v>
      </c>
    </row>
    <row r="23" spans="3:10">
      <c r="C23" s="187" t="s">
        <v>22</v>
      </c>
      <c r="D23" s="269">
        <f>'Saldo en Bancos'!G20</f>
        <v>0</v>
      </c>
      <c r="E23" s="183"/>
      <c r="F23" s="187" t="s">
        <v>22</v>
      </c>
      <c r="G23" s="186">
        <f>'Saldo en Bancos'!G39</f>
        <v>0</v>
      </c>
      <c r="I23" s="187" t="s">
        <v>22</v>
      </c>
      <c r="J23" s="186">
        <f>'Saldo en Bancos'!K20</f>
        <v>0</v>
      </c>
    </row>
    <row r="24" spans="3:10">
      <c r="C24" s="3"/>
      <c r="D24" s="188"/>
      <c r="E24" s="183"/>
      <c r="G24" s="188"/>
      <c r="J24" s="188"/>
    </row>
    <row r="25" spans="3:10" ht="15" thickBot="1">
      <c r="C25" s="189" t="s">
        <v>74</v>
      </c>
      <c r="D25" s="190">
        <f>SUM(D17:D24)</f>
        <v>0</v>
      </c>
      <c r="E25" s="183"/>
      <c r="F25" s="189" t="s">
        <v>74</v>
      </c>
      <c r="G25" s="190">
        <f>SUM(G17:G24)</f>
        <v>0</v>
      </c>
      <c r="I25" s="189" t="s">
        <v>74</v>
      </c>
      <c r="J25" s="190">
        <f>SUM(J17:J24)</f>
        <v>0</v>
      </c>
    </row>
    <row r="26" spans="3:10" ht="15" thickTop="1">
      <c r="C26" s="3"/>
      <c r="D26" s="183"/>
      <c r="E26" s="183"/>
      <c r="G26" s="183"/>
      <c r="J26" s="183"/>
    </row>
    <row r="27" spans="3:10">
      <c r="C27" s="191" t="s">
        <v>75</v>
      </c>
      <c r="D27" s="187">
        <f>+D14-D25</f>
        <v>0</v>
      </c>
      <c r="E27" s="183"/>
      <c r="F27" s="191" t="s">
        <v>75</v>
      </c>
      <c r="G27" s="187">
        <f>+G14-G25</f>
        <v>0</v>
      </c>
      <c r="I27" s="191" t="s">
        <v>75</v>
      </c>
      <c r="J27" s="187">
        <f>+J14-J25</f>
        <v>0</v>
      </c>
    </row>
    <row r="28" spans="3:10">
      <c r="C28" s="191" t="s">
        <v>64</v>
      </c>
      <c r="D28" s="187"/>
      <c r="E28" s="183"/>
      <c r="F28" s="191" t="s">
        <v>64</v>
      </c>
      <c r="G28" s="187"/>
      <c r="I28" s="191" t="s">
        <v>64</v>
      </c>
      <c r="J28" s="187"/>
    </row>
    <row r="29" spans="3:10">
      <c r="C29" s="191" t="s">
        <v>76</v>
      </c>
      <c r="D29" s="187">
        <f>D27-D28</f>
        <v>0</v>
      </c>
      <c r="E29" s="183"/>
      <c r="F29" s="191" t="s">
        <v>76</v>
      </c>
      <c r="G29" s="187">
        <f>G27-G28</f>
        <v>0</v>
      </c>
      <c r="I29" s="191" t="s">
        <v>76</v>
      </c>
      <c r="J29" s="187">
        <f>J27-J28</f>
        <v>0</v>
      </c>
    </row>
    <row r="30" spans="3:10">
      <c r="F30" s="7"/>
    </row>
    <row r="31" spans="3:10">
      <c r="F31" s="7"/>
    </row>
    <row r="32" spans="3:10">
      <c r="D32" s="8" t="s">
        <v>77</v>
      </c>
      <c r="G32" s="8" t="s">
        <v>78</v>
      </c>
    </row>
    <row r="33" spans="4:8">
      <c r="D33" s="394" t="s">
        <v>69</v>
      </c>
      <c r="E33" s="394"/>
      <c r="G33" s="395" t="s">
        <v>69</v>
      </c>
      <c r="H33" s="395"/>
    </row>
    <row r="34" spans="4:8">
      <c r="D34" s="179" t="s">
        <v>27</v>
      </c>
      <c r="E34" s="180">
        <f>'Saldo en Bancos'!I31</f>
        <v>0</v>
      </c>
      <c r="G34" s="179" t="s">
        <v>27</v>
      </c>
      <c r="H34" s="180">
        <f>'Saldo en Bancos'!M12</f>
        <v>0</v>
      </c>
    </row>
    <row r="35" spans="4:8">
      <c r="D35" s="179" t="s">
        <v>70</v>
      </c>
      <c r="E35" s="180">
        <f>'Saldo en Bancos'!J31</f>
        <v>0</v>
      </c>
      <c r="G35" s="179" t="s">
        <v>70</v>
      </c>
      <c r="H35" s="180">
        <f>'Saldo en Bancos'!N12</f>
        <v>0</v>
      </c>
    </row>
    <row r="36" spans="4:8" ht="15" thickBot="1">
      <c r="D36" s="181" t="s">
        <v>71</v>
      </c>
      <c r="E36" s="182">
        <f>SUM(E34:E35)</f>
        <v>0</v>
      </c>
      <c r="G36" s="181" t="s">
        <v>71</v>
      </c>
      <c r="H36" s="182">
        <f>SUM(H34:H35)</f>
        <v>0</v>
      </c>
    </row>
    <row r="37" spans="4:8" ht="15" thickTop="1">
      <c r="E37" s="183"/>
      <c r="H37" s="183"/>
    </row>
    <row r="38" spans="4:8">
      <c r="D38" s="390" t="s">
        <v>72</v>
      </c>
      <c r="E38" s="390"/>
      <c r="G38" s="390" t="s">
        <v>72</v>
      </c>
      <c r="H38" s="390"/>
    </row>
    <row r="39" spans="4:8">
      <c r="D39" s="185" t="s">
        <v>7</v>
      </c>
      <c r="E39" s="186">
        <f>'Saldo en Bancos'!K33</f>
        <v>0</v>
      </c>
      <c r="G39" s="185" t="s">
        <v>7</v>
      </c>
      <c r="H39" s="186">
        <f>'Saldo en Bancos'!O14</f>
        <v>0</v>
      </c>
    </row>
    <row r="40" spans="4:8">
      <c r="D40" s="187" t="s">
        <v>8</v>
      </c>
      <c r="E40" s="186">
        <f>'Saldo en Bancos'!K34</f>
        <v>0</v>
      </c>
      <c r="G40" s="187" t="s">
        <v>8</v>
      </c>
      <c r="H40" s="186">
        <f>'Saldo en Bancos'!O15</f>
        <v>0</v>
      </c>
    </row>
    <row r="41" spans="4:8">
      <c r="D41" s="187" t="s">
        <v>73</v>
      </c>
      <c r="E41" s="186">
        <f>'Saldo en Bancos'!K35</f>
        <v>0</v>
      </c>
      <c r="G41" s="187" t="s">
        <v>73</v>
      </c>
      <c r="H41" s="186">
        <f>'Saldo en Bancos'!O16</f>
        <v>0</v>
      </c>
    </row>
    <row r="42" spans="4:8">
      <c r="D42" s="187" t="s">
        <v>43</v>
      </c>
      <c r="E42" s="186">
        <f>'Saldo en Bancos'!K36</f>
        <v>0</v>
      </c>
      <c r="G42" s="187" t="s">
        <v>43</v>
      </c>
      <c r="H42" s="186">
        <f>'Saldo en Bancos'!O17</f>
        <v>0</v>
      </c>
    </row>
    <row r="43" spans="4:8">
      <c r="D43" s="187" t="s">
        <v>11</v>
      </c>
      <c r="E43" s="186">
        <f>'Saldo en Bancos'!K37</f>
        <v>0</v>
      </c>
      <c r="G43" s="187" t="s">
        <v>11</v>
      </c>
      <c r="H43" s="186">
        <f>'Saldo en Bancos'!O18</f>
        <v>0</v>
      </c>
    </row>
    <row r="44" spans="4:8">
      <c r="D44" s="187" t="s">
        <v>12</v>
      </c>
      <c r="E44" s="186">
        <f>'Saldo en Bancos'!K38</f>
        <v>0</v>
      </c>
      <c r="G44" s="187" t="s">
        <v>12</v>
      </c>
      <c r="H44" s="186">
        <f>'Saldo en Bancos'!O19</f>
        <v>0</v>
      </c>
    </row>
    <row r="45" spans="4:8">
      <c r="D45" s="270" t="s">
        <v>22</v>
      </c>
      <c r="E45" s="269">
        <f>'Saldo en Bancos'!K39</f>
        <v>0</v>
      </c>
      <c r="G45" s="270" t="s">
        <v>22</v>
      </c>
      <c r="H45" s="186">
        <f>'Saldo en Bancos'!O20</f>
        <v>0</v>
      </c>
    </row>
    <row r="46" spans="4:8">
      <c r="E46" s="12"/>
      <c r="H46" s="188"/>
    </row>
    <row r="47" spans="4:8" ht="15" thickBot="1">
      <c r="D47" s="189" t="s">
        <v>74</v>
      </c>
      <c r="E47" s="190">
        <f>SUM(E39:E45)</f>
        <v>0</v>
      </c>
      <c r="G47" s="189" t="s">
        <v>74</v>
      </c>
      <c r="H47" s="190">
        <f>SUM(H39:H45)</f>
        <v>0</v>
      </c>
    </row>
    <row r="48" spans="4:8" ht="15" thickTop="1">
      <c r="E48" s="183"/>
      <c r="H48" s="183"/>
    </row>
    <row r="49" spans="4:8">
      <c r="D49" s="191" t="s">
        <v>75</v>
      </c>
      <c r="E49" s="187">
        <f>+E36-E47</f>
        <v>0</v>
      </c>
      <c r="G49" s="191" t="s">
        <v>75</v>
      </c>
      <c r="H49" s="187">
        <f>+H36-H47</f>
        <v>0</v>
      </c>
    </row>
    <row r="50" spans="4:8">
      <c r="D50" s="191" t="s">
        <v>64</v>
      </c>
      <c r="E50" s="187"/>
      <c r="G50" s="191" t="s">
        <v>64</v>
      </c>
      <c r="H50" s="187"/>
    </row>
    <row r="51" spans="4:8">
      <c r="D51" s="191" t="s">
        <v>76</v>
      </c>
      <c r="E51" s="187">
        <f>E49-E50</f>
        <v>0</v>
      </c>
      <c r="G51" s="191" t="s">
        <v>76</v>
      </c>
      <c r="H51" s="187">
        <f>H49-H50</f>
        <v>0</v>
      </c>
    </row>
  </sheetData>
  <mergeCells count="10">
    <mergeCell ref="D38:E38"/>
    <mergeCell ref="G38:H38"/>
    <mergeCell ref="C11:D11"/>
    <mergeCell ref="F11:G11"/>
    <mergeCell ref="I11:J11"/>
    <mergeCell ref="C16:D16"/>
    <mergeCell ref="F16:G16"/>
    <mergeCell ref="I16:J16"/>
    <mergeCell ref="D33:E33"/>
    <mergeCell ref="G33:H33"/>
  </mergeCells>
  <conditionalFormatting sqref="A1:XFD1048576">
    <cfRule type="cellIs" dxfId="1" priority="1" operator="lessThan">
      <formula>0</formula>
    </cfRule>
  </conditionalFormatting>
  <pageMargins left="0.84" right="0.15748031496062992" top="0.39370078740157483" bottom="0.74803149606299213" header="0.31496062992125984" footer="0.31496062992125984"/>
  <pageSetup scale="70" orientation="landscape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9" tint="0.59999389629810485"/>
  </sheetPr>
  <dimension ref="A1:AF37"/>
  <sheetViews>
    <sheetView zoomScale="70" zoomScaleNormal="70" workbookViewId="0"/>
  </sheetViews>
  <sheetFormatPr baseColWidth="10" defaultColWidth="12.6640625" defaultRowHeight="14.4"/>
  <cols>
    <col min="1" max="1" width="8.6640625" style="299" customWidth="1"/>
    <col min="2" max="2" width="12.6640625" style="3"/>
    <col min="3" max="3" width="10.109375" style="192" customWidth="1"/>
    <col min="4" max="7" width="20.6640625" style="3" customWidth="1"/>
    <col min="8" max="8" width="8.5546875" style="3" customWidth="1"/>
    <col min="9" max="10" width="20.6640625" style="3" customWidth="1"/>
    <col min="11" max="11" width="8.5546875" style="3" customWidth="1"/>
    <col min="12" max="13" width="20.6640625" style="3" customWidth="1"/>
    <col min="14" max="14" width="19.33203125" style="3" customWidth="1"/>
    <col min="15" max="16384" width="12.6640625" style="3"/>
  </cols>
  <sheetData>
    <row r="1" spans="2:32" s="299" customFormat="1">
      <c r="C1" s="192"/>
    </row>
    <row r="2" spans="2:32" ht="15" customHeight="1">
      <c r="B2" s="1" t="s">
        <v>0</v>
      </c>
      <c r="C2" s="1"/>
      <c r="D2" s="2"/>
      <c r="F2" s="4"/>
      <c r="G2" s="5"/>
      <c r="H2" s="87"/>
      <c r="N2" s="7"/>
      <c r="Q2" s="7"/>
      <c r="S2" s="8"/>
      <c r="T2" s="7"/>
      <c r="W2" s="7"/>
      <c r="X2" s="7"/>
      <c r="Y2" s="7"/>
      <c r="Z2" s="7"/>
      <c r="AC2" s="7"/>
      <c r="AD2" s="7"/>
      <c r="AE2" s="7"/>
      <c r="AF2" s="7"/>
    </row>
    <row r="3" spans="2:32" ht="15" customHeight="1">
      <c r="B3" s="1" t="s">
        <v>2</v>
      </c>
      <c r="C3" s="1"/>
      <c r="D3" s="2"/>
      <c r="F3" s="4"/>
      <c r="G3" s="5"/>
      <c r="H3" s="87"/>
      <c r="Q3" s="7"/>
      <c r="S3" s="8"/>
      <c r="T3" s="7"/>
      <c r="W3" s="7"/>
      <c r="X3" s="7"/>
      <c r="Y3" s="7"/>
      <c r="Z3" s="7"/>
      <c r="AC3" s="7"/>
      <c r="AD3" s="7"/>
      <c r="AE3" s="7"/>
      <c r="AF3" s="7"/>
    </row>
    <row r="4" spans="2:32" ht="15" customHeight="1">
      <c r="B4" s="1" t="s">
        <v>3</v>
      </c>
      <c r="C4" s="1"/>
      <c r="D4" s="2"/>
      <c r="F4" s="4"/>
      <c r="G4" s="5"/>
      <c r="H4" s="87"/>
      <c r="Q4" s="7"/>
      <c r="S4" s="8"/>
      <c r="T4" s="7"/>
      <c r="U4" s="7"/>
      <c r="W4" s="7"/>
      <c r="X4" s="7"/>
      <c r="Y4" s="7"/>
      <c r="Z4" s="7"/>
      <c r="AC4" s="7"/>
      <c r="AD4" s="7"/>
      <c r="AE4" s="7"/>
      <c r="AF4" s="7"/>
    </row>
    <row r="5" spans="2:32" ht="15" customHeight="1">
      <c r="B5" s="1"/>
      <c r="C5" s="1"/>
      <c r="D5" s="2"/>
      <c r="F5" s="4"/>
      <c r="G5" s="5"/>
      <c r="H5" s="87"/>
      <c r="P5" s="7"/>
      <c r="Q5" s="7"/>
      <c r="S5" s="8"/>
      <c r="T5" s="7"/>
      <c r="U5" s="7"/>
      <c r="V5" s="7"/>
      <c r="W5" s="7"/>
      <c r="X5" s="7"/>
      <c r="Y5" s="7"/>
      <c r="Z5" s="7"/>
      <c r="AC5" s="7"/>
      <c r="AD5" s="7"/>
      <c r="AE5" s="7"/>
      <c r="AF5" s="7"/>
    </row>
    <row r="6" spans="2:32" ht="21">
      <c r="B6" s="9" t="s">
        <v>1293</v>
      </c>
      <c r="C6" s="9"/>
      <c r="D6" s="2"/>
      <c r="F6" s="4"/>
      <c r="G6" s="5"/>
      <c r="H6" s="87"/>
      <c r="P6" s="7"/>
      <c r="Q6" s="7"/>
      <c r="S6" s="8"/>
      <c r="T6" s="7"/>
      <c r="U6" s="7"/>
      <c r="V6" s="7"/>
      <c r="W6" s="7"/>
      <c r="X6" s="7"/>
      <c r="Y6" s="7"/>
      <c r="Z6" s="7"/>
      <c r="AC6" s="7"/>
      <c r="AD6" s="7"/>
      <c r="AE6" s="7"/>
      <c r="AF6" s="7"/>
    </row>
    <row r="7" spans="2:32" ht="15" customHeight="1">
      <c r="B7" s="1" t="s">
        <v>5</v>
      </c>
      <c r="C7" s="1"/>
      <c r="D7" s="2"/>
      <c r="F7" s="4"/>
      <c r="G7" s="5"/>
      <c r="H7" s="87"/>
      <c r="P7" s="7"/>
      <c r="Q7" s="11"/>
      <c r="R7" s="12"/>
      <c r="S7" s="8"/>
      <c r="T7" s="11"/>
      <c r="U7" s="7"/>
      <c r="V7" s="7"/>
      <c r="W7" s="11"/>
      <c r="X7" s="11"/>
      <c r="Y7" s="11"/>
      <c r="Z7" s="11"/>
      <c r="AA7" s="12"/>
      <c r="AC7" s="11"/>
      <c r="AD7" s="11"/>
      <c r="AE7" s="11"/>
      <c r="AF7" s="11"/>
    </row>
    <row r="8" spans="2:32" ht="15.6">
      <c r="C8" s="176"/>
      <c r="D8" s="178"/>
      <c r="E8" s="177"/>
    </row>
    <row r="9" spans="2:32" ht="16.2" thickBot="1">
      <c r="C9" s="176"/>
      <c r="D9" s="8" t="s">
        <v>29</v>
      </c>
      <c r="E9" s="163">
        <f>'Flujo de Cuenta Bancaria'!J8</f>
        <v>20</v>
      </c>
    </row>
    <row r="10" spans="2:32" ht="16.2" thickTop="1">
      <c r="C10" s="176"/>
      <c r="D10" s="177"/>
      <c r="E10" s="4"/>
      <c r="F10" s="8"/>
      <c r="G10" s="15"/>
    </row>
    <row r="11" spans="2:32">
      <c r="C11" s="3"/>
      <c r="D11" s="193" t="s">
        <v>79</v>
      </c>
      <c r="E11" s="193"/>
    </row>
    <row r="12" spans="2:32">
      <c r="C12" s="3"/>
      <c r="D12" s="396" t="s">
        <v>69</v>
      </c>
      <c r="E12" s="396"/>
    </row>
    <row r="13" spans="2:32">
      <c r="C13" s="3"/>
      <c r="D13" s="179" t="s">
        <v>27</v>
      </c>
      <c r="E13" s="180">
        <f>'Saldo de bancos dolarizado'!E12</f>
        <v>0</v>
      </c>
    </row>
    <row r="14" spans="2:32">
      <c r="C14" s="3"/>
      <c r="D14" s="179" t="s">
        <v>70</v>
      </c>
      <c r="E14" s="180">
        <f>'Saldo de bancos dolarizado'!F12</f>
        <v>0</v>
      </c>
    </row>
    <row r="15" spans="2:32" ht="15" thickBot="1">
      <c r="C15" s="3"/>
      <c r="D15" s="181" t="s">
        <v>71</v>
      </c>
      <c r="E15" s="182">
        <f>SUM(E13:E14)</f>
        <v>0</v>
      </c>
    </row>
    <row r="16" spans="2:32" ht="15" thickTop="1">
      <c r="C16" s="3"/>
      <c r="E16" s="183"/>
    </row>
    <row r="17" spans="3:5">
      <c r="C17" s="3"/>
      <c r="D17" s="397" t="s">
        <v>72</v>
      </c>
      <c r="E17" s="397"/>
    </row>
    <row r="18" spans="3:5">
      <c r="C18" s="3"/>
      <c r="D18" s="270" t="s">
        <v>7</v>
      </c>
      <c r="E18" s="269">
        <f>'Saldo de bancos dolarizado'!G14</f>
        <v>0</v>
      </c>
    </row>
    <row r="19" spans="3:5">
      <c r="C19" s="3"/>
      <c r="D19" s="187" t="s">
        <v>8</v>
      </c>
      <c r="E19" s="269">
        <f>'Saldo de bancos dolarizado'!G15</f>
        <v>0</v>
      </c>
    </row>
    <row r="20" spans="3:5">
      <c r="C20" s="3"/>
      <c r="D20" s="187" t="s">
        <v>73</v>
      </c>
      <c r="E20" s="269">
        <f>'Saldo de bancos dolarizado'!G16</f>
        <v>0</v>
      </c>
    </row>
    <row r="21" spans="3:5">
      <c r="C21" s="3"/>
      <c r="D21" s="187" t="s">
        <v>43</v>
      </c>
      <c r="E21" s="269">
        <f>'Saldo de bancos dolarizado'!G17</f>
        <v>0</v>
      </c>
    </row>
    <row r="22" spans="3:5">
      <c r="C22" s="3"/>
      <c r="D22" s="187" t="s">
        <v>11</v>
      </c>
      <c r="E22" s="269">
        <f>'Saldo de bancos dolarizado'!G18</f>
        <v>0</v>
      </c>
    </row>
    <row r="23" spans="3:5">
      <c r="C23" s="3"/>
      <c r="D23" s="187" t="s">
        <v>12</v>
      </c>
      <c r="E23" s="269">
        <f>'Saldo de bancos dolarizado'!G19</f>
        <v>0</v>
      </c>
    </row>
    <row r="24" spans="3:5">
      <c r="C24" s="3"/>
      <c r="D24" s="187" t="s">
        <v>22</v>
      </c>
      <c r="E24" s="269">
        <f>'Saldo de bancos dolarizado'!G20</f>
        <v>0</v>
      </c>
    </row>
    <row r="25" spans="3:5">
      <c r="C25" s="3"/>
      <c r="E25" s="188"/>
    </row>
    <row r="26" spans="3:5" ht="15" thickBot="1">
      <c r="C26" s="3"/>
      <c r="D26" s="189" t="s">
        <v>74</v>
      </c>
      <c r="E26" s="190">
        <f>SUM(E18:E25)</f>
        <v>0</v>
      </c>
    </row>
    <row r="27" spans="3:5" ht="15" thickTop="1">
      <c r="C27" s="3"/>
      <c r="E27" s="183"/>
    </row>
    <row r="28" spans="3:5">
      <c r="C28" s="3"/>
    </row>
    <row r="29" spans="3:5">
      <c r="C29" s="3"/>
    </row>
    <row r="30" spans="3:5">
      <c r="C30" s="3"/>
    </row>
    <row r="31" spans="3:5">
      <c r="C31" s="3"/>
    </row>
    <row r="37" spans="15:15">
      <c r="O37" s="3" t="s">
        <v>1</v>
      </c>
    </row>
  </sheetData>
  <mergeCells count="2">
    <mergeCell ref="D12:E12"/>
    <mergeCell ref="D17:E17"/>
  </mergeCells>
  <conditionalFormatting sqref="A1:XFD1048576">
    <cfRule type="cellIs" dxfId="0" priority="1" operator="lessThan">
      <formula>0</formula>
    </cfRule>
  </conditionalFormatting>
  <pageMargins left="1.2" right="0.26" top="0.98" bottom="0.74803149606299213" header="0.31496062992125984" footer="0.31496062992125984"/>
  <pageSetup scale="110" orientation="landscape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I178"/>
  <sheetViews>
    <sheetView zoomScale="70" zoomScaleNormal="70" workbookViewId="0">
      <selection sqref="A1:A1048576"/>
    </sheetView>
  </sheetViews>
  <sheetFormatPr baseColWidth="10" defaultColWidth="11.5546875" defaultRowHeight="14.4"/>
  <cols>
    <col min="1" max="9" width="25.77734375" style="3" customWidth="1"/>
    <col min="10" max="16384" width="11.5546875" style="3"/>
  </cols>
  <sheetData>
    <row r="1" spans="1:9" s="298" customFormat="1"/>
    <row r="2" spans="1:9" s="298" customFormat="1" ht="15.6">
      <c r="A2" s="1" t="s">
        <v>0</v>
      </c>
      <c r="B2" s="1"/>
      <c r="C2" s="2"/>
      <c r="E2" s="4"/>
    </row>
    <row r="3" spans="1:9" s="298" customFormat="1" ht="15.6">
      <c r="A3" s="1" t="s">
        <v>2</v>
      </c>
      <c r="B3" s="1"/>
      <c r="C3" s="2"/>
      <c r="E3" s="4"/>
    </row>
    <row r="4" spans="1:9" s="298" customFormat="1" ht="15.6">
      <c r="A4" s="1" t="s">
        <v>3</v>
      </c>
      <c r="B4" s="1"/>
      <c r="C4" s="2"/>
      <c r="E4" s="4"/>
    </row>
    <row r="5" spans="1:9" s="298" customFormat="1" ht="15.6">
      <c r="A5" s="1"/>
      <c r="B5" s="1"/>
      <c r="C5" s="2"/>
      <c r="E5" s="4"/>
    </row>
    <row r="6" spans="1:9" s="298" customFormat="1" ht="21">
      <c r="A6" s="9" t="s">
        <v>4</v>
      </c>
      <c r="B6" s="9"/>
      <c r="C6" s="2"/>
      <c r="E6" s="4"/>
    </row>
    <row r="7" spans="1:9" s="298" customFormat="1" ht="15.6">
      <c r="A7" s="1" t="s">
        <v>5</v>
      </c>
      <c r="B7" s="1"/>
      <c r="C7" s="2"/>
      <c r="E7" s="4"/>
    </row>
    <row r="8" spans="1:9" s="298" customFormat="1" ht="16.2" thickBot="1">
      <c r="A8" s="1"/>
      <c r="B8" s="1"/>
      <c r="C8" s="2"/>
      <c r="E8" s="4"/>
    </row>
    <row r="9" spans="1:9" s="298" customFormat="1" ht="15.6" customHeight="1">
      <c r="A9" s="305" t="s">
        <v>1289</v>
      </c>
      <c r="B9" s="306"/>
      <c r="C9" s="306"/>
      <c r="D9" s="306"/>
      <c r="E9" s="306"/>
      <c r="F9" s="306"/>
      <c r="G9" s="306"/>
      <c r="H9" s="306"/>
      <c r="I9" s="307"/>
    </row>
    <row r="10" spans="1:9" ht="32.4" customHeight="1" thickBot="1">
      <c r="A10" s="308"/>
      <c r="B10" s="309"/>
      <c r="C10" s="309"/>
      <c r="D10" s="309"/>
      <c r="E10" s="309"/>
      <c r="F10" s="309"/>
      <c r="G10" s="309"/>
      <c r="H10" s="309"/>
      <c r="I10" s="310"/>
    </row>
    <row r="11" spans="1:9" s="298" customFormat="1" ht="19.2" thickBot="1">
      <c r="A11" s="302" t="s">
        <v>1236</v>
      </c>
      <c r="B11" s="303" t="s">
        <v>1237</v>
      </c>
      <c r="C11" s="303" t="s">
        <v>1229</v>
      </c>
      <c r="D11" s="303" t="s">
        <v>1230</v>
      </c>
      <c r="E11" s="303" t="s">
        <v>1231</v>
      </c>
      <c r="F11" s="303" t="s">
        <v>1232</v>
      </c>
      <c r="G11" s="303" t="s">
        <v>1233</v>
      </c>
      <c r="H11" s="303" t="s">
        <v>1234</v>
      </c>
      <c r="I11" s="304" t="s">
        <v>1235</v>
      </c>
    </row>
    <row r="12" spans="1:9" ht="15" thickBot="1">
      <c r="A12" s="301">
        <v>1</v>
      </c>
      <c r="B12" s="301" t="s">
        <v>1271</v>
      </c>
      <c r="C12" s="301"/>
      <c r="D12" s="301"/>
      <c r="E12" s="301"/>
      <c r="F12" s="301"/>
      <c r="G12" s="301"/>
      <c r="H12" s="301"/>
      <c r="I12" s="301"/>
    </row>
    <row r="13" spans="1:9" ht="15" thickBot="1">
      <c r="A13" s="300"/>
      <c r="B13" s="300"/>
      <c r="C13" s="300"/>
      <c r="D13" s="300"/>
      <c r="E13" s="300"/>
      <c r="F13" s="300"/>
      <c r="G13" s="300"/>
      <c r="H13" s="300"/>
      <c r="I13" s="300"/>
    </row>
    <row r="14" spans="1:9" ht="15" thickBot="1">
      <c r="A14" s="300"/>
      <c r="B14" s="300"/>
      <c r="C14" s="300"/>
      <c r="D14" s="300"/>
      <c r="E14" s="300"/>
      <c r="F14" s="300"/>
      <c r="G14" s="300"/>
      <c r="H14" s="300"/>
      <c r="I14" s="300"/>
    </row>
    <row r="15" spans="1:9" ht="15" thickBot="1">
      <c r="A15" s="300"/>
      <c r="B15" s="300"/>
      <c r="C15" s="300"/>
      <c r="D15" s="300"/>
      <c r="E15" s="300"/>
      <c r="F15" s="300"/>
      <c r="G15" s="300"/>
      <c r="H15" s="300"/>
      <c r="I15" s="300"/>
    </row>
    <row r="16" spans="1:9" ht="15" thickBot="1">
      <c r="A16" s="300"/>
      <c r="B16" s="300"/>
      <c r="C16" s="300"/>
      <c r="D16" s="300"/>
      <c r="E16" s="300"/>
      <c r="F16" s="300"/>
      <c r="G16" s="300"/>
      <c r="H16" s="300"/>
      <c r="I16" s="300"/>
    </row>
    <row r="17" spans="1:9" ht="15" thickBot="1">
      <c r="A17" s="300"/>
      <c r="B17" s="300"/>
      <c r="C17" s="300"/>
      <c r="D17" s="300"/>
      <c r="E17" s="300"/>
      <c r="F17" s="300"/>
      <c r="G17" s="300"/>
      <c r="H17" s="300"/>
      <c r="I17" s="300"/>
    </row>
    <row r="18" spans="1:9" ht="15" thickBot="1">
      <c r="A18" s="300"/>
      <c r="B18" s="300"/>
      <c r="C18" s="300"/>
      <c r="D18" s="300"/>
      <c r="E18" s="300"/>
      <c r="F18" s="300"/>
      <c r="G18" s="300"/>
      <c r="H18" s="300"/>
      <c r="I18" s="300"/>
    </row>
    <row r="19" spans="1:9" ht="15" thickBot="1">
      <c r="A19" s="300"/>
      <c r="B19" s="300"/>
      <c r="C19" s="300"/>
      <c r="D19" s="300"/>
      <c r="E19" s="300"/>
      <c r="F19" s="300"/>
      <c r="G19" s="300"/>
      <c r="H19" s="300"/>
      <c r="I19" s="300"/>
    </row>
    <row r="20" spans="1:9" ht="15" thickBot="1">
      <c r="A20" s="300"/>
      <c r="B20" s="300"/>
      <c r="C20" s="300"/>
      <c r="D20" s="300"/>
      <c r="E20" s="300"/>
      <c r="F20" s="300"/>
      <c r="G20" s="300"/>
      <c r="H20" s="300"/>
      <c r="I20" s="300"/>
    </row>
    <row r="21" spans="1:9" ht="15" thickBot="1">
      <c r="A21" s="300"/>
      <c r="B21" s="300"/>
      <c r="C21" s="300"/>
      <c r="D21" s="300"/>
      <c r="E21" s="300"/>
      <c r="F21" s="300"/>
      <c r="G21" s="300"/>
      <c r="H21" s="300"/>
      <c r="I21" s="300"/>
    </row>
    <row r="22" spans="1:9" ht="15" thickBot="1">
      <c r="A22" s="300"/>
      <c r="B22" s="300"/>
      <c r="C22" s="300"/>
      <c r="D22" s="300"/>
      <c r="E22" s="300"/>
      <c r="F22" s="300"/>
      <c r="G22" s="300"/>
      <c r="H22" s="300"/>
      <c r="I22" s="300"/>
    </row>
    <row r="23" spans="1:9" ht="15" thickBot="1">
      <c r="A23" s="300"/>
      <c r="B23" s="300"/>
      <c r="C23" s="300"/>
      <c r="D23" s="300"/>
      <c r="E23" s="300"/>
      <c r="F23" s="300"/>
      <c r="G23" s="300"/>
      <c r="H23" s="300"/>
      <c r="I23" s="300"/>
    </row>
    <row r="24" spans="1:9" ht="15" thickBot="1">
      <c r="A24" s="300"/>
      <c r="B24" s="300"/>
      <c r="C24" s="300"/>
      <c r="D24" s="300"/>
      <c r="E24" s="300"/>
      <c r="F24" s="300"/>
      <c r="G24" s="300"/>
      <c r="H24" s="300"/>
      <c r="I24" s="300"/>
    </row>
    <row r="25" spans="1:9" ht="15" thickBot="1">
      <c r="A25" s="300"/>
      <c r="B25" s="300"/>
      <c r="C25" s="300"/>
      <c r="D25" s="300"/>
      <c r="E25" s="300"/>
      <c r="F25" s="300"/>
      <c r="G25" s="300"/>
      <c r="H25" s="300"/>
      <c r="I25" s="300"/>
    </row>
    <row r="26" spans="1:9" ht="15" thickBot="1">
      <c r="A26" s="300"/>
      <c r="B26" s="300"/>
      <c r="C26" s="300"/>
      <c r="D26" s="300"/>
      <c r="E26" s="300"/>
      <c r="F26" s="300"/>
      <c r="G26" s="300"/>
      <c r="H26" s="300"/>
      <c r="I26" s="300"/>
    </row>
    <row r="27" spans="1:9" ht="15" thickBot="1">
      <c r="A27" s="300"/>
      <c r="B27" s="300"/>
      <c r="C27" s="300"/>
      <c r="D27" s="300"/>
      <c r="E27" s="300"/>
      <c r="F27" s="300"/>
      <c r="G27" s="300"/>
      <c r="H27" s="300"/>
      <c r="I27" s="300"/>
    </row>
    <row r="28" spans="1:9" ht="15" thickBot="1">
      <c r="A28" s="300"/>
      <c r="B28" s="300"/>
      <c r="C28" s="300"/>
      <c r="D28" s="300"/>
      <c r="E28" s="300"/>
      <c r="F28" s="300"/>
      <c r="G28" s="300"/>
      <c r="H28" s="300"/>
      <c r="I28" s="300"/>
    </row>
    <row r="29" spans="1:9" ht="15" thickBot="1">
      <c r="A29" s="300"/>
      <c r="B29" s="300"/>
      <c r="C29" s="300"/>
      <c r="D29" s="300"/>
      <c r="E29" s="300"/>
      <c r="F29" s="300"/>
      <c r="G29" s="300"/>
      <c r="H29" s="300"/>
      <c r="I29" s="300"/>
    </row>
    <row r="30" spans="1:9" ht="15" thickBot="1">
      <c r="A30" s="300"/>
      <c r="B30" s="300"/>
      <c r="C30" s="300"/>
      <c r="D30" s="300"/>
      <c r="E30" s="300"/>
      <c r="F30" s="300"/>
      <c r="G30" s="300"/>
      <c r="H30" s="300"/>
      <c r="I30" s="300"/>
    </row>
    <row r="31" spans="1:9" ht="15" thickBot="1">
      <c r="A31" s="300"/>
      <c r="B31" s="300"/>
      <c r="C31" s="300"/>
      <c r="D31" s="300"/>
      <c r="E31" s="300"/>
      <c r="F31" s="300"/>
      <c r="G31" s="300"/>
      <c r="H31" s="300"/>
      <c r="I31" s="300"/>
    </row>
    <row r="32" spans="1:9" ht="15" thickBot="1">
      <c r="A32" s="300"/>
      <c r="B32" s="300"/>
      <c r="C32" s="300"/>
      <c r="D32" s="300"/>
      <c r="E32" s="300"/>
      <c r="F32" s="300"/>
      <c r="G32" s="300"/>
      <c r="H32" s="300"/>
      <c r="I32" s="300"/>
    </row>
    <row r="33" spans="1:9" ht="15" thickBot="1">
      <c r="A33" s="300"/>
      <c r="B33" s="300"/>
      <c r="C33" s="300"/>
      <c r="D33" s="300"/>
      <c r="E33" s="300"/>
      <c r="F33" s="300"/>
      <c r="G33" s="300"/>
      <c r="H33" s="300"/>
      <c r="I33" s="300"/>
    </row>
    <row r="34" spans="1:9" ht="15" thickBot="1">
      <c r="A34" s="300"/>
      <c r="B34" s="300"/>
      <c r="C34" s="300"/>
      <c r="D34" s="300"/>
      <c r="E34" s="300"/>
      <c r="F34" s="300"/>
      <c r="G34" s="300"/>
      <c r="H34" s="300"/>
      <c r="I34" s="300"/>
    </row>
    <row r="35" spans="1:9" ht="15" thickBot="1">
      <c r="A35" s="300"/>
      <c r="B35" s="300"/>
      <c r="C35" s="300"/>
      <c r="D35" s="300"/>
      <c r="E35" s="300"/>
      <c r="F35" s="300"/>
      <c r="G35" s="300"/>
      <c r="H35" s="300"/>
      <c r="I35" s="300"/>
    </row>
    <row r="36" spans="1:9" ht="15" thickBot="1">
      <c r="A36" s="300"/>
      <c r="B36" s="300"/>
      <c r="C36" s="300"/>
      <c r="D36" s="300"/>
      <c r="E36" s="300"/>
      <c r="F36" s="300"/>
      <c r="G36" s="300"/>
      <c r="H36" s="300"/>
      <c r="I36" s="300"/>
    </row>
    <row r="37" spans="1:9" ht="15" thickBot="1">
      <c r="A37" s="300"/>
      <c r="B37" s="300"/>
      <c r="C37" s="300"/>
      <c r="D37" s="300"/>
      <c r="E37" s="300"/>
      <c r="F37" s="300"/>
      <c r="G37" s="300"/>
      <c r="H37" s="300"/>
      <c r="I37" s="300"/>
    </row>
    <row r="38" spans="1:9" ht="15" thickBot="1">
      <c r="A38" s="300"/>
      <c r="B38" s="300"/>
      <c r="C38" s="300"/>
      <c r="D38" s="300"/>
      <c r="E38" s="300"/>
      <c r="F38" s="300"/>
      <c r="G38" s="300"/>
      <c r="H38" s="300"/>
      <c r="I38" s="300"/>
    </row>
    <row r="39" spans="1:9" ht="15" thickBot="1">
      <c r="A39" s="300"/>
      <c r="B39" s="300"/>
      <c r="C39" s="300"/>
      <c r="D39" s="300"/>
      <c r="E39" s="300"/>
      <c r="F39" s="300"/>
      <c r="G39" s="300"/>
      <c r="H39" s="300"/>
      <c r="I39" s="300"/>
    </row>
    <row r="40" spans="1:9" ht="15" thickBot="1">
      <c r="A40" s="300"/>
      <c r="B40" s="300"/>
      <c r="C40" s="300"/>
      <c r="D40" s="300"/>
      <c r="E40" s="300"/>
      <c r="F40" s="300"/>
      <c r="G40" s="300"/>
      <c r="H40" s="300"/>
      <c r="I40" s="300"/>
    </row>
    <row r="41" spans="1:9" ht="15" thickBot="1">
      <c r="A41" s="300"/>
      <c r="B41" s="300"/>
      <c r="C41" s="300"/>
      <c r="D41" s="300"/>
      <c r="E41" s="300"/>
      <c r="F41" s="300"/>
      <c r="G41" s="300"/>
      <c r="H41" s="300"/>
      <c r="I41" s="300"/>
    </row>
    <row r="42" spans="1:9" ht="15" thickBot="1">
      <c r="A42" s="300"/>
      <c r="B42" s="300"/>
      <c r="C42" s="300"/>
      <c r="D42" s="300"/>
      <c r="E42" s="300"/>
      <c r="F42" s="300"/>
      <c r="G42" s="300"/>
      <c r="H42" s="300"/>
      <c r="I42" s="300"/>
    </row>
    <row r="43" spans="1:9" ht="15" thickBot="1">
      <c r="A43" s="300"/>
      <c r="B43" s="300"/>
      <c r="C43" s="300"/>
      <c r="D43" s="300"/>
      <c r="E43" s="300"/>
      <c r="F43" s="300"/>
      <c r="G43" s="300"/>
      <c r="H43" s="300"/>
      <c r="I43" s="300"/>
    </row>
    <row r="44" spans="1:9" ht="15" thickBot="1">
      <c r="A44" s="300"/>
      <c r="B44" s="300"/>
      <c r="C44" s="300"/>
      <c r="D44" s="300"/>
      <c r="E44" s="300"/>
      <c r="F44" s="300"/>
      <c r="G44" s="300"/>
      <c r="H44" s="300"/>
      <c r="I44" s="300"/>
    </row>
    <row r="45" spans="1:9" ht="15" thickBot="1">
      <c r="A45" s="300"/>
      <c r="B45" s="300"/>
      <c r="C45" s="300"/>
      <c r="D45" s="300"/>
      <c r="E45" s="300"/>
      <c r="F45" s="300"/>
      <c r="G45" s="300"/>
      <c r="H45" s="300"/>
      <c r="I45" s="300"/>
    </row>
    <row r="46" spans="1:9" ht="15" thickBot="1">
      <c r="A46" s="300"/>
      <c r="B46" s="300"/>
      <c r="C46" s="300"/>
      <c r="D46" s="300"/>
      <c r="E46" s="300"/>
      <c r="F46" s="300"/>
      <c r="G46" s="300"/>
      <c r="H46" s="300"/>
      <c r="I46" s="300"/>
    </row>
    <row r="47" spans="1:9" ht="15" thickBot="1">
      <c r="A47" s="300"/>
      <c r="B47" s="300"/>
      <c r="C47" s="300"/>
      <c r="D47" s="300"/>
      <c r="E47" s="300"/>
      <c r="F47" s="300"/>
      <c r="G47" s="300"/>
      <c r="H47" s="300"/>
      <c r="I47" s="300"/>
    </row>
    <row r="48" spans="1:9" ht="15" thickBot="1">
      <c r="A48" s="300"/>
      <c r="B48" s="300"/>
      <c r="C48" s="300"/>
      <c r="D48" s="300"/>
      <c r="E48" s="300"/>
      <c r="F48" s="300"/>
      <c r="G48" s="300"/>
      <c r="H48" s="300"/>
      <c r="I48" s="300"/>
    </row>
    <row r="49" spans="1:9" ht="15" thickBot="1">
      <c r="A49" s="300"/>
      <c r="B49" s="300"/>
      <c r="C49" s="300"/>
      <c r="D49" s="300"/>
      <c r="E49" s="300"/>
      <c r="F49" s="300"/>
      <c r="G49" s="300"/>
      <c r="H49" s="300"/>
      <c r="I49" s="300"/>
    </row>
    <row r="50" spans="1:9" ht="15" thickBot="1">
      <c r="A50" s="300"/>
      <c r="B50" s="300"/>
      <c r="C50" s="300"/>
      <c r="D50" s="300"/>
      <c r="E50" s="300"/>
      <c r="F50" s="300"/>
      <c r="G50" s="300"/>
      <c r="H50" s="300"/>
      <c r="I50" s="300"/>
    </row>
    <row r="51" spans="1:9" ht="15" thickBot="1">
      <c r="A51" s="300"/>
      <c r="B51" s="300"/>
      <c r="C51" s="300"/>
      <c r="D51" s="300"/>
      <c r="E51" s="300"/>
      <c r="F51" s="300"/>
      <c r="G51" s="300"/>
      <c r="H51" s="300"/>
      <c r="I51" s="300"/>
    </row>
    <row r="52" spans="1:9" ht="15" thickBot="1">
      <c r="A52" s="300"/>
      <c r="B52" s="300"/>
      <c r="C52" s="300"/>
      <c r="D52" s="300"/>
      <c r="E52" s="300"/>
      <c r="F52" s="300"/>
      <c r="G52" s="300"/>
      <c r="H52" s="300"/>
      <c r="I52" s="300"/>
    </row>
    <row r="53" spans="1:9" ht="15" thickBot="1">
      <c r="A53" s="300"/>
      <c r="B53" s="300"/>
      <c r="C53" s="300"/>
      <c r="D53" s="300"/>
      <c r="E53" s="300"/>
      <c r="F53" s="300"/>
      <c r="G53" s="300"/>
      <c r="H53" s="300"/>
      <c r="I53" s="300"/>
    </row>
    <row r="54" spans="1:9" ht="15" thickBot="1">
      <c r="A54" s="300"/>
      <c r="B54" s="300"/>
      <c r="C54" s="300"/>
      <c r="D54" s="300"/>
      <c r="E54" s="300"/>
      <c r="F54" s="300"/>
      <c r="G54" s="300"/>
      <c r="H54" s="300"/>
      <c r="I54" s="300"/>
    </row>
    <row r="55" spans="1:9" ht="15" thickBot="1">
      <c r="A55" s="300"/>
      <c r="B55" s="300"/>
      <c r="C55" s="300"/>
      <c r="D55" s="300"/>
      <c r="E55" s="300"/>
      <c r="F55" s="300"/>
      <c r="G55" s="300"/>
      <c r="H55" s="300"/>
      <c r="I55" s="300"/>
    </row>
    <row r="56" spans="1:9" ht="15" thickBot="1">
      <c r="A56" s="300"/>
      <c r="B56" s="300"/>
      <c r="C56" s="300"/>
      <c r="D56" s="300"/>
      <c r="E56" s="300"/>
      <c r="F56" s="300"/>
      <c r="G56" s="300"/>
      <c r="H56" s="300"/>
      <c r="I56" s="300"/>
    </row>
    <row r="57" spans="1:9" ht="15" thickBot="1">
      <c r="A57" s="300"/>
      <c r="B57" s="300"/>
      <c r="C57" s="300"/>
      <c r="D57" s="300"/>
      <c r="E57" s="300"/>
      <c r="F57" s="300"/>
      <c r="G57" s="300"/>
      <c r="H57" s="300"/>
      <c r="I57" s="300"/>
    </row>
    <row r="58" spans="1:9" ht="15" thickBot="1">
      <c r="A58" s="300"/>
      <c r="B58" s="300"/>
      <c r="C58" s="300"/>
      <c r="D58" s="300"/>
      <c r="E58" s="300"/>
      <c r="F58" s="300"/>
      <c r="G58" s="300"/>
      <c r="H58" s="300"/>
      <c r="I58" s="300"/>
    </row>
    <row r="59" spans="1:9" ht="15" thickBot="1">
      <c r="A59" s="300"/>
      <c r="B59" s="300"/>
      <c r="C59" s="300"/>
      <c r="D59" s="300"/>
      <c r="E59" s="300"/>
      <c r="F59" s="300"/>
      <c r="G59" s="300"/>
      <c r="H59" s="300"/>
      <c r="I59" s="300"/>
    </row>
    <row r="60" spans="1:9" ht="15" thickBot="1">
      <c r="A60" s="300"/>
      <c r="B60" s="300"/>
      <c r="C60" s="300"/>
      <c r="D60" s="300"/>
      <c r="E60" s="300"/>
      <c r="F60" s="300"/>
      <c r="G60" s="300"/>
      <c r="H60" s="300"/>
      <c r="I60" s="300"/>
    </row>
    <row r="61" spans="1:9" ht="15" thickBot="1">
      <c r="A61" s="300"/>
      <c r="B61" s="300"/>
      <c r="C61" s="300"/>
      <c r="D61" s="300"/>
      <c r="E61" s="300"/>
      <c r="F61" s="300"/>
      <c r="G61" s="300"/>
      <c r="H61" s="300"/>
      <c r="I61" s="300"/>
    </row>
    <row r="62" spans="1:9" ht="15" thickBot="1">
      <c r="A62" s="300"/>
      <c r="B62" s="300"/>
      <c r="C62" s="300"/>
      <c r="D62" s="300"/>
      <c r="E62" s="300"/>
      <c r="F62" s="300"/>
      <c r="G62" s="300"/>
      <c r="H62" s="300"/>
      <c r="I62" s="300"/>
    </row>
    <row r="63" spans="1:9" ht="15" thickBot="1">
      <c r="A63" s="300"/>
      <c r="B63" s="300"/>
      <c r="C63" s="300"/>
      <c r="D63" s="300"/>
      <c r="E63" s="300"/>
      <c r="F63" s="300"/>
      <c r="G63" s="300"/>
      <c r="H63" s="300"/>
      <c r="I63" s="300"/>
    </row>
    <row r="64" spans="1:9" ht="15" thickBot="1">
      <c r="A64" s="300"/>
      <c r="B64" s="300"/>
      <c r="C64" s="300"/>
      <c r="D64" s="300"/>
      <c r="E64" s="300"/>
      <c r="F64" s="300"/>
      <c r="G64" s="300"/>
      <c r="H64" s="300"/>
      <c r="I64" s="300"/>
    </row>
    <row r="65" spans="1:9" ht="15" thickBot="1">
      <c r="A65" s="300"/>
      <c r="B65" s="300"/>
      <c r="C65" s="300"/>
      <c r="D65" s="300"/>
      <c r="E65" s="300"/>
      <c r="F65" s="300"/>
      <c r="G65" s="300"/>
      <c r="H65" s="300"/>
      <c r="I65" s="300"/>
    </row>
    <row r="66" spans="1:9" ht="15" thickBot="1">
      <c r="A66" s="300"/>
      <c r="B66" s="300"/>
      <c r="C66" s="300"/>
      <c r="D66" s="300"/>
      <c r="E66" s="300"/>
      <c r="F66" s="300"/>
      <c r="G66" s="300"/>
      <c r="H66" s="300"/>
      <c r="I66" s="300"/>
    </row>
    <row r="67" spans="1:9" ht="15" thickBot="1">
      <c r="A67" s="300"/>
      <c r="B67" s="300"/>
      <c r="C67" s="300"/>
      <c r="D67" s="300"/>
      <c r="E67" s="300"/>
      <c r="F67" s="300"/>
      <c r="G67" s="300"/>
      <c r="H67" s="300"/>
      <c r="I67" s="300"/>
    </row>
    <row r="68" spans="1:9" ht="15" thickBot="1">
      <c r="A68" s="300"/>
      <c r="B68" s="300"/>
      <c r="C68" s="300"/>
      <c r="D68" s="300"/>
      <c r="E68" s="300"/>
      <c r="F68" s="300"/>
      <c r="G68" s="300"/>
      <c r="H68" s="300"/>
      <c r="I68" s="300"/>
    </row>
    <row r="69" spans="1:9" ht="15" thickBot="1">
      <c r="A69" s="300"/>
      <c r="B69" s="300"/>
      <c r="C69" s="300"/>
      <c r="D69" s="300"/>
      <c r="E69" s="300"/>
      <c r="F69" s="300"/>
      <c r="G69" s="300"/>
      <c r="H69" s="300"/>
      <c r="I69" s="300"/>
    </row>
    <row r="70" spans="1:9" ht="15" thickBot="1">
      <c r="A70" s="300"/>
      <c r="B70" s="300"/>
      <c r="C70" s="300"/>
      <c r="D70" s="300"/>
      <c r="E70" s="300"/>
      <c r="F70" s="300"/>
      <c r="G70" s="300"/>
      <c r="H70" s="300"/>
      <c r="I70" s="300"/>
    </row>
    <row r="71" spans="1:9" ht="15" thickBot="1">
      <c r="A71" s="300"/>
      <c r="B71" s="300"/>
      <c r="C71" s="300"/>
      <c r="D71" s="300"/>
      <c r="E71" s="300"/>
      <c r="F71" s="300"/>
      <c r="G71" s="300"/>
      <c r="H71" s="300"/>
      <c r="I71" s="300"/>
    </row>
    <row r="72" spans="1:9" ht="15" thickBot="1">
      <c r="A72" s="300"/>
      <c r="B72" s="300"/>
      <c r="C72" s="300"/>
      <c r="D72" s="300"/>
      <c r="E72" s="300"/>
      <c r="F72" s="300"/>
      <c r="G72" s="300"/>
      <c r="H72" s="300"/>
      <c r="I72" s="300"/>
    </row>
    <row r="73" spans="1:9" ht="15" thickBot="1">
      <c r="A73" s="300"/>
      <c r="B73" s="300"/>
      <c r="C73" s="300"/>
      <c r="D73" s="300"/>
      <c r="E73" s="300"/>
      <c r="F73" s="300"/>
      <c r="G73" s="300"/>
      <c r="H73" s="300"/>
      <c r="I73" s="300"/>
    </row>
    <row r="74" spans="1:9" ht="15" thickBot="1">
      <c r="A74" s="300"/>
      <c r="B74" s="300"/>
      <c r="C74" s="300"/>
      <c r="D74" s="300"/>
      <c r="E74" s="300"/>
      <c r="F74" s="300"/>
      <c r="G74" s="300"/>
      <c r="H74" s="300"/>
      <c r="I74" s="300"/>
    </row>
    <row r="75" spans="1:9" ht="15" thickBot="1">
      <c r="A75" s="300"/>
      <c r="B75" s="300"/>
      <c r="C75" s="300"/>
      <c r="D75" s="300"/>
      <c r="E75" s="300"/>
      <c r="F75" s="300"/>
      <c r="G75" s="300"/>
      <c r="H75" s="300"/>
      <c r="I75" s="300"/>
    </row>
    <row r="76" spans="1:9" ht="15" thickBot="1">
      <c r="A76" s="300"/>
      <c r="B76" s="300"/>
      <c r="C76" s="300"/>
      <c r="D76" s="300"/>
      <c r="E76" s="300"/>
      <c r="F76" s="300"/>
      <c r="G76" s="300"/>
      <c r="H76" s="300"/>
      <c r="I76" s="300"/>
    </row>
    <row r="77" spans="1:9" ht="15" thickBot="1">
      <c r="A77" s="300"/>
      <c r="B77" s="300"/>
      <c r="C77" s="300"/>
      <c r="D77" s="300"/>
      <c r="E77" s="300"/>
      <c r="F77" s="300"/>
      <c r="G77" s="300"/>
      <c r="H77" s="300"/>
      <c r="I77" s="300"/>
    </row>
    <row r="78" spans="1:9" ht="15" thickBot="1">
      <c r="A78" s="300"/>
      <c r="B78" s="300"/>
      <c r="C78" s="300"/>
      <c r="D78" s="300"/>
      <c r="E78" s="300"/>
      <c r="F78" s="300"/>
      <c r="G78" s="300"/>
      <c r="H78" s="300"/>
      <c r="I78" s="300"/>
    </row>
    <row r="79" spans="1:9" ht="15" thickBot="1">
      <c r="A79" s="300"/>
      <c r="B79" s="300"/>
      <c r="C79" s="300"/>
      <c r="D79" s="300"/>
      <c r="E79" s="300"/>
      <c r="F79" s="300"/>
      <c r="G79" s="300"/>
      <c r="H79" s="300"/>
      <c r="I79" s="300"/>
    </row>
    <row r="80" spans="1:9" ht="15" thickBot="1">
      <c r="A80" s="300"/>
      <c r="B80" s="300"/>
      <c r="C80" s="300"/>
      <c r="D80" s="300"/>
      <c r="E80" s="300"/>
      <c r="F80" s="300"/>
      <c r="G80" s="300"/>
      <c r="H80" s="300"/>
      <c r="I80" s="300"/>
    </row>
    <row r="81" spans="1:9" ht="15" thickBot="1">
      <c r="A81" s="300"/>
      <c r="B81" s="300"/>
      <c r="C81" s="300"/>
      <c r="D81" s="300"/>
      <c r="E81" s="300"/>
      <c r="F81" s="300"/>
      <c r="G81" s="300"/>
      <c r="H81" s="300"/>
      <c r="I81" s="300"/>
    </row>
    <row r="82" spans="1:9" ht="15" thickBot="1">
      <c r="A82" s="300"/>
      <c r="B82" s="300"/>
      <c r="C82" s="300"/>
      <c r="D82" s="300"/>
      <c r="E82" s="300"/>
      <c r="F82" s="300"/>
      <c r="G82" s="300"/>
      <c r="H82" s="300"/>
      <c r="I82" s="300"/>
    </row>
    <row r="83" spans="1:9" ht="15" thickBot="1">
      <c r="A83" s="300"/>
      <c r="B83" s="300"/>
      <c r="C83" s="300"/>
      <c r="D83" s="300"/>
      <c r="E83" s="300"/>
      <c r="F83" s="300"/>
      <c r="G83" s="300"/>
      <c r="H83" s="300"/>
      <c r="I83" s="300"/>
    </row>
    <row r="84" spans="1:9" ht="15" thickBot="1">
      <c r="A84" s="300"/>
      <c r="B84" s="300"/>
      <c r="C84" s="300"/>
      <c r="D84" s="300"/>
      <c r="E84" s="300"/>
      <c r="F84" s="300"/>
      <c r="G84" s="300"/>
      <c r="H84" s="300"/>
      <c r="I84" s="300"/>
    </row>
    <row r="85" spans="1:9" ht="15" thickBot="1">
      <c r="A85" s="300"/>
      <c r="B85" s="300"/>
      <c r="C85" s="300"/>
      <c r="D85" s="300"/>
      <c r="E85" s="300"/>
      <c r="F85" s="300"/>
      <c r="G85" s="300"/>
      <c r="H85" s="300"/>
      <c r="I85" s="300"/>
    </row>
    <row r="86" spans="1:9" ht="15" thickBot="1">
      <c r="A86" s="300"/>
      <c r="B86" s="300"/>
      <c r="C86" s="300"/>
      <c r="D86" s="300"/>
      <c r="E86" s="300"/>
      <c r="F86" s="300"/>
      <c r="G86" s="300"/>
      <c r="H86" s="300"/>
      <c r="I86" s="300"/>
    </row>
    <row r="87" spans="1:9" ht="15" thickBot="1">
      <c r="A87" s="300"/>
      <c r="B87" s="300"/>
      <c r="C87" s="300"/>
      <c r="D87" s="300"/>
      <c r="E87" s="300"/>
      <c r="F87" s="300"/>
      <c r="G87" s="300"/>
      <c r="H87" s="300"/>
      <c r="I87" s="300"/>
    </row>
    <row r="88" spans="1:9" ht="15" thickBot="1">
      <c r="A88" s="300"/>
      <c r="B88" s="300"/>
      <c r="C88" s="300"/>
      <c r="D88" s="300"/>
      <c r="E88" s="300"/>
      <c r="F88" s="300"/>
      <c r="G88" s="300"/>
      <c r="H88" s="300"/>
      <c r="I88" s="300"/>
    </row>
    <row r="89" spans="1:9" ht="15" thickBot="1">
      <c r="A89" s="300"/>
      <c r="B89" s="300"/>
      <c r="C89" s="300"/>
      <c r="D89" s="300"/>
      <c r="E89" s="300"/>
      <c r="F89" s="300"/>
      <c r="G89" s="300"/>
      <c r="H89" s="300"/>
      <c r="I89" s="300"/>
    </row>
    <row r="90" spans="1:9" ht="15" thickBot="1">
      <c r="A90" s="300"/>
      <c r="B90" s="300"/>
      <c r="C90" s="300"/>
      <c r="D90" s="300"/>
      <c r="E90" s="300"/>
      <c r="F90" s="300"/>
      <c r="G90" s="300"/>
      <c r="H90" s="300"/>
      <c r="I90" s="300"/>
    </row>
    <row r="91" spans="1:9" ht="15" thickBot="1">
      <c r="A91" s="300"/>
      <c r="B91" s="300"/>
      <c r="C91" s="300"/>
      <c r="D91" s="300"/>
      <c r="E91" s="300"/>
      <c r="F91" s="300"/>
      <c r="G91" s="300"/>
      <c r="H91" s="300"/>
      <c r="I91" s="300"/>
    </row>
    <row r="92" spans="1:9" ht="15" thickBot="1">
      <c r="A92" s="300"/>
      <c r="B92" s="300"/>
      <c r="C92" s="300"/>
      <c r="D92" s="300"/>
      <c r="E92" s="300"/>
      <c r="F92" s="300"/>
      <c r="G92" s="300"/>
      <c r="H92" s="300"/>
      <c r="I92" s="300"/>
    </row>
    <row r="93" spans="1:9" ht="15" thickBot="1">
      <c r="A93" s="300"/>
      <c r="B93" s="300"/>
      <c r="C93" s="300"/>
      <c r="D93" s="300"/>
      <c r="E93" s="300"/>
      <c r="F93" s="300"/>
      <c r="G93" s="300"/>
      <c r="H93" s="300"/>
      <c r="I93" s="300"/>
    </row>
    <row r="94" spans="1:9" ht="15" thickBot="1">
      <c r="A94" s="300"/>
      <c r="B94" s="300"/>
      <c r="C94" s="300"/>
      <c r="D94" s="300"/>
      <c r="E94" s="300"/>
      <c r="F94" s="300"/>
      <c r="G94" s="300"/>
      <c r="H94" s="300"/>
      <c r="I94" s="300"/>
    </row>
    <row r="95" spans="1:9" ht="15" thickBot="1">
      <c r="A95" s="300"/>
      <c r="B95" s="300"/>
      <c r="C95" s="300"/>
      <c r="D95" s="300"/>
      <c r="E95" s="300"/>
      <c r="F95" s="300"/>
      <c r="G95" s="300"/>
      <c r="H95" s="300"/>
      <c r="I95" s="300"/>
    </row>
    <row r="96" spans="1:9" ht="15" thickBot="1">
      <c r="A96" s="300"/>
      <c r="B96" s="300"/>
      <c r="C96" s="300"/>
      <c r="D96" s="300"/>
      <c r="E96" s="300"/>
      <c r="F96" s="300"/>
      <c r="G96" s="300"/>
      <c r="H96" s="300"/>
      <c r="I96" s="300"/>
    </row>
    <row r="97" spans="1:9" ht="15" thickBot="1">
      <c r="A97" s="300"/>
      <c r="B97" s="300"/>
      <c r="C97" s="300"/>
      <c r="D97" s="300"/>
      <c r="E97" s="300"/>
      <c r="F97" s="300"/>
      <c r="G97" s="300"/>
      <c r="H97" s="300"/>
      <c r="I97" s="300"/>
    </row>
    <row r="98" spans="1:9" ht="15" thickBot="1">
      <c r="A98" s="300"/>
      <c r="B98" s="300"/>
      <c r="C98" s="300"/>
      <c r="D98" s="300"/>
      <c r="E98" s="300"/>
      <c r="F98" s="300"/>
      <c r="G98" s="300"/>
      <c r="H98" s="300"/>
      <c r="I98" s="300"/>
    </row>
    <row r="99" spans="1:9" ht="15" thickBot="1">
      <c r="A99" s="300"/>
      <c r="B99" s="300"/>
      <c r="C99" s="300"/>
      <c r="D99" s="300"/>
      <c r="E99" s="300"/>
      <c r="F99" s="300"/>
      <c r="G99" s="300"/>
      <c r="H99" s="300"/>
      <c r="I99" s="300"/>
    </row>
    <row r="100" spans="1:9" ht="15" thickBot="1">
      <c r="A100" s="300"/>
      <c r="B100" s="300"/>
      <c r="C100" s="300"/>
      <c r="D100" s="300"/>
      <c r="E100" s="300"/>
      <c r="F100" s="300"/>
      <c r="G100" s="300"/>
      <c r="H100" s="300"/>
      <c r="I100" s="300"/>
    </row>
    <row r="101" spans="1:9" ht="15" thickBot="1">
      <c r="A101" s="300"/>
      <c r="B101" s="300"/>
      <c r="C101" s="300"/>
      <c r="D101" s="300"/>
      <c r="E101" s="300"/>
      <c r="F101" s="300"/>
      <c r="G101" s="300"/>
      <c r="H101" s="300"/>
      <c r="I101" s="300"/>
    </row>
    <row r="102" spans="1:9" ht="15" thickBot="1">
      <c r="A102" s="300"/>
      <c r="B102" s="300"/>
      <c r="C102" s="300"/>
      <c r="D102" s="300"/>
      <c r="E102" s="300"/>
      <c r="F102" s="300"/>
      <c r="G102" s="300"/>
      <c r="H102" s="300"/>
      <c r="I102" s="300"/>
    </row>
    <row r="103" spans="1:9" ht="15" thickBot="1">
      <c r="A103" s="300"/>
      <c r="B103" s="300"/>
      <c r="C103" s="300"/>
      <c r="D103" s="300"/>
      <c r="E103" s="300"/>
      <c r="F103" s="300"/>
      <c r="G103" s="300"/>
      <c r="H103" s="300"/>
      <c r="I103" s="300"/>
    </row>
    <row r="104" spans="1:9" ht="15" thickBot="1">
      <c r="A104" s="300"/>
      <c r="B104" s="300"/>
      <c r="C104" s="300"/>
      <c r="D104" s="300"/>
      <c r="E104" s="300"/>
      <c r="F104" s="300"/>
      <c r="G104" s="300"/>
      <c r="H104" s="300"/>
      <c r="I104" s="300"/>
    </row>
    <row r="105" spans="1:9" ht="15" thickBot="1">
      <c r="A105" s="300"/>
      <c r="B105" s="300"/>
      <c r="C105" s="300"/>
      <c r="D105" s="300"/>
      <c r="E105" s="300"/>
      <c r="F105" s="300"/>
      <c r="G105" s="300"/>
      <c r="H105" s="300"/>
      <c r="I105" s="300"/>
    </row>
    <row r="106" spans="1:9" ht="15" thickBot="1">
      <c r="A106" s="300"/>
      <c r="B106" s="300"/>
      <c r="C106" s="300"/>
      <c r="D106" s="300"/>
      <c r="E106" s="300"/>
      <c r="F106" s="300"/>
      <c r="G106" s="300"/>
      <c r="H106" s="300"/>
      <c r="I106" s="300"/>
    </row>
    <row r="107" spans="1:9" ht="15" thickBot="1">
      <c r="A107" s="300"/>
      <c r="B107" s="300"/>
      <c r="C107" s="300"/>
      <c r="D107" s="300"/>
      <c r="E107" s="300"/>
      <c r="F107" s="300"/>
      <c r="G107" s="300"/>
      <c r="H107" s="300"/>
      <c r="I107" s="300"/>
    </row>
    <row r="108" spans="1:9" ht="15" thickBot="1">
      <c r="A108" s="300"/>
      <c r="B108" s="300"/>
      <c r="C108" s="300"/>
      <c r="D108" s="300"/>
      <c r="E108" s="300"/>
      <c r="F108" s="300"/>
      <c r="G108" s="300"/>
      <c r="H108" s="300"/>
      <c r="I108" s="300"/>
    </row>
    <row r="109" spans="1:9" ht="15" thickBot="1">
      <c r="A109" s="300"/>
      <c r="B109" s="300"/>
      <c r="C109" s="300"/>
      <c r="D109" s="300"/>
      <c r="E109" s="300"/>
      <c r="F109" s="300"/>
      <c r="G109" s="300"/>
      <c r="H109" s="300"/>
      <c r="I109" s="300"/>
    </row>
    <row r="110" spans="1:9" ht="15" thickBot="1">
      <c r="A110" s="300"/>
      <c r="B110" s="300"/>
      <c r="C110" s="300"/>
      <c r="D110" s="300"/>
      <c r="E110" s="300"/>
      <c r="F110" s="300"/>
      <c r="G110" s="300"/>
      <c r="H110" s="300"/>
      <c r="I110" s="300"/>
    </row>
    <row r="111" spans="1:9" ht="15" thickBot="1">
      <c r="A111" s="300"/>
      <c r="B111" s="300"/>
      <c r="C111" s="300"/>
      <c r="D111" s="300"/>
      <c r="E111" s="300"/>
      <c r="F111" s="300"/>
      <c r="G111" s="300"/>
      <c r="H111" s="300"/>
      <c r="I111" s="300"/>
    </row>
    <row r="112" spans="1:9" ht="15" thickBot="1">
      <c r="A112" s="300"/>
      <c r="B112" s="300"/>
      <c r="C112" s="300"/>
      <c r="D112" s="300"/>
      <c r="E112" s="300"/>
      <c r="F112" s="300"/>
      <c r="G112" s="300"/>
      <c r="H112" s="300"/>
      <c r="I112" s="300"/>
    </row>
    <row r="113" spans="1:9" ht="15" thickBot="1">
      <c r="A113" s="300"/>
      <c r="B113" s="300"/>
      <c r="C113" s="300"/>
      <c r="D113" s="300"/>
      <c r="E113" s="300"/>
      <c r="F113" s="300"/>
      <c r="G113" s="300"/>
      <c r="H113" s="300"/>
      <c r="I113" s="300"/>
    </row>
    <row r="114" spans="1:9" ht="15" thickBot="1">
      <c r="A114" s="300"/>
      <c r="B114" s="300"/>
      <c r="C114" s="300"/>
      <c r="D114" s="300"/>
      <c r="E114" s="300"/>
      <c r="F114" s="300"/>
      <c r="G114" s="300"/>
      <c r="H114" s="300"/>
      <c r="I114" s="300"/>
    </row>
    <row r="115" spans="1:9" ht="15" thickBot="1">
      <c r="A115" s="300"/>
      <c r="B115" s="300"/>
      <c r="C115" s="300"/>
      <c r="D115" s="300"/>
      <c r="E115" s="300"/>
      <c r="F115" s="300"/>
      <c r="G115" s="300"/>
      <c r="H115" s="300"/>
      <c r="I115" s="300"/>
    </row>
    <row r="116" spans="1:9" ht="15" thickBot="1">
      <c r="A116" s="300"/>
      <c r="B116" s="300"/>
      <c r="C116" s="300"/>
      <c r="D116" s="300"/>
      <c r="E116" s="300"/>
      <c r="F116" s="300"/>
      <c r="G116" s="300"/>
      <c r="H116" s="300"/>
      <c r="I116" s="300"/>
    </row>
    <row r="117" spans="1:9" ht="15" thickBot="1">
      <c r="A117" s="300"/>
      <c r="B117" s="300"/>
      <c r="C117" s="300"/>
      <c r="D117" s="300"/>
      <c r="E117" s="300"/>
      <c r="F117" s="300"/>
      <c r="G117" s="300"/>
      <c r="H117" s="300"/>
      <c r="I117" s="300"/>
    </row>
    <row r="118" spans="1:9" ht="15" thickBot="1">
      <c r="A118" s="300"/>
      <c r="B118" s="300"/>
      <c r="C118" s="300"/>
      <c r="D118" s="300"/>
      <c r="E118" s="300"/>
      <c r="F118" s="300"/>
      <c r="G118" s="300"/>
      <c r="H118" s="300"/>
      <c r="I118" s="300"/>
    </row>
    <row r="119" spans="1:9" ht="15" thickBot="1">
      <c r="A119" s="300"/>
      <c r="B119" s="300"/>
      <c r="C119" s="300"/>
      <c r="D119" s="300"/>
      <c r="E119" s="300"/>
      <c r="F119" s="300"/>
      <c r="G119" s="300"/>
      <c r="H119" s="300"/>
      <c r="I119" s="300"/>
    </row>
    <row r="120" spans="1:9" ht="15" thickBot="1">
      <c r="A120" s="300"/>
      <c r="B120" s="300"/>
      <c r="C120" s="300"/>
      <c r="D120" s="300"/>
      <c r="E120" s="300"/>
      <c r="F120" s="300"/>
      <c r="G120" s="300"/>
      <c r="H120" s="300"/>
      <c r="I120" s="300"/>
    </row>
    <row r="121" spans="1:9" ht="15" thickBot="1">
      <c r="A121" s="300"/>
      <c r="B121" s="300"/>
      <c r="C121" s="300"/>
      <c r="D121" s="300"/>
      <c r="E121" s="300"/>
      <c r="F121" s="300"/>
      <c r="G121" s="300"/>
      <c r="H121" s="300"/>
      <c r="I121" s="300"/>
    </row>
    <row r="122" spans="1:9" ht="15" thickBot="1">
      <c r="A122" s="300"/>
      <c r="B122" s="300"/>
      <c r="C122" s="300"/>
      <c r="D122" s="300"/>
      <c r="E122" s="300"/>
      <c r="F122" s="300"/>
      <c r="G122" s="300"/>
      <c r="H122" s="300"/>
      <c r="I122" s="300"/>
    </row>
    <row r="123" spans="1:9" ht="15" thickBot="1">
      <c r="A123" s="300"/>
      <c r="B123" s="300"/>
      <c r="C123" s="300"/>
      <c r="D123" s="300"/>
      <c r="E123" s="300"/>
      <c r="F123" s="300"/>
      <c r="G123" s="300"/>
      <c r="H123" s="300"/>
      <c r="I123" s="300"/>
    </row>
    <row r="124" spans="1:9" ht="15" thickBot="1">
      <c r="A124" s="300"/>
      <c r="B124" s="300"/>
      <c r="C124" s="300"/>
      <c r="D124" s="300"/>
      <c r="E124" s="300"/>
      <c r="F124" s="300"/>
      <c r="G124" s="300"/>
      <c r="H124" s="300"/>
      <c r="I124" s="300"/>
    </row>
    <row r="125" spans="1:9" ht="15" thickBot="1">
      <c r="A125" s="300"/>
      <c r="B125" s="300"/>
      <c r="C125" s="300"/>
      <c r="D125" s="300"/>
      <c r="E125" s="300"/>
      <c r="F125" s="300"/>
      <c r="G125" s="300"/>
      <c r="H125" s="300"/>
      <c r="I125" s="300"/>
    </row>
    <row r="126" spans="1:9" ht="15" thickBot="1">
      <c r="A126" s="300"/>
      <c r="B126" s="300"/>
      <c r="C126" s="300"/>
      <c r="D126" s="300"/>
      <c r="E126" s="300"/>
      <c r="F126" s="300"/>
      <c r="G126" s="300"/>
      <c r="H126" s="300"/>
      <c r="I126" s="300"/>
    </row>
    <row r="127" spans="1:9" ht="15" thickBot="1">
      <c r="A127" s="300"/>
      <c r="B127" s="300"/>
      <c r="C127" s="300"/>
      <c r="D127" s="300"/>
      <c r="E127" s="300"/>
      <c r="F127" s="300"/>
      <c r="G127" s="300"/>
      <c r="H127" s="300"/>
      <c r="I127" s="300"/>
    </row>
    <row r="128" spans="1:9" ht="15" thickBot="1">
      <c r="A128" s="300"/>
      <c r="B128" s="300"/>
      <c r="C128" s="300"/>
      <c r="D128" s="300"/>
      <c r="E128" s="300"/>
      <c r="F128" s="300"/>
      <c r="G128" s="300"/>
      <c r="H128" s="300"/>
      <c r="I128" s="300"/>
    </row>
    <row r="129" spans="1:9" ht="15" thickBot="1">
      <c r="A129" s="300"/>
      <c r="B129" s="300"/>
      <c r="C129" s="300"/>
      <c r="D129" s="300"/>
      <c r="E129" s="300"/>
      <c r="F129" s="300"/>
      <c r="G129" s="300"/>
      <c r="H129" s="300"/>
      <c r="I129" s="300"/>
    </row>
    <row r="130" spans="1:9" ht="15" thickBot="1">
      <c r="A130" s="300"/>
      <c r="B130" s="300"/>
      <c r="C130" s="300"/>
      <c r="D130" s="300"/>
      <c r="E130" s="300"/>
      <c r="F130" s="300"/>
      <c r="G130" s="300"/>
      <c r="H130" s="300"/>
      <c r="I130" s="300"/>
    </row>
    <row r="131" spans="1:9" ht="15" thickBot="1">
      <c r="A131" s="300"/>
      <c r="B131" s="300"/>
      <c r="C131" s="300"/>
      <c r="D131" s="300"/>
      <c r="E131" s="300"/>
      <c r="F131" s="300"/>
      <c r="G131" s="300"/>
      <c r="H131" s="300"/>
      <c r="I131" s="300"/>
    </row>
    <row r="132" spans="1:9" ht="15" thickBot="1">
      <c r="A132" s="300"/>
      <c r="B132" s="300"/>
      <c r="C132" s="300"/>
      <c r="D132" s="300"/>
      <c r="E132" s="300"/>
      <c r="F132" s="300"/>
      <c r="G132" s="300"/>
      <c r="H132" s="300"/>
      <c r="I132" s="300"/>
    </row>
    <row r="133" spans="1:9" ht="15" thickBot="1">
      <c r="A133" s="300"/>
      <c r="B133" s="300"/>
      <c r="C133" s="300"/>
      <c r="D133" s="300"/>
      <c r="E133" s="300"/>
      <c r="F133" s="300"/>
      <c r="G133" s="300"/>
      <c r="H133" s="300"/>
      <c r="I133" s="300"/>
    </row>
    <row r="134" spans="1:9" ht="15" thickBot="1">
      <c r="A134" s="300"/>
      <c r="B134" s="300"/>
      <c r="C134" s="300"/>
      <c r="D134" s="300"/>
      <c r="E134" s="300"/>
      <c r="F134" s="300"/>
      <c r="G134" s="300"/>
      <c r="H134" s="300"/>
      <c r="I134" s="300"/>
    </row>
    <row r="135" spans="1:9" ht="15" thickBot="1">
      <c r="A135" s="300"/>
      <c r="B135" s="300"/>
      <c r="C135" s="300"/>
      <c r="D135" s="300"/>
      <c r="E135" s="300"/>
      <c r="F135" s="300"/>
      <c r="G135" s="300"/>
      <c r="H135" s="300"/>
      <c r="I135" s="300"/>
    </row>
    <row r="136" spans="1:9" ht="15" thickBot="1">
      <c r="A136" s="300"/>
      <c r="B136" s="300"/>
      <c r="C136" s="300"/>
      <c r="D136" s="300"/>
      <c r="E136" s="300"/>
      <c r="F136" s="300"/>
      <c r="G136" s="300"/>
      <c r="H136" s="300"/>
      <c r="I136" s="300"/>
    </row>
    <row r="137" spans="1:9" ht="15" thickBot="1">
      <c r="A137" s="300"/>
      <c r="B137" s="300"/>
      <c r="C137" s="300"/>
      <c r="D137" s="300"/>
      <c r="E137" s="300"/>
      <c r="F137" s="300"/>
      <c r="G137" s="300"/>
      <c r="H137" s="300"/>
      <c r="I137" s="300"/>
    </row>
    <row r="138" spans="1:9" ht="15" thickBot="1">
      <c r="A138" s="300"/>
      <c r="B138" s="300"/>
      <c r="C138" s="300"/>
      <c r="D138" s="300"/>
      <c r="E138" s="300"/>
      <c r="F138" s="300"/>
      <c r="G138" s="300"/>
      <c r="H138" s="300"/>
      <c r="I138" s="300"/>
    </row>
    <row r="139" spans="1:9" ht="15" thickBot="1">
      <c r="A139" s="300"/>
      <c r="B139" s="300"/>
      <c r="C139" s="300"/>
      <c r="D139" s="300"/>
      <c r="E139" s="300"/>
      <c r="F139" s="300"/>
      <c r="G139" s="300"/>
      <c r="H139" s="300"/>
      <c r="I139" s="300"/>
    </row>
    <row r="140" spans="1:9" ht="15" thickBot="1">
      <c r="A140" s="300"/>
      <c r="B140" s="300"/>
      <c r="C140" s="300"/>
      <c r="D140" s="300"/>
      <c r="E140" s="300"/>
      <c r="F140" s="300"/>
      <c r="G140" s="300"/>
      <c r="H140" s="300"/>
      <c r="I140" s="300"/>
    </row>
    <row r="141" spans="1:9" ht="15" thickBot="1">
      <c r="A141" s="300"/>
      <c r="B141" s="300"/>
      <c r="C141" s="300"/>
      <c r="D141" s="300"/>
      <c r="E141" s="300"/>
      <c r="F141" s="300"/>
      <c r="G141" s="300"/>
      <c r="H141" s="300"/>
      <c r="I141" s="300"/>
    </row>
    <row r="142" spans="1:9" ht="15" thickBot="1">
      <c r="A142" s="300"/>
      <c r="B142" s="300"/>
      <c r="C142" s="300"/>
      <c r="D142" s="300"/>
      <c r="E142" s="300"/>
      <c r="F142" s="300"/>
      <c r="G142" s="300"/>
      <c r="H142" s="300"/>
      <c r="I142" s="300"/>
    </row>
    <row r="143" spans="1:9" ht="15" thickBot="1">
      <c r="A143" s="300"/>
      <c r="B143" s="300"/>
      <c r="C143" s="300"/>
      <c r="D143" s="300"/>
      <c r="E143" s="300"/>
      <c r="F143" s="300"/>
      <c r="G143" s="300"/>
      <c r="H143" s="300"/>
      <c r="I143" s="300"/>
    </row>
    <row r="144" spans="1:9" ht="15" thickBot="1">
      <c r="A144" s="300"/>
      <c r="B144" s="300"/>
      <c r="C144" s="300"/>
      <c r="D144" s="300"/>
      <c r="E144" s="300"/>
      <c r="F144" s="300"/>
      <c r="G144" s="300"/>
      <c r="H144" s="300"/>
      <c r="I144" s="300"/>
    </row>
    <row r="145" spans="1:9" ht="15" thickBot="1">
      <c r="A145" s="300"/>
      <c r="B145" s="300"/>
      <c r="C145" s="300"/>
      <c r="D145" s="300"/>
      <c r="E145" s="300"/>
      <c r="F145" s="300"/>
      <c r="G145" s="300"/>
      <c r="H145" s="300"/>
      <c r="I145" s="300"/>
    </row>
    <row r="146" spans="1:9" ht="15" thickBot="1">
      <c r="A146" s="300"/>
      <c r="B146" s="300"/>
      <c r="C146" s="300"/>
      <c r="D146" s="300"/>
      <c r="E146" s="300"/>
      <c r="F146" s="300"/>
      <c r="G146" s="300"/>
      <c r="H146" s="300"/>
      <c r="I146" s="300"/>
    </row>
    <row r="147" spans="1:9" ht="15" thickBot="1">
      <c r="A147" s="300"/>
      <c r="B147" s="300"/>
      <c r="C147" s="300"/>
      <c r="D147" s="300"/>
      <c r="E147" s="300"/>
      <c r="F147" s="300"/>
      <c r="G147" s="300"/>
      <c r="H147" s="300"/>
      <c r="I147" s="300"/>
    </row>
    <row r="148" spans="1:9" ht="15" thickBot="1">
      <c r="A148" s="300"/>
      <c r="B148" s="300"/>
      <c r="C148" s="300"/>
      <c r="D148" s="300"/>
      <c r="E148" s="300"/>
      <c r="F148" s="300"/>
      <c r="G148" s="300"/>
      <c r="H148" s="300"/>
      <c r="I148" s="300"/>
    </row>
    <row r="149" spans="1:9" ht="15" thickBot="1">
      <c r="A149" s="300"/>
      <c r="B149" s="300"/>
      <c r="C149" s="300"/>
      <c r="D149" s="300"/>
      <c r="E149" s="300"/>
      <c r="F149" s="300"/>
      <c r="G149" s="300"/>
      <c r="H149" s="300"/>
      <c r="I149" s="300"/>
    </row>
    <row r="150" spans="1:9" ht="15" thickBot="1">
      <c r="A150" s="300"/>
      <c r="B150" s="300"/>
      <c r="C150" s="300"/>
      <c r="D150" s="300"/>
      <c r="E150" s="300"/>
      <c r="F150" s="300"/>
      <c r="G150" s="300"/>
      <c r="H150" s="300"/>
      <c r="I150" s="300"/>
    </row>
    <row r="151" spans="1:9" ht="15" thickBot="1">
      <c r="A151" s="300"/>
      <c r="B151" s="300"/>
      <c r="C151" s="300"/>
      <c r="D151" s="300"/>
      <c r="E151" s="300"/>
      <c r="F151" s="300"/>
      <c r="G151" s="300"/>
      <c r="H151" s="300"/>
      <c r="I151" s="300"/>
    </row>
    <row r="152" spans="1:9" ht="15" thickBot="1">
      <c r="A152" s="300"/>
      <c r="B152" s="300"/>
      <c r="C152" s="300"/>
      <c r="D152" s="300"/>
      <c r="E152" s="300"/>
      <c r="F152" s="300"/>
      <c r="G152" s="300"/>
      <c r="H152" s="300"/>
      <c r="I152" s="300"/>
    </row>
    <row r="153" spans="1:9" ht="15" thickBot="1">
      <c r="A153" s="300"/>
      <c r="B153" s="300"/>
      <c r="C153" s="300"/>
      <c r="D153" s="300"/>
      <c r="E153" s="300"/>
      <c r="F153" s="300"/>
      <c r="G153" s="300"/>
      <c r="H153" s="300"/>
      <c r="I153" s="300"/>
    </row>
    <row r="154" spans="1:9" ht="15" thickBot="1">
      <c r="A154" s="300"/>
      <c r="B154" s="300"/>
      <c r="C154" s="300"/>
      <c r="D154" s="300"/>
      <c r="E154" s="300"/>
      <c r="F154" s="300"/>
      <c r="G154" s="300"/>
      <c r="H154" s="300"/>
      <c r="I154" s="300"/>
    </row>
    <row r="155" spans="1:9" ht="15" thickBot="1">
      <c r="A155" s="300"/>
      <c r="B155" s="300"/>
      <c r="C155" s="300"/>
      <c r="D155" s="300"/>
      <c r="E155" s="300"/>
      <c r="F155" s="300"/>
      <c r="G155" s="300"/>
      <c r="H155" s="300"/>
      <c r="I155" s="300"/>
    </row>
    <row r="156" spans="1:9" ht="15" thickBot="1">
      <c r="A156" s="300"/>
      <c r="B156" s="300"/>
      <c r="C156" s="300"/>
      <c r="D156" s="300"/>
      <c r="E156" s="300"/>
      <c r="F156" s="300"/>
      <c r="G156" s="300"/>
      <c r="H156" s="300"/>
      <c r="I156" s="300"/>
    </row>
    <row r="157" spans="1:9" ht="15" thickBot="1">
      <c r="A157" s="300"/>
      <c r="B157" s="300"/>
      <c r="C157" s="300"/>
      <c r="D157" s="300"/>
      <c r="E157" s="300"/>
      <c r="F157" s="300"/>
      <c r="G157" s="300"/>
      <c r="H157" s="300"/>
      <c r="I157" s="300"/>
    </row>
    <row r="158" spans="1:9" ht="15" thickBot="1">
      <c r="A158" s="300"/>
      <c r="B158" s="300"/>
      <c r="C158" s="300"/>
      <c r="D158" s="300"/>
      <c r="E158" s="300"/>
      <c r="F158" s="300"/>
      <c r="G158" s="300"/>
      <c r="H158" s="300"/>
      <c r="I158" s="300"/>
    </row>
    <row r="159" spans="1:9" ht="15" thickBot="1">
      <c r="A159" s="300"/>
      <c r="B159" s="300"/>
      <c r="C159" s="300"/>
      <c r="D159" s="300"/>
      <c r="E159" s="300"/>
      <c r="F159" s="300"/>
      <c r="G159" s="300"/>
      <c r="H159" s="300"/>
      <c r="I159" s="300"/>
    </row>
    <row r="160" spans="1:9" ht="15" thickBot="1">
      <c r="A160" s="300"/>
      <c r="B160" s="300"/>
      <c r="C160" s="300"/>
      <c r="D160" s="300"/>
      <c r="E160" s="300"/>
      <c r="F160" s="300"/>
      <c r="G160" s="300"/>
      <c r="H160" s="300"/>
      <c r="I160" s="300"/>
    </row>
    <row r="161" spans="1:9" ht="15" thickBot="1">
      <c r="A161" s="300"/>
      <c r="B161" s="300"/>
      <c r="C161" s="300"/>
      <c r="D161" s="300"/>
      <c r="E161" s="300"/>
      <c r="F161" s="300"/>
      <c r="G161" s="300"/>
      <c r="H161" s="300"/>
      <c r="I161" s="300"/>
    </row>
    <row r="162" spans="1:9" ht="15" thickBot="1">
      <c r="A162" s="300"/>
      <c r="B162" s="300"/>
      <c r="C162" s="300"/>
      <c r="D162" s="300"/>
      <c r="E162" s="300"/>
      <c r="F162" s="300"/>
      <c r="G162" s="300"/>
      <c r="H162" s="300"/>
      <c r="I162" s="300"/>
    </row>
    <row r="163" spans="1:9" ht="15" thickBot="1">
      <c r="A163" s="300"/>
      <c r="B163" s="300"/>
      <c r="C163" s="300"/>
      <c r="D163" s="300"/>
      <c r="E163" s="300"/>
      <c r="F163" s="300"/>
      <c r="G163" s="300"/>
      <c r="H163" s="300"/>
      <c r="I163" s="300"/>
    </row>
    <row r="164" spans="1:9" ht="15" thickBot="1">
      <c r="A164" s="300"/>
      <c r="B164" s="300"/>
      <c r="C164" s="300"/>
      <c r="D164" s="300"/>
      <c r="E164" s="300"/>
      <c r="F164" s="300"/>
      <c r="G164" s="300"/>
      <c r="H164" s="300"/>
      <c r="I164" s="300"/>
    </row>
    <row r="165" spans="1:9" ht="15" thickBot="1">
      <c r="A165" s="300"/>
      <c r="B165" s="300"/>
      <c r="C165" s="300"/>
      <c r="D165" s="300"/>
      <c r="E165" s="300"/>
      <c r="F165" s="300"/>
      <c r="G165" s="300"/>
      <c r="H165" s="300"/>
      <c r="I165" s="300"/>
    </row>
    <row r="166" spans="1:9" ht="15" thickBot="1">
      <c r="A166" s="300"/>
      <c r="B166" s="300"/>
      <c r="C166" s="300"/>
      <c r="D166" s="300"/>
      <c r="E166" s="300"/>
      <c r="F166" s="300"/>
      <c r="G166" s="300"/>
      <c r="H166" s="300"/>
      <c r="I166" s="300"/>
    </row>
    <row r="167" spans="1:9" ht="15" thickBot="1">
      <c r="A167" s="300"/>
      <c r="B167" s="300"/>
      <c r="C167" s="300"/>
      <c r="D167" s="300"/>
      <c r="E167" s="300"/>
      <c r="F167" s="300"/>
      <c r="G167" s="300"/>
      <c r="H167" s="300"/>
      <c r="I167" s="300"/>
    </row>
    <row r="168" spans="1:9" ht="15" thickBot="1">
      <c r="A168" s="300"/>
      <c r="B168" s="300"/>
      <c r="C168" s="300"/>
      <c r="D168" s="300"/>
      <c r="E168" s="300"/>
      <c r="F168" s="300"/>
      <c r="G168" s="300"/>
      <c r="H168" s="300"/>
      <c r="I168" s="300"/>
    </row>
    <row r="169" spans="1:9" ht="15" thickBot="1">
      <c r="A169" s="300"/>
      <c r="B169" s="300"/>
      <c r="C169" s="300"/>
      <c r="D169" s="300"/>
      <c r="E169" s="300"/>
      <c r="F169" s="300"/>
      <c r="G169" s="300"/>
      <c r="H169" s="300"/>
      <c r="I169" s="300"/>
    </row>
    <row r="170" spans="1:9" ht="15" thickBot="1">
      <c r="A170" s="300"/>
      <c r="B170" s="300"/>
      <c r="C170" s="300"/>
      <c r="D170" s="300"/>
      <c r="E170" s="300"/>
      <c r="F170" s="300"/>
      <c r="G170" s="300"/>
      <c r="H170" s="300"/>
      <c r="I170" s="300"/>
    </row>
    <row r="171" spans="1:9" ht="15" thickBot="1">
      <c r="A171" s="300"/>
      <c r="B171" s="300"/>
      <c r="C171" s="300"/>
      <c r="D171" s="300"/>
      <c r="E171" s="300"/>
      <c r="F171" s="300"/>
      <c r="G171" s="300"/>
      <c r="H171" s="300"/>
      <c r="I171" s="300"/>
    </row>
    <row r="172" spans="1:9" ht="15" thickBot="1">
      <c r="A172" s="300"/>
      <c r="B172" s="300"/>
      <c r="C172" s="300"/>
      <c r="D172" s="300"/>
      <c r="E172" s="300"/>
      <c r="F172" s="300"/>
      <c r="G172" s="300"/>
      <c r="H172" s="300"/>
      <c r="I172" s="300"/>
    </row>
    <row r="173" spans="1:9" ht="15" thickBot="1">
      <c r="A173" s="300"/>
      <c r="B173" s="300"/>
      <c r="C173" s="300"/>
      <c r="D173" s="300"/>
      <c r="E173" s="300"/>
      <c r="F173" s="300"/>
      <c r="G173" s="300"/>
      <c r="H173" s="300"/>
      <c r="I173" s="300"/>
    </row>
    <row r="174" spans="1:9" ht="15" thickBot="1">
      <c r="A174" s="300"/>
      <c r="B174" s="300"/>
      <c r="C174" s="300"/>
      <c r="D174" s="300"/>
      <c r="E174" s="300"/>
      <c r="F174" s="300"/>
      <c r="G174" s="300"/>
      <c r="H174" s="300"/>
      <c r="I174" s="300"/>
    </row>
    <row r="175" spans="1:9" ht="15" thickBot="1">
      <c r="A175" s="300"/>
      <c r="B175" s="300"/>
      <c r="C175" s="300"/>
      <c r="D175" s="300"/>
      <c r="E175" s="300"/>
      <c r="F175" s="300"/>
      <c r="G175" s="300"/>
      <c r="H175" s="300"/>
      <c r="I175" s="300"/>
    </row>
    <row r="176" spans="1:9" ht="15" thickBot="1">
      <c r="A176" s="300"/>
      <c r="B176" s="300"/>
      <c r="C176" s="300"/>
      <c r="D176" s="300"/>
      <c r="E176" s="300"/>
      <c r="F176" s="300"/>
      <c r="G176" s="300"/>
      <c r="H176" s="300"/>
      <c r="I176" s="300"/>
    </row>
    <row r="177" spans="1:9" ht="15" thickBot="1">
      <c r="A177" s="300"/>
      <c r="B177" s="300"/>
      <c r="C177" s="300"/>
      <c r="D177" s="300"/>
      <c r="E177" s="300"/>
      <c r="F177" s="300"/>
      <c r="G177" s="300"/>
      <c r="H177" s="300"/>
      <c r="I177" s="300"/>
    </row>
    <row r="178" spans="1:9" ht="15" thickBot="1">
      <c r="A178" s="300"/>
      <c r="B178" s="300"/>
      <c r="C178" s="300"/>
      <c r="D178" s="300"/>
      <c r="E178" s="300"/>
      <c r="F178" s="300"/>
      <c r="G178" s="300"/>
      <c r="H178" s="300"/>
      <c r="I178" s="300"/>
    </row>
  </sheetData>
  <mergeCells count="1">
    <mergeCell ref="A9:I10"/>
  </mergeCell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/>
  <dimension ref="A2:I178"/>
  <sheetViews>
    <sheetView zoomScale="70" zoomScaleNormal="70" workbookViewId="0">
      <selection sqref="A1:A1048576"/>
    </sheetView>
  </sheetViews>
  <sheetFormatPr baseColWidth="10" defaultColWidth="11.5546875" defaultRowHeight="14.4"/>
  <cols>
    <col min="1" max="9" width="25.77734375" style="299" customWidth="1"/>
    <col min="10" max="16384" width="11.5546875" style="299"/>
  </cols>
  <sheetData>
    <row r="2" spans="1:9" ht="15.6">
      <c r="A2" s="1" t="s">
        <v>0</v>
      </c>
      <c r="B2" s="1"/>
      <c r="C2" s="2"/>
      <c r="E2" s="4"/>
    </row>
    <row r="3" spans="1:9" ht="15.6">
      <c r="A3" s="1" t="s">
        <v>2</v>
      </c>
      <c r="B3" s="1"/>
      <c r="C3" s="2"/>
      <c r="E3" s="4"/>
    </row>
    <row r="4" spans="1:9" ht="15.6">
      <c r="A4" s="1" t="s">
        <v>3</v>
      </c>
      <c r="B4" s="1"/>
      <c r="C4" s="2"/>
      <c r="E4" s="4"/>
    </row>
    <row r="5" spans="1:9" ht="15.6">
      <c r="A5" s="1"/>
      <c r="B5" s="1"/>
      <c r="C5" s="2"/>
      <c r="E5" s="4"/>
    </row>
    <row r="6" spans="1:9" ht="21">
      <c r="A6" s="9" t="s">
        <v>4</v>
      </c>
      <c r="B6" s="9"/>
      <c r="C6" s="2"/>
      <c r="E6" s="4"/>
    </row>
    <row r="7" spans="1:9" ht="15.6">
      <c r="A7" s="1" t="s">
        <v>5</v>
      </c>
      <c r="B7" s="1"/>
      <c r="C7" s="2"/>
      <c r="E7" s="4"/>
    </row>
    <row r="8" spans="1:9" ht="16.2" thickBot="1">
      <c r="A8" s="1"/>
      <c r="B8" s="1"/>
      <c r="C8" s="2"/>
      <c r="E8" s="4"/>
    </row>
    <row r="9" spans="1:9" ht="15.6" customHeight="1">
      <c r="A9" s="446" t="s">
        <v>1290</v>
      </c>
      <c r="B9" s="447"/>
      <c r="C9" s="447"/>
      <c r="D9" s="447"/>
      <c r="E9" s="447"/>
      <c r="F9" s="447"/>
      <c r="G9" s="447"/>
      <c r="H9" s="447"/>
      <c r="I9" s="448"/>
    </row>
    <row r="10" spans="1:9" ht="32.4" customHeight="1" thickBot="1">
      <c r="A10" s="449"/>
      <c r="B10" s="450"/>
      <c r="C10" s="450"/>
      <c r="D10" s="450"/>
      <c r="E10" s="450"/>
      <c r="F10" s="450"/>
      <c r="G10" s="450"/>
      <c r="H10" s="450"/>
      <c r="I10" s="451"/>
    </row>
    <row r="11" spans="1:9" ht="19.2" thickBot="1">
      <c r="A11" s="302" t="s">
        <v>1236</v>
      </c>
      <c r="B11" s="303" t="s">
        <v>1237</v>
      </c>
      <c r="C11" s="303" t="s">
        <v>1229</v>
      </c>
      <c r="D11" s="303" t="s">
        <v>1230</v>
      </c>
      <c r="E11" s="303" t="s">
        <v>1231</v>
      </c>
      <c r="F11" s="303" t="s">
        <v>1232</v>
      </c>
      <c r="G11" s="303" t="s">
        <v>1233</v>
      </c>
      <c r="H11" s="303" t="s">
        <v>1234</v>
      </c>
      <c r="I11" s="304" t="s">
        <v>1235</v>
      </c>
    </row>
    <row r="12" spans="1:9" ht="15" thickBot="1">
      <c r="A12" s="301"/>
      <c r="B12" s="301"/>
      <c r="C12" s="301"/>
      <c r="D12" s="301"/>
      <c r="E12" s="301"/>
      <c r="F12" s="301"/>
      <c r="G12" s="301"/>
      <c r="H12" s="301"/>
      <c r="I12" s="301"/>
    </row>
    <row r="13" spans="1:9" ht="15" thickBot="1">
      <c r="A13" s="300"/>
      <c r="B13" s="300"/>
      <c r="C13" s="300"/>
      <c r="D13" s="300"/>
      <c r="E13" s="300"/>
      <c r="F13" s="300"/>
      <c r="G13" s="300"/>
      <c r="H13" s="300"/>
      <c r="I13" s="300"/>
    </row>
    <row r="14" spans="1:9" ht="15" thickBot="1">
      <c r="A14" s="300"/>
      <c r="B14" s="300"/>
      <c r="C14" s="300"/>
      <c r="D14" s="300"/>
      <c r="E14" s="300"/>
      <c r="F14" s="300"/>
      <c r="G14" s="300"/>
      <c r="H14" s="300"/>
      <c r="I14" s="300"/>
    </row>
    <row r="15" spans="1:9" ht="15" thickBot="1">
      <c r="A15" s="300"/>
      <c r="B15" s="300"/>
      <c r="C15" s="300"/>
      <c r="D15" s="300"/>
      <c r="E15" s="300"/>
      <c r="F15" s="300"/>
      <c r="G15" s="300"/>
      <c r="H15" s="300"/>
      <c r="I15" s="300"/>
    </row>
    <row r="16" spans="1:9" ht="15" thickBot="1">
      <c r="A16" s="300"/>
      <c r="B16" s="300"/>
      <c r="C16" s="300"/>
      <c r="D16" s="300"/>
      <c r="E16" s="300"/>
      <c r="F16" s="300"/>
      <c r="G16" s="300"/>
      <c r="H16" s="300"/>
      <c r="I16" s="300"/>
    </row>
    <row r="17" spans="1:9" ht="15" thickBot="1">
      <c r="A17" s="300"/>
      <c r="B17" s="300"/>
      <c r="C17" s="300"/>
      <c r="D17" s="300"/>
      <c r="E17" s="300"/>
      <c r="F17" s="300"/>
      <c r="G17" s="300"/>
      <c r="H17" s="300"/>
      <c r="I17" s="300"/>
    </row>
    <row r="18" spans="1:9" ht="15" thickBot="1">
      <c r="A18" s="300"/>
      <c r="B18" s="300"/>
      <c r="C18" s="300"/>
      <c r="D18" s="300"/>
      <c r="E18" s="300"/>
      <c r="F18" s="300"/>
      <c r="G18" s="300"/>
      <c r="H18" s="300"/>
      <c r="I18" s="300"/>
    </row>
    <row r="19" spans="1:9" ht="15" thickBot="1">
      <c r="A19" s="300"/>
      <c r="B19" s="300"/>
      <c r="C19" s="300"/>
      <c r="D19" s="300"/>
      <c r="E19" s="300"/>
      <c r="F19" s="300"/>
      <c r="G19" s="300"/>
      <c r="H19" s="300"/>
      <c r="I19" s="300"/>
    </row>
    <row r="20" spans="1:9" ht="15" thickBot="1">
      <c r="A20" s="300"/>
      <c r="B20" s="300"/>
      <c r="C20" s="300"/>
      <c r="D20" s="300"/>
      <c r="E20" s="300"/>
      <c r="F20" s="300"/>
      <c r="G20" s="300"/>
      <c r="H20" s="300"/>
      <c r="I20" s="300"/>
    </row>
    <row r="21" spans="1:9" ht="15" thickBot="1">
      <c r="A21" s="300"/>
      <c r="B21" s="300"/>
      <c r="C21" s="300"/>
      <c r="D21" s="300"/>
      <c r="E21" s="300"/>
      <c r="F21" s="300"/>
      <c r="G21" s="300"/>
      <c r="H21" s="300"/>
      <c r="I21" s="300"/>
    </row>
    <row r="22" spans="1:9" ht="15" thickBot="1">
      <c r="A22" s="300"/>
      <c r="B22" s="300"/>
      <c r="C22" s="300"/>
      <c r="D22" s="300"/>
      <c r="E22" s="300"/>
      <c r="F22" s="300"/>
      <c r="G22" s="300"/>
      <c r="H22" s="300"/>
      <c r="I22" s="300"/>
    </row>
    <row r="23" spans="1:9" ht="15" thickBot="1">
      <c r="A23" s="300"/>
      <c r="B23" s="300"/>
      <c r="C23" s="300"/>
      <c r="D23" s="300"/>
      <c r="E23" s="300"/>
      <c r="F23" s="300"/>
      <c r="G23" s="300"/>
      <c r="H23" s="300"/>
      <c r="I23" s="300"/>
    </row>
    <row r="24" spans="1:9" ht="15" thickBot="1">
      <c r="A24" s="300"/>
      <c r="B24" s="300"/>
      <c r="C24" s="300"/>
      <c r="D24" s="300"/>
      <c r="E24" s="300"/>
      <c r="F24" s="300"/>
      <c r="G24" s="300"/>
      <c r="H24" s="300"/>
      <c r="I24" s="300"/>
    </row>
    <row r="25" spans="1:9" ht="15" thickBot="1">
      <c r="A25" s="300"/>
      <c r="B25" s="300"/>
      <c r="C25" s="300"/>
      <c r="D25" s="300"/>
      <c r="E25" s="300"/>
      <c r="F25" s="300"/>
      <c r="G25" s="300"/>
      <c r="H25" s="300"/>
      <c r="I25" s="300"/>
    </row>
    <row r="26" spans="1:9" ht="15" thickBot="1">
      <c r="A26" s="300"/>
      <c r="B26" s="300"/>
      <c r="C26" s="300"/>
      <c r="D26" s="300"/>
      <c r="E26" s="300"/>
      <c r="F26" s="300"/>
      <c r="G26" s="300"/>
      <c r="H26" s="300"/>
      <c r="I26" s="300"/>
    </row>
    <row r="27" spans="1:9" ht="15" thickBot="1">
      <c r="A27" s="300"/>
      <c r="B27" s="300"/>
      <c r="C27" s="300"/>
      <c r="D27" s="300"/>
      <c r="E27" s="300"/>
      <c r="F27" s="300"/>
      <c r="G27" s="300"/>
      <c r="H27" s="300"/>
      <c r="I27" s="300"/>
    </row>
    <row r="28" spans="1:9" ht="15" thickBot="1">
      <c r="A28" s="300"/>
      <c r="B28" s="300"/>
      <c r="C28" s="300"/>
      <c r="D28" s="300"/>
      <c r="E28" s="300"/>
      <c r="F28" s="300"/>
      <c r="G28" s="300"/>
      <c r="H28" s="300"/>
      <c r="I28" s="300"/>
    </row>
    <row r="29" spans="1:9" ht="15" thickBot="1">
      <c r="A29" s="300"/>
      <c r="B29" s="300"/>
      <c r="C29" s="300"/>
      <c r="D29" s="300"/>
      <c r="E29" s="300"/>
      <c r="F29" s="300"/>
      <c r="G29" s="300"/>
      <c r="H29" s="300"/>
      <c r="I29" s="300"/>
    </row>
    <row r="30" spans="1:9" ht="15" thickBot="1">
      <c r="A30" s="300"/>
      <c r="B30" s="300"/>
      <c r="C30" s="300"/>
      <c r="D30" s="300"/>
      <c r="E30" s="300"/>
      <c r="F30" s="300"/>
      <c r="G30" s="300"/>
      <c r="H30" s="300"/>
      <c r="I30" s="300"/>
    </row>
    <row r="31" spans="1:9" ht="15" thickBot="1">
      <c r="A31" s="300"/>
      <c r="B31" s="300"/>
      <c r="C31" s="300"/>
      <c r="D31" s="300"/>
      <c r="E31" s="300"/>
      <c r="F31" s="300"/>
      <c r="G31" s="300"/>
      <c r="H31" s="300"/>
      <c r="I31" s="300"/>
    </row>
    <row r="32" spans="1:9" ht="15" thickBot="1">
      <c r="A32" s="300"/>
      <c r="B32" s="300"/>
      <c r="C32" s="300"/>
      <c r="D32" s="300"/>
      <c r="E32" s="300"/>
      <c r="F32" s="300"/>
      <c r="G32" s="300"/>
      <c r="H32" s="300"/>
      <c r="I32" s="300"/>
    </row>
    <row r="33" spans="1:9" ht="15" thickBot="1">
      <c r="A33" s="300"/>
      <c r="B33" s="300"/>
      <c r="C33" s="300"/>
      <c r="D33" s="300"/>
      <c r="E33" s="300"/>
      <c r="F33" s="300"/>
      <c r="G33" s="300"/>
      <c r="H33" s="300"/>
      <c r="I33" s="300"/>
    </row>
    <row r="34" spans="1:9" ht="15" thickBot="1">
      <c r="A34" s="300"/>
      <c r="B34" s="300"/>
      <c r="C34" s="300"/>
      <c r="D34" s="300"/>
      <c r="E34" s="300"/>
      <c r="F34" s="300"/>
      <c r="G34" s="300"/>
      <c r="H34" s="300"/>
      <c r="I34" s="300"/>
    </row>
    <row r="35" spans="1:9" ht="15" thickBot="1">
      <c r="A35" s="300"/>
      <c r="B35" s="300"/>
      <c r="C35" s="300"/>
      <c r="D35" s="300"/>
      <c r="E35" s="300"/>
      <c r="F35" s="300"/>
      <c r="G35" s="300"/>
      <c r="H35" s="300"/>
      <c r="I35" s="300"/>
    </row>
    <row r="36" spans="1:9" ht="15" thickBot="1">
      <c r="A36" s="300"/>
      <c r="B36" s="300"/>
      <c r="C36" s="300"/>
      <c r="D36" s="300"/>
      <c r="E36" s="300"/>
      <c r="F36" s="300"/>
      <c r="G36" s="300"/>
      <c r="H36" s="300"/>
      <c r="I36" s="300"/>
    </row>
    <row r="37" spans="1:9" ht="15" thickBot="1">
      <c r="A37" s="300"/>
      <c r="B37" s="300"/>
      <c r="C37" s="300"/>
      <c r="D37" s="300"/>
      <c r="E37" s="300"/>
      <c r="F37" s="300"/>
      <c r="G37" s="300"/>
      <c r="H37" s="300"/>
      <c r="I37" s="300"/>
    </row>
    <row r="38" spans="1:9" ht="15" thickBot="1">
      <c r="A38" s="300"/>
      <c r="B38" s="300"/>
      <c r="C38" s="300"/>
      <c r="D38" s="300"/>
      <c r="E38" s="300"/>
      <c r="F38" s="300"/>
      <c r="G38" s="300"/>
      <c r="H38" s="300"/>
      <c r="I38" s="300"/>
    </row>
    <row r="39" spans="1:9" ht="15" thickBot="1">
      <c r="A39" s="300"/>
      <c r="B39" s="300"/>
      <c r="C39" s="300"/>
      <c r="D39" s="300"/>
      <c r="E39" s="300"/>
      <c r="F39" s="300"/>
      <c r="G39" s="300"/>
      <c r="H39" s="300"/>
      <c r="I39" s="300"/>
    </row>
    <row r="40" spans="1:9" ht="15" thickBot="1">
      <c r="A40" s="300"/>
      <c r="B40" s="300"/>
      <c r="C40" s="300"/>
      <c r="D40" s="300"/>
      <c r="E40" s="300"/>
      <c r="F40" s="300"/>
      <c r="G40" s="300"/>
      <c r="H40" s="300"/>
      <c r="I40" s="300"/>
    </row>
    <row r="41" spans="1:9" ht="15" thickBot="1">
      <c r="A41" s="300"/>
      <c r="B41" s="300"/>
      <c r="C41" s="300"/>
      <c r="D41" s="300"/>
      <c r="E41" s="300"/>
      <c r="F41" s="300"/>
      <c r="G41" s="300"/>
      <c r="H41" s="300"/>
      <c r="I41" s="300"/>
    </row>
    <row r="42" spans="1:9" ht="15" thickBot="1">
      <c r="A42" s="300"/>
      <c r="B42" s="300"/>
      <c r="C42" s="300"/>
      <c r="D42" s="300"/>
      <c r="E42" s="300"/>
      <c r="F42" s="300"/>
      <c r="G42" s="300"/>
      <c r="H42" s="300"/>
      <c r="I42" s="300"/>
    </row>
    <row r="43" spans="1:9" ht="15" thickBot="1">
      <c r="A43" s="300"/>
      <c r="B43" s="300"/>
      <c r="C43" s="300"/>
      <c r="D43" s="300"/>
      <c r="E43" s="300"/>
      <c r="F43" s="300"/>
      <c r="G43" s="300"/>
      <c r="H43" s="300"/>
      <c r="I43" s="300"/>
    </row>
    <row r="44" spans="1:9" ht="15" thickBot="1">
      <c r="A44" s="300"/>
      <c r="B44" s="300"/>
      <c r="C44" s="300"/>
      <c r="D44" s="300"/>
      <c r="E44" s="300"/>
      <c r="F44" s="300"/>
      <c r="G44" s="300"/>
      <c r="H44" s="300"/>
      <c r="I44" s="300"/>
    </row>
    <row r="45" spans="1:9" ht="15" thickBot="1">
      <c r="A45" s="300"/>
      <c r="B45" s="300"/>
      <c r="C45" s="300"/>
      <c r="D45" s="300"/>
      <c r="E45" s="300"/>
      <c r="F45" s="300"/>
      <c r="G45" s="300"/>
      <c r="H45" s="300"/>
      <c r="I45" s="300"/>
    </row>
    <row r="46" spans="1:9" ht="15" thickBot="1">
      <c r="A46" s="300"/>
      <c r="B46" s="300"/>
      <c r="C46" s="300"/>
      <c r="D46" s="300"/>
      <c r="E46" s="300"/>
      <c r="F46" s="300"/>
      <c r="G46" s="300"/>
      <c r="H46" s="300"/>
      <c r="I46" s="300"/>
    </row>
    <row r="47" spans="1:9" ht="15" thickBot="1">
      <c r="A47" s="300"/>
      <c r="B47" s="300"/>
      <c r="C47" s="300"/>
      <c r="D47" s="300"/>
      <c r="E47" s="300"/>
      <c r="F47" s="300"/>
      <c r="G47" s="300"/>
      <c r="H47" s="300"/>
      <c r="I47" s="300"/>
    </row>
    <row r="48" spans="1:9" ht="15" thickBot="1">
      <c r="A48" s="300"/>
      <c r="B48" s="300"/>
      <c r="C48" s="300"/>
      <c r="D48" s="300"/>
      <c r="E48" s="300"/>
      <c r="F48" s="300"/>
      <c r="G48" s="300"/>
      <c r="H48" s="300"/>
      <c r="I48" s="300"/>
    </row>
    <row r="49" spans="1:9" ht="15" thickBot="1">
      <c r="A49" s="300"/>
      <c r="B49" s="300"/>
      <c r="C49" s="300"/>
      <c r="D49" s="300"/>
      <c r="E49" s="300"/>
      <c r="F49" s="300"/>
      <c r="G49" s="300"/>
      <c r="H49" s="300"/>
      <c r="I49" s="300"/>
    </row>
    <row r="50" spans="1:9" ht="15" thickBot="1">
      <c r="A50" s="300"/>
      <c r="B50" s="300"/>
      <c r="C50" s="300"/>
      <c r="D50" s="300"/>
      <c r="E50" s="300"/>
      <c r="F50" s="300"/>
      <c r="G50" s="300"/>
      <c r="H50" s="300"/>
      <c r="I50" s="300"/>
    </row>
    <row r="51" spans="1:9" ht="15" thickBot="1">
      <c r="A51" s="300"/>
      <c r="B51" s="300"/>
      <c r="C51" s="300"/>
      <c r="D51" s="300"/>
      <c r="E51" s="300"/>
      <c r="F51" s="300"/>
      <c r="G51" s="300"/>
      <c r="H51" s="300"/>
      <c r="I51" s="300"/>
    </row>
    <row r="52" spans="1:9" ht="15" thickBot="1">
      <c r="A52" s="300"/>
      <c r="B52" s="300"/>
      <c r="C52" s="300"/>
      <c r="D52" s="300"/>
      <c r="E52" s="300"/>
      <c r="F52" s="300"/>
      <c r="G52" s="300"/>
      <c r="H52" s="300"/>
      <c r="I52" s="300"/>
    </row>
    <row r="53" spans="1:9" ht="15" thickBot="1">
      <c r="A53" s="300"/>
      <c r="B53" s="300"/>
      <c r="C53" s="300"/>
      <c r="D53" s="300"/>
      <c r="E53" s="300"/>
      <c r="F53" s="300"/>
      <c r="G53" s="300"/>
      <c r="H53" s="300"/>
      <c r="I53" s="300"/>
    </row>
    <row r="54" spans="1:9" ht="15" thickBot="1">
      <c r="A54" s="300"/>
      <c r="B54" s="300"/>
      <c r="C54" s="300"/>
      <c r="D54" s="300"/>
      <c r="E54" s="300"/>
      <c r="F54" s="300"/>
      <c r="G54" s="300"/>
      <c r="H54" s="300"/>
      <c r="I54" s="300"/>
    </row>
    <row r="55" spans="1:9" ht="15" thickBot="1">
      <c r="A55" s="300"/>
      <c r="B55" s="300"/>
      <c r="C55" s="300"/>
      <c r="D55" s="300"/>
      <c r="E55" s="300"/>
      <c r="F55" s="300"/>
      <c r="G55" s="300"/>
      <c r="H55" s="300"/>
      <c r="I55" s="300"/>
    </row>
    <row r="56" spans="1:9" ht="15" thickBot="1">
      <c r="A56" s="300"/>
      <c r="B56" s="300"/>
      <c r="C56" s="300"/>
      <c r="D56" s="300"/>
      <c r="E56" s="300"/>
      <c r="F56" s="300"/>
      <c r="G56" s="300"/>
      <c r="H56" s="300"/>
      <c r="I56" s="300"/>
    </row>
    <row r="57" spans="1:9" ht="15" thickBot="1">
      <c r="A57" s="300"/>
      <c r="B57" s="300"/>
      <c r="C57" s="300"/>
      <c r="D57" s="300"/>
      <c r="E57" s="300"/>
      <c r="F57" s="300"/>
      <c r="G57" s="300"/>
      <c r="H57" s="300"/>
      <c r="I57" s="300"/>
    </row>
    <row r="58" spans="1:9" ht="15" thickBot="1">
      <c r="A58" s="300"/>
      <c r="B58" s="300"/>
      <c r="C58" s="300"/>
      <c r="D58" s="300"/>
      <c r="E58" s="300"/>
      <c r="F58" s="300"/>
      <c r="G58" s="300"/>
      <c r="H58" s="300"/>
      <c r="I58" s="300"/>
    </row>
    <row r="59" spans="1:9" ht="15" thickBot="1">
      <c r="A59" s="300"/>
      <c r="B59" s="300"/>
      <c r="C59" s="300"/>
      <c r="D59" s="300"/>
      <c r="E59" s="300"/>
      <c r="F59" s="300"/>
      <c r="G59" s="300"/>
      <c r="H59" s="300"/>
      <c r="I59" s="300"/>
    </row>
    <row r="60" spans="1:9" ht="15" thickBot="1">
      <c r="A60" s="300"/>
      <c r="B60" s="300"/>
      <c r="C60" s="300"/>
      <c r="D60" s="300"/>
      <c r="E60" s="300"/>
      <c r="F60" s="300"/>
      <c r="G60" s="300"/>
      <c r="H60" s="300"/>
      <c r="I60" s="300"/>
    </row>
    <row r="61" spans="1:9" ht="15" thickBot="1">
      <c r="A61" s="300"/>
      <c r="B61" s="300"/>
      <c r="C61" s="300"/>
      <c r="D61" s="300"/>
      <c r="E61" s="300"/>
      <c r="F61" s="300"/>
      <c r="G61" s="300"/>
      <c r="H61" s="300"/>
      <c r="I61" s="300"/>
    </row>
    <row r="62" spans="1:9" ht="15" thickBot="1">
      <c r="A62" s="300"/>
      <c r="B62" s="300"/>
      <c r="C62" s="300"/>
      <c r="D62" s="300"/>
      <c r="E62" s="300"/>
      <c r="F62" s="300"/>
      <c r="G62" s="300"/>
      <c r="H62" s="300"/>
      <c r="I62" s="300"/>
    </row>
    <row r="63" spans="1:9" ht="15" thickBot="1">
      <c r="A63" s="300"/>
      <c r="B63" s="300"/>
      <c r="C63" s="300"/>
      <c r="D63" s="300"/>
      <c r="E63" s="300"/>
      <c r="F63" s="300"/>
      <c r="G63" s="300"/>
      <c r="H63" s="300"/>
      <c r="I63" s="300"/>
    </row>
    <row r="64" spans="1:9" ht="15" thickBot="1">
      <c r="A64" s="300"/>
      <c r="B64" s="300"/>
      <c r="C64" s="300"/>
      <c r="D64" s="300"/>
      <c r="E64" s="300"/>
      <c r="F64" s="300"/>
      <c r="G64" s="300"/>
      <c r="H64" s="300"/>
      <c r="I64" s="300"/>
    </row>
    <row r="65" spans="1:9" ht="15" thickBot="1">
      <c r="A65" s="300"/>
      <c r="B65" s="300"/>
      <c r="C65" s="300"/>
      <c r="D65" s="300"/>
      <c r="E65" s="300"/>
      <c r="F65" s="300"/>
      <c r="G65" s="300"/>
      <c r="H65" s="300"/>
      <c r="I65" s="300"/>
    </row>
    <row r="66" spans="1:9" ht="15" thickBot="1">
      <c r="A66" s="300"/>
      <c r="B66" s="300"/>
      <c r="C66" s="300"/>
      <c r="D66" s="300"/>
      <c r="E66" s="300"/>
      <c r="F66" s="300"/>
      <c r="G66" s="300"/>
      <c r="H66" s="300"/>
      <c r="I66" s="300"/>
    </row>
    <row r="67" spans="1:9" ht="15" thickBot="1">
      <c r="A67" s="300"/>
      <c r="B67" s="300"/>
      <c r="C67" s="300"/>
      <c r="D67" s="300"/>
      <c r="E67" s="300"/>
      <c r="F67" s="300"/>
      <c r="G67" s="300"/>
      <c r="H67" s="300"/>
      <c r="I67" s="300"/>
    </row>
    <row r="68" spans="1:9" ht="15" thickBot="1">
      <c r="A68" s="300"/>
      <c r="B68" s="300"/>
      <c r="C68" s="300"/>
      <c r="D68" s="300"/>
      <c r="E68" s="300"/>
      <c r="F68" s="300"/>
      <c r="G68" s="300"/>
      <c r="H68" s="300"/>
      <c r="I68" s="300"/>
    </row>
    <row r="69" spans="1:9" ht="15" thickBot="1">
      <c r="A69" s="300"/>
      <c r="B69" s="300"/>
      <c r="C69" s="300"/>
      <c r="D69" s="300"/>
      <c r="E69" s="300"/>
      <c r="F69" s="300"/>
      <c r="G69" s="300"/>
      <c r="H69" s="300"/>
      <c r="I69" s="300"/>
    </row>
    <row r="70" spans="1:9" ht="15" thickBot="1">
      <c r="A70" s="300"/>
      <c r="B70" s="300"/>
      <c r="C70" s="300"/>
      <c r="D70" s="300"/>
      <c r="E70" s="300"/>
      <c r="F70" s="300"/>
      <c r="G70" s="300"/>
      <c r="H70" s="300"/>
      <c r="I70" s="300"/>
    </row>
    <row r="71" spans="1:9" ht="15" thickBot="1">
      <c r="A71" s="300"/>
      <c r="B71" s="300"/>
      <c r="C71" s="300"/>
      <c r="D71" s="300"/>
      <c r="E71" s="300"/>
      <c r="F71" s="300"/>
      <c r="G71" s="300"/>
      <c r="H71" s="300"/>
      <c r="I71" s="300"/>
    </row>
    <row r="72" spans="1:9" ht="15" thickBot="1">
      <c r="A72" s="300"/>
      <c r="B72" s="300"/>
      <c r="C72" s="300"/>
      <c r="D72" s="300"/>
      <c r="E72" s="300"/>
      <c r="F72" s="300"/>
      <c r="G72" s="300"/>
      <c r="H72" s="300"/>
      <c r="I72" s="300"/>
    </row>
    <row r="73" spans="1:9" ht="15" thickBot="1">
      <c r="A73" s="300"/>
      <c r="B73" s="300"/>
      <c r="C73" s="300"/>
      <c r="D73" s="300"/>
      <c r="E73" s="300"/>
      <c r="F73" s="300"/>
      <c r="G73" s="300"/>
      <c r="H73" s="300"/>
      <c r="I73" s="300"/>
    </row>
    <row r="74" spans="1:9" ht="15" thickBot="1">
      <c r="A74" s="300"/>
      <c r="B74" s="300"/>
      <c r="C74" s="300"/>
      <c r="D74" s="300"/>
      <c r="E74" s="300"/>
      <c r="F74" s="300"/>
      <c r="G74" s="300"/>
      <c r="H74" s="300"/>
      <c r="I74" s="300"/>
    </row>
    <row r="75" spans="1:9" ht="15" thickBot="1">
      <c r="A75" s="300"/>
      <c r="B75" s="300"/>
      <c r="C75" s="300"/>
      <c r="D75" s="300"/>
      <c r="E75" s="300"/>
      <c r="F75" s="300"/>
      <c r="G75" s="300"/>
      <c r="H75" s="300"/>
      <c r="I75" s="300"/>
    </row>
    <row r="76" spans="1:9" ht="15" thickBot="1">
      <c r="A76" s="300"/>
      <c r="B76" s="300"/>
      <c r="C76" s="300"/>
      <c r="D76" s="300"/>
      <c r="E76" s="300"/>
      <c r="F76" s="300"/>
      <c r="G76" s="300"/>
      <c r="H76" s="300"/>
      <c r="I76" s="300"/>
    </row>
    <row r="77" spans="1:9" ht="15" thickBot="1">
      <c r="A77" s="300"/>
      <c r="B77" s="300"/>
      <c r="C77" s="300"/>
      <c r="D77" s="300"/>
      <c r="E77" s="300"/>
      <c r="F77" s="300"/>
      <c r="G77" s="300"/>
      <c r="H77" s="300"/>
      <c r="I77" s="300"/>
    </row>
    <row r="78" spans="1:9" ht="15" thickBot="1">
      <c r="A78" s="300"/>
      <c r="B78" s="300"/>
      <c r="C78" s="300"/>
      <c r="D78" s="300"/>
      <c r="E78" s="300"/>
      <c r="F78" s="300"/>
      <c r="G78" s="300"/>
      <c r="H78" s="300"/>
      <c r="I78" s="300"/>
    </row>
    <row r="79" spans="1:9" ht="15" thickBot="1">
      <c r="A79" s="300"/>
      <c r="B79" s="300"/>
      <c r="C79" s="300"/>
      <c r="D79" s="300"/>
      <c r="E79" s="300"/>
      <c r="F79" s="300"/>
      <c r="G79" s="300"/>
      <c r="H79" s="300"/>
      <c r="I79" s="300"/>
    </row>
    <row r="80" spans="1:9" ht="15" thickBot="1">
      <c r="A80" s="300"/>
      <c r="B80" s="300"/>
      <c r="C80" s="300"/>
      <c r="D80" s="300"/>
      <c r="E80" s="300"/>
      <c r="F80" s="300"/>
      <c r="G80" s="300"/>
      <c r="H80" s="300"/>
      <c r="I80" s="300"/>
    </row>
    <row r="81" spans="1:9" ht="15" thickBot="1">
      <c r="A81" s="300"/>
      <c r="B81" s="300"/>
      <c r="C81" s="300"/>
      <c r="D81" s="300"/>
      <c r="E81" s="300"/>
      <c r="F81" s="300"/>
      <c r="G81" s="300"/>
      <c r="H81" s="300"/>
      <c r="I81" s="300"/>
    </row>
    <row r="82" spans="1:9" ht="15" thickBot="1">
      <c r="A82" s="300"/>
      <c r="B82" s="300"/>
      <c r="C82" s="300"/>
      <c r="D82" s="300"/>
      <c r="E82" s="300"/>
      <c r="F82" s="300"/>
      <c r="G82" s="300"/>
      <c r="H82" s="300"/>
      <c r="I82" s="300"/>
    </row>
    <row r="83" spans="1:9" ht="15" thickBot="1">
      <c r="A83" s="300"/>
      <c r="B83" s="300"/>
      <c r="C83" s="300"/>
      <c r="D83" s="300"/>
      <c r="E83" s="300"/>
      <c r="F83" s="300"/>
      <c r="G83" s="300"/>
      <c r="H83" s="300"/>
      <c r="I83" s="300"/>
    </row>
    <row r="84" spans="1:9" ht="15" thickBot="1">
      <c r="A84" s="300"/>
      <c r="B84" s="300"/>
      <c r="C84" s="300"/>
      <c r="D84" s="300"/>
      <c r="E84" s="300"/>
      <c r="F84" s="300"/>
      <c r="G84" s="300"/>
      <c r="H84" s="300"/>
      <c r="I84" s="300"/>
    </row>
    <row r="85" spans="1:9" ht="15" thickBot="1">
      <c r="A85" s="300"/>
      <c r="B85" s="300"/>
      <c r="C85" s="300"/>
      <c r="D85" s="300"/>
      <c r="E85" s="300"/>
      <c r="F85" s="300"/>
      <c r="G85" s="300"/>
      <c r="H85" s="300"/>
      <c r="I85" s="300"/>
    </row>
    <row r="86" spans="1:9" ht="15" thickBot="1">
      <c r="A86" s="300"/>
      <c r="B86" s="300"/>
      <c r="C86" s="300"/>
      <c r="D86" s="300"/>
      <c r="E86" s="300"/>
      <c r="F86" s="300"/>
      <c r="G86" s="300"/>
      <c r="H86" s="300"/>
      <c r="I86" s="300"/>
    </row>
    <row r="87" spans="1:9" ht="15" thickBot="1">
      <c r="A87" s="300"/>
      <c r="B87" s="300"/>
      <c r="C87" s="300"/>
      <c r="D87" s="300"/>
      <c r="E87" s="300"/>
      <c r="F87" s="300"/>
      <c r="G87" s="300"/>
      <c r="H87" s="300"/>
      <c r="I87" s="300"/>
    </row>
    <row r="88" spans="1:9" ht="15" thickBot="1">
      <c r="A88" s="300"/>
      <c r="B88" s="300"/>
      <c r="C88" s="300"/>
      <c r="D88" s="300"/>
      <c r="E88" s="300"/>
      <c r="F88" s="300"/>
      <c r="G88" s="300"/>
      <c r="H88" s="300"/>
      <c r="I88" s="300"/>
    </row>
    <row r="89" spans="1:9" ht="15" thickBot="1">
      <c r="A89" s="300"/>
      <c r="B89" s="300"/>
      <c r="C89" s="300"/>
      <c r="D89" s="300"/>
      <c r="E89" s="300"/>
      <c r="F89" s="300"/>
      <c r="G89" s="300"/>
      <c r="H89" s="300"/>
      <c r="I89" s="300"/>
    </row>
    <row r="90" spans="1:9" ht="15" thickBot="1">
      <c r="A90" s="300"/>
      <c r="B90" s="300"/>
      <c r="C90" s="300"/>
      <c r="D90" s="300"/>
      <c r="E90" s="300"/>
      <c r="F90" s="300"/>
      <c r="G90" s="300"/>
      <c r="H90" s="300"/>
      <c r="I90" s="300"/>
    </row>
    <row r="91" spans="1:9" ht="15" thickBot="1">
      <c r="A91" s="300"/>
      <c r="B91" s="300"/>
      <c r="C91" s="300"/>
      <c r="D91" s="300"/>
      <c r="E91" s="300"/>
      <c r="F91" s="300"/>
      <c r="G91" s="300"/>
      <c r="H91" s="300"/>
      <c r="I91" s="300"/>
    </row>
    <row r="92" spans="1:9" ht="15" thickBot="1">
      <c r="A92" s="300"/>
      <c r="B92" s="300"/>
      <c r="C92" s="300"/>
      <c r="D92" s="300"/>
      <c r="E92" s="300"/>
      <c r="F92" s="300"/>
      <c r="G92" s="300"/>
      <c r="H92" s="300"/>
      <c r="I92" s="300"/>
    </row>
    <row r="93" spans="1:9" ht="15" thickBot="1">
      <c r="A93" s="300"/>
      <c r="B93" s="300"/>
      <c r="C93" s="300"/>
      <c r="D93" s="300"/>
      <c r="E93" s="300"/>
      <c r="F93" s="300"/>
      <c r="G93" s="300"/>
      <c r="H93" s="300"/>
      <c r="I93" s="300"/>
    </row>
    <row r="94" spans="1:9" ht="15" thickBot="1">
      <c r="A94" s="300"/>
      <c r="B94" s="300"/>
      <c r="C94" s="300"/>
      <c r="D94" s="300"/>
      <c r="E94" s="300"/>
      <c r="F94" s="300"/>
      <c r="G94" s="300"/>
      <c r="H94" s="300"/>
      <c r="I94" s="300"/>
    </row>
    <row r="95" spans="1:9" ht="15" thickBot="1">
      <c r="A95" s="300"/>
      <c r="B95" s="300"/>
      <c r="C95" s="300"/>
      <c r="D95" s="300"/>
      <c r="E95" s="300"/>
      <c r="F95" s="300"/>
      <c r="G95" s="300"/>
      <c r="H95" s="300"/>
      <c r="I95" s="300"/>
    </row>
    <row r="96" spans="1:9" ht="15" thickBot="1">
      <c r="A96" s="300"/>
      <c r="B96" s="300"/>
      <c r="C96" s="300"/>
      <c r="D96" s="300"/>
      <c r="E96" s="300"/>
      <c r="F96" s="300"/>
      <c r="G96" s="300"/>
      <c r="H96" s="300"/>
      <c r="I96" s="300"/>
    </row>
    <row r="97" spans="1:9" ht="15" thickBot="1">
      <c r="A97" s="300"/>
      <c r="B97" s="300"/>
      <c r="C97" s="300"/>
      <c r="D97" s="300"/>
      <c r="E97" s="300"/>
      <c r="F97" s="300"/>
      <c r="G97" s="300"/>
      <c r="H97" s="300"/>
      <c r="I97" s="300"/>
    </row>
    <row r="98" spans="1:9" ht="15" thickBot="1">
      <c r="A98" s="300"/>
      <c r="B98" s="300"/>
      <c r="C98" s="300"/>
      <c r="D98" s="300"/>
      <c r="E98" s="300"/>
      <c r="F98" s="300"/>
      <c r="G98" s="300"/>
      <c r="H98" s="300"/>
      <c r="I98" s="300"/>
    </row>
    <row r="99" spans="1:9" ht="15" thickBot="1">
      <c r="A99" s="300"/>
      <c r="B99" s="300"/>
      <c r="C99" s="300"/>
      <c r="D99" s="300"/>
      <c r="E99" s="300"/>
      <c r="F99" s="300"/>
      <c r="G99" s="300"/>
      <c r="H99" s="300"/>
      <c r="I99" s="300"/>
    </row>
    <row r="100" spans="1:9" ht="15" thickBot="1">
      <c r="A100" s="300"/>
      <c r="B100" s="300"/>
      <c r="C100" s="300"/>
      <c r="D100" s="300"/>
      <c r="E100" s="300"/>
      <c r="F100" s="300"/>
      <c r="G100" s="300"/>
      <c r="H100" s="300"/>
      <c r="I100" s="300"/>
    </row>
    <row r="101" spans="1:9" ht="15" thickBot="1">
      <c r="A101" s="300"/>
      <c r="B101" s="300"/>
      <c r="C101" s="300"/>
      <c r="D101" s="300"/>
      <c r="E101" s="300"/>
      <c r="F101" s="300"/>
      <c r="G101" s="300"/>
      <c r="H101" s="300"/>
      <c r="I101" s="300"/>
    </row>
    <row r="102" spans="1:9" ht="15" thickBot="1">
      <c r="A102" s="300"/>
      <c r="B102" s="300"/>
      <c r="C102" s="300"/>
      <c r="D102" s="300"/>
      <c r="E102" s="300"/>
      <c r="F102" s="300"/>
      <c r="G102" s="300"/>
      <c r="H102" s="300"/>
      <c r="I102" s="300"/>
    </row>
    <row r="103" spans="1:9" ht="15" thickBot="1">
      <c r="A103" s="300"/>
      <c r="B103" s="300"/>
      <c r="C103" s="300"/>
      <c r="D103" s="300"/>
      <c r="E103" s="300"/>
      <c r="F103" s="300"/>
      <c r="G103" s="300"/>
      <c r="H103" s="300"/>
      <c r="I103" s="300"/>
    </row>
    <row r="104" spans="1:9" ht="15" thickBot="1">
      <c r="A104" s="300"/>
      <c r="B104" s="300"/>
      <c r="C104" s="300"/>
      <c r="D104" s="300"/>
      <c r="E104" s="300"/>
      <c r="F104" s="300"/>
      <c r="G104" s="300"/>
      <c r="H104" s="300"/>
      <c r="I104" s="300"/>
    </row>
    <row r="105" spans="1:9" ht="15" thickBot="1">
      <c r="A105" s="300"/>
      <c r="B105" s="300"/>
      <c r="C105" s="300"/>
      <c r="D105" s="300"/>
      <c r="E105" s="300"/>
      <c r="F105" s="300"/>
      <c r="G105" s="300"/>
      <c r="H105" s="300"/>
      <c r="I105" s="300"/>
    </row>
    <row r="106" spans="1:9" ht="15" thickBot="1">
      <c r="A106" s="300"/>
      <c r="B106" s="300"/>
      <c r="C106" s="300"/>
      <c r="D106" s="300"/>
      <c r="E106" s="300"/>
      <c r="F106" s="300"/>
      <c r="G106" s="300"/>
      <c r="H106" s="300"/>
      <c r="I106" s="300"/>
    </row>
    <row r="107" spans="1:9" ht="15" thickBot="1">
      <c r="A107" s="300"/>
      <c r="B107" s="300"/>
      <c r="C107" s="300"/>
      <c r="D107" s="300"/>
      <c r="E107" s="300"/>
      <c r="F107" s="300"/>
      <c r="G107" s="300"/>
      <c r="H107" s="300"/>
      <c r="I107" s="300"/>
    </row>
    <row r="108" spans="1:9" ht="15" thickBot="1">
      <c r="A108" s="300"/>
      <c r="B108" s="300"/>
      <c r="C108" s="300"/>
      <c r="D108" s="300"/>
      <c r="E108" s="300"/>
      <c r="F108" s="300"/>
      <c r="G108" s="300"/>
      <c r="H108" s="300"/>
      <c r="I108" s="300"/>
    </row>
    <row r="109" spans="1:9" ht="15" thickBot="1">
      <c r="A109" s="300"/>
      <c r="B109" s="300"/>
      <c r="C109" s="300"/>
      <c r="D109" s="300"/>
      <c r="E109" s="300"/>
      <c r="F109" s="300"/>
      <c r="G109" s="300"/>
      <c r="H109" s="300"/>
      <c r="I109" s="300"/>
    </row>
    <row r="110" spans="1:9" ht="15" thickBot="1">
      <c r="A110" s="300"/>
      <c r="B110" s="300"/>
      <c r="C110" s="300"/>
      <c r="D110" s="300"/>
      <c r="E110" s="300"/>
      <c r="F110" s="300"/>
      <c r="G110" s="300"/>
      <c r="H110" s="300"/>
      <c r="I110" s="300"/>
    </row>
    <row r="111" spans="1:9" ht="15" thickBot="1">
      <c r="A111" s="300"/>
      <c r="B111" s="300"/>
      <c r="C111" s="300"/>
      <c r="D111" s="300"/>
      <c r="E111" s="300"/>
      <c r="F111" s="300"/>
      <c r="G111" s="300"/>
      <c r="H111" s="300"/>
      <c r="I111" s="300"/>
    </row>
    <row r="112" spans="1:9" ht="15" thickBot="1">
      <c r="A112" s="300"/>
      <c r="B112" s="300"/>
      <c r="C112" s="300"/>
      <c r="D112" s="300"/>
      <c r="E112" s="300"/>
      <c r="F112" s="300"/>
      <c r="G112" s="300"/>
      <c r="H112" s="300"/>
      <c r="I112" s="300"/>
    </row>
    <row r="113" spans="1:9" ht="15" thickBot="1">
      <c r="A113" s="300"/>
      <c r="B113" s="300"/>
      <c r="C113" s="300"/>
      <c r="D113" s="300"/>
      <c r="E113" s="300"/>
      <c r="F113" s="300"/>
      <c r="G113" s="300"/>
      <c r="H113" s="300"/>
      <c r="I113" s="300"/>
    </row>
    <row r="114" spans="1:9" ht="15" thickBot="1">
      <c r="A114" s="300"/>
      <c r="B114" s="300"/>
      <c r="C114" s="300"/>
      <c r="D114" s="300"/>
      <c r="E114" s="300"/>
      <c r="F114" s="300"/>
      <c r="G114" s="300"/>
      <c r="H114" s="300"/>
      <c r="I114" s="300"/>
    </row>
    <row r="115" spans="1:9" ht="15" thickBot="1">
      <c r="A115" s="300"/>
      <c r="B115" s="300"/>
      <c r="C115" s="300"/>
      <c r="D115" s="300"/>
      <c r="E115" s="300"/>
      <c r="F115" s="300"/>
      <c r="G115" s="300"/>
      <c r="H115" s="300"/>
      <c r="I115" s="300"/>
    </row>
    <row r="116" spans="1:9" ht="15" thickBot="1">
      <c r="A116" s="300"/>
      <c r="B116" s="300"/>
      <c r="C116" s="300"/>
      <c r="D116" s="300"/>
      <c r="E116" s="300"/>
      <c r="F116" s="300"/>
      <c r="G116" s="300"/>
      <c r="H116" s="300"/>
      <c r="I116" s="300"/>
    </row>
    <row r="117" spans="1:9" ht="15" thickBot="1">
      <c r="A117" s="300"/>
      <c r="B117" s="300"/>
      <c r="C117" s="300"/>
      <c r="D117" s="300"/>
      <c r="E117" s="300"/>
      <c r="F117" s="300"/>
      <c r="G117" s="300"/>
      <c r="H117" s="300"/>
      <c r="I117" s="300"/>
    </row>
    <row r="118" spans="1:9" ht="15" thickBot="1">
      <c r="A118" s="300"/>
      <c r="B118" s="300"/>
      <c r="C118" s="300"/>
      <c r="D118" s="300"/>
      <c r="E118" s="300"/>
      <c r="F118" s="300"/>
      <c r="G118" s="300"/>
      <c r="H118" s="300"/>
      <c r="I118" s="300"/>
    </row>
    <row r="119" spans="1:9" ht="15" thickBot="1">
      <c r="A119" s="300"/>
      <c r="B119" s="300"/>
      <c r="C119" s="300"/>
      <c r="D119" s="300"/>
      <c r="E119" s="300"/>
      <c r="F119" s="300"/>
      <c r="G119" s="300"/>
      <c r="H119" s="300"/>
      <c r="I119" s="300"/>
    </row>
    <row r="120" spans="1:9" ht="15" thickBot="1">
      <c r="A120" s="300"/>
      <c r="B120" s="300"/>
      <c r="C120" s="300"/>
      <c r="D120" s="300"/>
      <c r="E120" s="300"/>
      <c r="F120" s="300"/>
      <c r="G120" s="300"/>
      <c r="H120" s="300"/>
      <c r="I120" s="300"/>
    </row>
    <row r="121" spans="1:9" ht="15" thickBot="1">
      <c r="A121" s="300"/>
      <c r="B121" s="300"/>
      <c r="C121" s="300"/>
      <c r="D121" s="300"/>
      <c r="E121" s="300"/>
      <c r="F121" s="300"/>
      <c r="G121" s="300"/>
      <c r="H121" s="300"/>
      <c r="I121" s="300"/>
    </row>
    <row r="122" spans="1:9" ht="15" thickBot="1">
      <c r="A122" s="300"/>
      <c r="B122" s="300"/>
      <c r="C122" s="300"/>
      <c r="D122" s="300"/>
      <c r="E122" s="300"/>
      <c r="F122" s="300"/>
      <c r="G122" s="300"/>
      <c r="H122" s="300"/>
      <c r="I122" s="300"/>
    </row>
    <row r="123" spans="1:9" ht="15" thickBot="1">
      <c r="A123" s="300"/>
      <c r="B123" s="300"/>
      <c r="C123" s="300"/>
      <c r="D123" s="300"/>
      <c r="E123" s="300"/>
      <c r="F123" s="300"/>
      <c r="G123" s="300"/>
      <c r="H123" s="300"/>
      <c r="I123" s="300"/>
    </row>
    <row r="124" spans="1:9" ht="15" thickBot="1">
      <c r="A124" s="300"/>
      <c r="B124" s="300"/>
      <c r="C124" s="300"/>
      <c r="D124" s="300"/>
      <c r="E124" s="300"/>
      <c r="F124" s="300"/>
      <c r="G124" s="300"/>
      <c r="H124" s="300"/>
      <c r="I124" s="300"/>
    </row>
    <row r="125" spans="1:9" ht="15" thickBot="1">
      <c r="A125" s="300"/>
      <c r="B125" s="300"/>
      <c r="C125" s="300"/>
      <c r="D125" s="300"/>
      <c r="E125" s="300"/>
      <c r="F125" s="300"/>
      <c r="G125" s="300"/>
      <c r="H125" s="300"/>
      <c r="I125" s="300"/>
    </row>
    <row r="126" spans="1:9" ht="15" thickBot="1">
      <c r="A126" s="300"/>
      <c r="B126" s="300"/>
      <c r="C126" s="300"/>
      <c r="D126" s="300"/>
      <c r="E126" s="300"/>
      <c r="F126" s="300"/>
      <c r="G126" s="300"/>
      <c r="H126" s="300"/>
      <c r="I126" s="300"/>
    </row>
    <row r="127" spans="1:9" ht="15" thickBot="1">
      <c r="A127" s="300"/>
      <c r="B127" s="300"/>
      <c r="C127" s="300"/>
      <c r="D127" s="300"/>
      <c r="E127" s="300"/>
      <c r="F127" s="300"/>
      <c r="G127" s="300"/>
      <c r="H127" s="300"/>
      <c r="I127" s="300"/>
    </row>
    <row r="128" spans="1:9" ht="15" thickBot="1">
      <c r="A128" s="300"/>
      <c r="B128" s="300"/>
      <c r="C128" s="300"/>
      <c r="D128" s="300"/>
      <c r="E128" s="300"/>
      <c r="F128" s="300"/>
      <c r="G128" s="300"/>
      <c r="H128" s="300"/>
      <c r="I128" s="300"/>
    </row>
    <row r="129" spans="1:9" ht="15" thickBot="1">
      <c r="A129" s="300"/>
      <c r="B129" s="300"/>
      <c r="C129" s="300"/>
      <c r="D129" s="300"/>
      <c r="E129" s="300"/>
      <c r="F129" s="300"/>
      <c r="G129" s="300"/>
      <c r="H129" s="300"/>
      <c r="I129" s="300"/>
    </row>
    <row r="130" spans="1:9" ht="15" thickBot="1">
      <c r="A130" s="300"/>
      <c r="B130" s="300"/>
      <c r="C130" s="300"/>
      <c r="D130" s="300"/>
      <c r="E130" s="300"/>
      <c r="F130" s="300"/>
      <c r="G130" s="300"/>
      <c r="H130" s="300"/>
      <c r="I130" s="300"/>
    </row>
    <row r="131" spans="1:9" ht="15" thickBot="1">
      <c r="A131" s="300"/>
      <c r="B131" s="300"/>
      <c r="C131" s="300"/>
      <c r="D131" s="300"/>
      <c r="E131" s="300"/>
      <c r="F131" s="300"/>
      <c r="G131" s="300"/>
      <c r="H131" s="300"/>
      <c r="I131" s="300"/>
    </row>
    <row r="132" spans="1:9" ht="15" thickBot="1">
      <c r="A132" s="300"/>
      <c r="B132" s="300"/>
      <c r="C132" s="300"/>
      <c r="D132" s="300"/>
      <c r="E132" s="300"/>
      <c r="F132" s="300"/>
      <c r="G132" s="300"/>
      <c r="H132" s="300"/>
      <c r="I132" s="300"/>
    </row>
    <row r="133" spans="1:9" ht="15" thickBot="1">
      <c r="A133" s="300"/>
      <c r="B133" s="300"/>
      <c r="C133" s="300"/>
      <c r="D133" s="300"/>
      <c r="E133" s="300"/>
      <c r="F133" s="300"/>
      <c r="G133" s="300"/>
      <c r="H133" s="300"/>
      <c r="I133" s="300"/>
    </row>
    <row r="134" spans="1:9" ht="15" thickBot="1">
      <c r="A134" s="300"/>
      <c r="B134" s="300"/>
      <c r="C134" s="300"/>
      <c r="D134" s="300"/>
      <c r="E134" s="300"/>
      <c r="F134" s="300"/>
      <c r="G134" s="300"/>
      <c r="H134" s="300"/>
      <c r="I134" s="300"/>
    </row>
    <row r="135" spans="1:9" ht="15" thickBot="1">
      <c r="A135" s="300"/>
      <c r="B135" s="300"/>
      <c r="C135" s="300"/>
      <c r="D135" s="300"/>
      <c r="E135" s="300"/>
      <c r="F135" s="300"/>
      <c r="G135" s="300"/>
      <c r="H135" s="300"/>
      <c r="I135" s="300"/>
    </row>
    <row r="136" spans="1:9" ht="15" thickBot="1">
      <c r="A136" s="300"/>
      <c r="B136" s="300"/>
      <c r="C136" s="300"/>
      <c r="D136" s="300"/>
      <c r="E136" s="300"/>
      <c r="F136" s="300"/>
      <c r="G136" s="300"/>
      <c r="H136" s="300"/>
      <c r="I136" s="300"/>
    </row>
    <row r="137" spans="1:9" ht="15" thickBot="1">
      <c r="A137" s="300"/>
      <c r="B137" s="300"/>
      <c r="C137" s="300"/>
      <c r="D137" s="300"/>
      <c r="E137" s="300"/>
      <c r="F137" s="300"/>
      <c r="G137" s="300"/>
      <c r="H137" s="300"/>
      <c r="I137" s="300"/>
    </row>
    <row r="138" spans="1:9" ht="15" thickBot="1">
      <c r="A138" s="300"/>
      <c r="B138" s="300"/>
      <c r="C138" s="300"/>
      <c r="D138" s="300"/>
      <c r="E138" s="300"/>
      <c r="F138" s="300"/>
      <c r="G138" s="300"/>
      <c r="H138" s="300"/>
      <c r="I138" s="300"/>
    </row>
    <row r="139" spans="1:9" ht="15" thickBot="1">
      <c r="A139" s="300"/>
      <c r="B139" s="300"/>
      <c r="C139" s="300"/>
      <c r="D139" s="300"/>
      <c r="E139" s="300"/>
      <c r="F139" s="300"/>
      <c r="G139" s="300"/>
      <c r="H139" s="300"/>
      <c r="I139" s="300"/>
    </row>
    <row r="140" spans="1:9" ht="15" thickBot="1">
      <c r="A140" s="300"/>
      <c r="B140" s="300"/>
      <c r="C140" s="300"/>
      <c r="D140" s="300"/>
      <c r="E140" s="300"/>
      <c r="F140" s="300"/>
      <c r="G140" s="300"/>
      <c r="H140" s="300"/>
      <c r="I140" s="300"/>
    </row>
    <row r="141" spans="1:9" ht="15" thickBot="1">
      <c r="A141" s="300"/>
      <c r="B141" s="300"/>
      <c r="C141" s="300"/>
      <c r="D141" s="300"/>
      <c r="E141" s="300"/>
      <c r="F141" s="300"/>
      <c r="G141" s="300"/>
      <c r="H141" s="300"/>
      <c r="I141" s="300"/>
    </row>
    <row r="142" spans="1:9" ht="15" thickBot="1">
      <c r="A142" s="300"/>
      <c r="B142" s="300"/>
      <c r="C142" s="300"/>
      <c r="D142" s="300"/>
      <c r="E142" s="300"/>
      <c r="F142" s="300"/>
      <c r="G142" s="300"/>
      <c r="H142" s="300"/>
      <c r="I142" s="300"/>
    </row>
    <row r="143" spans="1:9" ht="15" thickBot="1">
      <c r="A143" s="300"/>
      <c r="B143" s="300"/>
      <c r="C143" s="300"/>
      <c r="D143" s="300"/>
      <c r="E143" s="300"/>
      <c r="F143" s="300"/>
      <c r="G143" s="300"/>
      <c r="H143" s="300"/>
      <c r="I143" s="300"/>
    </row>
    <row r="144" spans="1:9" ht="15" thickBot="1">
      <c r="A144" s="300"/>
      <c r="B144" s="300"/>
      <c r="C144" s="300"/>
      <c r="D144" s="300"/>
      <c r="E144" s="300"/>
      <c r="F144" s="300"/>
      <c r="G144" s="300"/>
      <c r="H144" s="300"/>
      <c r="I144" s="300"/>
    </row>
    <row r="145" spans="1:9" ht="15" thickBot="1">
      <c r="A145" s="300"/>
      <c r="B145" s="300"/>
      <c r="C145" s="300"/>
      <c r="D145" s="300"/>
      <c r="E145" s="300"/>
      <c r="F145" s="300"/>
      <c r="G145" s="300"/>
      <c r="H145" s="300"/>
      <c r="I145" s="300"/>
    </row>
    <row r="146" spans="1:9" ht="15" thickBot="1">
      <c r="A146" s="300"/>
      <c r="B146" s="300"/>
      <c r="C146" s="300"/>
      <c r="D146" s="300"/>
      <c r="E146" s="300"/>
      <c r="F146" s="300"/>
      <c r="G146" s="300"/>
      <c r="H146" s="300"/>
      <c r="I146" s="300"/>
    </row>
    <row r="147" spans="1:9" ht="15" thickBot="1">
      <c r="A147" s="300"/>
      <c r="B147" s="300"/>
      <c r="C147" s="300"/>
      <c r="D147" s="300"/>
      <c r="E147" s="300"/>
      <c r="F147" s="300"/>
      <c r="G147" s="300"/>
      <c r="H147" s="300"/>
      <c r="I147" s="300"/>
    </row>
    <row r="148" spans="1:9" ht="15" thickBot="1">
      <c r="A148" s="300"/>
      <c r="B148" s="300"/>
      <c r="C148" s="300"/>
      <c r="D148" s="300"/>
      <c r="E148" s="300"/>
      <c r="F148" s="300"/>
      <c r="G148" s="300"/>
      <c r="H148" s="300"/>
      <c r="I148" s="300"/>
    </row>
    <row r="149" spans="1:9" ht="15" thickBot="1">
      <c r="A149" s="300"/>
      <c r="B149" s="300"/>
      <c r="C149" s="300"/>
      <c r="D149" s="300"/>
      <c r="E149" s="300"/>
      <c r="F149" s="300"/>
      <c r="G149" s="300"/>
      <c r="H149" s="300"/>
      <c r="I149" s="300"/>
    </row>
    <row r="150" spans="1:9" ht="15" thickBot="1">
      <c r="A150" s="300"/>
      <c r="B150" s="300"/>
      <c r="C150" s="300"/>
      <c r="D150" s="300"/>
      <c r="E150" s="300"/>
      <c r="F150" s="300"/>
      <c r="G150" s="300"/>
      <c r="H150" s="300"/>
      <c r="I150" s="300"/>
    </row>
    <row r="151" spans="1:9" ht="15" thickBot="1">
      <c r="A151" s="300"/>
      <c r="B151" s="300"/>
      <c r="C151" s="300"/>
      <c r="D151" s="300"/>
      <c r="E151" s="300"/>
      <c r="F151" s="300"/>
      <c r="G151" s="300"/>
      <c r="H151" s="300"/>
      <c r="I151" s="300"/>
    </row>
    <row r="152" spans="1:9" ht="15" thickBot="1">
      <c r="A152" s="300"/>
      <c r="B152" s="300"/>
      <c r="C152" s="300"/>
      <c r="D152" s="300"/>
      <c r="E152" s="300"/>
      <c r="F152" s="300"/>
      <c r="G152" s="300"/>
      <c r="H152" s="300"/>
      <c r="I152" s="300"/>
    </row>
    <row r="153" spans="1:9" ht="15" thickBot="1">
      <c r="A153" s="300"/>
      <c r="B153" s="300"/>
      <c r="C153" s="300"/>
      <c r="D153" s="300"/>
      <c r="E153" s="300"/>
      <c r="F153" s="300"/>
      <c r="G153" s="300"/>
      <c r="H153" s="300"/>
      <c r="I153" s="300"/>
    </row>
    <row r="154" spans="1:9" ht="15" thickBot="1">
      <c r="A154" s="300"/>
      <c r="B154" s="300"/>
      <c r="C154" s="300"/>
      <c r="D154" s="300"/>
      <c r="E154" s="300"/>
      <c r="F154" s="300"/>
      <c r="G154" s="300"/>
      <c r="H154" s="300"/>
      <c r="I154" s="300"/>
    </row>
    <row r="155" spans="1:9" ht="15" thickBot="1">
      <c r="A155" s="300"/>
      <c r="B155" s="300"/>
      <c r="C155" s="300"/>
      <c r="D155" s="300"/>
      <c r="E155" s="300"/>
      <c r="F155" s="300"/>
      <c r="G155" s="300"/>
      <c r="H155" s="300"/>
      <c r="I155" s="300"/>
    </row>
    <row r="156" spans="1:9" ht="15" thickBot="1">
      <c r="A156" s="300"/>
      <c r="B156" s="300"/>
      <c r="C156" s="300"/>
      <c r="D156" s="300"/>
      <c r="E156" s="300"/>
      <c r="F156" s="300"/>
      <c r="G156" s="300"/>
      <c r="H156" s="300"/>
      <c r="I156" s="300"/>
    </row>
    <row r="157" spans="1:9" ht="15" thickBot="1">
      <c r="A157" s="300"/>
      <c r="B157" s="300"/>
      <c r="C157" s="300"/>
      <c r="D157" s="300"/>
      <c r="E157" s="300"/>
      <c r="F157" s="300"/>
      <c r="G157" s="300"/>
      <c r="H157" s="300"/>
      <c r="I157" s="300"/>
    </row>
    <row r="158" spans="1:9" ht="15" thickBot="1">
      <c r="A158" s="300"/>
      <c r="B158" s="300"/>
      <c r="C158" s="300"/>
      <c r="D158" s="300"/>
      <c r="E158" s="300"/>
      <c r="F158" s="300"/>
      <c r="G158" s="300"/>
      <c r="H158" s="300"/>
      <c r="I158" s="300"/>
    </row>
    <row r="159" spans="1:9" ht="15" thickBot="1">
      <c r="A159" s="300"/>
      <c r="B159" s="300"/>
      <c r="C159" s="300"/>
      <c r="D159" s="300"/>
      <c r="E159" s="300"/>
      <c r="F159" s="300"/>
      <c r="G159" s="300"/>
      <c r="H159" s="300"/>
      <c r="I159" s="300"/>
    </row>
    <row r="160" spans="1:9" ht="15" thickBot="1">
      <c r="A160" s="300"/>
      <c r="B160" s="300"/>
      <c r="C160" s="300"/>
      <c r="D160" s="300"/>
      <c r="E160" s="300"/>
      <c r="F160" s="300"/>
      <c r="G160" s="300"/>
      <c r="H160" s="300"/>
      <c r="I160" s="300"/>
    </row>
    <row r="161" spans="1:9" ht="15" thickBot="1">
      <c r="A161" s="300"/>
      <c r="B161" s="300"/>
      <c r="C161" s="300"/>
      <c r="D161" s="300"/>
      <c r="E161" s="300"/>
      <c r="F161" s="300"/>
      <c r="G161" s="300"/>
      <c r="H161" s="300"/>
      <c r="I161" s="300"/>
    </row>
    <row r="162" spans="1:9" ht="15" thickBot="1">
      <c r="A162" s="300"/>
      <c r="B162" s="300"/>
      <c r="C162" s="300"/>
      <c r="D162" s="300"/>
      <c r="E162" s="300"/>
      <c r="F162" s="300"/>
      <c r="G162" s="300"/>
      <c r="H162" s="300"/>
      <c r="I162" s="300"/>
    </row>
    <row r="163" spans="1:9" ht="15" thickBot="1">
      <c r="A163" s="300"/>
      <c r="B163" s="300"/>
      <c r="C163" s="300"/>
      <c r="D163" s="300"/>
      <c r="E163" s="300"/>
      <c r="F163" s="300"/>
      <c r="G163" s="300"/>
      <c r="H163" s="300"/>
      <c r="I163" s="300"/>
    </row>
    <row r="164" spans="1:9" ht="15" thickBot="1">
      <c r="A164" s="300"/>
      <c r="B164" s="300"/>
      <c r="C164" s="300"/>
      <c r="D164" s="300"/>
      <c r="E164" s="300"/>
      <c r="F164" s="300"/>
      <c r="G164" s="300"/>
      <c r="H164" s="300"/>
      <c r="I164" s="300"/>
    </row>
    <row r="165" spans="1:9" ht="15" thickBot="1">
      <c r="A165" s="300"/>
      <c r="B165" s="300"/>
      <c r="C165" s="300"/>
      <c r="D165" s="300"/>
      <c r="E165" s="300"/>
      <c r="F165" s="300"/>
      <c r="G165" s="300"/>
      <c r="H165" s="300"/>
      <c r="I165" s="300"/>
    </row>
    <row r="166" spans="1:9" ht="15" thickBot="1">
      <c r="A166" s="300"/>
      <c r="B166" s="300"/>
      <c r="C166" s="300"/>
      <c r="D166" s="300"/>
      <c r="E166" s="300"/>
      <c r="F166" s="300"/>
      <c r="G166" s="300"/>
      <c r="H166" s="300"/>
      <c r="I166" s="300"/>
    </row>
    <row r="167" spans="1:9" ht="15" thickBot="1">
      <c r="A167" s="300"/>
      <c r="B167" s="300"/>
      <c r="C167" s="300"/>
      <c r="D167" s="300"/>
      <c r="E167" s="300"/>
      <c r="F167" s="300"/>
      <c r="G167" s="300"/>
      <c r="H167" s="300"/>
      <c r="I167" s="300"/>
    </row>
    <row r="168" spans="1:9" ht="15" thickBot="1">
      <c r="A168" s="300"/>
      <c r="B168" s="300"/>
      <c r="C168" s="300"/>
      <c r="D168" s="300"/>
      <c r="E168" s="300"/>
      <c r="F168" s="300"/>
      <c r="G168" s="300"/>
      <c r="H168" s="300"/>
      <c r="I168" s="300"/>
    </row>
    <row r="169" spans="1:9" ht="15" thickBot="1">
      <c r="A169" s="300"/>
      <c r="B169" s="300"/>
      <c r="C169" s="300"/>
      <c r="D169" s="300"/>
      <c r="E169" s="300"/>
      <c r="F169" s="300"/>
      <c r="G169" s="300"/>
      <c r="H169" s="300"/>
      <c r="I169" s="300"/>
    </row>
    <row r="170" spans="1:9" ht="15" thickBot="1">
      <c r="A170" s="300"/>
      <c r="B170" s="300"/>
      <c r="C170" s="300"/>
      <c r="D170" s="300"/>
      <c r="E170" s="300"/>
      <c r="F170" s="300"/>
      <c r="G170" s="300"/>
      <c r="H170" s="300"/>
      <c r="I170" s="300"/>
    </row>
    <row r="171" spans="1:9" ht="15" thickBot="1">
      <c r="A171" s="300"/>
      <c r="B171" s="300"/>
      <c r="C171" s="300"/>
      <c r="D171" s="300"/>
      <c r="E171" s="300"/>
      <c r="F171" s="300"/>
      <c r="G171" s="300"/>
      <c r="H171" s="300"/>
      <c r="I171" s="300"/>
    </row>
    <row r="172" spans="1:9" ht="15" thickBot="1">
      <c r="A172" s="300"/>
      <c r="B172" s="300"/>
      <c r="C172" s="300"/>
      <c r="D172" s="300"/>
      <c r="E172" s="300"/>
      <c r="F172" s="300"/>
      <c r="G172" s="300"/>
      <c r="H172" s="300"/>
      <c r="I172" s="300"/>
    </row>
    <row r="173" spans="1:9" ht="15" thickBot="1">
      <c r="A173" s="300"/>
      <c r="B173" s="300"/>
      <c r="C173" s="300"/>
      <c r="D173" s="300"/>
      <c r="E173" s="300"/>
      <c r="F173" s="300"/>
      <c r="G173" s="300"/>
      <c r="H173" s="300"/>
      <c r="I173" s="300"/>
    </row>
    <row r="174" spans="1:9" ht="15" thickBot="1">
      <c r="A174" s="300"/>
      <c r="B174" s="300"/>
      <c r="C174" s="300"/>
      <c r="D174" s="300"/>
      <c r="E174" s="300"/>
      <c r="F174" s="300"/>
      <c r="G174" s="300"/>
      <c r="H174" s="300"/>
      <c r="I174" s="300"/>
    </row>
    <row r="175" spans="1:9" ht="15" thickBot="1">
      <c r="A175" s="300"/>
      <c r="B175" s="300"/>
      <c r="C175" s="300"/>
      <c r="D175" s="300"/>
      <c r="E175" s="300"/>
      <c r="F175" s="300"/>
      <c r="G175" s="300"/>
      <c r="H175" s="300"/>
      <c r="I175" s="300"/>
    </row>
    <row r="176" spans="1:9" ht="15" thickBot="1">
      <c r="A176" s="300"/>
      <c r="B176" s="300"/>
      <c r="C176" s="300"/>
      <c r="D176" s="300"/>
      <c r="E176" s="300"/>
      <c r="F176" s="300"/>
      <c r="G176" s="300"/>
      <c r="H176" s="300"/>
      <c r="I176" s="300"/>
    </row>
    <row r="177" spans="1:9" ht="15" thickBot="1">
      <c r="A177" s="300"/>
      <c r="B177" s="300"/>
      <c r="C177" s="300"/>
      <c r="D177" s="300"/>
      <c r="E177" s="300"/>
      <c r="F177" s="300"/>
      <c r="G177" s="300"/>
      <c r="H177" s="300"/>
      <c r="I177" s="300"/>
    </row>
    <row r="178" spans="1:9" ht="15" thickBot="1">
      <c r="A178" s="300"/>
      <c r="B178" s="300"/>
      <c r="C178" s="300"/>
      <c r="D178" s="300"/>
      <c r="E178" s="300"/>
      <c r="F178" s="300"/>
      <c r="G178" s="300"/>
      <c r="H178" s="300"/>
      <c r="I178" s="300"/>
    </row>
  </sheetData>
  <mergeCells count="1">
    <mergeCell ref="A9:I10"/>
  </mergeCell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204"/>
  <sheetViews>
    <sheetView zoomScale="70" zoomScaleNormal="70" workbookViewId="0">
      <selection activeCell="J24" sqref="J24"/>
    </sheetView>
  </sheetViews>
  <sheetFormatPr baseColWidth="10" defaultRowHeight="14.4"/>
  <cols>
    <col min="1" max="10" width="25.77734375" style="297" customWidth="1"/>
    <col min="11" max="16384" width="11.5546875" style="297"/>
  </cols>
  <sheetData>
    <row r="1" spans="1:9" s="299" customFormat="1"/>
    <row r="2" spans="1:9" s="299" customFormat="1" ht="15.6">
      <c r="A2" s="1" t="s">
        <v>0</v>
      </c>
      <c r="B2" s="1"/>
      <c r="C2" s="2"/>
      <c r="E2" s="4"/>
    </row>
    <row r="3" spans="1:9" s="299" customFormat="1" ht="15.6">
      <c r="A3" s="1" t="s">
        <v>2</v>
      </c>
      <c r="B3" s="1"/>
      <c r="C3" s="2"/>
      <c r="E3" s="4"/>
    </row>
    <row r="4" spans="1:9" s="299" customFormat="1" ht="15.6">
      <c r="A4" s="1" t="s">
        <v>3</v>
      </c>
      <c r="B4" s="1"/>
      <c r="C4" s="2"/>
      <c r="E4" s="4"/>
    </row>
    <row r="5" spans="1:9" s="299" customFormat="1" ht="15.6">
      <c r="A5" s="1"/>
      <c r="B5" s="1"/>
      <c r="C5" s="2"/>
      <c r="E5" s="4"/>
    </row>
    <row r="6" spans="1:9" s="299" customFormat="1" ht="21">
      <c r="A6" s="9" t="s">
        <v>4</v>
      </c>
      <c r="B6" s="9"/>
      <c r="C6" s="2"/>
      <c r="E6" s="4"/>
    </row>
    <row r="7" spans="1:9" s="299" customFormat="1" ht="15.6">
      <c r="A7" s="1" t="s">
        <v>5</v>
      </c>
      <c r="B7" s="1"/>
      <c r="C7" s="2"/>
      <c r="E7" s="4"/>
    </row>
    <row r="8" spans="1:9" s="299" customFormat="1" ht="16.2" thickBot="1">
      <c r="A8" s="1"/>
      <c r="B8" s="1"/>
      <c r="C8" s="2"/>
      <c r="E8" s="4"/>
    </row>
    <row r="9" spans="1:9" s="299" customFormat="1" ht="15.6" customHeight="1">
      <c r="A9" s="440" t="s">
        <v>1292</v>
      </c>
      <c r="B9" s="441"/>
      <c r="C9" s="441"/>
      <c r="D9" s="441"/>
      <c r="E9" s="441"/>
      <c r="F9" s="441"/>
      <c r="G9" s="441"/>
      <c r="H9" s="441"/>
      <c r="I9" s="442"/>
    </row>
    <row r="10" spans="1:9" s="299" customFormat="1" ht="31.95" customHeight="1" thickBot="1">
      <c r="A10" s="443"/>
      <c r="B10" s="444"/>
      <c r="C10" s="444"/>
      <c r="D10" s="444"/>
      <c r="E10" s="444"/>
      <c r="F10" s="444"/>
      <c r="G10" s="444"/>
      <c r="H10" s="444"/>
      <c r="I10" s="445"/>
    </row>
    <row r="11" spans="1:9" s="299" customFormat="1" ht="22.2" customHeight="1" thickBot="1">
      <c r="A11" s="453" t="s">
        <v>1236</v>
      </c>
      <c r="B11" s="454" t="s">
        <v>1237</v>
      </c>
      <c r="C11" s="454" t="s">
        <v>1229</v>
      </c>
      <c r="D11" s="454" t="s">
        <v>1230</v>
      </c>
      <c r="E11" s="454" t="s">
        <v>1231</v>
      </c>
      <c r="F11" s="454" t="s">
        <v>1232</v>
      </c>
      <c r="G11" s="454" t="s">
        <v>1233</v>
      </c>
      <c r="H11" s="454" t="s">
        <v>1234</v>
      </c>
      <c r="I11" s="455" t="s">
        <v>1235</v>
      </c>
    </row>
    <row r="12" spans="1:9" ht="15.75" hidden="1" customHeight="1" thickBot="1">
      <c r="A12" s="461" t="s">
        <v>1236</v>
      </c>
      <c r="B12" s="462" t="s">
        <v>1237</v>
      </c>
      <c r="C12" s="462" t="s">
        <v>1229</v>
      </c>
      <c r="D12" s="462" t="s">
        <v>1230</v>
      </c>
      <c r="E12" s="462" t="s">
        <v>1231</v>
      </c>
      <c r="F12" s="462" t="s">
        <v>1232</v>
      </c>
      <c r="G12" s="462" t="s">
        <v>1233</v>
      </c>
      <c r="H12" s="462" t="s">
        <v>1234</v>
      </c>
      <c r="I12" s="463" t="s">
        <v>1235</v>
      </c>
    </row>
    <row r="13" spans="1:9" ht="15" thickBot="1">
      <c r="A13" s="464" t="s">
        <v>80</v>
      </c>
      <c r="B13" s="465" t="s">
        <v>81</v>
      </c>
      <c r="C13" s="465" t="s">
        <v>1291</v>
      </c>
      <c r="D13" s="465" t="s">
        <v>1291</v>
      </c>
      <c r="E13" s="465" t="s">
        <v>1291</v>
      </c>
      <c r="F13" s="465" t="s">
        <v>1291</v>
      </c>
      <c r="G13" s="465" t="s">
        <v>1291</v>
      </c>
      <c r="H13" s="465" t="s">
        <v>1291</v>
      </c>
      <c r="I13" s="466" t="s">
        <v>1291</v>
      </c>
    </row>
    <row r="14" spans="1:9" ht="15" thickBot="1">
      <c r="A14" s="456" t="s">
        <v>82</v>
      </c>
      <c r="B14" s="452" t="s">
        <v>83</v>
      </c>
      <c r="C14" s="452" t="s">
        <v>1291</v>
      </c>
      <c r="D14" s="452" t="s">
        <v>1291</v>
      </c>
      <c r="E14" s="452" t="s">
        <v>1291</v>
      </c>
      <c r="F14" s="452" t="s">
        <v>1291</v>
      </c>
      <c r="G14" s="452" t="s">
        <v>1291</v>
      </c>
      <c r="H14" s="452" t="s">
        <v>1291</v>
      </c>
      <c r="I14" s="457" t="s">
        <v>1291</v>
      </c>
    </row>
    <row r="15" spans="1:9" ht="15" thickBot="1">
      <c r="A15" s="456" t="s">
        <v>84</v>
      </c>
      <c r="B15" s="452"/>
      <c r="C15" s="452" t="s">
        <v>1291</v>
      </c>
      <c r="D15" s="452" t="s">
        <v>1291</v>
      </c>
      <c r="E15" s="452" t="s">
        <v>1291</v>
      </c>
      <c r="F15" s="452" t="s">
        <v>1291</v>
      </c>
      <c r="G15" s="452" t="s">
        <v>1291</v>
      </c>
      <c r="H15" s="452" t="s">
        <v>1291</v>
      </c>
      <c r="I15" s="457" t="s">
        <v>1291</v>
      </c>
    </row>
    <row r="16" spans="1:9" ht="15" thickBot="1">
      <c r="A16" s="456" t="s">
        <v>86</v>
      </c>
      <c r="B16" s="452" t="s">
        <v>87</v>
      </c>
      <c r="C16" s="452" t="s">
        <v>1291</v>
      </c>
      <c r="D16" s="452" t="s">
        <v>1291</v>
      </c>
      <c r="E16" s="452" t="s">
        <v>1291</v>
      </c>
      <c r="F16" s="452" t="s">
        <v>1291</v>
      </c>
      <c r="G16" s="452" t="s">
        <v>1291</v>
      </c>
      <c r="H16" s="452" t="s">
        <v>1291</v>
      </c>
      <c r="I16" s="457" t="s">
        <v>1291</v>
      </c>
    </row>
    <row r="17" spans="1:9" ht="15" thickBot="1">
      <c r="A17" s="456" t="s">
        <v>88</v>
      </c>
      <c r="B17" s="452" t="s">
        <v>89</v>
      </c>
      <c r="C17" s="452" t="s">
        <v>1291</v>
      </c>
      <c r="D17" s="452" t="s">
        <v>1291</v>
      </c>
      <c r="E17" s="452" t="s">
        <v>1291</v>
      </c>
      <c r="F17" s="452" t="s">
        <v>1291</v>
      </c>
      <c r="G17" s="452" t="s">
        <v>1291</v>
      </c>
      <c r="H17" s="452" t="s">
        <v>1291</v>
      </c>
      <c r="I17" s="457" t="s">
        <v>1291</v>
      </c>
    </row>
    <row r="18" spans="1:9" ht="15" thickBot="1">
      <c r="A18" s="456" t="s">
        <v>90</v>
      </c>
      <c r="B18" s="452" t="s">
        <v>91</v>
      </c>
      <c r="C18" s="452" t="s">
        <v>1291</v>
      </c>
      <c r="D18" s="452" t="s">
        <v>1291</v>
      </c>
      <c r="E18" s="452" t="s">
        <v>1291</v>
      </c>
      <c r="F18" s="452" t="s">
        <v>1291</v>
      </c>
      <c r="G18" s="452" t="s">
        <v>1291</v>
      </c>
      <c r="H18" s="452" t="s">
        <v>1291</v>
      </c>
      <c r="I18" s="457" t="s">
        <v>1291</v>
      </c>
    </row>
    <row r="19" spans="1:9" ht="15" thickBot="1">
      <c r="A19" s="456" t="s">
        <v>92</v>
      </c>
      <c r="B19" s="452" t="s">
        <v>93</v>
      </c>
      <c r="C19" s="452" t="s">
        <v>1291</v>
      </c>
      <c r="D19" s="452" t="s">
        <v>1291</v>
      </c>
      <c r="E19" s="452" t="s">
        <v>1291</v>
      </c>
      <c r="F19" s="452" t="s">
        <v>1291</v>
      </c>
      <c r="G19" s="452" t="s">
        <v>1291</v>
      </c>
      <c r="H19" s="452" t="s">
        <v>1291</v>
      </c>
      <c r="I19" s="457" t="s">
        <v>1291</v>
      </c>
    </row>
    <row r="20" spans="1:9" ht="15" thickBot="1">
      <c r="A20" s="456" t="s">
        <v>94</v>
      </c>
      <c r="B20" s="452" t="s">
        <v>95</v>
      </c>
      <c r="C20" s="452" t="s">
        <v>1291</v>
      </c>
      <c r="D20" s="452" t="s">
        <v>1291</v>
      </c>
      <c r="E20" s="452" t="s">
        <v>1291</v>
      </c>
      <c r="F20" s="452" t="s">
        <v>1291</v>
      </c>
      <c r="G20" s="452" t="s">
        <v>1291</v>
      </c>
      <c r="H20" s="452" t="s">
        <v>1291</v>
      </c>
      <c r="I20" s="457" t="s">
        <v>1291</v>
      </c>
    </row>
    <row r="21" spans="1:9" ht="15" thickBot="1">
      <c r="A21" s="456" t="s">
        <v>96</v>
      </c>
      <c r="B21" s="452" t="s">
        <v>97</v>
      </c>
      <c r="C21" s="452" t="s">
        <v>1291</v>
      </c>
      <c r="D21" s="452" t="s">
        <v>1291</v>
      </c>
      <c r="E21" s="452" t="s">
        <v>1291</v>
      </c>
      <c r="F21" s="452" t="s">
        <v>1291</v>
      </c>
      <c r="G21" s="452" t="s">
        <v>1291</v>
      </c>
      <c r="H21" s="452" t="s">
        <v>1291</v>
      </c>
      <c r="I21" s="457" t="s">
        <v>1291</v>
      </c>
    </row>
    <row r="22" spans="1:9" ht="15" thickBot="1">
      <c r="A22" s="456" t="s">
        <v>98</v>
      </c>
      <c r="B22" s="452" t="s">
        <v>99</v>
      </c>
      <c r="C22" s="452" t="s">
        <v>1291</v>
      </c>
      <c r="D22" s="452" t="s">
        <v>1291</v>
      </c>
      <c r="E22" s="452" t="s">
        <v>1291</v>
      </c>
      <c r="F22" s="452" t="s">
        <v>1291</v>
      </c>
      <c r="G22" s="452" t="s">
        <v>1291</v>
      </c>
      <c r="H22" s="452" t="s">
        <v>1291</v>
      </c>
      <c r="I22" s="457" t="s">
        <v>1291</v>
      </c>
    </row>
    <row r="23" spans="1:9" ht="15" thickBot="1">
      <c r="A23" s="456" t="s">
        <v>100</v>
      </c>
      <c r="B23" s="452" t="s">
        <v>101</v>
      </c>
      <c r="C23" s="452" t="s">
        <v>1291</v>
      </c>
      <c r="D23" s="452" t="s">
        <v>1291</v>
      </c>
      <c r="E23" s="452" t="s">
        <v>1291</v>
      </c>
      <c r="F23" s="452" t="s">
        <v>1291</v>
      </c>
      <c r="G23" s="452" t="s">
        <v>1291</v>
      </c>
      <c r="H23" s="452" t="s">
        <v>1291</v>
      </c>
      <c r="I23" s="457" t="s">
        <v>1291</v>
      </c>
    </row>
    <row r="24" spans="1:9" ht="15" thickBot="1">
      <c r="A24" s="456" t="s">
        <v>102</v>
      </c>
      <c r="B24" s="452" t="s">
        <v>103</v>
      </c>
      <c r="C24" s="452" t="s">
        <v>1291</v>
      </c>
      <c r="D24" s="452" t="s">
        <v>1291</v>
      </c>
      <c r="E24" s="452" t="s">
        <v>1291</v>
      </c>
      <c r="F24" s="452" t="s">
        <v>1291</v>
      </c>
      <c r="G24" s="452" t="s">
        <v>1291</v>
      </c>
      <c r="H24" s="452" t="s">
        <v>1291</v>
      </c>
      <c r="I24" s="457" t="s">
        <v>1291</v>
      </c>
    </row>
    <row r="25" spans="1:9" ht="15" thickBot="1">
      <c r="A25" s="456" t="s">
        <v>104</v>
      </c>
      <c r="B25" s="452" t="s">
        <v>105</v>
      </c>
      <c r="C25" s="452" t="s">
        <v>1291</v>
      </c>
      <c r="D25" s="452" t="s">
        <v>1291</v>
      </c>
      <c r="E25" s="452" t="s">
        <v>1291</v>
      </c>
      <c r="F25" s="452" t="s">
        <v>1291</v>
      </c>
      <c r="G25" s="452" t="s">
        <v>1291</v>
      </c>
      <c r="H25" s="452" t="s">
        <v>1291</v>
      </c>
      <c r="I25" s="457" t="s">
        <v>1291</v>
      </c>
    </row>
    <row r="26" spans="1:9" ht="15" thickBot="1">
      <c r="A26" s="456" t="s">
        <v>106</v>
      </c>
      <c r="B26" s="452" t="s">
        <v>107</v>
      </c>
      <c r="C26" s="452" t="s">
        <v>1291</v>
      </c>
      <c r="D26" s="452" t="s">
        <v>1291</v>
      </c>
      <c r="E26" s="452" t="s">
        <v>1291</v>
      </c>
      <c r="F26" s="452" t="s">
        <v>1291</v>
      </c>
      <c r="G26" s="452" t="s">
        <v>1291</v>
      </c>
      <c r="H26" s="452" t="s">
        <v>1291</v>
      </c>
      <c r="I26" s="457" t="s">
        <v>1291</v>
      </c>
    </row>
    <row r="27" spans="1:9" ht="15" thickBot="1">
      <c r="A27" s="456" t="s">
        <v>108</v>
      </c>
      <c r="B27" s="452" t="s">
        <v>109</v>
      </c>
      <c r="C27" s="452" t="s">
        <v>1291</v>
      </c>
      <c r="D27" s="452" t="s">
        <v>1291</v>
      </c>
      <c r="E27" s="452" t="s">
        <v>1291</v>
      </c>
      <c r="F27" s="452" t="s">
        <v>1291</v>
      </c>
      <c r="G27" s="452" t="s">
        <v>1291</v>
      </c>
      <c r="H27" s="452" t="s">
        <v>1291</v>
      </c>
      <c r="I27" s="457" t="s">
        <v>1291</v>
      </c>
    </row>
    <row r="28" spans="1:9" ht="15" thickBot="1">
      <c r="A28" s="456" t="s">
        <v>110</v>
      </c>
      <c r="B28" s="452" t="s">
        <v>111</v>
      </c>
      <c r="C28" s="452" t="s">
        <v>1291</v>
      </c>
      <c r="D28" s="452" t="s">
        <v>1291</v>
      </c>
      <c r="E28" s="452" t="s">
        <v>1291</v>
      </c>
      <c r="F28" s="452" t="s">
        <v>1291</v>
      </c>
      <c r="G28" s="452" t="s">
        <v>1291</v>
      </c>
      <c r="H28" s="452" t="s">
        <v>1291</v>
      </c>
      <c r="I28" s="457" t="s">
        <v>1291</v>
      </c>
    </row>
    <row r="29" spans="1:9" ht="15" thickBot="1">
      <c r="A29" s="456" t="s">
        <v>112</v>
      </c>
      <c r="B29" s="452" t="s">
        <v>113</v>
      </c>
      <c r="C29" s="452" t="s">
        <v>1291</v>
      </c>
      <c r="D29" s="452" t="s">
        <v>1291</v>
      </c>
      <c r="E29" s="452" t="s">
        <v>1291</v>
      </c>
      <c r="F29" s="452" t="s">
        <v>1291</v>
      </c>
      <c r="G29" s="452" t="s">
        <v>1291</v>
      </c>
      <c r="H29" s="452" t="s">
        <v>1291</v>
      </c>
      <c r="I29" s="457" t="s">
        <v>1291</v>
      </c>
    </row>
    <row r="30" spans="1:9" ht="15" thickBot="1">
      <c r="A30" s="456" t="s">
        <v>114</v>
      </c>
      <c r="B30" s="452" t="s">
        <v>115</v>
      </c>
      <c r="C30" s="452" t="s">
        <v>1291</v>
      </c>
      <c r="D30" s="452" t="s">
        <v>1291</v>
      </c>
      <c r="E30" s="452" t="s">
        <v>1291</v>
      </c>
      <c r="F30" s="452" t="s">
        <v>1291</v>
      </c>
      <c r="G30" s="452" t="s">
        <v>1291</v>
      </c>
      <c r="H30" s="452" t="s">
        <v>1291</v>
      </c>
      <c r="I30" s="457" t="s">
        <v>1291</v>
      </c>
    </row>
    <row r="31" spans="1:9" ht="15" thickBot="1">
      <c r="A31" s="456" t="s">
        <v>116</v>
      </c>
      <c r="B31" s="452" t="s">
        <v>117</v>
      </c>
      <c r="C31" s="452" t="s">
        <v>1291</v>
      </c>
      <c r="D31" s="452" t="s">
        <v>1291</v>
      </c>
      <c r="E31" s="452" t="s">
        <v>1291</v>
      </c>
      <c r="F31" s="452" t="s">
        <v>1291</v>
      </c>
      <c r="G31" s="452" t="s">
        <v>1291</v>
      </c>
      <c r="H31" s="452" t="s">
        <v>1291</v>
      </c>
      <c r="I31" s="457" t="s">
        <v>1291</v>
      </c>
    </row>
    <row r="32" spans="1:9" ht="15" thickBot="1">
      <c r="A32" s="456" t="s">
        <v>118</v>
      </c>
      <c r="B32" s="452" t="s">
        <v>119</v>
      </c>
      <c r="C32" s="452" t="s">
        <v>1291</v>
      </c>
      <c r="D32" s="452" t="s">
        <v>1291</v>
      </c>
      <c r="E32" s="452" t="s">
        <v>1291</v>
      </c>
      <c r="F32" s="452" t="s">
        <v>1291</v>
      </c>
      <c r="G32" s="452" t="s">
        <v>1291</v>
      </c>
      <c r="H32" s="452" t="s">
        <v>1291</v>
      </c>
      <c r="I32" s="457" t="s">
        <v>1291</v>
      </c>
    </row>
    <row r="33" spans="1:9" ht="15" thickBot="1">
      <c r="A33" s="456" t="s">
        <v>120</v>
      </c>
      <c r="B33" s="452" t="s">
        <v>121</v>
      </c>
      <c r="C33" s="452" t="s">
        <v>1291</v>
      </c>
      <c r="D33" s="452" t="s">
        <v>1291</v>
      </c>
      <c r="E33" s="452" t="s">
        <v>1291</v>
      </c>
      <c r="F33" s="452" t="s">
        <v>1291</v>
      </c>
      <c r="G33" s="452" t="s">
        <v>1291</v>
      </c>
      <c r="H33" s="452" t="s">
        <v>1291</v>
      </c>
      <c r="I33" s="457" t="s">
        <v>1291</v>
      </c>
    </row>
    <row r="34" spans="1:9" ht="15" thickBot="1">
      <c r="A34" s="456" t="s">
        <v>122</v>
      </c>
      <c r="B34" s="452" t="s">
        <v>123</v>
      </c>
      <c r="C34" s="452" t="s">
        <v>1291</v>
      </c>
      <c r="D34" s="452" t="s">
        <v>1291</v>
      </c>
      <c r="E34" s="452" t="s">
        <v>1291</v>
      </c>
      <c r="F34" s="452" t="s">
        <v>1291</v>
      </c>
      <c r="G34" s="452" t="s">
        <v>1291</v>
      </c>
      <c r="H34" s="452" t="s">
        <v>1291</v>
      </c>
      <c r="I34" s="457" t="s">
        <v>1291</v>
      </c>
    </row>
    <row r="35" spans="1:9" ht="15" thickBot="1">
      <c r="A35" s="456" t="s">
        <v>124</v>
      </c>
      <c r="B35" s="452" t="s">
        <v>125</v>
      </c>
      <c r="C35" s="452" t="s">
        <v>1291</v>
      </c>
      <c r="D35" s="452" t="s">
        <v>1291</v>
      </c>
      <c r="E35" s="452" t="s">
        <v>1291</v>
      </c>
      <c r="F35" s="452" t="s">
        <v>1291</v>
      </c>
      <c r="G35" s="452" t="s">
        <v>1291</v>
      </c>
      <c r="H35" s="452" t="s">
        <v>1291</v>
      </c>
      <c r="I35" s="457" t="s">
        <v>1291</v>
      </c>
    </row>
    <row r="36" spans="1:9" ht="15" thickBot="1">
      <c r="A36" s="456" t="s">
        <v>126</v>
      </c>
      <c r="B36" s="452" t="s">
        <v>127</v>
      </c>
      <c r="C36" s="452" t="s">
        <v>1291</v>
      </c>
      <c r="D36" s="452" t="s">
        <v>1291</v>
      </c>
      <c r="E36" s="452" t="s">
        <v>1291</v>
      </c>
      <c r="F36" s="452" t="s">
        <v>1291</v>
      </c>
      <c r="G36" s="452" t="s">
        <v>1291</v>
      </c>
      <c r="H36" s="452" t="s">
        <v>1291</v>
      </c>
      <c r="I36" s="457" t="s">
        <v>1291</v>
      </c>
    </row>
    <row r="37" spans="1:9" ht="15" thickBot="1">
      <c r="A37" s="456" t="s">
        <v>128</v>
      </c>
      <c r="B37" s="452" t="s">
        <v>129</v>
      </c>
      <c r="C37" s="452" t="s">
        <v>1291</v>
      </c>
      <c r="D37" s="452" t="s">
        <v>1291</v>
      </c>
      <c r="E37" s="452" t="s">
        <v>1291</v>
      </c>
      <c r="F37" s="452" t="s">
        <v>1291</v>
      </c>
      <c r="G37" s="452" t="s">
        <v>1291</v>
      </c>
      <c r="H37" s="452" t="s">
        <v>1291</v>
      </c>
      <c r="I37" s="457" t="s">
        <v>1291</v>
      </c>
    </row>
    <row r="38" spans="1:9" ht="15" thickBot="1">
      <c r="A38" s="456" t="s">
        <v>130</v>
      </c>
      <c r="B38" s="452" t="s">
        <v>131</v>
      </c>
      <c r="C38" s="452" t="s">
        <v>1291</v>
      </c>
      <c r="D38" s="452" t="s">
        <v>1291</v>
      </c>
      <c r="E38" s="452" t="s">
        <v>1291</v>
      </c>
      <c r="F38" s="452" t="s">
        <v>1291</v>
      </c>
      <c r="G38" s="452" t="s">
        <v>1291</v>
      </c>
      <c r="H38" s="452" t="s">
        <v>1291</v>
      </c>
      <c r="I38" s="457" t="s">
        <v>1291</v>
      </c>
    </row>
    <row r="39" spans="1:9" ht="15" thickBot="1">
      <c r="A39" s="456" t="s">
        <v>132</v>
      </c>
      <c r="B39" s="452" t="s">
        <v>133</v>
      </c>
      <c r="C39" s="452" t="s">
        <v>1291</v>
      </c>
      <c r="D39" s="452" t="s">
        <v>1291</v>
      </c>
      <c r="E39" s="452" t="s">
        <v>1291</v>
      </c>
      <c r="F39" s="452" t="s">
        <v>1291</v>
      </c>
      <c r="G39" s="452" t="s">
        <v>1291</v>
      </c>
      <c r="H39" s="452" t="s">
        <v>1291</v>
      </c>
      <c r="I39" s="457" t="s">
        <v>1291</v>
      </c>
    </row>
    <row r="40" spans="1:9" ht="15" thickBot="1">
      <c r="A40" s="456" t="s">
        <v>134</v>
      </c>
      <c r="B40" s="452" t="s">
        <v>135</v>
      </c>
      <c r="C40" s="452" t="s">
        <v>1291</v>
      </c>
      <c r="D40" s="452" t="s">
        <v>1291</v>
      </c>
      <c r="E40" s="452" t="s">
        <v>1291</v>
      </c>
      <c r="F40" s="452" t="s">
        <v>1291</v>
      </c>
      <c r="G40" s="452" t="s">
        <v>1291</v>
      </c>
      <c r="H40" s="452" t="s">
        <v>1291</v>
      </c>
      <c r="I40" s="457" t="s">
        <v>1291</v>
      </c>
    </row>
    <row r="41" spans="1:9" ht="15" thickBot="1">
      <c r="A41" s="456" t="s">
        <v>136</v>
      </c>
      <c r="B41" s="452" t="s">
        <v>137</v>
      </c>
      <c r="C41" s="452" t="s">
        <v>1291</v>
      </c>
      <c r="D41" s="452" t="s">
        <v>1291</v>
      </c>
      <c r="E41" s="452" t="s">
        <v>1291</v>
      </c>
      <c r="F41" s="452" t="s">
        <v>1291</v>
      </c>
      <c r="G41" s="452" t="s">
        <v>1291</v>
      </c>
      <c r="H41" s="452" t="s">
        <v>1291</v>
      </c>
      <c r="I41" s="457" t="s">
        <v>1291</v>
      </c>
    </row>
    <row r="42" spans="1:9" ht="15" thickBot="1">
      <c r="A42" s="456" t="s">
        <v>138</v>
      </c>
      <c r="B42" s="452" t="s">
        <v>139</v>
      </c>
      <c r="C42" s="452" t="s">
        <v>1291</v>
      </c>
      <c r="D42" s="452" t="s">
        <v>1291</v>
      </c>
      <c r="E42" s="452" t="s">
        <v>1291</v>
      </c>
      <c r="F42" s="452" t="s">
        <v>1291</v>
      </c>
      <c r="G42" s="452" t="s">
        <v>1291</v>
      </c>
      <c r="H42" s="452" t="s">
        <v>1291</v>
      </c>
      <c r="I42" s="457" t="s">
        <v>1291</v>
      </c>
    </row>
    <row r="43" spans="1:9" ht="15" thickBot="1">
      <c r="A43" s="456" t="s">
        <v>140</v>
      </c>
      <c r="B43" s="452" t="s">
        <v>141</v>
      </c>
      <c r="C43" s="452" t="s">
        <v>1291</v>
      </c>
      <c r="D43" s="452" t="s">
        <v>1291</v>
      </c>
      <c r="E43" s="452" t="s">
        <v>1291</v>
      </c>
      <c r="F43" s="452" t="s">
        <v>1291</v>
      </c>
      <c r="G43" s="452" t="s">
        <v>1291</v>
      </c>
      <c r="H43" s="452" t="s">
        <v>1291</v>
      </c>
      <c r="I43" s="457" t="s">
        <v>1291</v>
      </c>
    </row>
    <row r="44" spans="1:9" ht="15" thickBot="1">
      <c r="A44" s="456" t="s">
        <v>142</v>
      </c>
      <c r="B44" s="452" t="s">
        <v>143</v>
      </c>
      <c r="C44" s="452" t="s">
        <v>1291</v>
      </c>
      <c r="D44" s="452" t="s">
        <v>1291</v>
      </c>
      <c r="E44" s="452" t="s">
        <v>1291</v>
      </c>
      <c r="F44" s="452" t="s">
        <v>1291</v>
      </c>
      <c r="G44" s="452" t="s">
        <v>1291</v>
      </c>
      <c r="H44" s="452" t="s">
        <v>1291</v>
      </c>
      <c r="I44" s="457" t="s">
        <v>1291</v>
      </c>
    </row>
    <row r="45" spans="1:9" ht="15" thickBot="1">
      <c r="A45" s="456" t="s">
        <v>144</v>
      </c>
      <c r="B45" s="452" t="s">
        <v>145</v>
      </c>
      <c r="C45" s="452" t="s">
        <v>1291</v>
      </c>
      <c r="D45" s="452" t="s">
        <v>1291</v>
      </c>
      <c r="E45" s="452" t="s">
        <v>1291</v>
      </c>
      <c r="F45" s="452" t="s">
        <v>1291</v>
      </c>
      <c r="G45" s="452" t="s">
        <v>1291</v>
      </c>
      <c r="H45" s="452" t="s">
        <v>1291</v>
      </c>
      <c r="I45" s="457" t="s">
        <v>1291</v>
      </c>
    </row>
    <row r="46" spans="1:9" ht="15" thickBot="1">
      <c r="A46" s="456" t="s">
        <v>146</v>
      </c>
      <c r="B46" s="452" t="s">
        <v>147</v>
      </c>
      <c r="C46" s="452" t="s">
        <v>1291</v>
      </c>
      <c r="D46" s="452" t="s">
        <v>1291</v>
      </c>
      <c r="E46" s="452" t="s">
        <v>1291</v>
      </c>
      <c r="F46" s="452" t="s">
        <v>1291</v>
      </c>
      <c r="G46" s="452" t="s">
        <v>1291</v>
      </c>
      <c r="H46" s="452" t="s">
        <v>1291</v>
      </c>
      <c r="I46" s="457" t="s">
        <v>1291</v>
      </c>
    </row>
    <row r="47" spans="1:9" ht="15" thickBot="1">
      <c r="A47" s="456" t="s">
        <v>148</v>
      </c>
      <c r="B47" s="452" t="s">
        <v>149</v>
      </c>
      <c r="C47" s="452" t="s">
        <v>1291</v>
      </c>
      <c r="D47" s="452" t="s">
        <v>1291</v>
      </c>
      <c r="E47" s="452" t="s">
        <v>1291</v>
      </c>
      <c r="F47" s="452" t="s">
        <v>1291</v>
      </c>
      <c r="G47" s="452" t="s">
        <v>1291</v>
      </c>
      <c r="H47" s="452" t="s">
        <v>1291</v>
      </c>
      <c r="I47" s="457" t="s">
        <v>1291</v>
      </c>
    </row>
    <row r="48" spans="1:9" ht="15" thickBot="1">
      <c r="A48" s="456" t="s">
        <v>150</v>
      </c>
      <c r="B48" s="452" t="s">
        <v>151</v>
      </c>
      <c r="C48" s="452" t="s">
        <v>1291</v>
      </c>
      <c r="D48" s="452" t="s">
        <v>1291</v>
      </c>
      <c r="E48" s="452" t="s">
        <v>1291</v>
      </c>
      <c r="F48" s="452" t="s">
        <v>1291</v>
      </c>
      <c r="G48" s="452" t="s">
        <v>1291</v>
      </c>
      <c r="H48" s="452" t="s">
        <v>1291</v>
      </c>
      <c r="I48" s="457" t="s">
        <v>1291</v>
      </c>
    </row>
    <row r="49" spans="1:9" ht="15" thickBot="1">
      <c r="A49" s="456" t="s">
        <v>152</v>
      </c>
      <c r="B49" s="452" t="s">
        <v>153</v>
      </c>
      <c r="C49" s="452" t="s">
        <v>1291</v>
      </c>
      <c r="D49" s="452" t="s">
        <v>1291</v>
      </c>
      <c r="E49" s="452" t="s">
        <v>1291</v>
      </c>
      <c r="F49" s="452" t="s">
        <v>1291</v>
      </c>
      <c r="G49" s="452" t="s">
        <v>1291</v>
      </c>
      <c r="H49" s="452" t="s">
        <v>1291</v>
      </c>
      <c r="I49" s="457" t="s">
        <v>1291</v>
      </c>
    </row>
    <row r="50" spans="1:9" ht="15" thickBot="1">
      <c r="A50" s="456" t="s">
        <v>154</v>
      </c>
      <c r="B50" s="452" t="s">
        <v>155</v>
      </c>
      <c r="C50" s="452" t="s">
        <v>1291</v>
      </c>
      <c r="D50" s="452" t="s">
        <v>1291</v>
      </c>
      <c r="E50" s="452" t="s">
        <v>1291</v>
      </c>
      <c r="F50" s="452" t="s">
        <v>1291</v>
      </c>
      <c r="G50" s="452" t="s">
        <v>1291</v>
      </c>
      <c r="H50" s="452" t="s">
        <v>1291</v>
      </c>
      <c r="I50" s="457" t="s">
        <v>1291</v>
      </c>
    </row>
    <row r="51" spans="1:9" ht="15" thickBot="1">
      <c r="A51" s="456" t="s">
        <v>156</v>
      </c>
      <c r="B51" s="452" t="s">
        <v>157</v>
      </c>
      <c r="C51" s="452" t="s">
        <v>1291</v>
      </c>
      <c r="D51" s="452" t="s">
        <v>1291</v>
      </c>
      <c r="E51" s="452" t="s">
        <v>1291</v>
      </c>
      <c r="F51" s="452" t="s">
        <v>1291</v>
      </c>
      <c r="G51" s="452" t="s">
        <v>1291</v>
      </c>
      <c r="H51" s="452" t="s">
        <v>1291</v>
      </c>
      <c r="I51" s="457" t="s">
        <v>1291</v>
      </c>
    </row>
    <row r="52" spans="1:9" ht="15" thickBot="1">
      <c r="A52" s="456" t="s">
        <v>158</v>
      </c>
      <c r="B52" s="452" t="s">
        <v>159</v>
      </c>
      <c r="C52" s="452" t="s">
        <v>1291</v>
      </c>
      <c r="D52" s="452" t="s">
        <v>1291</v>
      </c>
      <c r="E52" s="452" t="s">
        <v>1291</v>
      </c>
      <c r="F52" s="452" t="s">
        <v>1291</v>
      </c>
      <c r="G52" s="452" t="s">
        <v>1291</v>
      </c>
      <c r="H52" s="452" t="s">
        <v>1291</v>
      </c>
      <c r="I52" s="457" t="s">
        <v>1291</v>
      </c>
    </row>
    <row r="53" spans="1:9" ht="15" thickBot="1">
      <c r="A53" s="456" t="s">
        <v>160</v>
      </c>
      <c r="B53" s="452" t="s">
        <v>161</v>
      </c>
      <c r="C53" s="452" t="s">
        <v>1291</v>
      </c>
      <c r="D53" s="452" t="s">
        <v>1291</v>
      </c>
      <c r="E53" s="452" t="s">
        <v>1291</v>
      </c>
      <c r="F53" s="452" t="s">
        <v>1291</v>
      </c>
      <c r="G53" s="452" t="s">
        <v>1291</v>
      </c>
      <c r="H53" s="452" t="s">
        <v>1291</v>
      </c>
      <c r="I53" s="457" t="s">
        <v>1291</v>
      </c>
    </row>
    <row r="54" spans="1:9" ht="15" thickBot="1">
      <c r="A54" s="456" t="s">
        <v>162</v>
      </c>
      <c r="B54" s="452" t="s">
        <v>163</v>
      </c>
      <c r="C54" s="452" t="s">
        <v>1291</v>
      </c>
      <c r="D54" s="452" t="s">
        <v>1291</v>
      </c>
      <c r="E54" s="452" t="s">
        <v>1291</v>
      </c>
      <c r="F54" s="452" t="s">
        <v>1291</v>
      </c>
      <c r="G54" s="452" t="s">
        <v>1291</v>
      </c>
      <c r="H54" s="452" t="s">
        <v>1291</v>
      </c>
      <c r="I54" s="457" t="s">
        <v>1291</v>
      </c>
    </row>
    <row r="55" spans="1:9" ht="15" thickBot="1">
      <c r="A55" s="456" t="s">
        <v>164</v>
      </c>
      <c r="B55" s="452" t="s">
        <v>165</v>
      </c>
      <c r="C55" s="452" t="s">
        <v>1291</v>
      </c>
      <c r="D55" s="452" t="s">
        <v>1291</v>
      </c>
      <c r="E55" s="452" t="s">
        <v>1291</v>
      </c>
      <c r="F55" s="452" t="s">
        <v>1291</v>
      </c>
      <c r="G55" s="452" t="s">
        <v>1291</v>
      </c>
      <c r="H55" s="452" t="s">
        <v>1291</v>
      </c>
      <c r="I55" s="457" t="s">
        <v>1291</v>
      </c>
    </row>
    <row r="56" spans="1:9" ht="15" thickBot="1">
      <c r="A56" s="456" t="s">
        <v>166</v>
      </c>
      <c r="B56" s="452" t="s">
        <v>167</v>
      </c>
      <c r="C56" s="452" t="s">
        <v>1291</v>
      </c>
      <c r="D56" s="452" t="s">
        <v>1291</v>
      </c>
      <c r="E56" s="452" t="s">
        <v>1291</v>
      </c>
      <c r="F56" s="452" t="s">
        <v>1291</v>
      </c>
      <c r="G56" s="452" t="s">
        <v>1291</v>
      </c>
      <c r="H56" s="452" t="s">
        <v>1291</v>
      </c>
      <c r="I56" s="457" t="s">
        <v>1291</v>
      </c>
    </row>
    <row r="57" spans="1:9" ht="15" thickBot="1">
      <c r="A57" s="456" t="s">
        <v>168</v>
      </c>
      <c r="B57" s="452" t="s">
        <v>169</v>
      </c>
      <c r="C57" s="452" t="s">
        <v>1291</v>
      </c>
      <c r="D57" s="452" t="s">
        <v>1291</v>
      </c>
      <c r="E57" s="452" t="s">
        <v>1291</v>
      </c>
      <c r="F57" s="452" t="s">
        <v>1291</v>
      </c>
      <c r="G57" s="452" t="s">
        <v>1291</v>
      </c>
      <c r="H57" s="452" t="s">
        <v>1291</v>
      </c>
      <c r="I57" s="457" t="s">
        <v>1291</v>
      </c>
    </row>
    <row r="58" spans="1:9" ht="15" thickBot="1">
      <c r="A58" s="456" t="s">
        <v>170</v>
      </c>
      <c r="B58" s="452" t="s">
        <v>171</v>
      </c>
      <c r="C58" s="452" t="s">
        <v>1291</v>
      </c>
      <c r="D58" s="452" t="s">
        <v>1291</v>
      </c>
      <c r="E58" s="452" t="s">
        <v>1291</v>
      </c>
      <c r="F58" s="452" t="s">
        <v>1291</v>
      </c>
      <c r="G58" s="452" t="s">
        <v>1291</v>
      </c>
      <c r="H58" s="452" t="s">
        <v>1291</v>
      </c>
      <c r="I58" s="457" t="s">
        <v>1291</v>
      </c>
    </row>
    <row r="59" spans="1:9" ht="15" thickBot="1">
      <c r="A59" s="456" t="s">
        <v>172</v>
      </c>
      <c r="B59" s="452" t="s">
        <v>173</v>
      </c>
      <c r="C59" s="452" t="s">
        <v>1291</v>
      </c>
      <c r="D59" s="452" t="s">
        <v>1291</v>
      </c>
      <c r="E59" s="452" t="s">
        <v>1291</v>
      </c>
      <c r="F59" s="452" t="s">
        <v>1291</v>
      </c>
      <c r="G59" s="452" t="s">
        <v>1291</v>
      </c>
      <c r="H59" s="452" t="s">
        <v>1291</v>
      </c>
      <c r="I59" s="457" t="s">
        <v>1291</v>
      </c>
    </row>
    <row r="60" spans="1:9" ht="15" thickBot="1">
      <c r="A60" s="456" t="s">
        <v>174</v>
      </c>
      <c r="B60" s="452" t="s">
        <v>175</v>
      </c>
      <c r="C60" s="452" t="s">
        <v>1291</v>
      </c>
      <c r="D60" s="452" t="s">
        <v>1291</v>
      </c>
      <c r="E60" s="452" t="s">
        <v>1291</v>
      </c>
      <c r="F60" s="452" t="s">
        <v>1291</v>
      </c>
      <c r="G60" s="452" t="s">
        <v>1291</v>
      </c>
      <c r="H60" s="452" t="s">
        <v>1291</v>
      </c>
      <c r="I60" s="457" t="s">
        <v>1291</v>
      </c>
    </row>
    <row r="61" spans="1:9" ht="15" thickBot="1">
      <c r="A61" s="456" t="s">
        <v>176</v>
      </c>
      <c r="B61" s="452" t="s">
        <v>177</v>
      </c>
      <c r="C61" s="452" t="s">
        <v>1291</v>
      </c>
      <c r="D61" s="452" t="s">
        <v>1291</v>
      </c>
      <c r="E61" s="452" t="s">
        <v>1291</v>
      </c>
      <c r="F61" s="452" t="s">
        <v>1291</v>
      </c>
      <c r="G61" s="452" t="s">
        <v>1291</v>
      </c>
      <c r="H61" s="452" t="s">
        <v>1291</v>
      </c>
      <c r="I61" s="457" t="s">
        <v>1291</v>
      </c>
    </row>
    <row r="62" spans="1:9" ht="15" thickBot="1">
      <c r="A62" s="456" t="s">
        <v>178</v>
      </c>
      <c r="B62" s="452" t="s">
        <v>179</v>
      </c>
      <c r="C62" s="452" t="s">
        <v>1291</v>
      </c>
      <c r="D62" s="452" t="s">
        <v>1291</v>
      </c>
      <c r="E62" s="452" t="s">
        <v>1291</v>
      </c>
      <c r="F62" s="452" t="s">
        <v>1291</v>
      </c>
      <c r="G62" s="452" t="s">
        <v>1291</v>
      </c>
      <c r="H62" s="452" t="s">
        <v>1291</v>
      </c>
      <c r="I62" s="457" t="s">
        <v>1291</v>
      </c>
    </row>
    <row r="63" spans="1:9" ht="15" thickBot="1">
      <c r="A63" s="456" t="s">
        <v>180</v>
      </c>
      <c r="B63" s="452" t="s">
        <v>181</v>
      </c>
      <c r="C63" s="452" t="s">
        <v>1291</v>
      </c>
      <c r="D63" s="452" t="s">
        <v>1291</v>
      </c>
      <c r="E63" s="452" t="s">
        <v>1291</v>
      </c>
      <c r="F63" s="452" t="s">
        <v>1291</v>
      </c>
      <c r="G63" s="452" t="s">
        <v>1291</v>
      </c>
      <c r="H63" s="452" t="s">
        <v>1291</v>
      </c>
      <c r="I63" s="457" t="s">
        <v>1291</v>
      </c>
    </row>
    <row r="64" spans="1:9" ht="15" thickBot="1">
      <c r="A64" s="456" t="s">
        <v>182</v>
      </c>
      <c r="B64" s="452" t="s">
        <v>183</v>
      </c>
      <c r="C64" s="452" t="s">
        <v>1291</v>
      </c>
      <c r="D64" s="452" t="s">
        <v>1291</v>
      </c>
      <c r="E64" s="452" t="s">
        <v>1291</v>
      </c>
      <c r="F64" s="452" t="s">
        <v>1291</v>
      </c>
      <c r="G64" s="452" t="s">
        <v>1291</v>
      </c>
      <c r="H64" s="452" t="s">
        <v>1291</v>
      </c>
      <c r="I64" s="457" t="s">
        <v>1291</v>
      </c>
    </row>
    <row r="65" spans="1:9" ht="15" thickBot="1">
      <c r="A65" s="456" t="s">
        <v>184</v>
      </c>
      <c r="B65" s="452" t="s">
        <v>185</v>
      </c>
      <c r="C65" s="452" t="s">
        <v>1291</v>
      </c>
      <c r="D65" s="452" t="s">
        <v>1291</v>
      </c>
      <c r="E65" s="452" t="s">
        <v>1291</v>
      </c>
      <c r="F65" s="452" t="s">
        <v>1291</v>
      </c>
      <c r="G65" s="452" t="s">
        <v>1291</v>
      </c>
      <c r="H65" s="452" t="s">
        <v>1291</v>
      </c>
      <c r="I65" s="457" t="s">
        <v>1291</v>
      </c>
    </row>
    <row r="66" spans="1:9" ht="15" thickBot="1">
      <c r="A66" s="456" t="s">
        <v>186</v>
      </c>
      <c r="B66" s="452" t="s">
        <v>187</v>
      </c>
      <c r="C66" s="452" t="s">
        <v>1291</v>
      </c>
      <c r="D66" s="452" t="s">
        <v>1291</v>
      </c>
      <c r="E66" s="452" t="s">
        <v>1291</v>
      </c>
      <c r="F66" s="452" t="s">
        <v>1291</v>
      </c>
      <c r="G66" s="452" t="s">
        <v>1291</v>
      </c>
      <c r="H66" s="452" t="s">
        <v>1291</v>
      </c>
      <c r="I66" s="457" t="s">
        <v>1291</v>
      </c>
    </row>
    <row r="67" spans="1:9" ht="15" thickBot="1">
      <c r="A67" s="456" t="s">
        <v>188</v>
      </c>
      <c r="B67" s="452" t="s">
        <v>189</v>
      </c>
      <c r="C67" s="452" t="s">
        <v>1291</v>
      </c>
      <c r="D67" s="452" t="s">
        <v>1291</v>
      </c>
      <c r="E67" s="452" t="s">
        <v>1291</v>
      </c>
      <c r="F67" s="452" t="s">
        <v>1291</v>
      </c>
      <c r="G67" s="452" t="s">
        <v>1291</v>
      </c>
      <c r="H67" s="452" t="s">
        <v>1291</v>
      </c>
      <c r="I67" s="457" t="s">
        <v>1291</v>
      </c>
    </row>
    <row r="68" spans="1:9" ht="15" thickBot="1">
      <c r="A68" s="456" t="s">
        <v>190</v>
      </c>
      <c r="B68" s="452" t="s">
        <v>191</v>
      </c>
      <c r="C68" s="452" t="s">
        <v>1291</v>
      </c>
      <c r="D68" s="452" t="s">
        <v>1291</v>
      </c>
      <c r="E68" s="452" t="s">
        <v>1291</v>
      </c>
      <c r="F68" s="452" t="s">
        <v>1291</v>
      </c>
      <c r="G68" s="452" t="s">
        <v>1291</v>
      </c>
      <c r="H68" s="452" t="s">
        <v>1291</v>
      </c>
      <c r="I68" s="457" t="s">
        <v>1291</v>
      </c>
    </row>
    <row r="69" spans="1:9" ht="15" thickBot="1">
      <c r="A69" s="456" t="s">
        <v>192</v>
      </c>
      <c r="B69" s="452" t="s">
        <v>193</v>
      </c>
      <c r="C69" s="452" t="s">
        <v>1291</v>
      </c>
      <c r="D69" s="452" t="s">
        <v>1291</v>
      </c>
      <c r="E69" s="452" t="s">
        <v>1291</v>
      </c>
      <c r="F69" s="452" t="s">
        <v>1291</v>
      </c>
      <c r="G69" s="452" t="s">
        <v>1291</v>
      </c>
      <c r="H69" s="452" t="s">
        <v>1291</v>
      </c>
      <c r="I69" s="457" t="s">
        <v>1291</v>
      </c>
    </row>
    <row r="70" spans="1:9" ht="15" thickBot="1">
      <c r="A70" s="456" t="s">
        <v>194</v>
      </c>
      <c r="B70" s="452" t="s">
        <v>195</v>
      </c>
      <c r="C70" s="452" t="s">
        <v>1291</v>
      </c>
      <c r="D70" s="452" t="s">
        <v>1291</v>
      </c>
      <c r="E70" s="452" t="s">
        <v>1291</v>
      </c>
      <c r="F70" s="452" t="s">
        <v>1291</v>
      </c>
      <c r="G70" s="452" t="s">
        <v>1291</v>
      </c>
      <c r="H70" s="452" t="s">
        <v>1291</v>
      </c>
      <c r="I70" s="457" t="s">
        <v>1291</v>
      </c>
    </row>
    <row r="71" spans="1:9" ht="15" thickBot="1">
      <c r="A71" s="456" t="s">
        <v>196</v>
      </c>
      <c r="B71" s="452" t="s">
        <v>197</v>
      </c>
      <c r="C71" s="452" t="s">
        <v>1291</v>
      </c>
      <c r="D71" s="452" t="s">
        <v>1291</v>
      </c>
      <c r="E71" s="452" t="s">
        <v>1291</v>
      </c>
      <c r="F71" s="452" t="s">
        <v>1291</v>
      </c>
      <c r="G71" s="452" t="s">
        <v>1291</v>
      </c>
      <c r="H71" s="452" t="s">
        <v>1291</v>
      </c>
      <c r="I71" s="457" t="s">
        <v>1291</v>
      </c>
    </row>
    <row r="72" spans="1:9" ht="15" thickBot="1">
      <c r="A72" s="456" t="s">
        <v>198</v>
      </c>
      <c r="B72" s="452" t="s">
        <v>199</v>
      </c>
      <c r="C72" s="452" t="s">
        <v>1291</v>
      </c>
      <c r="D72" s="452" t="s">
        <v>1291</v>
      </c>
      <c r="E72" s="452" t="s">
        <v>1291</v>
      </c>
      <c r="F72" s="452" t="s">
        <v>1291</v>
      </c>
      <c r="G72" s="452" t="s">
        <v>1291</v>
      </c>
      <c r="H72" s="452" t="s">
        <v>1291</v>
      </c>
      <c r="I72" s="457" t="s">
        <v>1291</v>
      </c>
    </row>
    <row r="73" spans="1:9" ht="15" thickBot="1">
      <c r="A73" s="456" t="s">
        <v>200</v>
      </c>
      <c r="B73" s="452" t="s">
        <v>201</v>
      </c>
      <c r="C73" s="452" t="s">
        <v>1291</v>
      </c>
      <c r="D73" s="452" t="s">
        <v>1291</v>
      </c>
      <c r="E73" s="452" t="s">
        <v>1291</v>
      </c>
      <c r="F73" s="452" t="s">
        <v>1291</v>
      </c>
      <c r="G73" s="452" t="s">
        <v>1291</v>
      </c>
      <c r="H73" s="452" t="s">
        <v>1291</v>
      </c>
      <c r="I73" s="457" t="s">
        <v>1291</v>
      </c>
    </row>
    <row r="74" spans="1:9" ht="15" thickBot="1">
      <c r="A74" s="456" t="s">
        <v>202</v>
      </c>
      <c r="B74" s="452" t="s">
        <v>203</v>
      </c>
      <c r="C74" s="452" t="s">
        <v>1291</v>
      </c>
      <c r="D74" s="452" t="s">
        <v>1291</v>
      </c>
      <c r="E74" s="452" t="s">
        <v>1291</v>
      </c>
      <c r="F74" s="452" t="s">
        <v>1291</v>
      </c>
      <c r="G74" s="452" t="s">
        <v>1291</v>
      </c>
      <c r="H74" s="452" t="s">
        <v>1291</v>
      </c>
      <c r="I74" s="457" t="s">
        <v>1291</v>
      </c>
    </row>
    <row r="75" spans="1:9" ht="15" thickBot="1">
      <c r="A75" s="456" t="s">
        <v>204</v>
      </c>
      <c r="B75" s="452" t="s">
        <v>205</v>
      </c>
      <c r="C75" s="452" t="s">
        <v>1291</v>
      </c>
      <c r="D75" s="452" t="s">
        <v>1291</v>
      </c>
      <c r="E75" s="452" t="s">
        <v>1291</v>
      </c>
      <c r="F75" s="452" t="s">
        <v>1291</v>
      </c>
      <c r="G75" s="452" t="s">
        <v>1291</v>
      </c>
      <c r="H75" s="452" t="s">
        <v>1291</v>
      </c>
      <c r="I75" s="457" t="s">
        <v>1291</v>
      </c>
    </row>
    <row r="76" spans="1:9" ht="15" thickBot="1">
      <c r="A76" s="456" t="s">
        <v>206</v>
      </c>
      <c r="B76" s="452" t="s">
        <v>205</v>
      </c>
      <c r="C76" s="452" t="s">
        <v>1291</v>
      </c>
      <c r="D76" s="452" t="s">
        <v>1291</v>
      </c>
      <c r="E76" s="452" t="s">
        <v>1291</v>
      </c>
      <c r="F76" s="452" t="s">
        <v>1291</v>
      </c>
      <c r="G76" s="452" t="s">
        <v>1291</v>
      </c>
      <c r="H76" s="452" t="s">
        <v>1291</v>
      </c>
      <c r="I76" s="457" t="s">
        <v>1291</v>
      </c>
    </row>
    <row r="77" spans="1:9" ht="15" thickBot="1">
      <c r="A77" s="456" t="s">
        <v>207</v>
      </c>
      <c r="B77" s="452" t="s">
        <v>208</v>
      </c>
      <c r="C77" s="452" t="s">
        <v>1291</v>
      </c>
      <c r="D77" s="452" t="s">
        <v>1291</v>
      </c>
      <c r="E77" s="452" t="s">
        <v>1291</v>
      </c>
      <c r="F77" s="452" t="s">
        <v>1291</v>
      </c>
      <c r="G77" s="452" t="s">
        <v>1291</v>
      </c>
      <c r="H77" s="452" t="s">
        <v>1291</v>
      </c>
      <c r="I77" s="457" t="s">
        <v>1291</v>
      </c>
    </row>
    <row r="78" spans="1:9" ht="15" thickBot="1">
      <c r="A78" s="456" t="s">
        <v>209</v>
      </c>
      <c r="B78" s="452" t="s">
        <v>210</v>
      </c>
      <c r="C78" s="452" t="s">
        <v>1291</v>
      </c>
      <c r="D78" s="452" t="s">
        <v>1291</v>
      </c>
      <c r="E78" s="452" t="s">
        <v>1291</v>
      </c>
      <c r="F78" s="452" t="s">
        <v>1291</v>
      </c>
      <c r="G78" s="452" t="s">
        <v>1291</v>
      </c>
      <c r="H78" s="452" t="s">
        <v>1291</v>
      </c>
      <c r="I78" s="457" t="s">
        <v>1291</v>
      </c>
    </row>
    <row r="79" spans="1:9" ht="15" thickBot="1">
      <c r="A79" s="456" t="s">
        <v>211</v>
      </c>
      <c r="B79" s="452" t="s">
        <v>212</v>
      </c>
      <c r="C79" s="452" t="s">
        <v>1291</v>
      </c>
      <c r="D79" s="452" t="s">
        <v>1291</v>
      </c>
      <c r="E79" s="452" t="s">
        <v>1291</v>
      </c>
      <c r="F79" s="452" t="s">
        <v>1291</v>
      </c>
      <c r="G79" s="452" t="s">
        <v>1291</v>
      </c>
      <c r="H79" s="452" t="s">
        <v>1291</v>
      </c>
      <c r="I79" s="457" t="s">
        <v>1291</v>
      </c>
    </row>
    <row r="80" spans="1:9" ht="15" thickBot="1">
      <c r="A80" s="456" t="s">
        <v>213</v>
      </c>
      <c r="B80" s="452" t="s">
        <v>214</v>
      </c>
      <c r="C80" s="452" t="s">
        <v>1291</v>
      </c>
      <c r="D80" s="452" t="s">
        <v>1291</v>
      </c>
      <c r="E80" s="452" t="s">
        <v>1291</v>
      </c>
      <c r="F80" s="452" t="s">
        <v>1291</v>
      </c>
      <c r="G80" s="452" t="s">
        <v>1291</v>
      </c>
      <c r="H80" s="452" t="s">
        <v>1291</v>
      </c>
      <c r="I80" s="457" t="s">
        <v>1291</v>
      </c>
    </row>
    <row r="81" spans="1:9" ht="15" thickBot="1">
      <c r="A81" s="456" t="s">
        <v>215</v>
      </c>
      <c r="B81" s="452" t="s">
        <v>216</v>
      </c>
      <c r="C81" s="452" t="s">
        <v>1291</v>
      </c>
      <c r="D81" s="452" t="s">
        <v>1291</v>
      </c>
      <c r="E81" s="452" t="s">
        <v>1291</v>
      </c>
      <c r="F81" s="452" t="s">
        <v>1291</v>
      </c>
      <c r="G81" s="452" t="s">
        <v>1291</v>
      </c>
      <c r="H81" s="452" t="s">
        <v>1291</v>
      </c>
      <c r="I81" s="457" t="s">
        <v>1291</v>
      </c>
    </row>
    <row r="82" spans="1:9" ht="15" thickBot="1">
      <c r="A82" s="456" t="s">
        <v>217</v>
      </c>
      <c r="B82" s="452" t="s">
        <v>218</v>
      </c>
      <c r="C82" s="452" t="s">
        <v>1291</v>
      </c>
      <c r="D82" s="452" t="s">
        <v>1291</v>
      </c>
      <c r="E82" s="452" t="s">
        <v>1291</v>
      </c>
      <c r="F82" s="452" t="s">
        <v>1291</v>
      </c>
      <c r="G82" s="452" t="s">
        <v>1291</v>
      </c>
      <c r="H82" s="452" t="s">
        <v>1291</v>
      </c>
      <c r="I82" s="457" t="s">
        <v>1291</v>
      </c>
    </row>
    <row r="83" spans="1:9" ht="15" thickBot="1">
      <c r="A83" s="456" t="s">
        <v>219</v>
      </c>
      <c r="B83" s="452" t="s">
        <v>220</v>
      </c>
      <c r="C83" s="452" t="s">
        <v>1291</v>
      </c>
      <c r="D83" s="452" t="s">
        <v>1291</v>
      </c>
      <c r="E83" s="452" t="s">
        <v>1291</v>
      </c>
      <c r="F83" s="452" t="s">
        <v>1291</v>
      </c>
      <c r="G83" s="452" t="s">
        <v>1291</v>
      </c>
      <c r="H83" s="452" t="s">
        <v>1291</v>
      </c>
      <c r="I83" s="457" t="s">
        <v>1291</v>
      </c>
    </row>
    <row r="84" spans="1:9" ht="15" thickBot="1">
      <c r="A84" s="456" t="s">
        <v>221</v>
      </c>
      <c r="B84" s="452" t="s">
        <v>222</v>
      </c>
      <c r="C84" s="452" t="s">
        <v>1291</v>
      </c>
      <c r="D84" s="452" t="s">
        <v>1291</v>
      </c>
      <c r="E84" s="452" t="s">
        <v>1291</v>
      </c>
      <c r="F84" s="452" t="s">
        <v>1291</v>
      </c>
      <c r="G84" s="452" t="s">
        <v>1291</v>
      </c>
      <c r="H84" s="452" t="s">
        <v>1291</v>
      </c>
      <c r="I84" s="457" t="s">
        <v>1291</v>
      </c>
    </row>
    <row r="85" spans="1:9" ht="15" thickBot="1">
      <c r="A85" s="456" t="s">
        <v>223</v>
      </c>
      <c r="B85" s="452" t="s">
        <v>224</v>
      </c>
      <c r="C85" s="452" t="s">
        <v>1291</v>
      </c>
      <c r="D85" s="452" t="s">
        <v>1291</v>
      </c>
      <c r="E85" s="452" t="s">
        <v>1291</v>
      </c>
      <c r="F85" s="452" t="s">
        <v>1291</v>
      </c>
      <c r="G85" s="452" t="s">
        <v>1291</v>
      </c>
      <c r="H85" s="452" t="s">
        <v>1291</v>
      </c>
      <c r="I85" s="457" t="s">
        <v>1291</v>
      </c>
    </row>
    <row r="86" spans="1:9" ht="15" thickBot="1">
      <c r="A86" s="456" t="s">
        <v>225</v>
      </c>
      <c r="B86" s="452" t="s">
        <v>226</v>
      </c>
      <c r="C86" s="452" t="s">
        <v>1291</v>
      </c>
      <c r="D86" s="452" t="s">
        <v>1291</v>
      </c>
      <c r="E86" s="452" t="s">
        <v>1291</v>
      </c>
      <c r="F86" s="452" t="s">
        <v>1291</v>
      </c>
      <c r="G86" s="452" t="s">
        <v>1291</v>
      </c>
      <c r="H86" s="452" t="s">
        <v>1291</v>
      </c>
      <c r="I86" s="457" t="s">
        <v>1291</v>
      </c>
    </row>
    <row r="87" spans="1:9" ht="15" thickBot="1">
      <c r="A87" s="456" t="s">
        <v>227</v>
      </c>
      <c r="B87" s="452" t="s">
        <v>228</v>
      </c>
      <c r="C87" s="452" t="s">
        <v>1291</v>
      </c>
      <c r="D87" s="452" t="s">
        <v>1291</v>
      </c>
      <c r="E87" s="452" t="s">
        <v>1291</v>
      </c>
      <c r="F87" s="452" t="s">
        <v>1291</v>
      </c>
      <c r="G87" s="452" t="s">
        <v>1291</v>
      </c>
      <c r="H87" s="452" t="s">
        <v>1291</v>
      </c>
      <c r="I87" s="457" t="s">
        <v>1291</v>
      </c>
    </row>
    <row r="88" spans="1:9" ht="15" thickBot="1">
      <c r="A88" s="456" t="s">
        <v>229</v>
      </c>
      <c r="B88" s="452" t="s">
        <v>230</v>
      </c>
      <c r="C88" s="452" t="s">
        <v>1291</v>
      </c>
      <c r="D88" s="452" t="s">
        <v>1291</v>
      </c>
      <c r="E88" s="452" t="s">
        <v>1291</v>
      </c>
      <c r="F88" s="452" t="s">
        <v>1291</v>
      </c>
      <c r="G88" s="452" t="s">
        <v>1291</v>
      </c>
      <c r="H88" s="452" t="s">
        <v>1291</v>
      </c>
      <c r="I88" s="457" t="s">
        <v>1291</v>
      </c>
    </row>
    <row r="89" spans="1:9" ht="15" thickBot="1">
      <c r="A89" s="456" t="s">
        <v>231</v>
      </c>
      <c r="B89" s="452" t="s">
        <v>232</v>
      </c>
      <c r="C89" s="452" t="s">
        <v>1291</v>
      </c>
      <c r="D89" s="452" t="s">
        <v>1291</v>
      </c>
      <c r="E89" s="452" t="s">
        <v>1291</v>
      </c>
      <c r="F89" s="452" t="s">
        <v>1291</v>
      </c>
      <c r="G89" s="452" t="s">
        <v>1291</v>
      </c>
      <c r="H89" s="452" t="s">
        <v>1291</v>
      </c>
      <c r="I89" s="457" t="s">
        <v>1291</v>
      </c>
    </row>
    <row r="90" spans="1:9" ht="15" thickBot="1">
      <c r="A90" s="456" t="s">
        <v>233</v>
      </c>
      <c r="B90" s="452" t="s">
        <v>234</v>
      </c>
      <c r="C90" s="452" t="s">
        <v>1291</v>
      </c>
      <c r="D90" s="452" t="s">
        <v>1291</v>
      </c>
      <c r="E90" s="452" t="s">
        <v>1291</v>
      </c>
      <c r="F90" s="452" t="s">
        <v>1291</v>
      </c>
      <c r="G90" s="452" t="s">
        <v>1291</v>
      </c>
      <c r="H90" s="452" t="s">
        <v>1291</v>
      </c>
      <c r="I90" s="457" t="s">
        <v>1291</v>
      </c>
    </row>
    <row r="91" spans="1:9" ht="15" thickBot="1">
      <c r="A91" s="456" t="s">
        <v>235</v>
      </c>
      <c r="B91" s="452" t="s">
        <v>236</v>
      </c>
      <c r="C91" s="452" t="s">
        <v>1291</v>
      </c>
      <c r="D91" s="452" t="s">
        <v>1291</v>
      </c>
      <c r="E91" s="452" t="s">
        <v>1291</v>
      </c>
      <c r="F91" s="452" t="s">
        <v>1291</v>
      </c>
      <c r="G91" s="452" t="s">
        <v>1291</v>
      </c>
      <c r="H91" s="452" t="s">
        <v>1291</v>
      </c>
      <c r="I91" s="457" t="s">
        <v>1291</v>
      </c>
    </row>
    <row r="92" spans="1:9" ht="15" thickBot="1">
      <c r="A92" s="456" t="s">
        <v>237</v>
      </c>
      <c r="B92" s="452" t="s">
        <v>238</v>
      </c>
      <c r="C92" s="452" t="s">
        <v>1291</v>
      </c>
      <c r="D92" s="452" t="s">
        <v>1291</v>
      </c>
      <c r="E92" s="452" t="s">
        <v>1291</v>
      </c>
      <c r="F92" s="452" t="s">
        <v>1291</v>
      </c>
      <c r="G92" s="452" t="s">
        <v>1291</v>
      </c>
      <c r="H92" s="452" t="s">
        <v>1291</v>
      </c>
      <c r="I92" s="457" t="s">
        <v>1291</v>
      </c>
    </row>
    <row r="93" spans="1:9" ht="15" thickBot="1">
      <c r="A93" s="456" t="s">
        <v>239</v>
      </c>
      <c r="B93" s="452" t="s">
        <v>240</v>
      </c>
      <c r="C93" s="452" t="s">
        <v>1291</v>
      </c>
      <c r="D93" s="452" t="s">
        <v>1291</v>
      </c>
      <c r="E93" s="452" t="s">
        <v>1291</v>
      </c>
      <c r="F93" s="452" t="s">
        <v>1291</v>
      </c>
      <c r="G93" s="452" t="s">
        <v>1291</v>
      </c>
      <c r="H93" s="452" t="s">
        <v>1291</v>
      </c>
      <c r="I93" s="457" t="s">
        <v>1291</v>
      </c>
    </row>
    <row r="94" spans="1:9" ht="15" thickBot="1">
      <c r="A94" s="456" t="s">
        <v>241</v>
      </c>
      <c r="B94" s="452" t="s">
        <v>242</v>
      </c>
      <c r="C94" s="452" t="s">
        <v>1291</v>
      </c>
      <c r="D94" s="452" t="s">
        <v>1291</v>
      </c>
      <c r="E94" s="452" t="s">
        <v>1291</v>
      </c>
      <c r="F94" s="452" t="s">
        <v>1291</v>
      </c>
      <c r="G94" s="452" t="s">
        <v>1291</v>
      </c>
      <c r="H94" s="452" t="s">
        <v>1291</v>
      </c>
      <c r="I94" s="457" t="s">
        <v>1291</v>
      </c>
    </row>
    <row r="95" spans="1:9" ht="15" thickBot="1">
      <c r="A95" s="456" t="s">
        <v>243</v>
      </c>
      <c r="B95" s="452" t="s">
        <v>244</v>
      </c>
      <c r="C95" s="452" t="s">
        <v>1291</v>
      </c>
      <c r="D95" s="452" t="s">
        <v>1291</v>
      </c>
      <c r="E95" s="452" t="s">
        <v>1291</v>
      </c>
      <c r="F95" s="452" t="s">
        <v>1291</v>
      </c>
      <c r="G95" s="452" t="s">
        <v>1291</v>
      </c>
      <c r="H95" s="452" t="s">
        <v>1291</v>
      </c>
      <c r="I95" s="457" t="s">
        <v>1291</v>
      </c>
    </row>
    <row r="96" spans="1:9" ht="15" thickBot="1">
      <c r="A96" s="456" t="s">
        <v>245</v>
      </c>
      <c r="B96" s="452" t="s">
        <v>246</v>
      </c>
      <c r="C96" s="452" t="s">
        <v>1291</v>
      </c>
      <c r="D96" s="452" t="s">
        <v>1291</v>
      </c>
      <c r="E96" s="452" t="s">
        <v>1291</v>
      </c>
      <c r="F96" s="452" t="s">
        <v>1291</v>
      </c>
      <c r="G96" s="452" t="s">
        <v>1291</v>
      </c>
      <c r="H96" s="452" t="s">
        <v>1291</v>
      </c>
      <c r="I96" s="457" t="s">
        <v>1291</v>
      </c>
    </row>
    <row r="97" spans="1:9" ht="15" thickBot="1">
      <c r="A97" s="456" t="s">
        <v>247</v>
      </c>
      <c r="B97" s="452" t="s">
        <v>248</v>
      </c>
      <c r="C97" s="452" t="s">
        <v>1291</v>
      </c>
      <c r="D97" s="452" t="s">
        <v>1291</v>
      </c>
      <c r="E97" s="452" t="s">
        <v>1291</v>
      </c>
      <c r="F97" s="452" t="s">
        <v>1291</v>
      </c>
      <c r="G97" s="452" t="s">
        <v>1291</v>
      </c>
      <c r="H97" s="452" t="s">
        <v>1291</v>
      </c>
      <c r="I97" s="457" t="s">
        <v>1291</v>
      </c>
    </row>
    <row r="98" spans="1:9" ht="15" thickBot="1">
      <c r="A98" s="456" t="s">
        <v>249</v>
      </c>
      <c r="B98" s="452" t="s">
        <v>250</v>
      </c>
      <c r="C98" s="452" t="s">
        <v>1291</v>
      </c>
      <c r="D98" s="452" t="s">
        <v>1291</v>
      </c>
      <c r="E98" s="452" t="s">
        <v>1291</v>
      </c>
      <c r="F98" s="452" t="s">
        <v>1291</v>
      </c>
      <c r="G98" s="452" t="s">
        <v>1291</v>
      </c>
      <c r="H98" s="452" t="s">
        <v>1291</v>
      </c>
      <c r="I98" s="457" t="s">
        <v>1291</v>
      </c>
    </row>
    <row r="99" spans="1:9" ht="15" thickBot="1">
      <c r="A99" s="456" t="s">
        <v>251</v>
      </c>
      <c r="B99" s="452" t="s">
        <v>252</v>
      </c>
      <c r="C99" s="452" t="s">
        <v>1291</v>
      </c>
      <c r="D99" s="452" t="s">
        <v>1291</v>
      </c>
      <c r="E99" s="452" t="s">
        <v>1291</v>
      </c>
      <c r="F99" s="452" t="s">
        <v>1291</v>
      </c>
      <c r="G99" s="452" t="s">
        <v>1291</v>
      </c>
      <c r="H99" s="452" t="s">
        <v>1291</v>
      </c>
      <c r="I99" s="457" t="s">
        <v>1291</v>
      </c>
    </row>
    <row r="100" spans="1:9" ht="15" thickBot="1">
      <c r="A100" s="456" t="s">
        <v>253</v>
      </c>
      <c r="B100" s="452" t="s">
        <v>205</v>
      </c>
      <c r="C100" s="452" t="s">
        <v>1291</v>
      </c>
      <c r="D100" s="452" t="s">
        <v>1291</v>
      </c>
      <c r="E100" s="452" t="s">
        <v>1291</v>
      </c>
      <c r="F100" s="452" t="s">
        <v>1291</v>
      </c>
      <c r="G100" s="452" t="s">
        <v>1291</v>
      </c>
      <c r="H100" s="452" t="s">
        <v>1291</v>
      </c>
      <c r="I100" s="457" t="s">
        <v>1291</v>
      </c>
    </row>
    <row r="101" spans="1:9" ht="15" thickBot="1">
      <c r="A101" s="456" t="s">
        <v>254</v>
      </c>
      <c r="B101" s="452" t="s">
        <v>205</v>
      </c>
      <c r="C101" s="452" t="s">
        <v>1291</v>
      </c>
      <c r="D101" s="452" t="s">
        <v>1291</v>
      </c>
      <c r="E101" s="452" t="s">
        <v>1291</v>
      </c>
      <c r="F101" s="452" t="s">
        <v>1291</v>
      </c>
      <c r="G101" s="452" t="s">
        <v>1291</v>
      </c>
      <c r="H101" s="452" t="s">
        <v>1291</v>
      </c>
      <c r="I101" s="457" t="s">
        <v>1291</v>
      </c>
    </row>
    <row r="102" spans="1:9" ht="15" thickBot="1">
      <c r="A102" s="456" t="s">
        <v>255</v>
      </c>
      <c r="B102" s="452" t="s">
        <v>256</v>
      </c>
      <c r="C102" s="452" t="s">
        <v>1291</v>
      </c>
      <c r="D102" s="452" t="s">
        <v>1291</v>
      </c>
      <c r="E102" s="452" t="s">
        <v>1291</v>
      </c>
      <c r="F102" s="452" t="s">
        <v>1291</v>
      </c>
      <c r="G102" s="452" t="s">
        <v>1291</v>
      </c>
      <c r="H102" s="452" t="s">
        <v>1291</v>
      </c>
      <c r="I102" s="457" t="s">
        <v>1291</v>
      </c>
    </row>
    <row r="103" spans="1:9" ht="15" thickBot="1">
      <c r="A103" s="456" t="s">
        <v>257</v>
      </c>
      <c r="B103" s="452" t="s">
        <v>258</v>
      </c>
      <c r="C103" s="452" t="s">
        <v>1291</v>
      </c>
      <c r="D103" s="452" t="s">
        <v>1291</v>
      </c>
      <c r="E103" s="452" t="s">
        <v>1291</v>
      </c>
      <c r="F103" s="452" t="s">
        <v>1291</v>
      </c>
      <c r="G103" s="452" t="s">
        <v>1291</v>
      </c>
      <c r="H103" s="452" t="s">
        <v>1291</v>
      </c>
      <c r="I103" s="457" t="s">
        <v>1291</v>
      </c>
    </row>
    <row r="104" spans="1:9" ht="15" thickBot="1">
      <c r="A104" s="456" t="s">
        <v>259</v>
      </c>
      <c r="B104" s="452" t="s">
        <v>260</v>
      </c>
      <c r="C104" s="452" t="s">
        <v>1291</v>
      </c>
      <c r="D104" s="452" t="s">
        <v>1291</v>
      </c>
      <c r="E104" s="452" t="s">
        <v>1291</v>
      </c>
      <c r="F104" s="452" t="s">
        <v>1291</v>
      </c>
      <c r="G104" s="452" t="s">
        <v>1291</v>
      </c>
      <c r="H104" s="452" t="s">
        <v>1291</v>
      </c>
      <c r="I104" s="457" t="s">
        <v>1291</v>
      </c>
    </row>
    <row r="105" spans="1:9" ht="15" thickBot="1">
      <c r="A105" s="456" t="s">
        <v>261</v>
      </c>
      <c r="B105" s="452" t="s">
        <v>262</v>
      </c>
      <c r="C105" s="452" t="s">
        <v>1291</v>
      </c>
      <c r="D105" s="452" t="s">
        <v>1291</v>
      </c>
      <c r="E105" s="452" t="s">
        <v>1291</v>
      </c>
      <c r="F105" s="452" t="s">
        <v>1291</v>
      </c>
      <c r="G105" s="452" t="s">
        <v>1291</v>
      </c>
      <c r="H105" s="452" t="s">
        <v>1291</v>
      </c>
      <c r="I105" s="457" t="s">
        <v>1291</v>
      </c>
    </row>
    <row r="106" spans="1:9" ht="15" thickBot="1">
      <c r="A106" s="456" t="s">
        <v>263</v>
      </c>
      <c r="B106" s="452" t="s">
        <v>264</v>
      </c>
      <c r="C106" s="452" t="s">
        <v>1291</v>
      </c>
      <c r="D106" s="452" t="s">
        <v>1291</v>
      </c>
      <c r="E106" s="452" t="s">
        <v>1291</v>
      </c>
      <c r="F106" s="452" t="s">
        <v>1291</v>
      </c>
      <c r="G106" s="452" t="s">
        <v>1291</v>
      </c>
      <c r="H106" s="452" t="s">
        <v>1291</v>
      </c>
      <c r="I106" s="457" t="s">
        <v>1291</v>
      </c>
    </row>
    <row r="107" spans="1:9" ht="15" thickBot="1">
      <c r="A107" s="456" t="s">
        <v>265</v>
      </c>
      <c r="B107" s="452" t="s">
        <v>266</v>
      </c>
      <c r="C107" s="452" t="s">
        <v>1291</v>
      </c>
      <c r="D107" s="452" t="s">
        <v>1291</v>
      </c>
      <c r="E107" s="452" t="s">
        <v>1291</v>
      </c>
      <c r="F107" s="452" t="s">
        <v>1291</v>
      </c>
      <c r="G107" s="452" t="s">
        <v>1291</v>
      </c>
      <c r="H107" s="452" t="s">
        <v>1291</v>
      </c>
      <c r="I107" s="457" t="s">
        <v>1291</v>
      </c>
    </row>
    <row r="108" spans="1:9" ht="15" thickBot="1">
      <c r="A108" s="456" t="s">
        <v>267</v>
      </c>
      <c r="B108" s="452" t="s">
        <v>268</v>
      </c>
      <c r="C108" s="452" t="s">
        <v>1291</v>
      </c>
      <c r="D108" s="452" t="s">
        <v>1291</v>
      </c>
      <c r="E108" s="452" t="s">
        <v>1291</v>
      </c>
      <c r="F108" s="452" t="s">
        <v>1291</v>
      </c>
      <c r="G108" s="452" t="s">
        <v>1291</v>
      </c>
      <c r="H108" s="452" t="s">
        <v>1291</v>
      </c>
      <c r="I108" s="457" t="s">
        <v>1291</v>
      </c>
    </row>
    <row r="109" spans="1:9" ht="15" thickBot="1">
      <c r="A109" s="456" t="s">
        <v>269</v>
      </c>
      <c r="B109" s="452" t="s">
        <v>270</v>
      </c>
      <c r="C109" s="452" t="s">
        <v>1291</v>
      </c>
      <c r="D109" s="452" t="s">
        <v>1291</v>
      </c>
      <c r="E109" s="452" t="s">
        <v>1291</v>
      </c>
      <c r="F109" s="452" t="s">
        <v>1291</v>
      </c>
      <c r="G109" s="452" t="s">
        <v>1291</v>
      </c>
      <c r="H109" s="452" t="s">
        <v>1291</v>
      </c>
      <c r="I109" s="457" t="s">
        <v>1291</v>
      </c>
    </row>
    <row r="110" spans="1:9" ht="15" thickBot="1">
      <c r="A110" s="456" t="s">
        <v>271</v>
      </c>
      <c r="B110" s="452" t="s">
        <v>272</v>
      </c>
      <c r="C110" s="452" t="s">
        <v>1291</v>
      </c>
      <c r="D110" s="452" t="s">
        <v>1291</v>
      </c>
      <c r="E110" s="452" t="s">
        <v>1291</v>
      </c>
      <c r="F110" s="452" t="s">
        <v>1291</v>
      </c>
      <c r="G110" s="452" t="s">
        <v>1291</v>
      </c>
      <c r="H110" s="452" t="s">
        <v>1291</v>
      </c>
      <c r="I110" s="457" t="s">
        <v>1291</v>
      </c>
    </row>
    <row r="111" spans="1:9" ht="15" thickBot="1">
      <c r="A111" s="456" t="s">
        <v>273</v>
      </c>
      <c r="B111" s="452" t="s">
        <v>274</v>
      </c>
      <c r="C111" s="452" t="s">
        <v>1291</v>
      </c>
      <c r="D111" s="452" t="s">
        <v>1291</v>
      </c>
      <c r="E111" s="452" t="s">
        <v>1291</v>
      </c>
      <c r="F111" s="452" t="s">
        <v>1291</v>
      </c>
      <c r="G111" s="452" t="s">
        <v>1291</v>
      </c>
      <c r="H111" s="452" t="s">
        <v>1291</v>
      </c>
      <c r="I111" s="457" t="s">
        <v>1291</v>
      </c>
    </row>
    <row r="112" spans="1:9" ht="15" thickBot="1">
      <c r="A112" s="456" t="s">
        <v>275</v>
      </c>
      <c r="B112" s="452" t="s">
        <v>276</v>
      </c>
      <c r="C112" s="452" t="s">
        <v>1291</v>
      </c>
      <c r="D112" s="452" t="s">
        <v>1291</v>
      </c>
      <c r="E112" s="452" t="s">
        <v>1291</v>
      </c>
      <c r="F112" s="452" t="s">
        <v>1291</v>
      </c>
      <c r="G112" s="452" t="s">
        <v>1291</v>
      </c>
      <c r="H112" s="452" t="s">
        <v>1291</v>
      </c>
      <c r="I112" s="457" t="s">
        <v>1291</v>
      </c>
    </row>
    <row r="113" spans="1:9" ht="15" thickBot="1">
      <c r="A113" s="456" t="s">
        <v>277</v>
      </c>
      <c r="B113" s="452" t="s">
        <v>278</v>
      </c>
      <c r="C113" s="452" t="s">
        <v>1291</v>
      </c>
      <c r="D113" s="452" t="s">
        <v>1291</v>
      </c>
      <c r="E113" s="452" t="s">
        <v>1291</v>
      </c>
      <c r="F113" s="452" t="s">
        <v>1291</v>
      </c>
      <c r="G113" s="452" t="s">
        <v>1291</v>
      </c>
      <c r="H113" s="452" t="s">
        <v>1291</v>
      </c>
      <c r="I113" s="457" t="s">
        <v>1291</v>
      </c>
    </row>
    <row r="114" spans="1:9" ht="15" thickBot="1">
      <c r="A114" s="456" t="s">
        <v>279</v>
      </c>
      <c r="B114" s="452" t="s">
        <v>280</v>
      </c>
      <c r="C114" s="452" t="s">
        <v>1291</v>
      </c>
      <c r="D114" s="452" t="s">
        <v>1291</v>
      </c>
      <c r="E114" s="452" t="s">
        <v>1291</v>
      </c>
      <c r="F114" s="452" t="s">
        <v>1291</v>
      </c>
      <c r="G114" s="452" t="s">
        <v>1291</v>
      </c>
      <c r="H114" s="452" t="s">
        <v>1291</v>
      </c>
      <c r="I114" s="457" t="s">
        <v>1291</v>
      </c>
    </row>
    <row r="115" spans="1:9" ht="15" thickBot="1">
      <c r="A115" s="456" t="s">
        <v>281</v>
      </c>
      <c r="B115" s="452" t="s">
        <v>282</v>
      </c>
      <c r="C115" s="452" t="s">
        <v>1291</v>
      </c>
      <c r="D115" s="452" t="s">
        <v>1291</v>
      </c>
      <c r="E115" s="452" t="s">
        <v>1291</v>
      </c>
      <c r="F115" s="452" t="s">
        <v>1291</v>
      </c>
      <c r="G115" s="452" t="s">
        <v>1291</v>
      </c>
      <c r="H115" s="452" t="s">
        <v>1291</v>
      </c>
      <c r="I115" s="457" t="s">
        <v>1291</v>
      </c>
    </row>
    <row r="116" spans="1:9" ht="15" thickBot="1">
      <c r="A116" s="456" t="s">
        <v>283</v>
      </c>
      <c r="B116" s="452" t="s">
        <v>284</v>
      </c>
      <c r="C116" s="452" t="s">
        <v>1291</v>
      </c>
      <c r="D116" s="452" t="s">
        <v>1291</v>
      </c>
      <c r="E116" s="452" t="s">
        <v>1291</v>
      </c>
      <c r="F116" s="452" t="s">
        <v>1291</v>
      </c>
      <c r="G116" s="452" t="s">
        <v>1291</v>
      </c>
      <c r="H116" s="452" t="s">
        <v>1291</v>
      </c>
      <c r="I116" s="457" t="s">
        <v>1291</v>
      </c>
    </row>
    <row r="117" spans="1:9" ht="15" thickBot="1">
      <c r="A117" s="456" t="s">
        <v>285</v>
      </c>
      <c r="B117" s="452" t="s">
        <v>286</v>
      </c>
      <c r="C117" s="452" t="s">
        <v>1291</v>
      </c>
      <c r="D117" s="452" t="s">
        <v>1291</v>
      </c>
      <c r="E117" s="452" t="s">
        <v>1291</v>
      </c>
      <c r="F117" s="452" t="s">
        <v>1291</v>
      </c>
      <c r="G117" s="452" t="s">
        <v>1291</v>
      </c>
      <c r="H117" s="452" t="s">
        <v>1291</v>
      </c>
      <c r="I117" s="457" t="s">
        <v>1291</v>
      </c>
    </row>
    <row r="118" spans="1:9" ht="15" thickBot="1">
      <c r="A118" s="456" t="s">
        <v>287</v>
      </c>
      <c r="B118" s="452" t="s">
        <v>288</v>
      </c>
      <c r="C118" s="452" t="s">
        <v>1291</v>
      </c>
      <c r="D118" s="452" t="s">
        <v>1291</v>
      </c>
      <c r="E118" s="452" t="s">
        <v>1291</v>
      </c>
      <c r="F118" s="452" t="s">
        <v>1291</v>
      </c>
      <c r="G118" s="452" t="s">
        <v>1291</v>
      </c>
      <c r="H118" s="452" t="s">
        <v>1291</v>
      </c>
      <c r="I118" s="457" t="s">
        <v>1291</v>
      </c>
    </row>
    <row r="119" spans="1:9" ht="15" thickBot="1">
      <c r="A119" s="456" t="s">
        <v>289</v>
      </c>
      <c r="B119" s="452" t="s">
        <v>290</v>
      </c>
      <c r="C119" s="452" t="s">
        <v>1291</v>
      </c>
      <c r="D119" s="452" t="s">
        <v>1291</v>
      </c>
      <c r="E119" s="452" t="s">
        <v>1291</v>
      </c>
      <c r="F119" s="452" t="s">
        <v>1291</v>
      </c>
      <c r="G119" s="452" t="s">
        <v>1291</v>
      </c>
      <c r="H119" s="452" t="s">
        <v>1291</v>
      </c>
      <c r="I119" s="457" t="s">
        <v>1291</v>
      </c>
    </row>
    <row r="120" spans="1:9" ht="15" thickBot="1">
      <c r="A120" s="456" t="s">
        <v>291</v>
      </c>
      <c r="B120" s="452" t="s">
        <v>292</v>
      </c>
      <c r="C120" s="452" t="s">
        <v>1291</v>
      </c>
      <c r="D120" s="452" t="s">
        <v>1291</v>
      </c>
      <c r="E120" s="452" t="s">
        <v>1291</v>
      </c>
      <c r="F120" s="452" t="s">
        <v>1291</v>
      </c>
      <c r="G120" s="452" t="s">
        <v>1291</v>
      </c>
      <c r="H120" s="452" t="s">
        <v>1291</v>
      </c>
      <c r="I120" s="457" t="s">
        <v>1291</v>
      </c>
    </row>
    <row r="121" spans="1:9" ht="15" thickBot="1">
      <c r="A121" s="456" t="s">
        <v>293</v>
      </c>
      <c r="B121" s="452" t="s">
        <v>294</v>
      </c>
      <c r="C121" s="452" t="s">
        <v>1291</v>
      </c>
      <c r="D121" s="452" t="s">
        <v>1291</v>
      </c>
      <c r="E121" s="452" t="s">
        <v>1291</v>
      </c>
      <c r="F121" s="452" t="s">
        <v>1291</v>
      </c>
      <c r="G121" s="452" t="s">
        <v>1291</v>
      </c>
      <c r="H121" s="452" t="s">
        <v>1291</v>
      </c>
      <c r="I121" s="457" t="s">
        <v>1291</v>
      </c>
    </row>
    <row r="122" spans="1:9" ht="15" thickBot="1">
      <c r="A122" s="456" t="s">
        <v>295</v>
      </c>
      <c r="B122" s="452" t="s">
        <v>296</v>
      </c>
      <c r="C122" s="452" t="s">
        <v>1291</v>
      </c>
      <c r="D122" s="452" t="s">
        <v>1291</v>
      </c>
      <c r="E122" s="452" t="s">
        <v>1291</v>
      </c>
      <c r="F122" s="452" t="s">
        <v>1291</v>
      </c>
      <c r="G122" s="452" t="s">
        <v>1291</v>
      </c>
      <c r="H122" s="452" t="s">
        <v>1291</v>
      </c>
      <c r="I122" s="457" t="s">
        <v>1291</v>
      </c>
    </row>
    <row r="123" spans="1:9" ht="15" thickBot="1">
      <c r="A123" s="456" t="s">
        <v>297</v>
      </c>
      <c r="B123" s="452" t="s">
        <v>298</v>
      </c>
      <c r="C123" s="452" t="s">
        <v>1291</v>
      </c>
      <c r="D123" s="452" t="s">
        <v>1291</v>
      </c>
      <c r="E123" s="452" t="s">
        <v>1291</v>
      </c>
      <c r="F123" s="452" t="s">
        <v>1291</v>
      </c>
      <c r="G123" s="452" t="s">
        <v>1291</v>
      </c>
      <c r="H123" s="452" t="s">
        <v>1291</v>
      </c>
      <c r="I123" s="457" t="s">
        <v>1291</v>
      </c>
    </row>
    <row r="124" spans="1:9" ht="15" thickBot="1">
      <c r="A124" s="456" t="s">
        <v>299</v>
      </c>
      <c r="B124" s="452" t="s">
        <v>300</v>
      </c>
      <c r="C124" s="452" t="s">
        <v>1291</v>
      </c>
      <c r="D124" s="452" t="s">
        <v>1291</v>
      </c>
      <c r="E124" s="452" t="s">
        <v>1291</v>
      </c>
      <c r="F124" s="452" t="s">
        <v>1291</v>
      </c>
      <c r="G124" s="452" t="s">
        <v>1291</v>
      </c>
      <c r="H124" s="452" t="s">
        <v>1291</v>
      </c>
      <c r="I124" s="457" t="s">
        <v>1291</v>
      </c>
    </row>
    <row r="125" spans="1:9" ht="15" thickBot="1">
      <c r="A125" s="456" t="s">
        <v>301</v>
      </c>
      <c r="B125" s="452"/>
      <c r="C125" s="452" t="s">
        <v>1291</v>
      </c>
      <c r="D125" s="452" t="s">
        <v>1291</v>
      </c>
      <c r="E125" s="452" t="s">
        <v>1291</v>
      </c>
      <c r="F125" s="452" t="s">
        <v>1291</v>
      </c>
      <c r="G125" s="452" t="s">
        <v>1291</v>
      </c>
      <c r="H125" s="452" t="s">
        <v>1291</v>
      </c>
      <c r="I125" s="457" t="s">
        <v>1291</v>
      </c>
    </row>
    <row r="126" spans="1:9" ht="15" thickBot="1">
      <c r="A126" s="456" t="s">
        <v>302</v>
      </c>
      <c r="B126" s="452"/>
      <c r="C126" s="452" t="s">
        <v>1291</v>
      </c>
      <c r="D126" s="452" t="s">
        <v>1291</v>
      </c>
      <c r="E126" s="452" t="s">
        <v>1291</v>
      </c>
      <c r="F126" s="452" t="s">
        <v>1291</v>
      </c>
      <c r="G126" s="452" t="s">
        <v>1291</v>
      </c>
      <c r="H126" s="452" t="s">
        <v>1291</v>
      </c>
      <c r="I126" s="457" t="s">
        <v>1291</v>
      </c>
    </row>
    <row r="127" spans="1:9" ht="15" thickBot="1">
      <c r="A127" s="456" t="s">
        <v>303</v>
      </c>
      <c r="B127" s="452"/>
      <c r="C127" s="452" t="s">
        <v>1291</v>
      </c>
      <c r="D127" s="452" t="s">
        <v>1291</v>
      </c>
      <c r="E127" s="452" t="s">
        <v>1291</v>
      </c>
      <c r="F127" s="452" t="s">
        <v>1291</v>
      </c>
      <c r="G127" s="452" t="s">
        <v>1291</v>
      </c>
      <c r="H127" s="452" t="s">
        <v>1291</v>
      </c>
      <c r="I127" s="457" t="s">
        <v>1291</v>
      </c>
    </row>
    <row r="128" spans="1:9" ht="15" thickBot="1">
      <c r="A128" s="456" t="s">
        <v>304</v>
      </c>
      <c r="B128" s="452"/>
      <c r="C128" s="452" t="s">
        <v>1291</v>
      </c>
      <c r="D128" s="452" t="s">
        <v>1291</v>
      </c>
      <c r="E128" s="452" t="s">
        <v>1291</v>
      </c>
      <c r="F128" s="452" t="s">
        <v>1291</v>
      </c>
      <c r="G128" s="452" t="s">
        <v>1291</v>
      </c>
      <c r="H128" s="452" t="s">
        <v>1291</v>
      </c>
      <c r="I128" s="457" t="s">
        <v>1291</v>
      </c>
    </row>
    <row r="129" spans="1:9" ht="15" thickBot="1">
      <c r="A129" s="456" t="s">
        <v>305</v>
      </c>
      <c r="B129" s="452"/>
      <c r="C129" s="452" t="s">
        <v>1291</v>
      </c>
      <c r="D129" s="452" t="s">
        <v>1291</v>
      </c>
      <c r="E129" s="452" t="s">
        <v>1291</v>
      </c>
      <c r="F129" s="452" t="s">
        <v>1291</v>
      </c>
      <c r="G129" s="452" t="s">
        <v>1291</v>
      </c>
      <c r="H129" s="452" t="s">
        <v>1291</v>
      </c>
      <c r="I129" s="457" t="s">
        <v>1291</v>
      </c>
    </row>
    <row r="130" spans="1:9" ht="15" thickBot="1">
      <c r="A130" s="456" t="s">
        <v>306</v>
      </c>
      <c r="B130" s="452"/>
      <c r="C130" s="452" t="s">
        <v>1291</v>
      </c>
      <c r="D130" s="452" t="s">
        <v>1291</v>
      </c>
      <c r="E130" s="452" t="s">
        <v>1291</v>
      </c>
      <c r="F130" s="452" t="s">
        <v>1291</v>
      </c>
      <c r="G130" s="452" t="s">
        <v>1291</v>
      </c>
      <c r="H130" s="452" t="s">
        <v>1291</v>
      </c>
      <c r="I130" s="457" t="s">
        <v>1291</v>
      </c>
    </row>
    <row r="131" spans="1:9" ht="15" thickBot="1">
      <c r="A131" s="456" t="s">
        <v>307</v>
      </c>
      <c r="B131" s="452"/>
      <c r="C131" s="452" t="s">
        <v>1291</v>
      </c>
      <c r="D131" s="452" t="s">
        <v>1291</v>
      </c>
      <c r="E131" s="452" t="s">
        <v>1291</v>
      </c>
      <c r="F131" s="452" t="s">
        <v>1291</v>
      </c>
      <c r="G131" s="452" t="s">
        <v>1291</v>
      </c>
      <c r="H131" s="452" t="s">
        <v>1291</v>
      </c>
      <c r="I131" s="457" t="s">
        <v>1291</v>
      </c>
    </row>
    <row r="132" spans="1:9" ht="15" thickBot="1">
      <c r="A132" s="456" t="s">
        <v>308</v>
      </c>
      <c r="B132" s="452"/>
      <c r="C132" s="452" t="s">
        <v>1291</v>
      </c>
      <c r="D132" s="452" t="s">
        <v>1291</v>
      </c>
      <c r="E132" s="452" t="s">
        <v>1291</v>
      </c>
      <c r="F132" s="452" t="s">
        <v>1291</v>
      </c>
      <c r="G132" s="452" t="s">
        <v>1291</v>
      </c>
      <c r="H132" s="452" t="s">
        <v>1291</v>
      </c>
      <c r="I132" s="457" t="s">
        <v>1291</v>
      </c>
    </row>
    <row r="133" spans="1:9" ht="15" thickBot="1">
      <c r="A133" s="456" t="s">
        <v>309</v>
      </c>
      <c r="B133" s="452" t="s">
        <v>310</v>
      </c>
      <c r="C133" s="452" t="s">
        <v>1291</v>
      </c>
      <c r="D133" s="452" t="s">
        <v>1291</v>
      </c>
      <c r="E133" s="452" t="s">
        <v>1291</v>
      </c>
      <c r="F133" s="452" t="s">
        <v>1291</v>
      </c>
      <c r="G133" s="452" t="s">
        <v>1291</v>
      </c>
      <c r="H133" s="452" t="s">
        <v>1291</v>
      </c>
      <c r="I133" s="457" t="s">
        <v>1291</v>
      </c>
    </row>
    <row r="134" spans="1:9" ht="15" thickBot="1">
      <c r="A134" s="456" t="s">
        <v>311</v>
      </c>
      <c r="B134" s="452" t="s">
        <v>310</v>
      </c>
      <c r="C134" s="452" t="s">
        <v>1291</v>
      </c>
      <c r="D134" s="452" t="s">
        <v>1291</v>
      </c>
      <c r="E134" s="452" t="s">
        <v>1291</v>
      </c>
      <c r="F134" s="452" t="s">
        <v>1291</v>
      </c>
      <c r="G134" s="452" t="s">
        <v>1291</v>
      </c>
      <c r="H134" s="452" t="s">
        <v>1291</v>
      </c>
      <c r="I134" s="457" t="s">
        <v>1291</v>
      </c>
    </row>
    <row r="135" spans="1:9" ht="15" thickBot="1">
      <c r="A135" s="456" t="s">
        <v>312</v>
      </c>
      <c r="B135" s="452" t="s">
        <v>313</v>
      </c>
      <c r="C135" s="452" t="s">
        <v>1291</v>
      </c>
      <c r="D135" s="452" t="s">
        <v>1291</v>
      </c>
      <c r="E135" s="452" t="s">
        <v>1291</v>
      </c>
      <c r="F135" s="452" t="s">
        <v>1291</v>
      </c>
      <c r="G135" s="452" t="s">
        <v>1291</v>
      </c>
      <c r="H135" s="452" t="s">
        <v>1291</v>
      </c>
      <c r="I135" s="457" t="s">
        <v>1291</v>
      </c>
    </row>
    <row r="136" spans="1:9" ht="15" thickBot="1">
      <c r="A136" s="456" t="s">
        <v>314</v>
      </c>
      <c r="B136" s="452" t="s">
        <v>242</v>
      </c>
      <c r="C136" s="452" t="s">
        <v>1291</v>
      </c>
      <c r="D136" s="452" t="s">
        <v>1291</v>
      </c>
      <c r="E136" s="452" t="s">
        <v>1291</v>
      </c>
      <c r="F136" s="452" t="s">
        <v>1291</v>
      </c>
      <c r="G136" s="452" t="s">
        <v>1291</v>
      </c>
      <c r="H136" s="452" t="s">
        <v>1291</v>
      </c>
      <c r="I136" s="457" t="s">
        <v>1291</v>
      </c>
    </row>
    <row r="137" spans="1:9" ht="15" thickBot="1">
      <c r="A137" s="456" t="s">
        <v>315</v>
      </c>
      <c r="B137" s="452" t="s">
        <v>242</v>
      </c>
      <c r="C137" s="452" t="s">
        <v>1291</v>
      </c>
      <c r="D137" s="452" t="s">
        <v>1291</v>
      </c>
      <c r="E137" s="452" t="s">
        <v>1291</v>
      </c>
      <c r="F137" s="452" t="s">
        <v>1291</v>
      </c>
      <c r="G137" s="452" t="s">
        <v>1291</v>
      </c>
      <c r="H137" s="452" t="s">
        <v>1291</v>
      </c>
      <c r="I137" s="457" t="s">
        <v>1291</v>
      </c>
    </row>
    <row r="138" spans="1:9" ht="15" thickBot="1">
      <c r="A138" s="456" t="s">
        <v>316</v>
      </c>
      <c r="B138" s="452" t="s">
        <v>317</v>
      </c>
      <c r="C138" s="452" t="s">
        <v>1291</v>
      </c>
      <c r="D138" s="452" t="s">
        <v>1291</v>
      </c>
      <c r="E138" s="452" t="s">
        <v>1291</v>
      </c>
      <c r="F138" s="452" t="s">
        <v>1291</v>
      </c>
      <c r="G138" s="452" t="s">
        <v>1291</v>
      </c>
      <c r="H138" s="452" t="s">
        <v>1291</v>
      </c>
      <c r="I138" s="457" t="s">
        <v>1291</v>
      </c>
    </row>
    <row r="139" spans="1:9" ht="15" thickBot="1">
      <c r="A139" s="456" t="s">
        <v>318</v>
      </c>
      <c r="B139" s="452" t="s">
        <v>319</v>
      </c>
      <c r="C139" s="452" t="s">
        <v>1291</v>
      </c>
      <c r="D139" s="452" t="s">
        <v>1291</v>
      </c>
      <c r="E139" s="452" t="s">
        <v>1291</v>
      </c>
      <c r="F139" s="452" t="s">
        <v>1291</v>
      </c>
      <c r="G139" s="452" t="s">
        <v>1291</v>
      </c>
      <c r="H139" s="452" t="s">
        <v>1291</v>
      </c>
      <c r="I139" s="457" t="s">
        <v>1291</v>
      </c>
    </row>
    <row r="140" spans="1:9" ht="15" thickBot="1">
      <c r="A140" s="456" t="s">
        <v>320</v>
      </c>
      <c r="B140" s="452" t="s">
        <v>321</v>
      </c>
      <c r="C140" s="452" t="s">
        <v>1291</v>
      </c>
      <c r="D140" s="452" t="s">
        <v>1291</v>
      </c>
      <c r="E140" s="452" t="s">
        <v>1291</v>
      </c>
      <c r="F140" s="452" t="s">
        <v>1291</v>
      </c>
      <c r="G140" s="452" t="s">
        <v>1291</v>
      </c>
      <c r="H140" s="452" t="s">
        <v>1291</v>
      </c>
      <c r="I140" s="457" t="s">
        <v>1291</v>
      </c>
    </row>
    <row r="141" spans="1:9" ht="15" thickBot="1">
      <c r="A141" s="456" t="s">
        <v>322</v>
      </c>
      <c r="B141" s="452" t="s">
        <v>323</v>
      </c>
      <c r="C141" s="452" t="s">
        <v>1291</v>
      </c>
      <c r="D141" s="452" t="s">
        <v>1291</v>
      </c>
      <c r="E141" s="452" t="s">
        <v>1291</v>
      </c>
      <c r="F141" s="452" t="s">
        <v>1291</v>
      </c>
      <c r="G141" s="452" t="s">
        <v>1291</v>
      </c>
      <c r="H141" s="452" t="s">
        <v>1291</v>
      </c>
      <c r="I141" s="457" t="s">
        <v>1291</v>
      </c>
    </row>
    <row r="142" spans="1:9" ht="15" thickBot="1">
      <c r="A142" s="456" t="s">
        <v>324</v>
      </c>
      <c r="B142" s="452" t="s">
        <v>325</v>
      </c>
      <c r="C142" s="452" t="s">
        <v>1291</v>
      </c>
      <c r="D142" s="452" t="s">
        <v>1291</v>
      </c>
      <c r="E142" s="452" t="s">
        <v>1291</v>
      </c>
      <c r="F142" s="452" t="s">
        <v>1291</v>
      </c>
      <c r="G142" s="452" t="s">
        <v>1291</v>
      </c>
      <c r="H142" s="452" t="s">
        <v>1291</v>
      </c>
      <c r="I142" s="457" t="s">
        <v>1291</v>
      </c>
    </row>
    <row r="143" spans="1:9" ht="15" thickBot="1">
      <c r="A143" s="456" t="s">
        <v>326</v>
      </c>
      <c r="B143" s="452" t="s">
        <v>327</v>
      </c>
      <c r="C143" s="452" t="s">
        <v>1291</v>
      </c>
      <c r="D143" s="452" t="s">
        <v>1291</v>
      </c>
      <c r="E143" s="452" t="s">
        <v>1291</v>
      </c>
      <c r="F143" s="452" t="s">
        <v>1291</v>
      </c>
      <c r="G143" s="452" t="s">
        <v>1291</v>
      </c>
      <c r="H143" s="452" t="s">
        <v>1291</v>
      </c>
      <c r="I143" s="457" t="s">
        <v>1291</v>
      </c>
    </row>
    <row r="144" spans="1:9" ht="15" thickBot="1">
      <c r="A144" s="456" t="s">
        <v>328</v>
      </c>
      <c r="B144" s="452" t="s">
        <v>329</v>
      </c>
      <c r="C144" s="452" t="s">
        <v>1291</v>
      </c>
      <c r="D144" s="452" t="s">
        <v>1291</v>
      </c>
      <c r="E144" s="452" t="s">
        <v>1291</v>
      </c>
      <c r="F144" s="452" t="s">
        <v>1291</v>
      </c>
      <c r="G144" s="452" t="s">
        <v>1291</v>
      </c>
      <c r="H144" s="452" t="s">
        <v>1291</v>
      </c>
      <c r="I144" s="457" t="s">
        <v>1291</v>
      </c>
    </row>
    <row r="145" spans="1:9" ht="15" thickBot="1">
      <c r="A145" s="456" t="s">
        <v>330</v>
      </c>
      <c r="B145" s="452" t="s">
        <v>331</v>
      </c>
      <c r="C145" s="452" t="s">
        <v>1291</v>
      </c>
      <c r="D145" s="452" t="s">
        <v>1291</v>
      </c>
      <c r="E145" s="452" t="s">
        <v>1291</v>
      </c>
      <c r="F145" s="452" t="s">
        <v>1291</v>
      </c>
      <c r="G145" s="452" t="s">
        <v>1291</v>
      </c>
      <c r="H145" s="452" t="s">
        <v>1291</v>
      </c>
      <c r="I145" s="457" t="s">
        <v>1291</v>
      </c>
    </row>
    <row r="146" spans="1:9" ht="15" thickBot="1">
      <c r="A146" s="456" t="s">
        <v>332</v>
      </c>
      <c r="B146" s="452" t="s">
        <v>333</v>
      </c>
      <c r="C146" s="452" t="s">
        <v>1291</v>
      </c>
      <c r="D146" s="452" t="s">
        <v>1291</v>
      </c>
      <c r="E146" s="452" t="s">
        <v>1291</v>
      </c>
      <c r="F146" s="452" t="s">
        <v>1291</v>
      </c>
      <c r="G146" s="452" t="s">
        <v>1291</v>
      </c>
      <c r="H146" s="452" t="s">
        <v>1291</v>
      </c>
      <c r="I146" s="457" t="s">
        <v>1291</v>
      </c>
    </row>
    <row r="147" spans="1:9" ht="15" thickBot="1">
      <c r="A147" s="456" t="s">
        <v>334</v>
      </c>
      <c r="B147" s="452" t="s">
        <v>335</v>
      </c>
      <c r="C147" s="452" t="s">
        <v>1291</v>
      </c>
      <c r="D147" s="452" t="s">
        <v>1291</v>
      </c>
      <c r="E147" s="452" t="s">
        <v>1291</v>
      </c>
      <c r="F147" s="452" t="s">
        <v>1291</v>
      </c>
      <c r="G147" s="452" t="s">
        <v>1291</v>
      </c>
      <c r="H147" s="452" t="s">
        <v>1291</v>
      </c>
      <c r="I147" s="457" t="s">
        <v>1291</v>
      </c>
    </row>
    <row r="148" spans="1:9" ht="15" thickBot="1">
      <c r="A148" s="456" t="s">
        <v>336</v>
      </c>
      <c r="B148" s="452" t="s">
        <v>337</v>
      </c>
      <c r="C148" s="452" t="s">
        <v>1291</v>
      </c>
      <c r="D148" s="452" t="s">
        <v>1291</v>
      </c>
      <c r="E148" s="452" t="s">
        <v>1291</v>
      </c>
      <c r="F148" s="452" t="s">
        <v>1291</v>
      </c>
      <c r="G148" s="452" t="s">
        <v>1291</v>
      </c>
      <c r="H148" s="452" t="s">
        <v>1291</v>
      </c>
      <c r="I148" s="457" t="s">
        <v>1291</v>
      </c>
    </row>
    <row r="149" spans="1:9" ht="15" thickBot="1">
      <c r="A149" s="456" t="s">
        <v>338</v>
      </c>
      <c r="B149" s="452" t="s">
        <v>339</v>
      </c>
      <c r="C149" s="452" t="s">
        <v>1291</v>
      </c>
      <c r="D149" s="452" t="s">
        <v>1291</v>
      </c>
      <c r="E149" s="452" t="s">
        <v>1291</v>
      </c>
      <c r="F149" s="452" t="s">
        <v>1291</v>
      </c>
      <c r="G149" s="452" t="s">
        <v>1291</v>
      </c>
      <c r="H149" s="452" t="s">
        <v>1291</v>
      </c>
      <c r="I149" s="457" t="s">
        <v>1291</v>
      </c>
    </row>
    <row r="150" spans="1:9" ht="15" thickBot="1">
      <c r="A150" s="456" t="s">
        <v>340</v>
      </c>
      <c r="B150" s="452" t="s">
        <v>341</v>
      </c>
      <c r="C150" s="452" t="s">
        <v>1291</v>
      </c>
      <c r="D150" s="452" t="s">
        <v>1291</v>
      </c>
      <c r="E150" s="452" t="s">
        <v>1291</v>
      </c>
      <c r="F150" s="452" t="s">
        <v>1291</v>
      </c>
      <c r="G150" s="452" t="s">
        <v>1291</v>
      </c>
      <c r="H150" s="452" t="s">
        <v>1291</v>
      </c>
      <c r="I150" s="457" t="s">
        <v>1291</v>
      </c>
    </row>
    <row r="151" spans="1:9" ht="15" thickBot="1">
      <c r="A151" s="456" t="s">
        <v>342</v>
      </c>
      <c r="B151" s="452" t="s">
        <v>343</v>
      </c>
      <c r="C151" s="452" t="s">
        <v>1291</v>
      </c>
      <c r="D151" s="452" t="s">
        <v>1291</v>
      </c>
      <c r="E151" s="452" t="s">
        <v>1291</v>
      </c>
      <c r="F151" s="452" t="s">
        <v>1291</v>
      </c>
      <c r="G151" s="452" t="s">
        <v>1291</v>
      </c>
      <c r="H151" s="452" t="s">
        <v>1291</v>
      </c>
      <c r="I151" s="457" t="s">
        <v>1291</v>
      </c>
    </row>
    <row r="152" spans="1:9" ht="15" thickBot="1">
      <c r="A152" s="456" t="s">
        <v>344</v>
      </c>
      <c r="B152" s="452" t="s">
        <v>345</v>
      </c>
      <c r="C152" s="452" t="s">
        <v>1291</v>
      </c>
      <c r="D152" s="452" t="s">
        <v>1291</v>
      </c>
      <c r="E152" s="452" t="s">
        <v>1291</v>
      </c>
      <c r="F152" s="452" t="s">
        <v>1291</v>
      </c>
      <c r="G152" s="452" t="s">
        <v>1291</v>
      </c>
      <c r="H152" s="452" t="s">
        <v>1291</v>
      </c>
      <c r="I152" s="457" t="s">
        <v>1291</v>
      </c>
    </row>
    <row r="153" spans="1:9" ht="15" thickBot="1">
      <c r="A153" s="456" t="s">
        <v>346</v>
      </c>
      <c r="B153" s="452" t="s">
        <v>347</v>
      </c>
      <c r="C153" s="452" t="s">
        <v>1291</v>
      </c>
      <c r="D153" s="452" t="s">
        <v>1291</v>
      </c>
      <c r="E153" s="452" t="s">
        <v>1291</v>
      </c>
      <c r="F153" s="452" t="s">
        <v>1291</v>
      </c>
      <c r="G153" s="452" t="s">
        <v>1291</v>
      </c>
      <c r="H153" s="452" t="s">
        <v>1291</v>
      </c>
      <c r="I153" s="457" t="s">
        <v>1291</v>
      </c>
    </row>
    <row r="154" spans="1:9" ht="15" thickBot="1">
      <c r="A154" s="456" t="s">
        <v>348</v>
      </c>
      <c r="B154" s="452" t="s">
        <v>349</v>
      </c>
      <c r="C154" s="452" t="s">
        <v>1291</v>
      </c>
      <c r="D154" s="452" t="s">
        <v>1291</v>
      </c>
      <c r="E154" s="452" t="s">
        <v>1291</v>
      </c>
      <c r="F154" s="452" t="s">
        <v>1291</v>
      </c>
      <c r="G154" s="452" t="s">
        <v>1291</v>
      </c>
      <c r="H154" s="452" t="s">
        <v>1291</v>
      </c>
      <c r="I154" s="457" t="s">
        <v>1291</v>
      </c>
    </row>
    <row r="155" spans="1:9" ht="15" thickBot="1">
      <c r="A155" s="456" t="s">
        <v>350</v>
      </c>
      <c r="B155" s="452" t="s">
        <v>351</v>
      </c>
      <c r="C155" s="452" t="s">
        <v>1291</v>
      </c>
      <c r="D155" s="452" t="s">
        <v>1291</v>
      </c>
      <c r="E155" s="452" t="s">
        <v>1291</v>
      </c>
      <c r="F155" s="452" t="s">
        <v>1291</v>
      </c>
      <c r="G155" s="452" t="s">
        <v>1291</v>
      </c>
      <c r="H155" s="452" t="s">
        <v>1291</v>
      </c>
      <c r="I155" s="457" t="s">
        <v>1291</v>
      </c>
    </row>
    <row r="156" spans="1:9" ht="15" thickBot="1">
      <c r="A156" s="456" t="s">
        <v>352</v>
      </c>
      <c r="B156" s="452" t="s">
        <v>353</v>
      </c>
      <c r="C156" s="452" t="s">
        <v>1291</v>
      </c>
      <c r="D156" s="452" t="s">
        <v>1291</v>
      </c>
      <c r="E156" s="452" t="s">
        <v>1291</v>
      </c>
      <c r="F156" s="452" t="s">
        <v>1291</v>
      </c>
      <c r="G156" s="452" t="s">
        <v>1291</v>
      </c>
      <c r="H156" s="452" t="s">
        <v>1291</v>
      </c>
      <c r="I156" s="457" t="s">
        <v>1291</v>
      </c>
    </row>
    <row r="157" spans="1:9" ht="15" thickBot="1">
      <c r="A157" s="456" t="s">
        <v>354</v>
      </c>
      <c r="B157" s="452" t="s">
        <v>321</v>
      </c>
      <c r="C157" s="452" t="s">
        <v>1291</v>
      </c>
      <c r="D157" s="452" t="s">
        <v>1291</v>
      </c>
      <c r="E157" s="452" t="s">
        <v>1291</v>
      </c>
      <c r="F157" s="452" t="s">
        <v>1291</v>
      </c>
      <c r="G157" s="452" t="s">
        <v>1291</v>
      </c>
      <c r="H157" s="452" t="s">
        <v>1291</v>
      </c>
      <c r="I157" s="457" t="s">
        <v>1291</v>
      </c>
    </row>
    <row r="158" spans="1:9" ht="15" thickBot="1">
      <c r="A158" s="456" t="s">
        <v>355</v>
      </c>
      <c r="B158" s="452" t="s">
        <v>356</v>
      </c>
      <c r="C158" s="452" t="s">
        <v>1291</v>
      </c>
      <c r="D158" s="452" t="s">
        <v>1291</v>
      </c>
      <c r="E158" s="452" t="s">
        <v>1291</v>
      </c>
      <c r="F158" s="452" t="s">
        <v>1291</v>
      </c>
      <c r="G158" s="452" t="s">
        <v>1291</v>
      </c>
      <c r="H158" s="452" t="s">
        <v>1291</v>
      </c>
      <c r="I158" s="457" t="s">
        <v>1291</v>
      </c>
    </row>
    <row r="159" spans="1:9" ht="15" thickBot="1">
      <c r="A159" s="456" t="s">
        <v>357</v>
      </c>
      <c r="B159" s="452" t="s">
        <v>358</v>
      </c>
      <c r="C159" s="452" t="s">
        <v>1291</v>
      </c>
      <c r="D159" s="452" t="s">
        <v>1291</v>
      </c>
      <c r="E159" s="452" t="s">
        <v>1291</v>
      </c>
      <c r="F159" s="452" t="s">
        <v>1291</v>
      </c>
      <c r="G159" s="452" t="s">
        <v>1291</v>
      </c>
      <c r="H159" s="452" t="s">
        <v>1291</v>
      </c>
      <c r="I159" s="457" t="s">
        <v>1291</v>
      </c>
    </row>
    <row r="160" spans="1:9" ht="15" thickBot="1">
      <c r="A160" s="456" t="s">
        <v>359</v>
      </c>
      <c r="B160" s="452" t="s">
        <v>360</v>
      </c>
      <c r="C160" s="452" t="s">
        <v>1291</v>
      </c>
      <c r="D160" s="452" t="s">
        <v>1291</v>
      </c>
      <c r="E160" s="452" t="s">
        <v>1291</v>
      </c>
      <c r="F160" s="452" t="s">
        <v>1291</v>
      </c>
      <c r="G160" s="452" t="s">
        <v>1291</v>
      </c>
      <c r="H160" s="452" t="s">
        <v>1291</v>
      </c>
      <c r="I160" s="457" t="s">
        <v>1291</v>
      </c>
    </row>
    <row r="161" spans="1:9" ht="15" thickBot="1">
      <c r="A161" s="456" t="s">
        <v>361</v>
      </c>
      <c r="B161" s="452" t="s">
        <v>362</v>
      </c>
      <c r="C161" s="452" t="s">
        <v>1291</v>
      </c>
      <c r="D161" s="452" t="s">
        <v>1291</v>
      </c>
      <c r="E161" s="452" t="s">
        <v>1291</v>
      </c>
      <c r="F161" s="452" t="s">
        <v>1291</v>
      </c>
      <c r="G161" s="452" t="s">
        <v>1291</v>
      </c>
      <c r="H161" s="452" t="s">
        <v>1291</v>
      </c>
      <c r="I161" s="457" t="s">
        <v>1291</v>
      </c>
    </row>
    <row r="162" spans="1:9" ht="15" thickBot="1">
      <c r="A162" s="456" t="s">
        <v>363</v>
      </c>
      <c r="B162" s="452" t="s">
        <v>125</v>
      </c>
      <c r="C162" s="452" t="s">
        <v>1291</v>
      </c>
      <c r="D162" s="452" t="s">
        <v>1291</v>
      </c>
      <c r="E162" s="452" t="s">
        <v>1291</v>
      </c>
      <c r="F162" s="452" t="s">
        <v>1291</v>
      </c>
      <c r="G162" s="452" t="s">
        <v>1291</v>
      </c>
      <c r="H162" s="452" t="s">
        <v>1291</v>
      </c>
      <c r="I162" s="457" t="s">
        <v>1291</v>
      </c>
    </row>
    <row r="163" spans="1:9" ht="15" thickBot="1">
      <c r="A163" s="456" t="s">
        <v>364</v>
      </c>
      <c r="B163" s="452" t="s">
        <v>365</v>
      </c>
      <c r="C163" s="452" t="s">
        <v>1291</v>
      </c>
      <c r="D163" s="452" t="s">
        <v>1291</v>
      </c>
      <c r="E163" s="452" t="s">
        <v>1291</v>
      </c>
      <c r="F163" s="452" t="s">
        <v>1291</v>
      </c>
      <c r="G163" s="452" t="s">
        <v>1291</v>
      </c>
      <c r="H163" s="452" t="s">
        <v>1291</v>
      </c>
      <c r="I163" s="457" t="s">
        <v>1291</v>
      </c>
    </row>
    <row r="164" spans="1:9" ht="15" thickBot="1">
      <c r="A164" s="456" t="s">
        <v>366</v>
      </c>
      <c r="B164" s="452" t="s">
        <v>367</v>
      </c>
      <c r="C164" s="452" t="s">
        <v>1291</v>
      </c>
      <c r="D164" s="452" t="s">
        <v>1291</v>
      </c>
      <c r="E164" s="452" t="s">
        <v>1291</v>
      </c>
      <c r="F164" s="452" t="s">
        <v>1291</v>
      </c>
      <c r="G164" s="452" t="s">
        <v>1291</v>
      </c>
      <c r="H164" s="452" t="s">
        <v>1291</v>
      </c>
      <c r="I164" s="457" t="s">
        <v>1291</v>
      </c>
    </row>
    <row r="165" spans="1:9" ht="15" thickBot="1">
      <c r="A165" s="456" t="s">
        <v>368</v>
      </c>
      <c r="B165" s="452" t="s">
        <v>369</v>
      </c>
      <c r="C165" s="452" t="s">
        <v>1291</v>
      </c>
      <c r="D165" s="452" t="s">
        <v>1291</v>
      </c>
      <c r="E165" s="452" t="s">
        <v>1291</v>
      </c>
      <c r="F165" s="452" t="s">
        <v>1291</v>
      </c>
      <c r="G165" s="452" t="s">
        <v>1291</v>
      </c>
      <c r="H165" s="452" t="s">
        <v>1291</v>
      </c>
      <c r="I165" s="457" t="s">
        <v>1291</v>
      </c>
    </row>
    <row r="166" spans="1:9" ht="15" thickBot="1">
      <c r="A166" s="456" t="s">
        <v>370</v>
      </c>
      <c r="B166" s="452" t="s">
        <v>371</v>
      </c>
      <c r="C166" s="452" t="s">
        <v>1291</v>
      </c>
      <c r="D166" s="452" t="s">
        <v>1291</v>
      </c>
      <c r="E166" s="452" t="s">
        <v>1291</v>
      </c>
      <c r="F166" s="452" t="s">
        <v>1291</v>
      </c>
      <c r="G166" s="452" t="s">
        <v>1291</v>
      </c>
      <c r="H166" s="452" t="s">
        <v>1291</v>
      </c>
      <c r="I166" s="457" t="s">
        <v>1291</v>
      </c>
    </row>
    <row r="167" spans="1:9" ht="15" thickBot="1">
      <c r="A167" s="456" t="s">
        <v>372</v>
      </c>
      <c r="B167" s="452" t="s">
        <v>373</v>
      </c>
      <c r="C167" s="452" t="s">
        <v>1291</v>
      </c>
      <c r="D167" s="452" t="s">
        <v>1291</v>
      </c>
      <c r="E167" s="452" t="s">
        <v>1291</v>
      </c>
      <c r="F167" s="452" t="s">
        <v>1291</v>
      </c>
      <c r="G167" s="452" t="s">
        <v>1291</v>
      </c>
      <c r="H167" s="452" t="s">
        <v>1291</v>
      </c>
      <c r="I167" s="457" t="s">
        <v>1291</v>
      </c>
    </row>
    <row r="168" spans="1:9" ht="15" thickBot="1">
      <c r="A168" s="456" t="s">
        <v>374</v>
      </c>
      <c r="B168" s="452" t="s">
        <v>375</v>
      </c>
      <c r="C168" s="452" t="s">
        <v>1291</v>
      </c>
      <c r="D168" s="452" t="s">
        <v>1291</v>
      </c>
      <c r="E168" s="452" t="s">
        <v>1291</v>
      </c>
      <c r="F168" s="452" t="s">
        <v>1291</v>
      </c>
      <c r="G168" s="452" t="s">
        <v>1291</v>
      </c>
      <c r="H168" s="452" t="s">
        <v>1291</v>
      </c>
      <c r="I168" s="457" t="s">
        <v>1291</v>
      </c>
    </row>
    <row r="169" spans="1:9" ht="15" thickBot="1">
      <c r="A169" s="456" t="s">
        <v>376</v>
      </c>
      <c r="B169" s="452" t="s">
        <v>377</v>
      </c>
      <c r="C169" s="452" t="s">
        <v>1291</v>
      </c>
      <c r="D169" s="452" t="s">
        <v>1291</v>
      </c>
      <c r="E169" s="452" t="s">
        <v>1291</v>
      </c>
      <c r="F169" s="452" t="s">
        <v>1291</v>
      </c>
      <c r="G169" s="452" t="s">
        <v>1291</v>
      </c>
      <c r="H169" s="452" t="s">
        <v>1291</v>
      </c>
      <c r="I169" s="457" t="s">
        <v>1291</v>
      </c>
    </row>
    <row r="170" spans="1:9" ht="15" thickBot="1">
      <c r="A170" s="456" t="s">
        <v>378</v>
      </c>
      <c r="B170" s="452" t="s">
        <v>379</v>
      </c>
      <c r="C170" s="452" t="s">
        <v>1291</v>
      </c>
      <c r="D170" s="452" t="s">
        <v>1291</v>
      </c>
      <c r="E170" s="452" t="s">
        <v>1291</v>
      </c>
      <c r="F170" s="452" t="s">
        <v>1291</v>
      </c>
      <c r="G170" s="452" t="s">
        <v>1291</v>
      </c>
      <c r="H170" s="452" t="s">
        <v>1291</v>
      </c>
      <c r="I170" s="457" t="s">
        <v>1291</v>
      </c>
    </row>
    <row r="171" spans="1:9" ht="15" thickBot="1">
      <c r="A171" s="456" t="s">
        <v>380</v>
      </c>
      <c r="B171" s="452" t="s">
        <v>381</v>
      </c>
      <c r="C171" s="452" t="s">
        <v>1291</v>
      </c>
      <c r="D171" s="452" t="s">
        <v>1291</v>
      </c>
      <c r="E171" s="452" t="s">
        <v>1291</v>
      </c>
      <c r="F171" s="452" t="s">
        <v>1291</v>
      </c>
      <c r="G171" s="452" t="s">
        <v>1291</v>
      </c>
      <c r="H171" s="452" t="s">
        <v>1291</v>
      </c>
      <c r="I171" s="457" t="s">
        <v>1291</v>
      </c>
    </row>
    <row r="172" spans="1:9" ht="15" thickBot="1">
      <c r="A172" s="456" t="s">
        <v>382</v>
      </c>
      <c r="B172" s="452" t="s">
        <v>383</v>
      </c>
      <c r="C172" s="452" t="s">
        <v>1291</v>
      </c>
      <c r="D172" s="452" t="s">
        <v>1291</v>
      </c>
      <c r="E172" s="452" t="s">
        <v>1291</v>
      </c>
      <c r="F172" s="452" t="s">
        <v>1291</v>
      </c>
      <c r="G172" s="452" t="s">
        <v>1291</v>
      </c>
      <c r="H172" s="452" t="s">
        <v>1291</v>
      </c>
      <c r="I172" s="457" t="s">
        <v>1291</v>
      </c>
    </row>
    <row r="173" spans="1:9" ht="15" thickBot="1">
      <c r="A173" s="456" t="s">
        <v>384</v>
      </c>
      <c r="B173" s="452" t="s">
        <v>161</v>
      </c>
      <c r="C173" s="452" t="s">
        <v>1291</v>
      </c>
      <c r="D173" s="452" t="s">
        <v>1291</v>
      </c>
      <c r="E173" s="452" t="s">
        <v>1291</v>
      </c>
      <c r="F173" s="452" t="s">
        <v>1291</v>
      </c>
      <c r="G173" s="452" t="s">
        <v>1291</v>
      </c>
      <c r="H173" s="452" t="s">
        <v>1291</v>
      </c>
      <c r="I173" s="457" t="s">
        <v>1291</v>
      </c>
    </row>
    <row r="174" spans="1:9" ht="15" thickBot="1">
      <c r="A174" s="456" t="s">
        <v>385</v>
      </c>
      <c r="B174" s="452" t="s">
        <v>386</v>
      </c>
      <c r="C174" s="452" t="s">
        <v>1291</v>
      </c>
      <c r="D174" s="452" t="s">
        <v>1291</v>
      </c>
      <c r="E174" s="452" t="s">
        <v>1291</v>
      </c>
      <c r="F174" s="452" t="s">
        <v>1291</v>
      </c>
      <c r="G174" s="452" t="s">
        <v>1291</v>
      </c>
      <c r="H174" s="452" t="s">
        <v>1291</v>
      </c>
      <c r="I174" s="457" t="s">
        <v>1291</v>
      </c>
    </row>
    <row r="175" spans="1:9" ht="15" thickBot="1">
      <c r="A175" s="456" t="s">
        <v>387</v>
      </c>
      <c r="B175" s="452" t="s">
        <v>388</v>
      </c>
      <c r="C175" s="452" t="s">
        <v>1291</v>
      </c>
      <c r="D175" s="452" t="s">
        <v>1291</v>
      </c>
      <c r="E175" s="452" t="s">
        <v>1291</v>
      </c>
      <c r="F175" s="452" t="s">
        <v>1291</v>
      </c>
      <c r="G175" s="452" t="s">
        <v>1291</v>
      </c>
      <c r="H175" s="452" t="s">
        <v>1291</v>
      </c>
      <c r="I175" s="457" t="s">
        <v>1291</v>
      </c>
    </row>
    <row r="176" spans="1:9" ht="15" thickBot="1">
      <c r="A176" s="456" t="s">
        <v>389</v>
      </c>
      <c r="B176" s="452" t="s">
        <v>390</v>
      </c>
      <c r="C176" s="452" t="s">
        <v>1291</v>
      </c>
      <c r="D176" s="452" t="s">
        <v>1291</v>
      </c>
      <c r="E176" s="452" t="s">
        <v>1291</v>
      </c>
      <c r="F176" s="452" t="s">
        <v>1291</v>
      </c>
      <c r="G176" s="452" t="s">
        <v>1291</v>
      </c>
      <c r="H176" s="452" t="s">
        <v>1291</v>
      </c>
      <c r="I176" s="457" t="s">
        <v>1291</v>
      </c>
    </row>
    <row r="177" spans="1:9" ht="15" thickBot="1">
      <c r="A177" s="456" t="s">
        <v>391</v>
      </c>
      <c r="B177" s="452" t="s">
        <v>392</v>
      </c>
      <c r="C177" s="452" t="s">
        <v>1291</v>
      </c>
      <c r="D177" s="452" t="s">
        <v>1291</v>
      </c>
      <c r="E177" s="452" t="s">
        <v>1291</v>
      </c>
      <c r="F177" s="452" t="s">
        <v>1291</v>
      </c>
      <c r="G177" s="452" t="s">
        <v>1291</v>
      </c>
      <c r="H177" s="452" t="s">
        <v>1291</v>
      </c>
      <c r="I177" s="457" t="s">
        <v>1291</v>
      </c>
    </row>
    <row r="178" spans="1:9" ht="15" thickBot="1">
      <c r="A178" s="456" t="s">
        <v>393</v>
      </c>
      <c r="B178" s="452" t="s">
        <v>394</v>
      </c>
      <c r="C178" s="452" t="s">
        <v>1291</v>
      </c>
      <c r="D178" s="452" t="s">
        <v>1291</v>
      </c>
      <c r="E178" s="452" t="s">
        <v>1291</v>
      </c>
      <c r="F178" s="452" t="s">
        <v>1291</v>
      </c>
      <c r="G178" s="452" t="s">
        <v>1291</v>
      </c>
      <c r="H178" s="452" t="s">
        <v>1291</v>
      </c>
      <c r="I178" s="457" t="s">
        <v>1291</v>
      </c>
    </row>
    <row r="179" spans="1:9" ht="15" thickBot="1">
      <c r="A179" s="456" t="s">
        <v>395</v>
      </c>
      <c r="B179" s="452" t="s">
        <v>396</v>
      </c>
      <c r="C179" s="452" t="s">
        <v>1291</v>
      </c>
      <c r="D179" s="452" t="s">
        <v>1291</v>
      </c>
      <c r="E179" s="452" t="s">
        <v>1291</v>
      </c>
      <c r="F179" s="452" t="s">
        <v>1291</v>
      </c>
      <c r="G179" s="452" t="s">
        <v>1291</v>
      </c>
      <c r="H179" s="452" t="s">
        <v>1291</v>
      </c>
      <c r="I179" s="457" t="s">
        <v>1291</v>
      </c>
    </row>
    <row r="180" spans="1:9" ht="15" thickBot="1">
      <c r="A180" s="456" t="s">
        <v>397</v>
      </c>
      <c r="B180" s="452" t="s">
        <v>398</v>
      </c>
      <c r="C180" s="452" t="s">
        <v>1291</v>
      </c>
      <c r="D180" s="452" t="s">
        <v>1291</v>
      </c>
      <c r="E180" s="452" t="s">
        <v>1291</v>
      </c>
      <c r="F180" s="452" t="s">
        <v>1291</v>
      </c>
      <c r="G180" s="452" t="s">
        <v>1291</v>
      </c>
      <c r="H180" s="452" t="s">
        <v>1291</v>
      </c>
      <c r="I180" s="457" t="s">
        <v>1291</v>
      </c>
    </row>
    <row r="181" spans="1:9" ht="15" thickBot="1">
      <c r="A181" s="456" t="s">
        <v>399</v>
      </c>
      <c r="B181" s="452" t="s">
        <v>400</v>
      </c>
      <c r="C181" s="452" t="s">
        <v>1291</v>
      </c>
      <c r="D181" s="452" t="s">
        <v>1291</v>
      </c>
      <c r="E181" s="452" t="s">
        <v>1291</v>
      </c>
      <c r="F181" s="452" t="s">
        <v>1291</v>
      </c>
      <c r="G181" s="452" t="s">
        <v>1291</v>
      </c>
      <c r="H181" s="452" t="s">
        <v>1291</v>
      </c>
      <c r="I181" s="457" t="s">
        <v>1291</v>
      </c>
    </row>
    <row r="182" spans="1:9" ht="15" thickBot="1">
      <c r="A182" s="456" t="s">
        <v>401</v>
      </c>
      <c r="B182" s="452" t="s">
        <v>402</v>
      </c>
      <c r="C182" s="452" t="s">
        <v>1291</v>
      </c>
      <c r="D182" s="452" t="s">
        <v>1291</v>
      </c>
      <c r="E182" s="452" t="s">
        <v>1291</v>
      </c>
      <c r="F182" s="452" t="s">
        <v>1291</v>
      </c>
      <c r="G182" s="452" t="s">
        <v>1291</v>
      </c>
      <c r="H182" s="452" t="s">
        <v>1291</v>
      </c>
      <c r="I182" s="457" t="s">
        <v>1291</v>
      </c>
    </row>
    <row r="183" spans="1:9" ht="15" thickBot="1">
      <c r="A183" s="456" t="s">
        <v>403</v>
      </c>
      <c r="B183" s="452" t="s">
        <v>404</v>
      </c>
      <c r="C183" s="452" t="s">
        <v>1291</v>
      </c>
      <c r="D183" s="452" t="s">
        <v>1291</v>
      </c>
      <c r="E183" s="452" t="s">
        <v>1291</v>
      </c>
      <c r="F183" s="452" t="s">
        <v>1291</v>
      </c>
      <c r="G183" s="452" t="s">
        <v>1291</v>
      </c>
      <c r="H183" s="452" t="s">
        <v>1291</v>
      </c>
      <c r="I183" s="457" t="s">
        <v>1291</v>
      </c>
    </row>
    <row r="184" spans="1:9" ht="15" thickBot="1">
      <c r="A184" s="456" t="s">
        <v>405</v>
      </c>
      <c r="B184" s="452" t="s">
        <v>362</v>
      </c>
      <c r="C184" s="452" t="s">
        <v>1291</v>
      </c>
      <c r="D184" s="452" t="s">
        <v>1291</v>
      </c>
      <c r="E184" s="452" t="s">
        <v>1291</v>
      </c>
      <c r="F184" s="452" t="s">
        <v>1291</v>
      </c>
      <c r="G184" s="452" t="s">
        <v>1291</v>
      </c>
      <c r="H184" s="452" t="s">
        <v>1291</v>
      </c>
      <c r="I184" s="457" t="s">
        <v>1291</v>
      </c>
    </row>
    <row r="185" spans="1:9" ht="15" thickBot="1">
      <c r="A185" s="456" t="s">
        <v>406</v>
      </c>
      <c r="B185" s="452" t="s">
        <v>407</v>
      </c>
      <c r="C185" s="452" t="s">
        <v>1291</v>
      </c>
      <c r="D185" s="452" t="s">
        <v>1291</v>
      </c>
      <c r="E185" s="452" t="s">
        <v>1291</v>
      </c>
      <c r="F185" s="452" t="s">
        <v>1291</v>
      </c>
      <c r="G185" s="452" t="s">
        <v>1291</v>
      </c>
      <c r="H185" s="452" t="s">
        <v>1291</v>
      </c>
      <c r="I185" s="457" t="s">
        <v>1291</v>
      </c>
    </row>
    <row r="186" spans="1:9" ht="15" thickBot="1">
      <c r="A186" s="456" t="s">
        <v>408</v>
      </c>
      <c r="B186" s="452" t="s">
        <v>409</v>
      </c>
      <c r="C186" s="452" t="s">
        <v>1291</v>
      </c>
      <c r="D186" s="452" t="s">
        <v>1291</v>
      </c>
      <c r="E186" s="452" t="s">
        <v>1291</v>
      </c>
      <c r="F186" s="452" t="s">
        <v>1291</v>
      </c>
      <c r="G186" s="452" t="s">
        <v>1291</v>
      </c>
      <c r="H186" s="452" t="s">
        <v>1291</v>
      </c>
      <c r="I186" s="457" t="s">
        <v>1291</v>
      </c>
    </row>
    <row r="187" spans="1:9" ht="15" thickBot="1">
      <c r="A187" s="456" t="s">
        <v>410</v>
      </c>
      <c r="B187" s="452" t="s">
        <v>411</v>
      </c>
      <c r="C187" s="452" t="s">
        <v>1291</v>
      </c>
      <c r="D187" s="452" t="s">
        <v>1291</v>
      </c>
      <c r="E187" s="452" t="s">
        <v>1291</v>
      </c>
      <c r="F187" s="452" t="s">
        <v>1291</v>
      </c>
      <c r="G187" s="452" t="s">
        <v>1291</v>
      </c>
      <c r="H187" s="452" t="s">
        <v>1291</v>
      </c>
      <c r="I187" s="457" t="s">
        <v>1291</v>
      </c>
    </row>
    <row r="188" spans="1:9" ht="15" thickBot="1">
      <c r="A188" s="456" t="s">
        <v>412</v>
      </c>
      <c r="B188" s="452" t="s">
        <v>413</v>
      </c>
      <c r="C188" s="452" t="s">
        <v>1291</v>
      </c>
      <c r="D188" s="452" t="s">
        <v>1291</v>
      </c>
      <c r="E188" s="452" t="s">
        <v>1291</v>
      </c>
      <c r="F188" s="452" t="s">
        <v>1291</v>
      </c>
      <c r="G188" s="452" t="s">
        <v>1291</v>
      </c>
      <c r="H188" s="452" t="s">
        <v>1291</v>
      </c>
      <c r="I188" s="457" t="s">
        <v>1291</v>
      </c>
    </row>
    <row r="189" spans="1:9" ht="15" thickBot="1">
      <c r="A189" s="456" t="s">
        <v>414</v>
      </c>
      <c r="B189" s="452" t="s">
        <v>413</v>
      </c>
      <c r="C189" s="452" t="s">
        <v>1291</v>
      </c>
      <c r="D189" s="452" t="s">
        <v>1291</v>
      </c>
      <c r="E189" s="452" t="s">
        <v>1291</v>
      </c>
      <c r="F189" s="452" t="s">
        <v>1291</v>
      </c>
      <c r="G189" s="452" t="s">
        <v>1291</v>
      </c>
      <c r="H189" s="452" t="s">
        <v>1291</v>
      </c>
      <c r="I189" s="457" t="s">
        <v>1291</v>
      </c>
    </row>
    <row r="190" spans="1:9" ht="15" thickBot="1">
      <c r="A190" s="456" t="s">
        <v>415</v>
      </c>
      <c r="B190" s="452" t="s">
        <v>416</v>
      </c>
      <c r="C190" s="452" t="s">
        <v>1291</v>
      </c>
      <c r="D190" s="452" t="s">
        <v>1291</v>
      </c>
      <c r="E190" s="452" t="s">
        <v>1291</v>
      </c>
      <c r="F190" s="452" t="s">
        <v>1291</v>
      </c>
      <c r="G190" s="452" t="s">
        <v>1291</v>
      </c>
      <c r="H190" s="452" t="s">
        <v>1291</v>
      </c>
      <c r="I190" s="457" t="s">
        <v>1291</v>
      </c>
    </row>
    <row r="191" spans="1:9" ht="15" thickBot="1">
      <c r="A191" s="456" t="s">
        <v>417</v>
      </c>
      <c r="B191" s="452" t="s">
        <v>418</v>
      </c>
      <c r="C191" s="452" t="s">
        <v>1291</v>
      </c>
      <c r="D191" s="452" t="s">
        <v>1291</v>
      </c>
      <c r="E191" s="452" t="s">
        <v>1291</v>
      </c>
      <c r="F191" s="452" t="s">
        <v>1291</v>
      </c>
      <c r="G191" s="452" t="s">
        <v>1291</v>
      </c>
      <c r="H191" s="452" t="s">
        <v>1291</v>
      </c>
      <c r="I191" s="457" t="s">
        <v>1291</v>
      </c>
    </row>
    <row r="192" spans="1:9" ht="15" thickBot="1">
      <c r="A192" s="456" t="s">
        <v>419</v>
      </c>
      <c r="B192" s="452" t="s">
        <v>420</v>
      </c>
      <c r="C192" s="452" t="s">
        <v>1291</v>
      </c>
      <c r="D192" s="452" t="s">
        <v>1291</v>
      </c>
      <c r="E192" s="452" t="s">
        <v>1291</v>
      </c>
      <c r="F192" s="452" t="s">
        <v>1291</v>
      </c>
      <c r="G192" s="452" t="s">
        <v>1291</v>
      </c>
      <c r="H192" s="452" t="s">
        <v>1291</v>
      </c>
      <c r="I192" s="457" t="s">
        <v>1291</v>
      </c>
    </row>
    <row r="193" spans="1:9" ht="15" thickBot="1">
      <c r="A193" s="456" t="s">
        <v>421</v>
      </c>
      <c r="B193" s="452" t="s">
        <v>422</v>
      </c>
      <c r="C193" s="452" t="s">
        <v>1291</v>
      </c>
      <c r="D193" s="452" t="s">
        <v>1291</v>
      </c>
      <c r="E193" s="452" t="s">
        <v>1291</v>
      </c>
      <c r="F193" s="452" t="s">
        <v>1291</v>
      </c>
      <c r="G193" s="452" t="s">
        <v>1291</v>
      </c>
      <c r="H193" s="452" t="s">
        <v>1291</v>
      </c>
      <c r="I193" s="457" t="s">
        <v>1291</v>
      </c>
    </row>
    <row r="194" spans="1:9" ht="15" thickBot="1">
      <c r="A194" s="456" t="s">
        <v>423</v>
      </c>
      <c r="B194" s="452" t="s">
        <v>424</v>
      </c>
      <c r="C194" s="452" t="s">
        <v>1291</v>
      </c>
      <c r="D194" s="452" t="s">
        <v>1291</v>
      </c>
      <c r="E194" s="452" t="s">
        <v>1291</v>
      </c>
      <c r="F194" s="452" t="s">
        <v>1291</v>
      </c>
      <c r="G194" s="452" t="s">
        <v>1291</v>
      </c>
      <c r="H194" s="452" t="s">
        <v>1291</v>
      </c>
      <c r="I194" s="457" t="s">
        <v>1291</v>
      </c>
    </row>
    <row r="195" spans="1:9" ht="15" thickBot="1">
      <c r="A195" s="456" t="s">
        <v>425</v>
      </c>
      <c r="B195" s="452" t="s">
        <v>426</v>
      </c>
      <c r="C195" s="452" t="s">
        <v>1291</v>
      </c>
      <c r="D195" s="452" t="s">
        <v>1291</v>
      </c>
      <c r="E195" s="452" t="s">
        <v>1291</v>
      </c>
      <c r="F195" s="452" t="s">
        <v>1291</v>
      </c>
      <c r="G195" s="452" t="s">
        <v>1291</v>
      </c>
      <c r="H195" s="452" t="s">
        <v>1291</v>
      </c>
      <c r="I195" s="457" t="s">
        <v>1291</v>
      </c>
    </row>
    <row r="196" spans="1:9" ht="15" thickBot="1">
      <c r="A196" s="456" t="s">
        <v>427</v>
      </c>
      <c r="B196" s="452" t="s">
        <v>428</v>
      </c>
      <c r="C196" s="452" t="s">
        <v>1291</v>
      </c>
      <c r="D196" s="452" t="s">
        <v>1291</v>
      </c>
      <c r="E196" s="452" t="s">
        <v>1291</v>
      </c>
      <c r="F196" s="452" t="s">
        <v>1291</v>
      </c>
      <c r="G196" s="452" t="s">
        <v>1291</v>
      </c>
      <c r="H196" s="452" t="s">
        <v>1291</v>
      </c>
      <c r="I196" s="457" t="s">
        <v>1291</v>
      </c>
    </row>
    <row r="197" spans="1:9" ht="15" thickBot="1">
      <c r="A197" s="456" t="s">
        <v>429</v>
      </c>
      <c r="B197" s="452" t="s">
        <v>430</v>
      </c>
      <c r="C197" s="452" t="s">
        <v>1291</v>
      </c>
      <c r="D197" s="452" t="s">
        <v>1291</v>
      </c>
      <c r="E197" s="452" t="s">
        <v>1291</v>
      </c>
      <c r="F197" s="452" t="s">
        <v>1291</v>
      </c>
      <c r="G197" s="452" t="s">
        <v>1291</v>
      </c>
      <c r="H197" s="452" t="s">
        <v>1291</v>
      </c>
      <c r="I197" s="457" t="s">
        <v>1291</v>
      </c>
    </row>
    <row r="198" spans="1:9" ht="15" thickBot="1">
      <c r="A198" s="456" t="s">
        <v>431</v>
      </c>
      <c r="B198" s="452" t="s">
        <v>432</v>
      </c>
      <c r="C198" s="452" t="s">
        <v>1291</v>
      </c>
      <c r="D198" s="452" t="s">
        <v>1291</v>
      </c>
      <c r="E198" s="452" t="s">
        <v>1291</v>
      </c>
      <c r="F198" s="452" t="s">
        <v>1291</v>
      </c>
      <c r="G198" s="452" t="s">
        <v>1291</v>
      </c>
      <c r="H198" s="452" t="s">
        <v>1291</v>
      </c>
      <c r="I198" s="457" t="s">
        <v>1291</v>
      </c>
    </row>
    <row r="199" spans="1:9" ht="15" thickBot="1">
      <c r="A199" s="456" t="s">
        <v>433</v>
      </c>
      <c r="B199" s="452" t="s">
        <v>432</v>
      </c>
      <c r="C199" s="452" t="s">
        <v>1291</v>
      </c>
      <c r="D199" s="452" t="s">
        <v>1291</v>
      </c>
      <c r="E199" s="452" t="s">
        <v>1291</v>
      </c>
      <c r="F199" s="452" t="s">
        <v>1291</v>
      </c>
      <c r="G199" s="452" t="s">
        <v>1291</v>
      </c>
      <c r="H199" s="452" t="s">
        <v>1291</v>
      </c>
      <c r="I199" s="457" t="s">
        <v>1291</v>
      </c>
    </row>
    <row r="200" spans="1:9" ht="15" thickBot="1">
      <c r="A200" s="456" t="s">
        <v>434</v>
      </c>
      <c r="B200" s="452" t="s">
        <v>435</v>
      </c>
      <c r="C200" s="452" t="s">
        <v>1291</v>
      </c>
      <c r="D200" s="452" t="s">
        <v>1291</v>
      </c>
      <c r="E200" s="452" t="s">
        <v>1291</v>
      </c>
      <c r="F200" s="452" t="s">
        <v>1291</v>
      </c>
      <c r="G200" s="452" t="s">
        <v>1291</v>
      </c>
      <c r="H200" s="452" t="s">
        <v>1291</v>
      </c>
      <c r="I200" s="457" t="s">
        <v>1291</v>
      </c>
    </row>
    <row r="201" spans="1:9" ht="15" thickBot="1">
      <c r="A201" s="456" t="s">
        <v>436</v>
      </c>
      <c r="B201" s="452" t="s">
        <v>437</v>
      </c>
      <c r="C201" s="452" t="s">
        <v>1291</v>
      </c>
      <c r="D201" s="452" t="s">
        <v>1291</v>
      </c>
      <c r="E201" s="452" t="s">
        <v>1291</v>
      </c>
      <c r="F201" s="452" t="s">
        <v>1291</v>
      </c>
      <c r="G201" s="452" t="s">
        <v>1291</v>
      </c>
      <c r="H201" s="452" t="s">
        <v>1291</v>
      </c>
      <c r="I201" s="457" t="s">
        <v>1291</v>
      </c>
    </row>
    <row r="202" spans="1:9" ht="15" thickBot="1">
      <c r="A202" s="456" t="s">
        <v>438</v>
      </c>
      <c r="B202" s="452" t="s">
        <v>439</v>
      </c>
      <c r="C202" s="452" t="s">
        <v>1291</v>
      </c>
      <c r="D202" s="452" t="s">
        <v>1291</v>
      </c>
      <c r="E202" s="452" t="s">
        <v>1291</v>
      </c>
      <c r="F202" s="452" t="s">
        <v>1291</v>
      </c>
      <c r="G202" s="452" t="s">
        <v>1291</v>
      </c>
      <c r="H202" s="452" t="s">
        <v>1291</v>
      </c>
      <c r="I202" s="457" t="s">
        <v>1291</v>
      </c>
    </row>
    <row r="203" spans="1:9" ht="15" thickBot="1">
      <c r="A203" s="456" t="s">
        <v>440</v>
      </c>
      <c r="B203" s="452" t="s">
        <v>439</v>
      </c>
      <c r="C203" s="452" t="s">
        <v>1291</v>
      </c>
      <c r="D203" s="452" t="s">
        <v>1291</v>
      </c>
      <c r="E203" s="452" t="s">
        <v>1291</v>
      </c>
      <c r="F203" s="452" t="s">
        <v>1291</v>
      </c>
      <c r="G203" s="452" t="s">
        <v>1291</v>
      </c>
      <c r="H203" s="452" t="s">
        <v>1291</v>
      </c>
      <c r="I203" s="457" t="s">
        <v>1291</v>
      </c>
    </row>
    <row r="204" spans="1:9" ht="15" thickBot="1">
      <c r="A204" s="456" t="s">
        <v>441</v>
      </c>
      <c r="B204" s="452" t="s">
        <v>442</v>
      </c>
      <c r="C204" s="452" t="s">
        <v>1291</v>
      </c>
      <c r="D204" s="452" t="s">
        <v>1291</v>
      </c>
      <c r="E204" s="452" t="s">
        <v>1291</v>
      </c>
      <c r="F204" s="452" t="s">
        <v>1291</v>
      </c>
      <c r="G204" s="452" t="s">
        <v>1291</v>
      </c>
      <c r="H204" s="452" t="s">
        <v>1291</v>
      </c>
      <c r="I204" s="457" t="s">
        <v>1291</v>
      </c>
    </row>
    <row r="205" spans="1:9" ht="15" thickBot="1">
      <c r="A205" s="456" t="s">
        <v>443</v>
      </c>
      <c r="B205" s="452" t="s">
        <v>444</v>
      </c>
      <c r="C205" s="452" t="s">
        <v>1291</v>
      </c>
      <c r="D205" s="452" t="s">
        <v>1291</v>
      </c>
      <c r="E205" s="452" t="s">
        <v>1291</v>
      </c>
      <c r="F205" s="452" t="s">
        <v>1291</v>
      </c>
      <c r="G205" s="452" t="s">
        <v>1291</v>
      </c>
      <c r="H205" s="452" t="s">
        <v>1291</v>
      </c>
      <c r="I205" s="457" t="s">
        <v>1291</v>
      </c>
    </row>
    <row r="206" spans="1:9" ht="15" thickBot="1">
      <c r="A206" s="456" t="s">
        <v>445</v>
      </c>
      <c r="B206" s="452" t="s">
        <v>446</v>
      </c>
      <c r="C206" s="452" t="s">
        <v>1291</v>
      </c>
      <c r="D206" s="452" t="s">
        <v>1291</v>
      </c>
      <c r="E206" s="452" t="s">
        <v>1291</v>
      </c>
      <c r="F206" s="452" t="s">
        <v>1291</v>
      </c>
      <c r="G206" s="452" t="s">
        <v>1291</v>
      </c>
      <c r="H206" s="452" t="s">
        <v>1291</v>
      </c>
      <c r="I206" s="457" t="s">
        <v>1291</v>
      </c>
    </row>
    <row r="207" spans="1:9" ht="15" thickBot="1">
      <c r="A207" s="456" t="s">
        <v>447</v>
      </c>
      <c r="B207" s="452" t="s">
        <v>448</v>
      </c>
      <c r="C207" s="452" t="s">
        <v>1291</v>
      </c>
      <c r="D207" s="452" t="s">
        <v>1291</v>
      </c>
      <c r="E207" s="452" t="s">
        <v>1291</v>
      </c>
      <c r="F207" s="452" t="s">
        <v>1291</v>
      </c>
      <c r="G207" s="452" t="s">
        <v>1291</v>
      </c>
      <c r="H207" s="452" t="s">
        <v>1291</v>
      </c>
      <c r="I207" s="457" t="s">
        <v>1291</v>
      </c>
    </row>
    <row r="208" spans="1:9" ht="15" thickBot="1">
      <c r="A208" s="456" t="s">
        <v>449</v>
      </c>
      <c r="B208" s="452" t="s">
        <v>450</v>
      </c>
      <c r="C208" s="452" t="s">
        <v>1291</v>
      </c>
      <c r="D208" s="452" t="s">
        <v>1291</v>
      </c>
      <c r="E208" s="452" t="s">
        <v>1291</v>
      </c>
      <c r="F208" s="452" t="s">
        <v>1291</v>
      </c>
      <c r="G208" s="452" t="s">
        <v>1291</v>
      </c>
      <c r="H208" s="452" t="s">
        <v>1291</v>
      </c>
      <c r="I208" s="457" t="s">
        <v>1291</v>
      </c>
    </row>
    <row r="209" spans="1:9" ht="15" thickBot="1">
      <c r="A209" s="456" t="s">
        <v>451</v>
      </c>
      <c r="B209" s="452" t="s">
        <v>452</v>
      </c>
      <c r="C209" s="452" t="s">
        <v>1291</v>
      </c>
      <c r="D209" s="452" t="s">
        <v>1291</v>
      </c>
      <c r="E209" s="452" t="s">
        <v>1291</v>
      </c>
      <c r="F209" s="452" t="s">
        <v>1291</v>
      </c>
      <c r="G209" s="452" t="s">
        <v>1291</v>
      </c>
      <c r="H209" s="452" t="s">
        <v>1291</v>
      </c>
      <c r="I209" s="457" t="s">
        <v>1291</v>
      </c>
    </row>
    <row r="210" spans="1:9" ht="15" thickBot="1">
      <c r="A210" s="456" t="s">
        <v>453</v>
      </c>
      <c r="B210" s="452" t="s">
        <v>454</v>
      </c>
      <c r="C210" s="452" t="s">
        <v>1291</v>
      </c>
      <c r="D210" s="452" t="s">
        <v>1291</v>
      </c>
      <c r="E210" s="452" t="s">
        <v>1291</v>
      </c>
      <c r="F210" s="452" t="s">
        <v>1291</v>
      </c>
      <c r="G210" s="452" t="s">
        <v>1291</v>
      </c>
      <c r="H210" s="452" t="s">
        <v>1291</v>
      </c>
      <c r="I210" s="457" t="s">
        <v>1291</v>
      </c>
    </row>
    <row r="211" spans="1:9" ht="15" thickBot="1">
      <c r="A211" s="456" t="s">
        <v>455</v>
      </c>
      <c r="B211" s="452" t="s">
        <v>456</v>
      </c>
      <c r="C211" s="452" t="s">
        <v>1291</v>
      </c>
      <c r="D211" s="452" t="s">
        <v>1291</v>
      </c>
      <c r="E211" s="452" t="s">
        <v>1291</v>
      </c>
      <c r="F211" s="452" t="s">
        <v>1291</v>
      </c>
      <c r="G211" s="452" t="s">
        <v>1291</v>
      </c>
      <c r="H211" s="452" t="s">
        <v>1291</v>
      </c>
      <c r="I211" s="457" t="s">
        <v>1291</v>
      </c>
    </row>
    <row r="212" spans="1:9" ht="15" thickBot="1">
      <c r="A212" s="456" t="s">
        <v>457</v>
      </c>
      <c r="B212" s="452" t="s">
        <v>458</v>
      </c>
      <c r="C212" s="452" t="s">
        <v>1291</v>
      </c>
      <c r="D212" s="452" t="s">
        <v>1291</v>
      </c>
      <c r="E212" s="452" t="s">
        <v>1291</v>
      </c>
      <c r="F212" s="452" t="s">
        <v>1291</v>
      </c>
      <c r="G212" s="452" t="s">
        <v>1291</v>
      </c>
      <c r="H212" s="452" t="s">
        <v>1291</v>
      </c>
      <c r="I212" s="457" t="s">
        <v>1291</v>
      </c>
    </row>
    <row r="213" spans="1:9" ht="15" thickBot="1">
      <c r="A213" s="456" t="s">
        <v>459</v>
      </c>
      <c r="B213" s="452" t="s">
        <v>460</v>
      </c>
      <c r="C213" s="452" t="s">
        <v>1291</v>
      </c>
      <c r="D213" s="452" t="s">
        <v>1291</v>
      </c>
      <c r="E213" s="452" t="s">
        <v>1291</v>
      </c>
      <c r="F213" s="452" t="s">
        <v>1291</v>
      </c>
      <c r="G213" s="452" t="s">
        <v>1291</v>
      </c>
      <c r="H213" s="452" t="s">
        <v>1291</v>
      </c>
      <c r="I213" s="457" t="s">
        <v>1291</v>
      </c>
    </row>
    <row r="214" spans="1:9" ht="15" thickBot="1">
      <c r="A214" s="456" t="s">
        <v>461</v>
      </c>
      <c r="B214" s="452"/>
      <c r="C214" s="452" t="s">
        <v>1291</v>
      </c>
      <c r="D214" s="452" t="s">
        <v>1291</v>
      </c>
      <c r="E214" s="452" t="s">
        <v>1291</v>
      </c>
      <c r="F214" s="452" t="s">
        <v>1291</v>
      </c>
      <c r="G214" s="452" t="s">
        <v>1291</v>
      </c>
      <c r="H214" s="452" t="s">
        <v>1291</v>
      </c>
      <c r="I214" s="457" t="s">
        <v>1291</v>
      </c>
    </row>
    <row r="215" spans="1:9" ht="15" thickBot="1">
      <c r="A215" s="456" t="s">
        <v>462</v>
      </c>
      <c r="B215" s="452" t="s">
        <v>463</v>
      </c>
      <c r="C215" s="452" t="s">
        <v>1291</v>
      </c>
      <c r="D215" s="452" t="s">
        <v>1291</v>
      </c>
      <c r="E215" s="452" t="s">
        <v>1291</v>
      </c>
      <c r="F215" s="452" t="s">
        <v>1291</v>
      </c>
      <c r="G215" s="452" t="s">
        <v>1291</v>
      </c>
      <c r="H215" s="452" t="s">
        <v>1291</v>
      </c>
      <c r="I215" s="457" t="s">
        <v>1291</v>
      </c>
    </row>
    <row r="216" spans="1:9" ht="15" thickBot="1">
      <c r="A216" s="456" t="s">
        <v>464</v>
      </c>
      <c r="B216" s="452" t="s">
        <v>465</v>
      </c>
      <c r="C216" s="452" t="s">
        <v>1291</v>
      </c>
      <c r="D216" s="452" t="s">
        <v>1291</v>
      </c>
      <c r="E216" s="452" t="s">
        <v>1291</v>
      </c>
      <c r="F216" s="452" t="s">
        <v>1291</v>
      </c>
      <c r="G216" s="452" t="s">
        <v>1291</v>
      </c>
      <c r="H216" s="452" t="s">
        <v>1291</v>
      </c>
      <c r="I216" s="457" t="s">
        <v>1291</v>
      </c>
    </row>
    <row r="217" spans="1:9" ht="15" thickBot="1">
      <c r="A217" s="456" t="s">
        <v>466</v>
      </c>
      <c r="B217" s="452" t="s">
        <v>467</v>
      </c>
      <c r="C217" s="452" t="s">
        <v>1291</v>
      </c>
      <c r="D217" s="452" t="s">
        <v>1291</v>
      </c>
      <c r="E217" s="452" t="s">
        <v>1291</v>
      </c>
      <c r="F217" s="452" t="s">
        <v>1291</v>
      </c>
      <c r="G217" s="452" t="s">
        <v>1291</v>
      </c>
      <c r="H217" s="452" t="s">
        <v>1291</v>
      </c>
      <c r="I217" s="457" t="s">
        <v>1291</v>
      </c>
    </row>
    <row r="218" spans="1:9" ht="15" thickBot="1">
      <c r="A218" s="456" t="s">
        <v>468</v>
      </c>
      <c r="B218" s="452" t="s">
        <v>469</v>
      </c>
      <c r="C218" s="452" t="s">
        <v>1291</v>
      </c>
      <c r="D218" s="452" t="s">
        <v>1291</v>
      </c>
      <c r="E218" s="452" t="s">
        <v>1291</v>
      </c>
      <c r="F218" s="452" t="s">
        <v>1291</v>
      </c>
      <c r="G218" s="452" t="s">
        <v>1291</v>
      </c>
      <c r="H218" s="452" t="s">
        <v>1291</v>
      </c>
      <c r="I218" s="457" t="s">
        <v>1291</v>
      </c>
    </row>
    <row r="219" spans="1:9" ht="15" thickBot="1">
      <c r="A219" s="456" t="s">
        <v>470</v>
      </c>
      <c r="B219" s="452" t="s">
        <v>471</v>
      </c>
      <c r="C219" s="452" t="s">
        <v>1291</v>
      </c>
      <c r="D219" s="452" t="s">
        <v>1291</v>
      </c>
      <c r="E219" s="452" t="s">
        <v>1291</v>
      </c>
      <c r="F219" s="452" t="s">
        <v>1291</v>
      </c>
      <c r="G219" s="452" t="s">
        <v>1291</v>
      </c>
      <c r="H219" s="452" t="s">
        <v>1291</v>
      </c>
      <c r="I219" s="457" t="s">
        <v>1291</v>
      </c>
    </row>
    <row r="220" spans="1:9" ht="15" thickBot="1">
      <c r="A220" s="456" t="s">
        <v>472</v>
      </c>
      <c r="B220" s="452" t="s">
        <v>473</v>
      </c>
      <c r="C220" s="452" t="s">
        <v>1291</v>
      </c>
      <c r="D220" s="452" t="s">
        <v>1291</v>
      </c>
      <c r="E220" s="452" t="s">
        <v>1291</v>
      </c>
      <c r="F220" s="452" t="s">
        <v>1291</v>
      </c>
      <c r="G220" s="452" t="s">
        <v>1291</v>
      </c>
      <c r="H220" s="452" t="s">
        <v>1291</v>
      </c>
      <c r="I220" s="457" t="s">
        <v>1291</v>
      </c>
    </row>
    <row r="221" spans="1:9" ht="15" thickBot="1">
      <c r="A221" s="456" t="s">
        <v>474</v>
      </c>
      <c r="B221" s="452" t="s">
        <v>475</v>
      </c>
      <c r="C221" s="452" t="s">
        <v>1291</v>
      </c>
      <c r="D221" s="452" t="s">
        <v>1291</v>
      </c>
      <c r="E221" s="452" t="s">
        <v>1291</v>
      </c>
      <c r="F221" s="452" t="s">
        <v>1291</v>
      </c>
      <c r="G221" s="452" t="s">
        <v>1291</v>
      </c>
      <c r="H221" s="452" t="s">
        <v>1291</v>
      </c>
      <c r="I221" s="457" t="s">
        <v>1291</v>
      </c>
    </row>
    <row r="222" spans="1:9" ht="15" thickBot="1">
      <c r="A222" s="456" t="s">
        <v>476</v>
      </c>
      <c r="B222" s="452" t="s">
        <v>477</v>
      </c>
      <c r="C222" s="452" t="s">
        <v>1291</v>
      </c>
      <c r="D222" s="452" t="s">
        <v>1291</v>
      </c>
      <c r="E222" s="452" t="s">
        <v>1291</v>
      </c>
      <c r="F222" s="452" t="s">
        <v>1291</v>
      </c>
      <c r="G222" s="452" t="s">
        <v>1291</v>
      </c>
      <c r="H222" s="452" t="s">
        <v>1291</v>
      </c>
      <c r="I222" s="457" t="s">
        <v>1291</v>
      </c>
    </row>
    <row r="223" spans="1:9" ht="15" thickBot="1">
      <c r="A223" s="456" t="s">
        <v>478</v>
      </c>
      <c r="B223" s="452" t="s">
        <v>479</v>
      </c>
      <c r="C223" s="452" t="s">
        <v>1291</v>
      </c>
      <c r="D223" s="452" t="s">
        <v>1291</v>
      </c>
      <c r="E223" s="452" t="s">
        <v>1291</v>
      </c>
      <c r="F223" s="452" t="s">
        <v>1291</v>
      </c>
      <c r="G223" s="452" t="s">
        <v>1291</v>
      </c>
      <c r="H223" s="452" t="s">
        <v>1291</v>
      </c>
      <c r="I223" s="457" t="s">
        <v>1291</v>
      </c>
    </row>
    <row r="224" spans="1:9" ht="15" thickBot="1">
      <c r="A224" s="456" t="s">
        <v>480</v>
      </c>
      <c r="B224" s="452" t="s">
        <v>481</v>
      </c>
      <c r="C224" s="452" t="s">
        <v>1291</v>
      </c>
      <c r="D224" s="452" t="s">
        <v>1291</v>
      </c>
      <c r="E224" s="452" t="s">
        <v>1291</v>
      </c>
      <c r="F224" s="452" t="s">
        <v>1291</v>
      </c>
      <c r="G224" s="452" t="s">
        <v>1291</v>
      </c>
      <c r="H224" s="452" t="s">
        <v>1291</v>
      </c>
      <c r="I224" s="457" t="s">
        <v>1291</v>
      </c>
    </row>
    <row r="225" spans="1:9" ht="15" thickBot="1">
      <c r="A225" s="456" t="s">
        <v>482</v>
      </c>
      <c r="B225" s="452" t="s">
        <v>483</v>
      </c>
      <c r="C225" s="452" t="s">
        <v>1291</v>
      </c>
      <c r="D225" s="452" t="s">
        <v>1291</v>
      </c>
      <c r="E225" s="452" t="s">
        <v>1291</v>
      </c>
      <c r="F225" s="452" t="s">
        <v>1291</v>
      </c>
      <c r="G225" s="452" t="s">
        <v>1291</v>
      </c>
      <c r="H225" s="452" t="s">
        <v>1291</v>
      </c>
      <c r="I225" s="457" t="s">
        <v>1291</v>
      </c>
    </row>
    <row r="226" spans="1:9" ht="15" thickBot="1">
      <c r="A226" s="456" t="s">
        <v>484</v>
      </c>
      <c r="B226" s="452" t="s">
        <v>485</v>
      </c>
      <c r="C226" s="452" t="s">
        <v>1291</v>
      </c>
      <c r="D226" s="452" t="s">
        <v>1291</v>
      </c>
      <c r="E226" s="452" t="s">
        <v>1291</v>
      </c>
      <c r="F226" s="452" t="s">
        <v>1291</v>
      </c>
      <c r="G226" s="452" t="s">
        <v>1291</v>
      </c>
      <c r="H226" s="452" t="s">
        <v>1291</v>
      </c>
      <c r="I226" s="457" t="s">
        <v>1291</v>
      </c>
    </row>
    <row r="227" spans="1:9" ht="15" thickBot="1">
      <c r="A227" s="456" t="s">
        <v>486</v>
      </c>
      <c r="B227" s="452" t="s">
        <v>487</v>
      </c>
      <c r="C227" s="452" t="s">
        <v>1291</v>
      </c>
      <c r="D227" s="452" t="s">
        <v>1291</v>
      </c>
      <c r="E227" s="452" t="s">
        <v>1291</v>
      </c>
      <c r="F227" s="452" t="s">
        <v>1291</v>
      </c>
      <c r="G227" s="452" t="s">
        <v>1291</v>
      </c>
      <c r="H227" s="452" t="s">
        <v>1291</v>
      </c>
      <c r="I227" s="457" t="s">
        <v>1291</v>
      </c>
    </row>
    <row r="228" spans="1:9" ht="15" thickBot="1">
      <c r="A228" s="456" t="s">
        <v>488</v>
      </c>
      <c r="B228" s="452" t="s">
        <v>487</v>
      </c>
      <c r="C228" s="452" t="s">
        <v>1291</v>
      </c>
      <c r="D228" s="452" t="s">
        <v>1291</v>
      </c>
      <c r="E228" s="452" t="s">
        <v>1291</v>
      </c>
      <c r="F228" s="452" t="s">
        <v>1291</v>
      </c>
      <c r="G228" s="452" t="s">
        <v>1291</v>
      </c>
      <c r="H228" s="452" t="s">
        <v>1291</v>
      </c>
      <c r="I228" s="457" t="s">
        <v>1291</v>
      </c>
    </row>
    <row r="229" spans="1:9" ht="15" thickBot="1">
      <c r="A229" s="456" t="s">
        <v>489</v>
      </c>
      <c r="B229" s="452" t="s">
        <v>490</v>
      </c>
      <c r="C229" s="452" t="s">
        <v>1291</v>
      </c>
      <c r="D229" s="452" t="s">
        <v>1291</v>
      </c>
      <c r="E229" s="452" t="s">
        <v>1291</v>
      </c>
      <c r="F229" s="452" t="s">
        <v>1291</v>
      </c>
      <c r="G229" s="452" t="s">
        <v>1291</v>
      </c>
      <c r="H229" s="452" t="s">
        <v>1291</v>
      </c>
      <c r="I229" s="457" t="s">
        <v>1291</v>
      </c>
    </row>
    <row r="230" spans="1:9" ht="15" thickBot="1">
      <c r="A230" s="456" t="s">
        <v>491</v>
      </c>
      <c r="B230" s="452" t="s">
        <v>492</v>
      </c>
      <c r="C230" s="452" t="s">
        <v>1291</v>
      </c>
      <c r="D230" s="452" t="s">
        <v>1291</v>
      </c>
      <c r="E230" s="452" t="s">
        <v>1291</v>
      </c>
      <c r="F230" s="452" t="s">
        <v>1291</v>
      </c>
      <c r="G230" s="452" t="s">
        <v>1291</v>
      </c>
      <c r="H230" s="452" t="s">
        <v>1291</v>
      </c>
      <c r="I230" s="457" t="s">
        <v>1291</v>
      </c>
    </row>
    <row r="231" spans="1:9" ht="15" thickBot="1">
      <c r="A231" s="456" t="s">
        <v>493</v>
      </c>
      <c r="B231" s="452" t="s">
        <v>494</v>
      </c>
      <c r="C231" s="452" t="s">
        <v>1291</v>
      </c>
      <c r="D231" s="452" t="s">
        <v>1291</v>
      </c>
      <c r="E231" s="452" t="s">
        <v>1291</v>
      </c>
      <c r="F231" s="452" t="s">
        <v>1291</v>
      </c>
      <c r="G231" s="452" t="s">
        <v>1291</v>
      </c>
      <c r="H231" s="452" t="s">
        <v>1291</v>
      </c>
      <c r="I231" s="457" t="s">
        <v>1291</v>
      </c>
    </row>
    <row r="232" spans="1:9" ht="15" thickBot="1">
      <c r="A232" s="456" t="s">
        <v>495</v>
      </c>
      <c r="B232" s="452" t="s">
        <v>496</v>
      </c>
      <c r="C232" s="452" t="s">
        <v>1291</v>
      </c>
      <c r="D232" s="452" t="s">
        <v>1291</v>
      </c>
      <c r="E232" s="452" t="s">
        <v>1291</v>
      </c>
      <c r="F232" s="452" t="s">
        <v>1291</v>
      </c>
      <c r="G232" s="452" t="s">
        <v>1291</v>
      </c>
      <c r="H232" s="452" t="s">
        <v>1291</v>
      </c>
      <c r="I232" s="457" t="s">
        <v>1291</v>
      </c>
    </row>
    <row r="233" spans="1:9" ht="15" thickBot="1">
      <c r="A233" s="456" t="s">
        <v>497</v>
      </c>
      <c r="B233" s="452" t="s">
        <v>498</v>
      </c>
      <c r="C233" s="452" t="s">
        <v>1291</v>
      </c>
      <c r="D233" s="452" t="s">
        <v>1291</v>
      </c>
      <c r="E233" s="452" t="s">
        <v>1291</v>
      </c>
      <c r="F233" s="452" t="s">
        <v>1291</v>
      </c>
      <c r="G233" s="452" t="s">
        <v>1291</v>
      </c>
      <c r="H233" s="452" t="s">
        <v>1291</v>
      </c>
      <c r="I233" s="457" t="s">
        <v>1291</v>
      </c>
    </row>
    <row r="234" spans="1:9" ht="15" thickBot="1">
      <c r="A234" s="456" t="s">
        <v>499</v>
      </c>
      <c r="B234" s="452" t="s">
        <v>500</v>
      </c>
      <c r="C234" s="452" t="s">
        <v>1291</v>
      </c>
      <c r="D234" s="452" t="s">
        <v>1291</v>
      </c>
      <c r="E234" s="452" t="s">
        <v>1291</v>
      </c>
      <c r="F234" s="452" t="s">
        <v>1291</v>
      </c>
      <c r="G234" s="452" t="s">
        <v>1291</v>
      </c>
      <c r="H234" s="452" t="s">
        <v>1291</v>
      </c>
      <c r="I234" s="457" t="s">
        <v>1291</v>
      </c>
    </row>
    <row r="235" spans="1:9" ht="15" thickBot="1">
      <c r="A235" s="456" t="s">
        <v>501</v>
      </c>
      <c r="B235" s="452" t="s">
        <v>502</v>
      </c>
      <c r="C235" s="452" t="s">
        <v>1291</v>
      </c>
      <c r="D235" s="452" t="s">
        <v>1291</v>
      </c>
      <c r="E235" s="452" t="s">
        <v>1291</v>
      </c>
      <c r="F235" s="452" t="s">
        <v>1291</v>
      </c>
      <c r="G235" s="452" t="s">
        <v>1291</v>
      </c>
      <c r="H235" s="452" t="s">
        <v>1291</v>
      </c>
      <c r="I235" s="457" t="s">
        <v>1291</v>
      </c>
    </row>
    <row r="236" spans="1:9" ht="15" thickBot="1">
      <c r="A236" s="456" t="s">
        <v>503</v>
      </c>
      <c r="B236" s="452" t="s">
        <v>504</v>
      </c>
      <c r="C236" s="452" t="s">
        <v>1291</v>
      </c>
      <c r="D236" s="452" t="s">
        <v>1291</v>
      </c>
      <c r="E236" s="452" t="s">
        <v>1291</v>
      </c>
      <c r="F236" s="452" t="s">
        <v>1291</v>
      </c>
      <c r="G236" s="452" t="s">
        <v>1291</v>
      </c>
      <c r="H236" s="452" t="s">
        <v>1291</v>
      </c>
      <c r="I236" s="457" t="s">
        <v>1291</v>
      </c>
    </row>
    <row r="237" spans="1:9" ht="15" thickBot="1">
      <c r="A237" s="456" t="s">
        <v>505</v>
      </c>
      <c r="B237" s="452" t="s">
        <v>506</v>
      </c>
      <c r="C237" s="452" t="s">
        <v>1291</v>
      </c>
      <c r="D237" s="452" t="s">
        <v>1291</v>
      </c>
      <c r="E237" s="452" t="s">
        <v>1291</v>
      </c>
      <c r="F237" s="452" t="s">
        <v>1291</v>
      </c>
      <c r="G237" s="452" t="s">
        <v>1291</v>
      </c>
      <c r="H237" s="452" t="s">
        <v>1291</v>
      </c>
      <c r="I237" s="457" t="s">
        <v>1291</v>
      </c>
    </row>
    <row r="238" spans="1:9" ht="15" thickBot="1">
      <c r="A238" s="456" t="s">
        <v>507</v>
      </c>
      <c r="B238" s="452" t="s">
        <v>508</v>
      </c>
      <c r="C238" s="452" t="s">
        <v>1291</v>
      </c>
      <c r="D238" s="452" t="s">
        <v>1291</v>
      </c>
      <c r="E238" s="452" t="s">
        <v>1291</v>
      </c>
      <c r="F238" s="452" t="s">
        <v>1291</v>
      </c>
      <c r="G238" s="452" t="s">
        <v>1291</v>
      </c>
      <c r="H238" s="452" t="s">
        <v>1291</v>
      </c>
      <c r="I238" s="457" t="s">
        <v>1291</v>
      </c>
    </row>
    <row r="239" spans="1:9" ht="15" thickBot="1">
      <c r="A239" s="456" t="s">
        <v>509</v>
      </c>
      <c r="B239" s="452" t="s">
        <v>510</v>
      </c>
      <c r="C239" s="452" t="s">
        <v>1291</v>
      </c>
      <c r="D239" s="452" t="s">
        <v>1291</v>
      </c>
      <c r="E239" s="452" t="s">
        <v>1291</v>
      </c>
      <c r="F239" s="452" t="s">
        <v>1291</v>
      </c>
      <c r="G239" s="452" t="s">
        <v>1291</v>
      </c>
      <c r="H239" s="452" t="s">
        <v>1291</v>
      </c>
      <c r="I239" s="457" t="s">
        <v>1291</v>
      </c>
    </row>
    <row r="240" spans="1:9" ht="15" thickBot="1">
      <c r="A240" s="456" t="s">
        <v>511</v>
      </c>
      <c r="B240" s="452" t="s">
        <v>512</v>
      </c>
      <c r="C240" s="452" t="s">
        <v>1291</v>
      </c>
      <c r="D240" s="452" t="s">
        <v>1291</v>
      </c>
      <c r="E240" s="452" t="s">
        <v>1291</v>
      </c>
      <c r="F240" s="452" t="s">
        <v>1291</v>
      </c>
      <c r="G240" s="452" t="s">
        <v>1291</v>
      </c>
      <c r="H240" s="452" t="s">
        <v>1291</v>
      </c>
      <c r="I240" s="457" t="s">
        <v>1291</v>
      </c>
    </row>
    <row r="241" spans="1:9" ht="15" thickBot="1">
      <c r="A241" s="456" t="s">
        <v>513</v>
      </c>
      <c r="B241" s="452" t="s">
        <v>514</v>
      </c>
      <c r="C241" s="452" t="s">
        <v>1291</v>
      </c>
      <c r="D241" s="452" t="s">
        <v>1291</v>
      </c>
      <c r="E241" s="452" t="s">
        <v>1291</v>
      </c>
      <c r="F241" s="452" t="s">
        <v>1291</v>
      </c>
      <c r="G241" s="452" t="s">
        <v>1291</v>
      </c>
      <c r="H241" s="452" t="s">
        <v>1291</v>
      </c>
      <c r="I241" s="457" t="s">
        <v>1291</v>
      </c>
    </row>
    <row r="242" spans="1:9" ht="15" thickBot="1">
      <c r="A242" s="456" t="s">
        <v>515</v>
      </c>
      <c r="B242" s="452" t="s">
        <v>516</v>
      </c>
      <c r="C242" s="452" t="s">
        <v>1291</v>
      </c>
      <c r="D242" s="452" t="s">
        <v>1291</v>
      </c>
      <c r="E242" s="452" t="s">
        <v>1291</v>
      </c>
      <c r="F242" s="452" t="s">
        <v>1291</v>
      </c>
      <c r="G242" s="452" t="s">
        <v>1291</v>
      </c>
      <c r="H242" s="452" t="s">
        <v>1291</v>
      </c>
      <c r="I242" s="457" t="s">
        <v>1291</v>
      </c>
    </row>
    <row r="243" spans="1:9" ht="15" thickBot="1">
      <c r="A243" s="456" t="s">
        <v>517</v>
      </c>
      <c r="B243" s="452" t="s">
        <v>518</v>
      </c>
      <c r="C243" s="452" t="s">
        <v>1291</v>
      </c>
      <c r="D243" s="452" t="s">
        <v>1291</v>
      </c>
      <c r="E243" s="452" t="s">
        <v>1291</v>
      </c>
      <c r="F243" s="452" t="s">
        <v>1291</v>
      </c>
      <c r="G243" s="452" t="s">
        <v>1291</v>
      </c>
      <c r="H243" s="452" t="s">
        <v>1291</v>
      </c>
      <c r="I243" s="457" t="s">
        <v>1291</v>
      </c>
    </row>
    <row r="244" spans="1:9" ht="15" thickBot="1">
      <c r="A244" s="456" t="s">
        <v>519</v>
      </c>
      <c r="B244" s="452" t="s">
        <v>520</v>
      </c>
      <c r="C244" s="452" t="s">
        <v>1291</v>
      </c>
      <c r="D244" s="452" t="s">
        <v>1291</v>
      </c>
      <c r="E244" s="452" t="s">
        <v>1291</v>
      </c>
      <c r="F244" s="452" t="s">
        <v>1291</v>
      </c>
      <c r="G244" s="452" t="s">
        <v>1291</v>
      </c>
      <c r="H244" s="452" t="s">
        <v>1291</v>
      </c>
      <c r="I244" s="457" t="s">
        <v>1291</v>
      </c>
    </row>
    <row r="245" spans="1:9" ht="15" thickBot="1">
      <c r="A245" s="456" t="s">
        <v>521</v>
      </c>
      <c r="B245" s="452" t="s">
        <v>520</v>
      </c>
      <c r="C245" s="452" t="s">
        <v>1291</v>
      </c>
      <c r="D245" s="452" t="s">
        <v>1291</v>
      </c>
      <c r="E245" s="452" t="s">
        <v>1291</v>
      </c>
      <c r="F245" s="452" t="s">
        <v>1291</v>
      </c>
      <c r="G245" s="452" t="s">
        <v>1291</v>
      </c>
      <c r="H245" s="452" t="s">
        <v>1291</v>
      </c>
      <c r="I245" s="457" t="s">
        <v>1291</v>
      </c>
    </row>
    <row r="246" spans="1:9" ht="15" thickBot="1">
      <c r="A246" s="456" t="s">
        <v>522</v>
      </c>
      <c r="B246" s="452" t="s">
        <v>523</v>
      </c>
      <c r="C246" s="452" t="s">
        <v>1291</v>
      </c>
      <c r="D246" s="452" t="s">
        <v>1291</v>
      </c>
      <c r="E246" s="452" t="s">
        <v>1291</v>
      </c>
      <c r="F246" s="452" t="s">
        <v>1291</v>
      </c>
      <c r="G246" s="452" t="s">
        <v>1291</v>
      </c>
      <c r="H246" s="452" t="s">
        <v>1291</v>
      </c>
      <c r="I246" s="457" t="s">
        <v>1291</v>
      </c>
    </row>
    <row r="247" spans="1:9" ht="15" thickBot="1">
      <c r="A247" s="456" t="s">
        <v>524</v>
      </c>
      <c r="B247" s="452" t="s">
        <v>525</v>
      </c>
      <c r="C247" s="452" t="s">
        <v>1291</v>
      </c>
      <c r="D247" s="452" t="s">
        <v>1291</v>
      </c>
      <c r="E247" s="452" t="s">
        <v>1291</v>
      </c>
      <c r="F247" s="452" t="s">
        <v>1291</v>
      </c>
      <c r="G247" s="452" t="s">
        <v>1291</v>
      </c>
      <c r="H247" s="452" t="s">
        <v>1291</v>
      </c>
      <c r="I247" s="457" t="s">
        <v>1291</v>
      </c>
    </row>
    <row r="248" spans="1:9" ht="15" thickBot="1">
      <c r="A248" s="456" t="s">
        <v>526</v>
      </c>
      <c r="B248" s="452" t="s">
        <v>527</v>
      </c>
      <c r="C248" s="452" t="s">
        <v>1291</v>
      </c>
      <c r="D248" s="452" t="s">
        <v>1291</v>
      </c>
      <c r="E248" s="452" t="s">
        <v>1291</v>
      </c>
      <c r="F248" s="452" t="s">
        <v>1291</v>
      </c>
      <c r="G248" s="452" t="s">
        <v>1291</v>
      </c>
      <c r="H248" s="452" t="s">
        <v>1291</v>
      </c>
      <c r="I248" s="457" t="s">
        <v>1291</v>
      </c>
    </row>
    <row r="249" spans="1:9" ht="15" thickBot="1">
      <c r="A249" s="456" t="s">
        <v>528</v>
      </c>
      <c r="B249" s="452" t="s">
        <v>529</v>
      </c>
      <c r="C249" s="452" t="s">
        <v>1291</v>
      </c>
      <c r="D249" s="452" t="s">
        <v>1291</v>
      </c>
      <c r="E249" s="452" t="s">
        <v>1291</v>
      </c>
      <c r="F249" s="452" t="s">
        <v>1291</v>
      </c>
      <c r="G249" s="452" t="s">
        <v>1291</v>
      </c>
      <c r="H249" s="452" t="s">
        <v>1291</v>
      </c>
      <c r="I249" s="457" t="s">
        <v>1291</v>
      </c>
    </row>
    <row r="250" spans="1:9" ht="15" thickBot="1">
      <c r="A250" s="456" t="s">
        <v>530</v>
      </c>
      <c r="B250" s="452" t="s">
        <v>529</v>
      </c>
      <c r="C250" s="452" t="s">
        <v>1291</v>
      </c>
      <c r="D250" s="452" t="s">
        <v>1291</v>
      </c>
      <c r="E250" s="452" t="s">
        <v>1291</v>
      </c>
      <c r="F250" s="452" t="s">
        <v>1291</v>
      </c>
      <c r="G250" s="452" t="s">
        <v>1291</v>
      </c>
      <c r="H250" s="452" t="s">
        <v>1291</v>
      </c>
      <c r="I250" s="457" t="s">
        <v>1291</v>
      </c>
    </row>
    <row r="251" spans="1:9" ht="15" thickBot="1">
      <c r="A251" s="456" t="s">
        <v>531</v>
      </c>
      <c r="B251" s="452" t="s">
        <v>529</v>
      </c>
      <c r="C251" s="452" t="s">
        <v>1291</v>
      </c>
      <c r="D251" s="452" t="s">
        <v>1291</v>
      </c>
      <c r="E251" s="452" t="s">
        <v>1291</v>
      </c>
      <c r="F251" s="452" t="s">
        <v>1291</v>
      </c>
      <c r="G251" s="452" t="s">
        <v>1291</v>
      </c>
      <c r="H251" s="452" t="s">
        <v>1291</v>
      </c>
      <c r="I251" s="457" t="s">
        <v>1291</v>
      </c>
    </row>
    <row r="252" spans="1:9" ht="15" thickBot="1">
      <c r="A252" s="456" t="s">
        <v>532</v>
      </c>
      <c r="B252" s="452" t="s">
        <v>533</v>
      </c>
      <c r="C252" s="452" t="s">
        <v>1291</v>
      </c>
      <c r="D252" s="452" t="s">
        <v>1291</v>
      </c>
      <c r="E252" s="452" t="s">
        <v>1291</v>
      </c>
      <c r="F252" s="452" t="s">
        <v>1291</v>
      </c>
      <c r="G252" s="452" t="s">
        <v>1291</v>
      </c>
      <c r="H252" s="452" t="s">
        <v>1291</v>
      </c>
      <c r="I252" s="457" t="s">
        <v>1291</v>
      </c>
    </row>
    <row r="253" spans="1:9" ht="15" thickBot="1">
      <c r="A253" s="456" t="s">
        <v>534</v>
      </c>
      <c r="B253" s="452" t="s">
        <v>535</v>
      </c>
      <c r="C253" s="452" t="s">
        <v>1291</v>
      </c>
      <c r="D253" s="452" t="s">
        <v>1291</v>
      </c>
      <c r="E253" s="452" t="s">
        <v>1291</v>
      </c>
      <c r="F253" s="452" t="s">
        <v>1291</v>
      </c>
      <c r="G253" s="452" t="s">
        <v>1291</v>
      </c>
      <c r="H253" s="452" t="s">
        <v>1291</v>
      </c>
      <c r="I253" s="457" t="s">
        <v>1291</v>
      </c>
    </row>
    <row r="254" spans="1:9" ht="15" thickBot="1">
      <c r="A254" s="456" t="s">
        <v>536</v>
      </c>
      <c r="B254" s="452" t="s">
        <v>537</v>
      </c>
      <c r="C254" s="452" t="s">
        <v>1291</v>
      </c>
      <c r="D254" s="452" t="s">
        <v>1291</v>
      </c>
      <c r="E254" s="452" t="s">
        <v>1291</v>
      </c>
      <c r="F254" s="452" t="s">
        <v>1291</v>
      </c>
      <c r="G254" s="452" t="s">
        <v>1291</v>
      </c>
      <c r="H254" s="452" t="s">
        <v>1291</v>
      </c>
      <c r="I254" s="457" t="s">
        <v>1291</v>
      </c>
    </row>
    <row r="255" spans="1:9" ht="15" thickBot="1">
      <c r="A255" s="456" t="s">
        <v>538</v>
      </c>
      <c r="B255" s="452" t="s">
        <v>539</v>
      </c>
      <c r="C255" s="452" t="s">
        <v>1291</v>
      </c>
      <c r="D255" s="452" t="s">
        <v>1291</v>
      </c>
      <c r="E255" s="452" t="s">
        <v>1291</v>
      </c>
      <c r="F255" s="452" t="s">
        <v>1291</v>
      </c>
      <c r="G255" s="452" t="s">
        <v>1291</v>
      </c>
      <c r="H255" s="452" t="s">
        <v>1291</v>
      </c>
      <c r="I255" s="457" t="s">
        <v>1291</v>
      </c>
    </row>
    <row r="256" spans="1:9" ht="15" thickBot="1">
      <c r="A256" s="456" t="s">
        <v>540</v>
      </c>
      <c r="B256" s="452" t="s">
        <v>541</v>
      </c>
      <c r="C256" s="452" t="s">
        <v>1291</v>
      </c>
      <c r="D256" s="452" t="s">
        <v>1291</v>
      </c>
      <c r="E256" s="452" t="s">
        <v>1291</v>
      </c>
      <c r="F256" s="452" t="s">
        <v>1291</v>
      </c>
      <c r="G256" s="452" t="s">
        <v>1291</v>
      </c>
      <c r="H256" s="452" t="s">
        <v>1291</v>
      </c>
      <c r="I256" s="457" t="s">
        <v>1291</v>
      </c>
    </row>
    <row r="257" spans="1:9" ht="15" thickBot="1">
      <c r="A257" s="456" t="s">
        <v>542</v>
      </c>
      <c r="B257" s="452" t="s">
        <v>543</v>
      </c>
      <c r="C257" s="452" t="s">
        <v>1291</v>
      </c>
      <c r="D257" s="452" t="s">
        <v>1291</v>
      </c>
      <c r="E257" s="452" t="s">
        <v>1291</v>
      </c>
      <c r="F257" s="452" t="s">
        <v>1291</v>
      </c>
      <c r="G257" s="452" t="s">
        <v>1291</v>
      </c>
      <c r="H257" s="452" t="s">
        <v>1291</v>
      </c>
      <c r="I257" s="457" t="s">
        <v>1291</v>
      </c>
    </row>
    <row r="258" spans="1:9" ht="15" thickBot="1">
      <c r="A258" s="456" t="s">
        <v>544</v>
      </c>
      <c r="B258" s="452" t="s">
        <v>545</v>
      </c>
      <c r="C258" s="452" t="s">
        <v>1291</v>
      </c>
      <c r="D258" s="452" t="s">
        <v>1291</v>
      </c>
      <c r="E258" s="452" t="s">
        <v>1291</v>
      </c>
      <c r="F258" s="452" t="s">
        <v>1291</v>
      </c>
      <c r="G258" s="452" t="s">
        <v>1291</v>
      </c>
      <c r="H258" s="452" t="s">
        <v>1291</v>
      </c>
      <c r="I258" s="457" t="s">
        <v>1291</v>
      </c>
    </row>
    <row r="259" spans="1:9" ht="15" thickBot="1">
      <c r="A259" s="456" t="s">
        <v>546</v>
      </c>
      <c r="B259" s="452" t="s">
        <v>547</v>
      </c>
      <c r="C259" s="452" t="s">
        <v>1291</v>
      </c>
      <c r="D259" s="452" t="s">
        <v>1291</v>
      </c>
      <c r="E259" s="452" t="s">
        <v>1291</v>
      </c>
      <c r="F259" s="452" t="s">
        <v>1291</v>
      </c>
      <c r="G259" s="452" t="s">
        <v>1291</v>
      </c>
      <c r="H259" s="452" t="s">
        <v>1291</v>
      </c>
      <c r="I259" s="457" t="s">
        <v>1291</v>
      </c>
    </row>
    <row r="260" spans="1:9" ht="15" thickBot="1">
      <c r="A260" s="456" t="s">
        <v>548</v>
      </c>
      <c r="B260" s="452" t="s">
        <v>549</v>
      </c>
      <c r="C260" s="452" t="s">
        <v>1291</v>
      </c>
      <c r="D260" s="452" t="s">
        <v>1291</v>
      </c>
      <c r="E260" s="452" t="s">
        <v>1291</v>
      </c>
      <c r="F260" s="452" t="s">
        <v>1291</v>
      </c>
      <c r="G260" s="452" t="s">
        <v>1291</v>
      </c>
      <c r="H260" s="452" t="s">
        <v>1291</v>
      </c>
      <c r="I260" s="457" t="s">
        <v>1291</v>
      </c>
    </row>
    <row r="261" spans="1:9" ht="15" thickBot="1">
      <c r="A261" s="456" t="s">
        <v>550</v>
      </c>
      <c r="B261" s="452" t="s">
        <v>551</v>
      </c>
      <c r="C261" s="452" t="s">
        <v>1291</v>
      </c>
      <c r="D261" s="452" t="s">
        <v>1291</v>
      </c>
      <c r="E261" s="452" t="s">
        <v>1291</v>
      </c>
      <c r="F261" s="452" t="s">
        <v>1291</v>
      </c>
      <c r="G261" s="452" t="s">
        <v>1291</v>
      </c>
      <c r="H261" s="452" t="s">
        <v>1291</v>
      </c>
      <c r="I261" s="457" t="s">
        <v>1291</v>
      </c>
    </row>
    <row r="262" spans="1:9" ht="15" thickBot="1">
      <c r="A262" s="456" t="s">
        <v>552</v>
      </c>
      <c r="B262" s="452" t="s">
        <v>551</v>
      </c>
      <c r="C262" s="452" t="s">
        <v>1291</v>
      </c>
      <c r="D262" s="452" t="s">
        <v>1291</v>
      </c>
      <c r="E262" s="452" t="s">
        <v>1291</v>
      </c>
      <c r="F262" s="452" t="s">
        <v>1291</v>
      </c>
      <c r="G262" s="452" t="s">
        <v>1291</v>
      </c>
      <c r="H262" s="452" t="s">
        <v>1291</v>
      </c>
      <c r="I262" s="457" t="s">
        <v>1291</v>
      </c>
    </row>
    <row r="263" spans="1:9" ht="15" thickBot="1">
      <c r="A263" s="456" t="s">
        <v>553</v>
      </c>
      <c r="B263" s="452" t="s">
        <v>554</v>
      </c>
      <c r="C263" s="452" t="s">
        <v>1291</v>
      </c>
      <c r="D263" s="452" t="s">
        <v>1291</v>
      </c>
      <c r="E263" s="452" t="s">
        <v>1291</v>
      </c>
      <c r="F263" s="452" t="s">
        <v>1291</v>
      </c>
      <c r="G263" s="452" t="s">
        <v>1291</v>
      </c>
      <c r="H263" s="452" t="s">
        <v>1291</v>
      </c>
      <c r="I263" s="457" t="s">
        <v>1291</v>
      </c>
    </row>
    <row r="264" spans="1:9" ht="15" thickBot="1">
      <c r="A264" s="456" t="s">
        <v>555</v>
      </c>
      <c r="B264" s="452" t="s">
        <v>556</v>
      </c>
      <c r="C264" s="452" t="s">
        <v>1291</v>
      </c>
      <c r="D264" s="452" t="s">
        <v>1291</v>
      </c>
      <c r="E264" s="452" t="s">
        <v>1291</v>
      </c>
      <c r="F264" s="452" t="s">
        <v>1291</v>
      </c>
      <c r="G264" s="452" t="s">
        <v>1291</v>
      </c>
      <c r="H264" s="452" t="s">
        <v>1291</v>
      </c>
      <c r="I264" s="457" t="s">
        <v>1291</v>
      </c>
    </row>
    <row r="265" spans="1:9" ht="15" thickBot="1">
      <c r="A265" s="456" t="s">
        <v>557</v>
      </c>
      <c r="B265" s="452" t="s">
        <v>558</v>
      </c>
      <c r="C265" s="452" t="s">
        <v>1291</v>
      </c>
      <c r="D265" s="452" t="s">
        <v>1291</v>
      </c>
      <c r="E265" s="452" t="s">
        <v>1291</v>
      </c>
      <c r="F265" s="452" t="s">
        <v>1291</v>
      </c>
      <c r="G265" s="452" t="s">
        <v>1291</v>
      </c>
      <c r="H265" s="452" t="s">
        <v>1291</v>
      </c>
      <c r="I265" s="457" t="s">
        <v>1291</v>
      </c>
    </row>
    <row r="266" spans="1:9" ht="15" thickBot="1">
      <c r="A266" s="456" t="s">
        <v>559</v>
      </c>
      <c r="B266" s="452" t="s">
        <v>560</v>
      </c>
      <c r="C266" s="452" t="s">
        <v>1291</v>
      </c>
      <c r="D266" s="452" t="s">
        <v>1291</v>
      </c>
      <c r="E266" s="452" t="s">
        <v>1291</v>
      </c>
      <c r="F266" s="452" t="s">
        <v>1291</v>
      </c>
      <c r="G266" s="452" t="s">
        <v>1291</v>
      </c>
      <c r="H266" s="452" t="s">
        <v>1291</v>
      </c>
      <c r="I266" s="457" t="s">
        <v>1291</v>
      </c>
    </row>
    <row r="267" spans="1:9" ht="15" thickBot="1">
      <c r="A267" s="456" t="s">
        <v>561</v>
      </c>
      <c r="B267" s="452" t="s">
        <v>562</v>
      </c>
      <c r="C267" s="452" t="s">
        <v>1291</v>
      </c>
      <c r="D267" s="452" t="s">
        <v>1291</v>
      </c>
      <c r="E267" s="452" t="s">
        <v>1291</v>
      </c>
      <c r="F267" s="452" t="s">
        <v>1291</v>
      </c>
      <c r="G267" s="452" t="s">
        <v>1291</v>
      </c>
      <c r="H267" s="452" t="s">
        <v>1291</v>
      </c>
      <c r="I267" s="457" t="s">
        <v>1291</v>
      </c>
    </row>
    <row r="268" spans="1:9" ht="15" thickBot="1">
      <c r="A268" s="456" t="s">
        <v>563</v>
      </c>
      <c r="B268" s="452" t="s">
        <v>564</v>
      </c>
      <c r="C268" s="452" t="s">
        <v>1291</v>
      </c>
      <c r="D268" s="452" t="s">
        <v>1291</v>
      </c>
      <c r="E268" s="452" t="s">
        <v>1291</v>
      </c>
      <c r="F268" s="452" t="s">
        <v>1291</v>
      </c>
      <c r="G268" s="452" t="s">
        <v>1291</v>
      </c>
      <c r="H268" s="452" t="s">
        <v>1291</v>
      </c>
      <c r="I268" s="457" t="s">
        <v>1291</v>
      </c>
    </row>
    <row r="269" spans="1:9" ht="15" thickBot="1">
      <c r="A269" s="456" t="s">
        <v>565</v>
      </c>
      <c r="B269" s="452"/>
      <c r="C269" s="452" t="s">
        <v>1291</v>
      </c>
      <c r="D269" s="452" t="s">
        <v>1291</v>
      </c>
      <c r="E269" s="452" t="s">
        <v>1291</v>
      </c>
      <c r="F269" s="452" t="s">
        <v>1291</v>
      </c>
      <c r="G269" s="452" t="s">
        <v>1291</v>
      </c>
      <c r="H269" s="452" t="s">
        <v>1291</v>
      </c>
      <c r="I269" s="457" t="s">
        <v>1291</v>
      </c>
    </row>
    <row r="270" spans="1:9" ht="15" thickBot="1">
      <c r="A270" s="456" t="s">
        <v>566</v>
      </c>
      <c r="B270" s="452"/>
      <c r="C270" s="452" t="s">
        <v>1291</v>
      </c>
      <c r="D270" s="452" t="s">
        <v>1291</v>
      </c>
      <c r="E270" s="452" t="s">
        <v>1291</v>
      </c>
      <c r="F270" s="452" t="s">
        <v>1291</v>
      </c>
      <c r="G270" s="452" t="s">
        <v>1291</v>
      </c>
      <c r="H270" s="452" t="s">
        <v>1291</v>
      </c>
      <c r="I270" s="457" t="s">
        <v>1291</v>
      </c>
    </row>
    <row r="271" spans="1:9" ht="15" thickBot="1">
      <c r="A271" s="456" t="s">
        <v>567</v>
      </c>
      <c r="B271" s="452"/>
      <c r="C271" s="452" t="s">
        <v>1291</v>
      </c>
      <c r="D271" s="452" t="s">
        <v>1291</v>
      </c>
      <c r="E271" s="452" t="s">
        <v>1291</v>
      </c>
      <c r="F271" s="452" t="s">
        <v>1291</v>
      </c>
      <c r="G271" s="452" t="s">
        <v>1291</v>
      </c>
      <c r="H271" s="452" t="s">
        <v>1291</v>
      </c>
      <c r="I271" s="457" t="s">
        <v>1291</v>
      </c>
    </row>
    <row r="272" spans="1:9" ht="15" thickBot="1">
      <c r="A272" s="456" t="s">
        <v>568</v>
      </c>
      <c r="B272" s="452"/>
      <c r="C272" s="452" t="s">
        <v>1291</v>
      </c>
      <c r="D272" s="452" t="s">
        <v>1291</v>
      </c>
      <c r="E272" s="452" t="s">
        <v>1291</v>
      </c>
      <c r="F272" s="452" t="s">
        <v>1291</v>
      </c>
      <c r="G272" s="452" t="s">
        <v>1291</v>
      </c>
      <c r="H272" s="452" t="s">
        <v>1291</v>
      </c>
      <c r="I272" s="457" t="s">
        <v>1291</v>
      </c>
    </row>
    <row r="273" spans="1:9" ht="15" thickBot="1">
      <c r="A273" s="456" t="s">
        <v>569</v>
      </c>
      <c r="B273" s="452"/>
      <c r="C273" s="452" t="s">
        <v>1291</v>
      </c>
      <c r="D273" s="452" t="s">
        <v>1291</v>
      </c>
      <c r="E273" s="452" t="s">
        <v>1291</v>
      </c>
      <c r="F273" s="452" t="s">
        <v>1291</v>
      </c>
      <c r="G273" s="452" t="s">
        <v>1291</v>
      </c>
      <c r="H273" s="452" t="s">
        <v>1291</v>
      </c>
      <c r="I273" s="457" t="s">
        <v>1291</v>
      </c>
    </row>
    <row r="274" spans="1:9" ht="15" thickBot="1">
      <c r="A274" s="456" t="s">
        <v>570</v>
      </c>
      <c r="B274" s="452"/>
      <c r="C274" s="452" t="s">
        <v>1291</v>
      </c>
      <c r="D274" s="452" t="s">
        <v>1291</v>
      </c>
      <c r="E274" s="452" t="s">
        <v>1291</v>
      </c>
      <c r="F274" s="452" t="s">
        <v>1291</v>
      </c>
      <c r="G274" s="452" t="s">
        <v>1291</v>
      </c>
      <c r="H274" s="452" t="s">
        <v>1291</v>
      </c>
      <c r="I274" s="457" t="s">
        <v>1291</v>
      </c>
    </row>
    <row r="275" spans="1:9" ht="15" thickBot="1">
      <c r="A275" s="456" t="s">
        <v>571</v>
      </c>
      <c r="B275" s="452"/>
      <c r="C275" s="452" t="s">
        <v>1291</v>
      </c>
      <c r="D275" s="452" t="s">
        <v>1291</v>
      </c>
      <c r="E275" s="452" t="s">
        <v>1291</v>
      </c>
      <c r="F275" s="452" t="s">
        <v>1291</v>
      </c>
      <c r="G275" s="452" t="s">
        <v>1291</v>
      </c>
      <c r="H275" s="452" t="s">
        <v>1291</v>
      </c>
      <c r="I275" s="457" t="s">
        <v>1291</v>
      </c>
    </row>
    <row r="276" spans="1:9" ht="15" thickBot="1">
      <c r="A276" s="456" t="s">
        <v>572</v>
      </c>
      <c r="B276" s="452"/>
      <c r="C276" s="452" t="s">
        <v>1291</v>
      </c>
      <c r="D276" s="452" t="s">
        <v>1291</v>
      </c>
      <c r="E276" s="452" t="s">
        <v>1291</v>
      </c>
      <c r="F276" s="452" t="s">
        <v>1291</v>
      </c>
      <c r="G276" s="452" t="s">
        <v>1291</v>
      </c>
      <c r="H276" s="452" t="s">
        <v>1291</v>
      </c>
      <c r="I276" s="457" t="s">
        <v>1291</v>
      </c>
    </row>
    <row r="277" spans="1:9" ht="15" thickBot="1">
      <c r="A277" s="456" t="s">
        <v>573</v>
      </c>
      <c r="B277" s="452" t="s">
        <v>574</v>
      </c>
      <c r="C277" s="452" t="s">
        <v>1291</v>
      </c>
      <c r="D277" s="452" t="s">
        <v>1291</v>
      </c>
      <c r="E277" s="452" t="s">
        <v>1291</v>
      </c>
      <c r="F277" s="452" t="s">
        <v>1291</v>
      </c>
      <c r="G277" s="452" t="s">
        <v>1291</v>
      </c>
      <c r="H277" s="452" t="s">
        <v>1291</v>
      </c>
      <c r="I277" s="457" t="s">
        <v>1291</v>
      </c>
    </row>
    <row r="278" spans="1:9" ht="15" thickBot="1">
      <c r="A278" s="456" t="s">
        <v>575</v>
      </c>
      <c r="B278" s="452" t="s">
        <v>576</v>
      </c>
      <c r="C278" s="452" t="s">
        <v>1291</v>
      </c>
      <c r="D278" s="452" t="s">
        <v>1291</v>
      </c>
      <c r="E278" s="452" t="s">
        <v>1291</v>
      </c>
      <c r="F278" s="452" t="s">
        <v>1291</v>
      </c>
      <c r="G278" s="452" t="s">
        <v>1291</v>
      </c>
      <c r="H278" s="452" t="s">
        <v>1291</v>
      </c>
      <c r="I278" s="457" t="s">
        <v>1291</v>
      </c>
    </row>
    <row r="279" spans="1:9" ht="15" thickBot="1">
      <c r="A279" s="456" t="s">
        <v>577</v>
      </c>
      <c r="B279" s="452" t="s">
        <v>578</v>
      </c>
      <c r="C279" s="452" t="s">
        <v>1291</v>
      </c>
      <c r="D279" s="452" t="s">
        <v>1291</v>
      </c>
      <c r="E279" s="452" t="s">
        <v>1291</v>
      </c>
      <c r="F279" s="452" t="s">
        <v>1291</v>
      </c>
      <c r="G279" s="452" t="s">
        <v>1291</v>
      </c>
      <c r="H279" s="452" t="s">
        <v>1291</v>
      </c>
      <c r="I279" s="457" t="s">
        <v>1291</v>
      </c>
    </row>
    <row r="280" spans="1:9" ht="15" thickBot="1">
      <c r="A280" s="456" t="s">
        <v>579</v>
      </c>
      <c r="B280" s="452" t="s">
        <v>578</v>
      </c>
      <c r="C280" s="452" t="s">
        <v>1291</v>
      </c>
      <c r="D280" s="452" t="s">
        <v>1291</v>
      </c>
      <c r="E280" s="452" t="s">
        <v>1291</v>
      </c>
      <c r="F280" s="452" t="s">
        <v>1291</v>
      </c>
      <c r="G280" s="452" t="s">
        <v>1291</v>
      </c>
      <c r="H280" s="452" t="s">
        <v>1291</v>
      </c>
      <c r="I280" s="457" t="s">
        <v>1291</v>
      </c>
    </row>
    <row r="281" spans="1:9" ht="15" thickBot="1">
      <c r="A281" s="456" t="s">
        <v>580</v>
      </c>
      <c r="B281" s="452" t="s">
        <v>581</v>
      </c>
      <c r="C281" s="452" t="s">
        <v>1291</v>
      </c>
      <c r="D281" s="452" t="s">
        <v>1291</v>
      </c>
      <c r="E281" s="452" t="s">
        <v>1291</v>
      </c>
      <c r="F281" s="452" t="s">
        <v>1291</v>
      </c>
      <c r="G281" s="452" t="s">
        <v>1291</v>
      </c>
      <c r="H281" s="452" t="s">
        <v>1291</v>
      </c>
      <c r="I281" s="457" t="s">
        <v>1291</v>
      </c>
    </row>
    <row r="282" spans="1:9" ht="15" thickBot="1">
      <c r="A282" s="456" t="s">
        <v>582</v>
      </c>
      <c r="B282" s="452" t="s">
        <v>583</v>
      </c>
      <c r="C282" s="452" t="s">
        <v>1291</v>
      </c>
      <c r="D282" s="452" t="s">
        <v>1291</v>
      </c>
      <c r="E282" s="452" t="s">
        <v>1291</v>
      </c>
      <c r="F282" s="452" t="s">
        <v>1291</v>
      </c>
      <c r="G282" s="452" t="s">
        <v>1291</v>
      </c>
      <c r="H282" s="452" t="s">
        <v>1291</v>
      </c>
      <c r="I282" s="457" t="s">
        <v>1291</v>
      </c>
    </row>
    <row r="283" spans="1:9" ht="15" thickBot="1">
      <c r="A283" s="456" t="s">
        <v>584</v>
      </c>
      <c r="B283" s="452" t="s">
        <v>585</v>
      </c>
      <c r="C283" s="452" t="s">
        <v>1291</v>
      </c>
      <c r="D283" s="452" t="s">
        <v>1291</v>
      </c>
      <c r="E283" s="452" t="s">
        <v>1291</v>
      </c>
      <c r="F283" s="452" t="s">
        <v>1291</v>
      </c>
      <c r="G283" s="452" t="s">
        <v>1291</v>
      </c>
      <c r="H283" s="452" t="s">
        <v>1291</v>
      </c>
      <c r="I283" s="457" t="s">
        <v>1291</v>
      </c>
    </row>
    <row r="284" spans="1:9" ht="15" thickBot="1">
      <c r="A284" s="456" t="s">
        <v>586</v>
      </c>
      <c r="B284" s="452" t="s">
        <v>587</v>
      </c>
      <c r="C284" s="452" t="s">
        <v>1291</v>
      </c>
      <c r="D284" s="452" t="s">
        <v>1291</v>
      </c>
      <c r="E284" s="452" t="s">
        <v>1291</v>
      </c>
      <c r="F284" s="452" t="s">
        <v>1291</v>
      </c>
      <c r="G284" s="452" t="s">
        <v>1291</v>
      </c>
      <c r="H284" s="452" t="s">
        <v>1291</v>
      </c>
      <c r="I284" s="457" t="s">
        <v>1291</v>
      </c>
    </row>
    <row r="285" spans="1:9" ht="15" thickBot="1">
      <c r="A285" s="456" t="s">
        <v>588</v>
      </c>
      <c r="B285" s="452" t="s">
        <v>589</v>
      </c>
      <c r="C285" s="452" t="s">
        <v>1291</v>
      </c>
      <c r="D285" s="452" t="s">
        <v>1291</v>
      </c>
      <c r="E285" s="452" t="s">
        <v>1291</v>
      </c>
      <c r="F285" s="452" t="s">
        <v>1291</v>
      </c>
      <c r="G285" s="452" t="s">
        <v>1291</v>
      </c>
      <c r="H285" s="452" t="s">
        <v>1291</v>
      </c>
      <c r="I285" s="457" t="s">
        <v>1291</v>
      </c>
    </row>
    <row r="286" spans="1:9" ht="15" thickBot="1">
      <c r="A286" s="456" t="s">
        <v>590</v>
      </c>
      <c r="B286" s="452" t="s">
        <v>125</v>
      </c>
      <c r="C286" s="452" t="s">
        <v>1291</v>
      </c>
      <c r="D286" s="452" t="s">
        <v>1291</v>
      </c>
      <c r="E286" s="452" t="s">
        <v>1291</v>
      </c>
      <c r="F286" s="452" t="s">
        <v>1291</v>
      </c>
      <c r="G286" s="452" t="s">
        <v>1291</v>
      </c>
      <c r="H286" s="452" t="s">
        <v>1291</v>
      </c>
      <c r="I286" s="457" t="s">
        <v>1291</v>
      </c>
    </row>
    <row r="287" spans="1:9" ht="15" thickBot="1">
      <c r="A287" s="456" t="s">
        <v>591</v>
      </c>
      <c r="B287" s="452" t="s">
        <v>125</v>
      </c>
      <c r="C287" s="452" t="s">
        <v>1291</v>
      </c>
      <c r="D287" s="452" t="s">
        <v>1291</v>
      </c>
      <c r="E287" s="452" t="s">
        <v>1291</v>
      </c>
      <c r="F287" s="452" t="s">
        <v>1291</v>
      </c>
      <c r="G287" s="452" t="s">
        <v>1291</v>
      </c>
      <c r="H287" s="452" t="s">
        <v>1291</v>
      </c>
      <c r="I287" s="457" t="s">
        <v>1291</v>
      </c>
    </row>
    <row r="288" spans="1:9" ht="15" thickBot="1">
      <c r="A288" s="456" t="s">
        <v>592</v>
      </c>
      <c r="B288" s="452" t="s">
        <v>593</v>
      </c>
      <c r="C288" s="452" t="s">
        <v>1291</v>
      </c>
      <c r="D288" s="452" t="s">
        <v>1291</v>
      </c>
      <c r="E288" s="452" t="s">
        <v>1291</v>
      </c>
      <c r="F288" s="452" t="s">
        <v>1291</v>
      </c>
      <c r="G288" s="452" t="s">
        <v>1291</v>
      </c>
      <c r="H288" s="452" t="s">
        <v>1291</v>
      </c>
      <c r="I288" s="457" t="s">
        <v>1291</v>
      </c>
    </row>
    <row r="289" spans="1:9" ht="15" thickBot="1">
      <c r="A289" s="456" t="s">
        <v>594</v>
      </c>
      <c r="B289" s="452" t="s">
        <v>595</v>
      </c>
      <c r="C289" s="452" t="s">
        <v>1291</v>
      </c>
      <c r="D289" s="452" t="s">
        <v>1291</v>
      </c>
      <c r="E289" s="452" t="s">
        <v>1291</v>
      </c>
      <c r="F289" s="452" t="s">
        <v>1291</v>
      </c>
      <c r="G289" s="452" t="s">
        <v>1291</v>
      </c>
      <c r="H289" s="452" t="s">
        <v>1291</v>
      </c>
      <c r="I289" s="457" t="s">
        <v>1291</v>
      </c>
    </row>
    <row r="290" spans="1:9" ht="15" thickBot="1">
      <c r="A290" s="456" t="s">
        <v>596</v>
      </c>
      <c r="B290" s="452" t="s">
        <v>597</v>
      </c>
      <c r="C290" s="452" t="s">
        <v>1291</v>
      </c>
      <c r="D290" s="452" t="s">
        <v>1291</v>
      </c>
      <c r="E290" s="452" t="s">
        <v>1291</v>
      </c>
      <c r="F290" s="452" t="s">
        <v>1291</v>
      </c>
      <c r="G290" s="452" t="s">
        <v>1291</v>
      </c>
      <c r="H290" s="452" t="s">
        <v>1291</v>
      </c>
      <c r="I290" s="457" t="s">
        <v>1291</v>
      </c>
    </row>
    <row r="291" spans="1:9" ht="15" thickBot="1">
      <c r="A291" s="456" t="s">
        <v>598</v>
      </c>
      <c r="B291" s="452" t="s">
        <v>599</v>
      </c>
      <c r="C291" s="452" t="s">
        <v>1291</v>
      </c>
      <c r="D291" s="452" t="s">
        <v>1291</v>
      </c>
      <c r="E291" s="452" t="s">
        <v>1291</v>
      </c>
      <c r="F291" s="452" t="s">
        <v>1291</v>
      </c>
      <c r="G291" s="452" t="s">
        <v>1291</v>
      </c>
      <c r="H291" s="452" t="s">
        <v>1291</v>
      </c>
      <c r="I291" s="457" t="s">
        <v>1291</v>
      </c>
    </row>
    <row r="292" spans="1:9" ht="15" thickBot="1">
      <c r="A292" s="456" t="s">
        <v>600</v>
      </c>
      <c r="B292" s="452" t="s">
        <v>601</v>
      </c>
      <c r="C292" s="452" t="s">
        <v>1291</v>
      </c>
      <c r="D292" s="452" t="s">
        <v>1291</v>
      </c>
      <c r="E292" s="452" t="s">
        <v>1291</v>
      </c>
      <c r="F292" s="452" t="s">
        <v>1291</v>
      </c>
      <c r="G292" s="452" t="s">
        <v>1291</v>
      </c>
      <c r="H292" s="452" t="s">
        <v>1291</v>
      </c>
      <c r="I292" s="457" t="s">
        <v>1291</v>
      </c>
    </row>
    <row r="293" spans="1:9" ht="15" thickBot="1">
      <c r="A293" s="456" t="s">
        <v>602</v>
      </c>
      <c r="B293" s="452" t="s">
        <v>603</v>
      </c>
      <c r="C293" s="452" t="s">
        <v>1291</v>
      </c>
      <c r="D293" s="452" t="s">
        <v>1291</v>
      </c>
      <c r="E293" s="452" t="s">
        <v>1291</v>
      </c>
      <c r="F293" s="452" t="s">
        <v>1291</v>
      </c>
      <c r="G293" s="452" t="s">
        <v>1291</v>
      </c>
      <c r="H293" s="452" t="s">
        <v>1291</v>
      </c>
      <c r="I293" s="457" t="s">
        <v>1291</v>
      </c>
    </row>
    <row r="294" spans="1:9" ht="15" thickBot="1">
      <c r="A294" s="456" t="s">
        <v>604</v>
      </c>
      <c r="B294" s="452" t="s">
        <v>605</v>
      </c>
      <c r="C294" s="452" t="s">
        <v>1291</v>
      </c>
      <c r="D294" s="452" t="s">
        <v>1291</v>
      </c>
      <c r="E294" s="452" t="s">
        <v>1291</v>
      </c>
      <c r="F294" s="452" t="s">
        <v>1291</v>
      </c>
      <c r="G294" s="452" t="s">
        <v>1291</v>
      </c>
      <c r="H294" s="452" t="s">
        <v>1291</v>
      </c>
      <c r="I294" s="457" t="s">
        <v>1291</v>
      </c>
    </row>
    <row r="295" spans="1:9" ht="15" thickBot="1">
      <c r="A295" s="456" t="s">
        <v>606</v>
      </c>
      <c r="B295" s="452" t="s">
        <v>607</v>
      </c>
      <c r="C295" s="452" t="s">
        <v>1291</v>
      </c>
      <c r="D295" s="452" t="s">
        <v>1291</v>
      </c>
      <c r="E295" s="452" t="s">
        <v>1291</v>
      </c>
      <c r="F295" s="452" t="s">
        <v>1291</v>
      </c>
      <c r="G295" s="452" t="s">
        <v>1291</v>
      </c>
      <c r="H295" s="452" t="s">
        <v>1291</v>
      </c>
      <c r="I295" s="457" t="s">
        <v>1291</v>
      </c>
    </row>
    <row r="296" spans="1:9" ht="15" thickBot="1">
      <c r="A296" s="456" t="s">
        <v>608</v>
      </c>
      <c r="B296" s="452" t="s">
        <v>609</v>
      </c>
      <c r="C296" s="452" t="s">
        <v>1291</v>
      </c>
      <c r="D296" s="452" t="s">
        <v>1291</v>
      </c>
      <c r="E296" s="452" t="s">
        <v>1291</v>
      </c>
      <c r="F296" s="452" t="s">
        <v>1291</v>
      </c>
      <c r="G296" s="452" t="s">
        <v>1291</v>
      </c>
      <c r="H296" s="452" t="s">
        <v>1291</v>
      </c>
      <c r="I296" s="457" t="s">
        <v>1291</v>
      </c>
    </row>
    <row r="297" spans="1:9" ht="15" thickBot="1">
      <c r="A297" s="456" t="s">
        <v>610</v>
      </c>
      <c r="B297" s="452" t="s">
        <v>601</v>
      </c>
      <c r="C297" s="452" t="s">
        <v>1291</v>
      </c>
      <c r="D297" s="452" t="s">
        <v>1291</v>
      </c>
      <c r="E297" s="452" t="s">
        <v>1291</v>
      </c>
      <c r="F297" s="452" t="s">
        <v>1291</v>
      </c>
      <c r="G297" s="452" t="s">
        <v>1291</v>
      </c>
      <c r="H297" s="452" t="s">
        <v>1291</v>
      </c>
      <c r="I297" s="457" t="s">
        <v>1291</v>
      </c>
    </row>
    <row r="298" spans="1:9" ht="15" thickBot="1">
      <c r="A298" s="456" t="s">
        <v>611</v>
      </c>
      <c r="B298" s="452" t="s">
        <v>612</v>
      </c>
      <c r="C298" s="452" t="s">
        <v>1291</v>
      </c>
      <c r="D298" s="452" t="s">
        <v>1291</v>
      </c>
      <c r="E298" s="452" t="s">
        <v>1291</v>
      </c>
      <c r="F298" s="452" t="s">
        <v>1291</v>
      </c>
      <c r="G298" s="452" t="s">
        <v>1291</v>
      </c>
      <c r="H298" s="452" t="s">
        <v>1291</v>
      </c>
      <c r="I298" s="457" t="s">
        <v>1291</v>
      </c>
    </row>
    <row r="299" spans="1:9" ht="15" thickBot="1">
      <c r="A299" s="456" t="s">
        <v>613</v>
      </c>
      <c r="B299" s="452" t="s">
        <v>614</v>
      </c>
      <c r="C299" s="452" t="s">
        <v>1291</v>
      </c>
      <c r="D299" s="452" t="s">
        <v>1291</v>
      </c>
      <c r="E299" s="452" t="s">
        <v>1291</v>
      </c>
      <c r="F299" s="452" t="s">
        <v>1291</v>
      </c>
      <c r="G299" s="452" t="s">
        <v>1291</v>
      </c>
      <c r="H299" s="452" t="s">
        <v>1291</v>
      </c>
      <c r="I299" s="457" t="s">
        <v>1291</v>
      </c>
    </row>
    <row r="300" spans="1:9" ht="15" thickBot="1">
      <c r="A300" s="456" t="s">
        <v>615</v>
      </c>
      <c r="B300" s="452" t="s">
        <v>616</v>
      </c>
      <c r="C300" s="452" t="s">
        <v>1291</v>
      </c>
      <c r="D300" s="452" t="s">
        <v>1291</v>
      </c>
      <c r="E300" s="452" t="s">
        <v>1291</v>
      </c>
      <c r="F300" s="452" t="s">
        <v>1291</v>
      </c>
      <c r="G300" s="452" t="s">
        <v>1291</v>
      </c>
      <c r="H300" s="452" t="s">
        <v>1291</v>
      </c>
      <c r="I300" s="457" t="s">
        <v>1291</v>
      </c>
    </row>
    <row r="301" spans="1:9" ht="15" thickBot="1">
      <c r="A301" s="456" t="s">
        <v>617</v>
      </c>
      <c r="B301" s="452" t="s">
        <v>618</v>
      </c>
      <c r="C301" s="452" t="s">
        <v>1291</v>
      </c>
      <c r="D301" s="452" t="s">
        <v>1291</v>
      </c>
      <c r="E301" s="452" t="s">
        <v>1291</v>
      </c>
      <c r="F301" s="452" t="s">
        <v>1291</v>
      </c>
      <c r="G301" s="452" t="s">
        <v>1291</v>
      </c>
      <c r="H301" s="452" t="s">
        <v>1291</v>
      </c>
      <c r="I301" s="457" t="s">
        <v>1291</v>
      </c>
    </row>
    <row r="302" spans="1:9" ht="15" thickBot="1">
      <c r="A302" s="456" t="s">
        <v>619</v>
      </c>
      <c r="B302" s="452" t="s">
        <v>620</v>
      </c>
      <c r="C302" s="452" t="s">
        <v>1291</v>
      </c>
      <c r="D302" s="452" t="s">
        <v>1291</v>
      </c>
      <c r="E302" s="452" t="s">
        <v>1291</v>
      </c>
      <c r="F302" s="452" t="s">
        <v>1291</v>
      </c>
      <c r="G302" s="452" t="s">
        <v>1291</v>
      </c>
      <c r="H302" s="452" t="s">
        <v>1291</v>
      </c>
      <c r="I302" s="457" t="s">
        <v>1291</v>
      </c>
    </row>
    <row r="303" spans="1:9" ht="15" thickBot="1">
      <c r="A303" s="456" t="s">
        <v>621</v>
      </c>
      <c r="B303" s="452" t="s">
        <v>622</v>
      </c>
      <c r="C303" s="452" t="s">
        <v>1291</v>
      </c>
      <c r="D303" s="452" t="s">
        <v>1291</v>
      </c>
      <c r="E303" s="452" t="s">
        <v>1291</v>
      </c>
      <c r="F303" s="452" t="s">
        <v>1291</v>
      </c>
      <c r="G303" s="452" t="s">
        <v>1291</v>
      </c>
      <c r="H303" s="452" t="s">
        <v>1291</v>
      </c>
      <c r="I303" s="457" t="s">
        <v>1291</v>
      </c>
    </row>
    <row r="304" spans="1:9" ht="15" thickBot="1">
      <c r="A304" s="456" t="s">
        <v>623</v>
      </c>
      <c r="B304" s="452" t="s">
        <v>624</v>
      </c>
      <c r="C304" s="452" t="s">
        <v>1291</v>
      </c>
      <c r="D304" s="452" t="s">
        <v>1291</v>
      </c>
      <c r="E304" s="452" t="s">
        <v>1291</v>
      </c>
      <c r="F304" s="452" t="s">
        <v>1291</v>
      </c>
      <c r="G304" s="452" t="s">
        <v>1291</v>
      </c>
      <c r="H304" s="452" t="s">
        <v>1291</v>
      </c>
      <c r="I304" s="457" t="s">
        <v>1291</v>
      </c>
    </row>
    <row r="305" spans="1:9" ht="15" thickBot="1">
      <c r="A305" s="456" t="s">
        <v>625</v>
      </c>
      <c r="B305" s="452" t="s">
        <v>626</v>
      </c>
      <c r="C305" s="452" t="s">
        <v>1291</v>
      </c>
      <c r="D305" s="452" t="s">
        <v>1291</v>
      </c>
      <c r="E305" s="452" t="s">
        <v>1291</v>
      </c>
      <c r="F305" s="452" t="s">
        <v>1291</v>
      </c>
      <c r="G305" s="452" t="s">
        <v>1291</v>
      </c>
      <c r="H305" s="452" t="s">
        <v>1291</v>
      </c>
      <c r="I305" s="457" t="s">
        <v>1291</v>
      </c>
    </row>
    <row r="306" spans="1:9" ht="15" thickBot="1">
      <c r="A306" s="456" t="s">
        <v>627</v>
      </c>
      <c r="B306" s="452" t="s">
        <v>628</v>
      </c>
      <c r="C306" s="452" t="s">
        <v>1291</v>
      </c>
      <c r="D306" s="452" t="s">
        <v>1291</v>
      </c>
      <c r="E306" s="452" t="s">
        <v>1291</v>
      </c>
      <c r="F306" s="452" t="s">
        <v>1291</v>
      </c>
      <c r="G306" s="452" t="s">
        <v>1291</v>
      </c>
      <c r="H306" s="452" t="s">
        <v>1291</v>
      </c>
      <c r="I306" s="457" t="s">
        <v>1291</v>
      </c>
    </row>
    <row r="307" spans="1:9" ht="15" thickBot="1">
      <c r="A307" s="456" t="s">
        <v>629</v>
      </c>
      <c r="B307" s="452" t="s">
        <v>630</v>
      </c>
      <c r="C307" s="452" t="s">
        <v>1291</v>
      </c>
      <c r="D307" s="452" t="s">
        <v>1291</v>
      </c>
      <c r="E307" s="452" t="s">
        <v>1291</v>
      </c>
      <c r="F307" s="452" t="s">
        <v>1291</v>
      </c>
      <c r="G307" s="452" t="s">
        <v>1291</v>
      </c>
      <c r="H307" s="452" t="s">
        <v>1291</v>
      </c>
      <c r="I307" s="457" t="s">
        <v>1291</v>
      </c>
    </row>
    <row r="308" spans="1:9" ht="15" thickBot="1">
      <c r="A308" s="456" t="s">
        <v>631</v>
      </c>
      <c r="B308" s="452" t="s">
        <v>632</v>
      </c>
      <c r="C308" s="452" t="s">
        <v>1291</v>
      </c>
      <c r="D308" s="452" t="s">
        <v>1291</v>
      </c>
      <c r="E308" s="452" t="s">
        <v>1291</v>
      </c>
      <c r="F308" s="452" t="s">
        <v>1291</v>
      </c>
      <c r="G308" s="452" t="s">
        <v>1291</v>
      </c>
      <c r="H308" s="452" t="s">
        <v>1291</v>
      </c>
      <c r="I308" s="457" t="s">
        <v>1291</v>
      </c>
    </row>
    <row r="309" spans="1:9" ht="15" thickBot="1">
      <c r="A309" s="456" t="s">
        <v>633</v>
      </c>
      <c r="B309" s="452" t="s">
        <v>634</v>
      </c>
      <c r="C309" s="452" t="s">
        <v>1291</v>
      </c>
      <c r="D309" s="452" t="s">
        <v>1291</v>
      </c>
      <c r="E309" s="452" t="s">
        <v>1291</v>
      </c>
      <c r="F309" s="452" t="s">
        <v>1291</v>
      </c>
      <c r="G309" s="452" t="s">
        <v>1291</v>
      </c>
      <c r="H309" s="452" t="s">
        <v>1291</v>
      </c>
      <c r="I309" s="457" t="s">
        <v>1291</v>
      </c>
    </row>
    <row r="310" spans="1:9" ht="15" thickBot="1">
      <c r="A310" s="456" t="s">
        <v>635</v>
      </c>
      <c r="B310" s="452" t="s">
        <v>636</v>
      </c>
      <c r="C310" s="452" t="s">
        <v>1291</v>
      </c>
      <c r="D310" s="452" t="s">
        <v>1291</v>
      </c>
      <c r="E310" s="452" t="s">
        <v>1291</v>
      </c>
      <c r="F310" s="452" t="s">
        <v>1291</v>
      </c>
      <c r="G310" s="452" t="s">
        <v>1291</v>
      </c>
      <c r="H310" s="452" t="s">
        <v>1291</v>
      </c>
      <c r="I310" s="457" t="s">
        <v>1291</v>
      </c>
    </row>
    <row r="311" spans="1:9" ht="15" thickBot="1">
      <c r="A311" s="456" t="s">
        <v>637</v>
      </c>
      <c r="B311" s="452" t="s">
        <v>638</v>
      </c>
      <c r="C311" s="452" t="s">
        <v>1291</v>
      </c>
      <c r="D311" s="452" t="s">
        <v>1291</v>
      </c>
      <c r="E311" s="452" t="s">
        <v>1291</v>
      </c>
      <c r="F311" s="452" t="s">
        <v>1291</v>
      </c>
      <c r="G311" s="452" t="s">
        <v>1291</v>
      </c>
      <c r="H311" s="452" t="s">
        <v>1291</v>
      </c>
      <c r="I311" s="457" t="s">
        <v>1291</v>
      </c>
    </row>
    <row r="312" spans="1:9" ht="15" thickBot="1">
      <c r="A312" s="456" t="s">
        <v>639</v>
      </c>
      <c r="B312" s="452" t="s">
        <v>640</v>
      </c>
      <c r="C312" s="452" t="s">
        <v>1291</v>
      </c>
      <c r="D312" s="452" t="s">
        <v>1291</v>
      </c>
      <c r="E312" s="452" t="s">
        <v>1291</v>
      </c>
      <c r="F312" s="452" t="s">
        <v>1291</v>
      </c>
      <c r="G312" s="452" t="s">
        <v>1291</v>
      </c>
      <c r="H312" s="452" t="s">
        <v>1291</v>
      </c>
      <c r="I312" s="457" t="s">
        <v>1291</v>
      </c>
    </row>
    <row r="313" spans="1:9" ht="15" thickBot="1">
      <c r="A313" s="456" t="s">
        <v>641</v>
      </c>
      <c r="B313" s="452" t="s">
        <v>642</v>
      </c>
      <c r="C313" s="452" t="s">
        <v>1291</v>
      </c>
      <c r="D313" s="452" t="s">
        <v>1291</v>
      </c>
      <c r="E313" s="452" t="s">
        <v>1291</v>
      </c>
      <c r="F313" s="452" t="s">
        <v>1291</v>
      </c>
      <c r="G313" s="452" t="s">
        <v>1291</v>
      </c>
      <c r="H313" s="452" t="s">
        <v>1291</v>
      </c>
      <c r="I313" s="457" t="s">
        <v>1291</v>
      </c>
    </row>
    <row r="314" spans="1:9" ht="15" thickBot="1">
      <c r="A314" s="456" t="s">
        <v>643</v>
      </c>
      <c r="B314" s="452" t="s">
        <v>644</v>
      </c>
      <c r="C314" s="452" t="s">
        <v>1291</v>
      </c>
      <c r="D314" s="452" t="s">
        <v>1291</v>
      </c>
      <c r="E314" s="452" t="s">
        <v>1291</v>
      </c>
      <c r="F314" s="452" t="s">
        <v>1291</v>
      </c>
      <c r="G314" s="452" t="s">
        <v>1291</v>
      </c>
      <c r="H314" s="452" t="s">
        <v>1291</v>
      </c>
      <c r="I314" s="457" t="s">
        <v>1291</v>
      </c>
    </row>
    <row r="315" spans="1:9" ht="15" thickBot="1">
      <c r="A315" s="456" t="s">
        <v>645</v>
      </c>
      <c r="B315" s="452" t="s">
        <v>646</v>
      </c>
      <c r="C315" s="452" t="s">
        <v>1291</v>
      </c>
      <c r="D315" s="452" t="s">
        <v>1291</v>
      </c>
      <c r="E315" s="452" t="s">
        <v>1291</v>
      </c>
      <c r="F315" s="452" t="s">
        <v>1291</v>
      </c>
      <c r="G315" s="452" t="s">
        <v>1291</v>
      </c>
      <c r="H315" s="452" t="s">
        <v>1291</v>
      </c>
      <c r="I315" s="457" t="s">
        <v>1291</v>
      </c>
    </row>
    <row r="316" spans="1:9" ht="15" thickBot="1">
      <c r="A316" s="456" t="s">
        <v>647</v>
      </c>
      <c r="B316" s="452" t="s">
        <v>648</v>
      </c>
      <c r="C316" s="452" t="s">
        <v>1291</v>
      </c>
      <c r="D316" s="452" t="s">
        <v>1291</v>
      </c>
      <c r="E316" s="452" t="s">
        <v>1291</v>
      </c>
      <c r="F316" s="452" t="s">
        <v>1291</v>
      </c>
      <c r="G316" s="452" t="s">
        <v>1291</v>
      </c>
      <c r="H316" s="452" t="s">
        <v>1291</v>
      </c>
      <c r="I316" s="457" t="s">
        <v>1291</v>
      </c>
    </row>
    <row r="317" spans="1:9" ht="15" thickBot="1">
      <c r="A317" s="456" t="s">
        <v>649</v>
      </c>
      <c r="B317" s="452" t="s">
        <v>650</v>
      </c>
      <c r="C317" s="452" t="s">
        <v>1291</v>
      </c>
      <c r="D317" s="452" t="s">
        <v>1291</v>
      </c>
      <c r="E317" s="452" t="s">
        <v>1291</v>
      </c>
      <c r="F317" s="452" t="s">
        <v>1291</v>
      </c>
      <c r="G317" s="452" t="s">
        <v>1291</v>
      </c>
      <c r="H317" s="452" t="s">
        <v>1291</v>
      </c>
      <c r="I317" s="457" t="s">
        <v>1291</v>
      </c>
    </row>
    <row r="318" spans="1:9" ht="15" thickBot="1">
      <c r="A318" s="456" t="s">
        <v>651</v>
      </c>
      <c r="B318" s="452" t="s">
        <v>652</v>
      </c>
      <c r="C318" s="452" t="s">
        <v>1291</v>
      </c>
      <c r="D318" s="452" t="s">
        <v>1291</v>
      </c>
      <c r="E318" s="452" t="s">
        <v>1291</v>
      </c>
      <c r="F318" s="452" t="s">
        <v>1291</v>
      </c>
      <c r="G318" s="452" t="s">
        <v>1291</v>
      </c>
      <c r="H318" s="452" t="s">
        <v>1291</v>
      </c>
      <c r="I318" s="457" t="s">
        <v>1291</v>
      </c>
    </row>
    <row r="319" spans="1:9" ht="15" thickBot="1">
      <c r="A319" s="456" t="s">
        <v>653</v>
      </c>
      <c r="B319" s="452" t="s">
        <v>654</v>
      </c>
      <c r="C319" s="452" t="s">
        <v>1291</v>
      </c>
      <c r="D319" s="452" t="s">
        <v>1291</v>
      </c>
      <c r="E319" s="452" t="s">
        <v>1291</v>
      </c>
      <c r="F319" s="452" t="s">
        <v>1291</v>
      </c>
      <c r="G319" s="452" t="s">
        <v>1291</v>
      </c>
      <c r="H319" s="452" t="s">
        <v>1291</v>
      </c>
      <c r="I319" s="457" t="s">
        <v>1291</v>
      </c>
    </row>
    <row r="320" spans="1:9" ht="15" thickBot="1">
      <c r="A320" s="456" t="s">
        <v>655</v>
      </c>
      <c r="B320" s="452" t="s">
        <v>656</v>
      </c>
      <c r="C320" s="452" t="s">
        <v>1291</v>
      </c>
      <c r="D320" s="452" t="s">
        <v>1291</v>
      </c>
      <c r="E320" s="452" t="s">
        <v>1291</v>
      </c>
      <c r="F320" s="452" t="s">
        <v>1291</v>
      </c>
      <c r="G320" s="452" t="s">
        <v>1291</v>
      </c>
      <c r="H320" s="452" t="s">
        <v>1291</v>
      </c>
      <c r="I320" s="457" t="s">
        <v>1291</v>
      </c>
    </row>
    <row r="321" spans="1:9" ht="15" thickBot="1">
      <c r="A321" s="456" t="s">
        <v>657</v>
      </c>
      <c r="B321" s="452" t="s">
        <v>658</v>
      </c>
      <c r="C321" s="452" t="s">
        <v>1291</v>
      </c>
      <c r="D321" s="452" t="s">
        <v>1291</v>
      </c>
      <c r="E321" s="452" t="s">
        <v>1291</v>
      </c>
      <c r="F321" s="452" t="s">
        <v>1291</v>
      </c>
      <c r="G321" s="452" t="s">
        <v>1291</v>
      </c>
      <c r="H321" s="452" t="s">
        <v>1291</v>
      </c>
      <c r="I321" s="457" t="s">
        <v>1291</v>
      </c>
    </row>
    <row r="322" spans="1:9" ht="15" thickBot="1">
      <c r="A322" s="456" t="s">
        <v>659</v>
      </c>
      <c r="B322" s="452" t="s">
        <v>660</v>
      </c>
      <c r="C322" s="452" t="s">
        <v>1291</v>
      </c>
      <c r="D322" s="452" t="s">
        <v>1291</v>
      </c>
      <c r="E322" s="452" t="s">
        <v>1291</v>
      </c>
      <c r="F322" s="452" t="s">
        <v>1291</v>
      </c>
      <c r="G322" s="452" t="s">
        <v>1291</v>
      </c>
      <c r="H322" s="452" t="s">
        <v>1291</v>
      </c>
      <c r="I322" s="457" t="s">
        <v>1291</v>
      </c>
    </row>
    <row r="323" spans="1:9" ht="15" thickBot="1">
      <c r="A323" s="456" t="s">
        <v>661</v>
      </c>
      <c r="B323" s="452" t="s">
        <v>662</v>
      </c>
      <c r="C323" s="452" t="s">
        <v>1291</v>
      </c>
      <c r="D323" s="452" t="s">
        <v>1291</v>
      </c>
      <c r="E323" s="452" t="s">
        <v>1291</v>
      </c>
      <c r="F323" s="452" t="s">
        <v>1291</v>
      </c>
      <c r="G323" s="452" t="s">
        <v>1291</v>
      </c>
      <c r="H323" s="452" t="s">
        <v>1291</v>
      </c>
      <c r="I323" s="457" t="s">
        <v>1291</v>
      </c>
    </row>
    <row r="324" spans="1:9" ht="15" thickBot="1">
      <c r="A324" s="456" t="s">
        <v>663</v>
      </c>
      <c r="B324" s="452" t="s">
        <v>664</v>
      </c>
      <c r="C324" s="452" t="s">
        <v>1291</v>
      </c>
      <c r="D324" s="452" t="s">
        <v>1291</v>
      </c>
      <c r="E324" s="452" t="s">
        <v>1291</v>
      </c>
      <c r="F324" s="452" t="s">
        <v>1291</v>
      </c>
      <c r="G324" s="452" t="s">
        <v>1291</v>
      </c>
      <c r="H324" s="452" t="s">
        <v>1291</v>
      </c>
      <c r="I324" s="457" t="s">
        <v>1291</v>
      </c>
    </row>
    <row r="325" spans="1:9" ht="15" thickBot="1">
      <c r="A325" s="456" t="s">
        <v>665</v>
      </c>
      <c r="B325" s="452" t="s">
        <v>666</v>
      </c>
      <c r="C325" s="452" t="s">
        <v>1291</v>
      </c>
      <c r="D325" s="452" t="s">
        <v>1291</v>
      </c>
      <c r="E325" s="452" t="s">
        <v>1291</v>
      </c>
      <c r="F325" s="452" t="s">
        <v>1291</v>
      </c>
      <c r="G325" s="452" t="s">
        <v>1291</v>
      </c>
      <c r="H325" s="452" t="s">
        <v>1291</v>
      </c>
      <c r="I325" s="457" t="s">
        <v>1291</v>
      </c>
    </row>
    <row r="326" spans="1:9" ht="15" thickBot="1">
      <c r="A326" s="456" t="s">
        <v>667</v>
      </c>
      <c r="B326" s="452" t="s">
        <v>668</v>
      </c>
      <c r="C326" s="452" t="s">
        <v>1291</v>
      </c>
      <c r="D326" s="452" t="s">
        <v>1291</v>
      </c>
      <c r="E326" s="452" t="s">
        <v>1291</v>
      </c>
      <c r="F326" s="452" t="s">
        <v>1291</v>
      </c>
      <c r="G326" s="452" t="s">
        <v>1291</v>
      </c>
      <c r="H326" s="452" t="s">
        <v>1291</v>
      </c>
      <c r="I326" s="457" t="s">
        <v>1291</v>
      </c>
    </row>
    <row r="327" spans="1:9" ht="15" thickBot="1">
      <c r="A327" s="456" t="s">
        <v>669</v>
      </c>
      <c r="B327" s="452" t="s">
        <v>670</v>
      </c>
      <c r="C327" s="452" t="s">
        <v>1291</v>
      </c>
      <c r="D327" s="452" t="s">
        <v>1291</v>
      </c>
      <c r="E327" s="452" t="s">
        <v>1291</v>
      </c>
      <c r="F327" s="452" t="s">
        <v>1291</v>
      </c>
      <c r="G327" s="452" t="s">
        <v>1291</v>
      </c>
      <c r="H327" s="452" t="s">
        <v>1291</v>
      </c>
      <c r="I327" s="457" t="s">
        <v>1291</v>
      </c>
    </row>
    <row r="328" spans="1:9" ht="15" thickBot="1">
      <c r="A328" s="456" t="s">
        <v>671</v>
      </c>
      <c r="B328" s="452" t="s">
        <v>672</v>
      </c>
      <c r="C328" s="452" t="s">
        <v>1291</v>
      </c>
      <c r="D328" s="452" t="s">
        <v>1291</v>
      </c>
      <c r="E328" s="452" t="s">
        <v>1291</v>
      </c>
      <c r="F328" s="452" t="s">
        <v>1291</v>
      </c>
      <c r="G328" s="452" t="s">
        <v>1291</v>
      </c>
      <c r="H328" s="452" t="s">
        <v>1291</v>
      </c>
      <c r="I328" s="457" t="s">
        <v>1291</v>
      </c>
    </row>
    <row r="329" spans="1:9" ht="15" thickBot="1">
      <c r="A329" s="456" t="s">
        <v>673</v>
      </c>
      <c r="B329" s="452" t="s">
        <v>674</v>
      </c>
      <c r="C329" s="452" t="s">
        <v>1291</v>
      </c>
      <c r="D329" s="452" t="s">
        <v>1291</v>
      </c>
      <c r="E329" s="452" t="s">
        <v>1291</v>
      </c>
      <c r="F329" s="452" t="s">
        <v>1291</v>
      </c>
      <c r="G329" s="452" t="s">
        <v>1291</v>
      </c>
      <c r="H329" s="452" t="s">
        <v>1291</v>
      </c>
      <c r="I329" s="457" t="s">
        <v>1291</v>
      </c>
    </row>
    <row r="330" spans="1:9" ht="15" thickBot="1">
      <c r="A330" s="456" t="s">
        <v>675</v>
      </c>
      <c r="B330" s="452" t="s">
        <v>676</v>
      </c>
      <c r="C330" s="452" t="s">
        <v>1291</v>
      </c>
      <c r="D330" s="452" t="s">
        <v>1291</v>
      </c>
      <c r="E330" s="452" t="s">
        <v>1291</v>
      </c>
      <c r="F330" s="452" t="s">
        <v>1291</v>
      </c>
      <c r="G330" s="452" t="s">
        <v>1291</v>
      </c>
      <c r="H330" s="452" t="s">
        <v>1291</v>
      </c>
      <c r="I330" s="457" t="s">
        <v>1291</v>
      </c>
    </row>
    <row r="331" spans="1:9" ht="15" thickBot="1">
      <c r="A331" s="456" t="s">
        <v>677</v>
      </c>
      <c r="B331" s="452" t="s">
        <v>676</v>
      </c>
      <c r="C331" s="452" t="s">
        <v>1291</v>
      </c>
      <c r="D331" s="452" t="s">
        <v>1291</v>
      </c>
      <c r="E331" s="452" t="s">
        <v>1291</v>
      </c>
      <c r="F331" s="452" t="s">
        <v>1291</v>
      </c>
      <c r="G331" s="452" t="s">
        <v>1291</v>
      </c>
      <c r="H331" s="452" t="s">
        <v>1291</v>
      </c>
      <c r="I331" s="457" t="s">
        <v>1291</v>
      </c>
    </row>
    <row r="332" spans="1:9" ht="15" thickBot="1">
      <c r="A332" s="456" t="s">
        <v>678</v>
      </c>
      <c r="B332" s="452" t="s">
        <v>679</v>
      </c>
      <c r="C332" s="452" t="s">
        <v>1291</v>
      </c>
      <c r="D332" s="452" t="s">
        <v>1291</v>
      </c>
      <c r="E332" s="452" t="s">
        <v>1291</v>
      </c>
      <c r="F332" s="452" t="s">
        <v>1291</v>
      </c>
      <c r="G332" s="452" t="s">
        <v>1291</v>
      </c>
      <c r="H332" s="452" t="s">
        <v>1291</v>
      </c>
      <c r="I332" s="457" t="s">
        <v>1291</v>
      </c>
    </row>
    <row r="333" spans="1:9" ht="15" thickBot="1">
      <c r="A333" s="456" t="s">
        <v>680</v>
      </c>
      <c r="B333" s="452" t="s">
        <v>681</v>
      </c>
      <c r="C333" s="452" t="s">
        <v>1291</v>
      </c>
      <c r="D333" s="452" t="s">
        <v>1291</v>
      </c>
      <c r="E333" s="452" t="s">
        <v>1291</v>
      </c>
      <c r="F333" s="452" t="s">
        <v>1291</v>
      </c>
      <c r="G333" s="452" t="s">
        <v>1291</v>
      </c>
      <c r="H333" s="452" t="s">
        <v>1291</v>
      </c>
      <c r="I333" s="457" t="s">
        <v>1291</v>
      </c>
    </row>
    <row r="334" spans="1:9" ht="15" thickBot="1">
      <c r="A334" s="456" t="s">
        <v>682</v>
      </c>
      <c r="B334" s="452" t="s">
        <v>683</v>
      </c>
      <c r="C334" s="452" t="s">
        <v>1291</v>
      </c>
      <c r="D334" s="452" t="s">
        <v>1291</v>
      </c>
      <c r="E334" s="452" t="s">
        <v>1291</v>
      </c>
      <c r="F334" s="452" t="s">
        <v>1291</v>
      </c>
      <c r="G334" s="452" t="s">
        <v>1291</v>
      </c>
      <c r="H334" s="452" t="s">
        <v>1291</v>
      </c>
      <c r="I334" s="457" t="s">
        <v>1291</v>
      </c>
    </row>
    <row r="335" spans="1:9" ht="15" thickBot="1">
      <c r="A335" s="456" t="s">
        <v>684</v>
      </c>
      <c r="B335" s="452" t="s">
        <v>685</v>
      </c>
      <c r="C335" s="452" t="s">
        <v>1291</v>
      </c>
      <c r="D335" s="452" t="s">
        <v>1291</v>
      </c>
      <c r="E335" s="452" t="s">
        <v>1291</v>
      </c>
      <c r="F335" s="452" t="s">
        <v>1291</v>
      </c>
      <c r="G335" s="452" t="s">
        <v>1291</v>
      </c>
      <c r="H335" s="452" t="s">
        <v>1291</v>
      </c>
      <c r="I335" s="457" t="s">
        <v>1291</v>
      </c>
    </row>
    <row r="336" spans="1:9" ht="15" thickBot="1">
      <c r="A336" s="456" t="s">
        <v>686</v>
      </c>
      <c r="B336" s="452" t="s">
        <v>687</v>
      </c>
      <c r="C336" s="452" t="s">
        <v>1291</v>
      </c>
      <c r="D336" s="452" t="s">
        <v>1291</v>
      </c>
      <c r="E336" s="452" t="s">
        <v>1291</v>
      </c>
      <c r="F336" s="452" t="s">
        <v>1291</v>
      </c>
      <c r="G336" s="452" t="s">
        <v>1291</v>
      </c>
      <c r="H336" s="452" t="s">
        <v>1291</v>
      </c>
      <c r="I336" s="457" t="s">
        <v>1291</v>
      </c>
    </row>
    <row r="337" spans="1:9" ht="15" thickBot="1">
      <c r="A337" s="456" t="s">
        <v>688</v>
      </c>
      <c r="B337" s="452" t="s">
        <v>689</v>
      </c>
      <c r="C337" s="452" t="s">
        <v>1291</v>
      </c>
      <c r="D337" s="452" t="s">
        <v>1291</v>
      </c>
      <c r="E337" s="452" t="s">
        <v>1291</v>
      </c>
      <c r="F337" s="452" t="s">
        <v>1291</v>
      </c>
      <c r="G337" s="452" t="s">
        <v>1291</v>
      </c>
      <c r="H337" s="452" t="s">
        <v>1291</v>
      </c>
      <c r="I337" s="457" t="s">
        <v>1291</v>
      </c>
    </row>
    <row r="338" spans="1:9" ht="15" thickBot="1">
      <c r="A338" s="456" t="s">
        <v>690</v>
      </c>
      <c r="B338" s="452" t="s">
        <v>691</v>
      </c>
      <c r="C338" s="452" t="s">
        <v>1291</v>
      </c>
      <c r="D338" s="452" t="s">
        <v>1291</v>
      </c>
      <c r="E338" s="452" t="s">
        <v>1291</v>
      </c>
      <c r="F338" s="452" t="s">
        <v>1291</v>
      </c>
      <c r="G338" s="452" t="s">
        <v>1291</v>
      </c>
      <c r="H338" s="452" t="s">
        <v>1291</v>
      </c>
      <c r="I338" s="457" t="s">
        <v>1291</v>
      </c>
    </row>
    <row r="339" spans="1:9" ht="15" thickBot="1">
      <c r="A339" s="456" t="s">
        <v>692</v>
      </c>
      <c r="B339" s="452" t="s">
        <v>693</v>
      </c>
      <c r="C339" s="452" t="s">
        <v>1291</v>
      </c>
      <c r="D339" s="452" t="s">
        <v>1291</v>
      </c>
      <c r="E339" s="452" t="s">
        <v>1291</v>
      </c>
      <c r="F339" s="452" t="s">
        <v>1291</v>
      </c>
      <c r="G339" s="452" t="s">
        <v>1291</v>
      </c>
      <c r="H339" s="452" t="s">
        <v>1291</v>
      </c>
      <c r="I339" s="457" t="s">
        <v>1291</v>
      </c>
    </row>
    <row r="340" spans="1:9" ht="15" thickBot="1">
      <c r="A340" s="456" t="s">
        <v>694</v>
      </c>
      <c r="B340" s="452"/>
      <c r="C340" s="452" t="s">
        <v>1291</v>
      </c>
      <c r="D340" s="452" t="s">
        <v>1291</v>
      </c>
      <c r="E340" s="452" t="s">
        <v>1291</v>
      </c>
      <c r="F340" s="452" t="s">
        <v>1291</v>
      </c>
      <c r="G340" s="452" t="s">
        <v>1291</v>
      </c>
      <c r="H340" s="452" t="s">
        <v>1291</v>
      </c>
      <c r="I340" s="457" t="s">
        <v>1291</v>
      </c>
    </row>
    <row r="341" spans="1:9" ht="15" thickBot="1">
      <c r="A341" s="456" t="s">
        <v>695</v>
      </c>
      <c r="B341" s="452" t="s">
        <v>696</v>
      </c>
      <c r="C341" s="452" t="s">
        <v>1291</v>
      </c>
      <c r="D341" s="452" t="s">
        <v>1291</v>
      </c>
      <c r="E341" s="452" t="s">
        <v>1291</v>
      </c>
      <c r="F341" s="452" t="s">
        <v>1291</v>
      </c>
      <c r="G341" s="452" t="s">
        <v>1291</v>
      </c>
      <c r="H341" s="452" t="s">
        <v>1291</v>
      </c>
      <c r="I341" s="457" t="s">
        <v>1291</v>
      </c>
    </row>
    <row r="342" spans="1:9" ht="15" thickBot="1">
      <c r="A342" s="456" t="s">
        <v>697</v>
      </c>
      <c r="B342" s="452"/>
      <c r="C342" s="452" t="s">
        <v>1291</v>
      </c>
      <c r="D342" s="452" t="s">
        <v>1291</v>
      </c>
      <c r="E342" s="452" t="s">
        <v>1291</v>
      </c>
      <c r="F342" s="452" t="s">
        <v>1291</v>
      </c>
      <c r="G342" s="452" t="s">
        <v>1291</v>
      </c>
      <c r="H342" s="452" t="s">
        <v>1291</v>
      </c>
      <c r="I342" s="457" t="s">
        <v>1291</v>
      </c>
    </row>
    <row r="343" spans="1:9" ht="15" thickBot="1">
      <c r="A343" s="456" t="s">
        <v>698</v>
      </c>
      <c r="B343" s="452" t="s">
        <v>699</v>
      </c>
      <c r="C343" s="452" t="s">
        <v>1291</v>
      </c>
      <c r="D343" s="452" t="s">
        <v>1291</v>
      </c>
      <c r="E343" s="452" t="s">
        <v>1291</v>
      </c>
      <c r="F343" s="452" t="s">
        <v>1291</v>
      </c>
      <c r="G343" s="452" t="s">
        <v>1291</v>
      </c>
      <c r="H343" s="452" t="s">
        <v>1291</v>
      </c>
      <c r="I343" s="457" t="s">
        <v>1291</v>
      </c>
    </row>
    <row r="344" spans="1:9" ht="15" thickBot="1">
      <c r="A344" s="456" t="s">
        <v>700</v>
      </c>
      <c r="B344" s="452"/>
      <c r="C344" s="452" t="s">
        <v>1291</v>
      </c>
      <c r="D344" s="452" t="s">
        <v>1291</v>
      </c>
      <c r="E344" s="452" t="s">
        <v>1291</v>
      </c>
      <c r="F344" s="452" t="s">
        <v>1291</v>
      </c>
      <c r="G344" s="452" t="s">
        <v>1291</v>
      </c>
      <c r="H344" s="452" t="s">
        <v>1291</v>
      </c>
      <c r="I344" s="457" t="s">
        <v>1291</v>
      </c>
    </row>
    <row r="345" spans="1:9" ht="15" thickBot="1">
      <c r="A345" s="456" t="s">
        <v>701</v>
      </c>
      <c r="B345" s="452" t="s">
        <v>702</v>
      </c>
      <c r="C345" s="452" t="s">
        <v>1291</v>
      </c>
      <c r="D345" s="452" t="s">
        <v>1291</v>
      </c>
      <c r="E345" s="452" t="s">
        <v>1291</v>
      </c>
      <c r="F345" s="452" t="s">
        <v>1291</v>
      </c>
      <c r="G345" s="452" t="s">
        <v>1291</v>
      </c>
      <c r="H345" s="452" t="s">
        <v>1291</v>
      </c>
      <c r="I345" s="457" t="s">
        <v>1291</v>
      </c>
    </row>
    <row r="346" spans="1:9" ht="15" thickBot="1">
      <c r="A346" s="456" t="s">
        <v>703</v>
      </c>
      <c r="B346" s="452" t="s">
        <v>702</v>
      </c>
      <c r="C346" s="452" t="s">
        <v>1291</v>
      </c>
      <c r="D346" s="452" t="s">
        <v>1291</v>
      </c>
      <c r="E346" s="452" t="s">
        <v>1291</v>
      </c>
      <c r="F346" s="452" t="s">
        <v>1291</v>
      </c>
      <c r="G346" s="452" t="s">
        <v>1291</v>
      </c>
      <c r="H346" s="452" t="s">
        <v>1291</v>
      </c>
      <c r="I346" s="457" t="s">
        <v>1291</v>
      </c>
    </row>
    <row r="347" spans="1:9" ht="15" thickBot="1">
      <c r="A347" s="456" t="s">
        <v>704</v>
      </c>
      <c r="B347" s="452" t="s">
        <v>705</v>
      </c>
      <c r="C347" s="452" t="s">
        <v>1291</v>
      </c>
      <c r="D347" s="452" t="s">
        <v>1291</v>
      </c>
      <c r="E347" s="452" t="s">
        <v>1291</v>
      </c>
      <c r="F347" s="452" t="s">
        <v>1291</v>
      </c>
      <c r="G347" s="452" t="s">
        <v>1291</v>
      </c>
      <c r="H347" s="452" t="s">
        <v>1291</v>
      </c>
      <c r="I347" s="457" t="s">
        <v>1291</v>
      </c>
    </row>
    <row r="348" spans="1:9" ht="15" thickBot="1">
      <c r="A348" s="456" t="s">
        <v>706</v>
      </c>
      <c r="B348" s="452" t="s">
        <v>411</v>
      </c>
      <c r="C348" s="452" t="s">
        <v>1291</v>
      </c>
      <c r="D348" s="452" t="s">
        <v>1291</v>
      </c>
      <c r="E348" s="452" t="s">
        <v>1291</v>
      </c>
      <c r="F348" s="452" t="s">
        <v>1291</v>
      </c>
      <c r="G348" s="452" t="s">
        <v>1291</v>
      </c>
      <c r="H348" s="452" t="s">
        <v>1291</v>
      </c>
      <c r="I348" s="457" t="s">
        <v>1291</v>
      </c>
    </row>
    <row r="349" spans="1:9" ht="15" thickBot="1">
      <c r="A349" s="456" t="s">
        <v>707</v>
      </c>
      <c r="B349" s="452" t="s">
        <v>708</v>
      </c>
      <c r="C349" s="452" t="s">
        <v>1291</v>
      </c>
      <c r="D349" s="452" t="s">
        <v>1291</v>
      </c>
      <c r="E349" s="452" t="s">
        <v>1291</v>
      </c>
      <c r="F349" s="452" t="s">
        <v>1291</v>
      </c>
      <c r="G349" s="452" t="s">
        <v>1291</v>
      </c>
      <c r="H349" s="452" t="s">
        <v>1291</v>
      </c>
      <c r="I349" s="457" t="s">
        <v>1291</v>
      </c>
    </row>
    <row r="350" spans="1:9" ht="15" thickBot="1">
      <c r="A350" s="456" t="s">
        <v>709</v>
      </c>
      <c r="B350" s="452" t="s">
        <v>710</v>
      </c>
      <c r="C350" s="452" t="s">
        <v>1291</v>
      </c>
      <c r="D350" s="452" t="s">
        <v>1291</v>
      </c>
      <c r="E350" s="452" t="s">
        <v>1291</v>
      </c>
      <c r="F350" s="452" t="s">
        <v>1291</v>
      </c>
      <c r="G350" s="452" t="s">
        <v>1291</v>
      </c>
      <c r="H350" s="452" t="s">
        <v>1291</v>
      </c>
      <c r="I350" s="457" t="s">
        <v>1291</v>
      </c>
    </row>
    <row r="351" spans="1:9" ht="15" thickBot="1">
      <c r="A351" s="456" t="s">
        <v>711</v>
      </c>
      <c r="B351" s="452" t="s">
        <v>712</v>
      </c>
      <c r="C351" s="452" t="s">
        <v>1291</v>
      </c>
      <c r="D351" s="452" t="s">
        <v>1291</v>
      </c>
      <c r="E351" s="452" t="s">
        <v>1291</v>
      </c>
      <c r="F351" s="452" t="s">
        <v>1291</v>
      </c>
      <c r="G351" s="452" t="s">
        <v>1291</v>
      </c>
      <c r="H351" s="452" t="s">
        <v>1291</v>
      </c>
      <c r="I351" s="457" t="s">
        <v>1291</v>
      </c>
    </row>
    <row r="352" spans="1:9" ht="15" thickBot="1">
      <c r="A352" s="456" t="s">
        <v>713</v>
      </c>
      <c r="B352" s="452" t="s">
        <v>712</v>
      </c>
      <c r="C352" s="452" t="s">
        <v>1291</v>
      </c>
      <c r="D352" s="452" t="s">
        <v>1291</v>
      </c>
      <c r="E352" s="452" t="s">
        <v>1291</v>
      </c>
      <c r="F352" s="452" t="s">
        <v>1291</v>
      </c>
      <c r="G352" s="452" t="s">
        <v>1291</v>
      </c>
      <c r="H352" s="452" t="s">
        <v>1291</v>
      </c>
      <c r="I352" s="457" t="s">
        <v>1291</v>
      </c>
    </row>
    <row r="353" spans="1:9" ht="15" thickBot="1">
      <c r="A353" s="456" t="s">
        <v>714</v>
      </c>
      <c r="B353" s="452" t="s">
        <v>715</v>
      </c>
      <c r="C353" s="452" t="s">
        <v>1291</v>
      </c>
      <c r="D353" s="452" t="s">
        <v>1291</v>
      </c>
      <c r="E353" s="452" t="s">
        <v>1291</v>
      </c>
      <c r="F353" s="452" t="s">
        <v>1291</v>
      </c>
      <c r="G353" s="452" t="s">
        <v>1291</v>
      </c>
      <c r="H353" s="452" t="s">
        <v>1291</v>
      </c>
      <c r="I353" s="457" t="s">
        <v>1291</v>
      </c>
    </row>
    <row r="354" spans="1:9" ht="15" thickBot="1">
      <c r="A354" s="456" t="s">
        <v>716</v>
      </c>
      <c r="B354" s="452" t="s">
        <v>717</v>
      </c>
      <c r="C354" s="452" t="s">
        <v>1291</v>
      </c>
      <c r="D354" s="452" t="s">
        <v>1291</v>
      </c>
      <c r="E354" s="452" t="s">
        <v>1291</v>
      </c>
      <c r="F354" s="452" t="s">
        <v>1291</v>
      </c>
      <c r="G354" s="452" t="s">
        <v>1291</v>
      </c>
      <c r="H354" s="452" t="s">
        <v>1291</v>
      </c>
      <c r="I354" s="457" t="s">
        <v>1291</v>
      </c>
    </row>
    <row r="355" spans="1:9" ht="15" thickBot="1">
      <c r="A355" s="456" t="s">
        <v>718</v>
      </c>
      <c r="B355" s="452" t="s">
        <v>719</v>
      </c>
      <c r="C355" s="452" t="s">
        <v>1291</v>
      </c>
      <c r="D355" s="452" t="s">
        <v>1291</v>
      </c>
      <c r="E355" s="452" t="s">
        <v>1291</v>
      </c>
      <c r="F355" s="452" t="s">
        <v>1291</v>
      </c>
      <c r="G355" s="452" t="s">
        <v>1291</v>
      </c>
      <c r="H355" s="452" t="s">
        <v>1291</v>
      </c>
      <c r="I355" s="457" t="s">
        <v>1291</v>
      </c>
    </row>
    <row r="356" spans="1:9" ht="15" thickBot="1">
      <c r="A356" s="456" t="s">
        <v>720</v>
      </c>
      <c r="B356" s="452" t="s">
        <v>721</v>
      </c>
      <c r="C356" s="452" t="s">
        <v>1291</v>
      </c>
      <c r="D356" s="452" t="s">
        <v>1291</v>
      </c>
      <c r="E356" s="452" t="s">
        <v>1291</v>
      </c>
      <c r="F356" s="452" t="s">
        <v>1291</v>
      </c>
      <c r="G356" s="452" t="s">
        <v>1291</v>
      </c>
      <c r="H356" s="452" t="s">
        <v>1291</v>
      </c>
      <c r="I356" s="457" t="s">
        <v>1291</v>
      </c>
    </row>
    <row r="357" spans="1:9" ht="15" thickBot="1">
      <c r="A357" s="456" t="s">
        <v>722</v>
      </c>
      <c r="B357" s="452" t="s">
        <v>723</v>
      </c>
      <c r="C357" s="452" t="s">
        <v>1291</v>
      </c>
      <c r="D357" s="452" t="s">
        <v>1291</v>
      </c>
      <c r="E357" s="452" t="s">
        <v>1291</v>
      </c>
      <c r="F357" s="452" t="s">
        <v>1291</v>
      </c>
      <c r="G357" s="452" t="s">
        <v>1291</v>
      </c>
      <c r="H357" s="452" t="s">
        <v>1291</v>
      </c>
      <c r="I357" s="457" t="s">
        <v>1291</v>
      </c>
    </row>
    <row r="358" spans="1:9" ht="15" thickBot="1">
      <c r="A358" s="456" t="s">
        <v>724</v>
      </c>
      <c r="B358" s="452" t="s">
        <v>725</v>
      </c>
      <c r="C358" s="452" t="s">
        <v>1291</v>
      </c>
      <c r="D358" s="452" t="s">
        <v>1291</v>
      </c>
      <c r="E358" s="452" t="s">
        <v>1291</v>
      </c>
      <c r="F358" s="452" t="s">
        <v>1291</v>
      </c>
      <c r="G358" s="452" t="s">
        <v>1291</v>
      </c>
      <c r="H358" s="452" t="s">
        <v>1291</v>
      </c>
      <c r="I358" s="457" t="s">
        <v>1291</v>
      </c>
    </row>
    <row r="359" spans="1:9" ht="15" thickBot="1">
      <c r="A359" s="456" t="s">
        <v>726</v>
      </c>
      <c r="B359" s="452" t="s">
        <v>727</v>
      </c>
      <c r="C359" s="452" t="s">
        <v>1291</v>
      </c>
      <c r="D359" s="452" t="s">
        <v>1291</v>
      </c>
      <c r="E359" s="452" t="s">
        <v>1291</v>
      </c>
      <c r="F359" s="452" t="s">
        <v>1291</v>
      </c>
      <c r="G359" s="452" t="s">
        <v>1291</v>
      </c>
      <c r="H359" s="452" t="s">
        <v>1291</v>
      </c>
      <c r="I359" s="457" t="s">
        <v>1291</v>
      </c>
    </row>
    <row r="360" spans="1:9" ht="15" thickBot="1">
      <c r="A360" s="456" t="s">
        <v>728</v>
      </c>
      <c r="B360" s="452"/>
      <c r="C360" s="452" t="s">
        <v>1291</v>
      </c>
      <c r="D360" s="452" t="s">
        <v>1291</v>
      </c>
      <c r="E360" s="452" t="s">
        <v>1291</v>
      </c>
      <c r="F360" s="452" t="s">
        <v>1291</v>
      </c>
      <c r="G360" s="452" t="s">
        <v>1291</v>
      </c>
      <c r="H360" s="452" t="s">
        <v>1291</v>
      </c>
      <c r="I360" s="457" t="s">
        <v>1291</v>
      </c>
    </row>
    <row r="361" spans="1:9" ht="15" thickBot="1">
      <c r="A361" s="456" t="s">
        <v>729</v>
      </c>
      <c r="B361" s="452"/>
      <c r="C361" s="452" t="s">
        <v>1291</v>
      </c>
      <c r="D361" s="452" t="s">
        <v>1291</v>
      </c>
      <c r="E361" s="452" t="s">
        <v>1291</v>
      </c>
      <c r="F361" s="452" t="s">
        <v>1291</v>
      </c>
      <c r="G361" s="452" t="s">
        <v>1291</v>
      </c>
      <c r="H361" s="452" t="s">
        <v>1291</v>
      </c>
      <c r="I361" s="457" t="s">
        <v>1291</v>
      </c>
    </row>
    <row r="362" spans="1:9" ht="15" thickBot="1">
      <c r="A362" s="456" t="s">
        <v>730</v>
      </c>
      <c r="B362" s="452"/>
      <c r="C362" s="452" t="s">
        <v>1291</v>
      </c>
      <c r="D362" s="452" t="s">
        <v>1291</v>
      </c>
      <c r="E362" s="452" t="s">
        <v>1291</v>
      </c>
      <c r="F362" s="452" t="s">
        <v>1291</v>
      </c>
      <c r="G362" s="452" t="s">
        <v>1291</v>
      </c>
      <c r="H362" s="452" t="s">
        <v>1291</v>
      </c>
      <c r="I362" s="457" t="s">
        <v>1291</v>
      </c>
    </row>
    <row r="363" spans="1:9" ht="15" thickBot="1">
      <c r="A363" s="456" t="s">
        <v>731</v>
      </c>
      <c r="B363" s="452" t="s">
        <v>732</v>
      </c>
      <c r="C363" s="452" t="s">
        <v>1291</v>
      </c>
      <c r="D363" s="452" t="s">
        <v>1291</v>
      </c>
      <c r="E363" s="452" t="s">
        <v>1291</v>
      </c>
      <c r="F363" s="452" t="s">
        <v>1291</v>
      </c>
      <c r="G363" s="452" t="s">
        <v>1291</v>
      </c>
      <c r="H363" s="452" t="s">
        <v>1291</v>
      </c>
      <c r="I363" s="457" t="s">
        <v>1291</v>
      </c>
    </row>
    <row r="364" spans="1:9" ht="15" thickBot="1">
      <c r="A364" s="456" t="s">
        <v>733</v>
      </c>
      <c r="B364" s="452" t="s">
        <v>734</v>
      </c>
      <c r="C364" s="452" t="s">
        <v>1291</v>
      </c>
      <c r="D364" s="452" t="s">
        <v>1291</v>
      </c>
      <c r="E364" s="452" t="s">
        <v>1291</v>
      </c>
      <c r="F364" s="452" t="s">
        <v>1291</v>
      </c>
      <c r="G364" s="452" t="s">
        <v>1291</v>
      </c>
      <c r="H364" s="452" t="s">
        <v>1291</v>
      </c>
      <c r="I364" s="457" t="s">
        <v>1291</v>
      </c>
    </row>
    <row r="365" spans="1:9" ht="15" thickBot="1">
      <c r="A365" s="456" t="s">
        <v>735</v>
      </c>
      <c r="B365" s="452" t="s">
        <v>736</v>
      </c>
      <c r="C365" s="452" t="s">
        <v>1291</v>
      </c>
      <c r="D365" s="452" t="s">
        <v>1291</v>
      </c>
      <c r="E365" s="452" t="s">
        <v>1291</v>
      </c>
      <c r="F365" s="452" t="s">
        <v>1291</v>
      </c>
      <c r="G365" s="452" t="s">
        <v>1291</v>
      </c>
      <c r="H365" s="452" t="s">
        <v>1291</v>
      </c>
      <c r="I365" s="457" t="s">
        <v>1291</v>
      </c>
    </row>
    <row r="366" spans="1:9" ht="15" thickBot="1">
      <c r="A366" s="456" t="s">
        <v>737</v>
      </c>
      <c r="B366" s="452" t="s">
        <v>738</v>
      </c>
      <c r="C366" s="452" t="s">
        <v>1291</v>
      </c>
      <c r="D366" s="452" t="s">
        <v>1291</v>
      </c>
      <c r="E366" s="452" t="s">
        <v>1291</v>
      </c>
      <c r="F366" s="452" t="s">
        <v>1291</v>
      </c>
      <c r="G366" s="452" t="s">
        <v>1291</v>
      </c>
      <c r="H366" s="452" t="s">
        <v>1291</v>
      </c>
      <c r="I366" s="457" t="s">
        <v>1291</v>
      </c>
    </row>
    <row r="367" spans="1:9" ht="15" thickBot="1">
      <c r="A367" s="456" t="s">
        <v>739</v>
      </c>
      <c r="B367" s="452" t="s">
        <v>738</v>
      </c>
      <c r="C367" s="452" t="s">
        <v>1291</v>
      </c>
      <c r="D367" s="452" t="s">
        <v>1291</v>
      </c>
      <c r="E367" s="452" t="s">
        <v>1291</v>
      </c>
      <c r="F367" s="452" t="s">
        <v>1291</v>
      </c>
      <c r="G367" s="452" t="s">
        <v>1291</v>
      </c>
      <c r="H367" s="452" t="s">
        <v>1291</v>
      </c>
      <c r="I367" s="457" t="s">
        <v>1291</v>
      </c>
    </row>
    <row r="368" spans="1:9" ht="15" thickBot="1">
      <c r="A368" s="456" t="s">
        <v>740</v>
      </c>
      <c r="B368" s="452" t="s">
        <v>741</v>
      </c>
      <c r="C368" s="452" t="s">
        <v>1291</v>
      </c>
      <c r="D368" s="452" t="s">
        <v>1291</v>
      </c>
      <c r="E368" s="452" t="s">
        <v>1291</v>
      </c>
      <c r="F368" s="452" t="s">
        <v>1291</v>
      </c>
      <c r="G368" s="452" t="s">
        <v>1291</v>
      </c>
      <c r="H368" s="452" t="s">
        <v>1291</v>
      </c>
      <c r="I368" s="457" t="s">
        <v>1291</v>
      </c>
    </row>
    <row r="369" spans="1:9" ht="15" thickBot="1">
      <c r="A369" s="456" t="s">
        <v>742</v>
      </c>
      <c r="B369" s="452" t="s">
        <v>741</v>
      </c>
      <c r="C369" s="452" t="s">
        <v>1291</v>
      </c>
      <c r="D369" s="452" t="s">
        <v>1291</v>
      </c>
      <c r="E369" s="452" t="s">
        <v>1291</v>
      </c>
      <c r="F369" s="452" t="s">
        <v>1291</v>
      </c>
      <c r="G369" s="452" t="s">
        <v>1291</v>
      </c>
      <c r="H369" s="452" t="s">
        <v>1291</v>
      </c>
      <c r="I369" s="457" t="s">
        <v>1291</v>
      </c>
    </row>
    <row r="370" spans="1:9" ht="15" thickBot="1">
      <c r="A370" s="456" t="s">
        <v>743</v>
      </c>
      <c r="B370" s="452" t="s">
        <v>744</v>
      </c>
      <c r="C370" s="452" t="s">
        <v>1291</v>
      </c>
      <c r="D370" s="452" t="s">
        <v>1291</v>
      </c>
      <c r="E370" s="452" t="s">
        <v>1291</v>
      </c>
      <c r="F370" s="452" t="s">
        <v>1291</v>
      </c>
      <c r="G370" s="452" t="s">
        <v>1291</v>
      </c>
      <c r="H370" s="452" t="s">
        <v>1291</v>
      </c>
      <c r="I370" s="457" t="s">
        <v>1291</v>
      </c>
    </row>
    <row r="371" spans="1:9" ht="15" thickBot="1">
      <c r="A371" s="456" t="s">
        <v>745</v>
      </c>
      <c r="B371" s="452" t="s">
        <v>746</v>
      </c>
      <c r="C371" s="452" t="s">
        <v>1291</v>
      </c>
      <c r="D371" s="452" t="s">
        <v>1291</v>
      </c>
      <c r="E371" s="452" t="s">
        <v>1291</v>
      </c>
      <c r="F371" s="452" t="s">
        <v>1291</v>
      </c>
      <c r="G371" s="452" t="s">
        <v>1291</v>
      </c>
      <c r="H371" s="452" t="s">
        <v>1291</v>
      </c>
      <c r="I371" s="457" t="s">
        <v>1291</v>
      </c>
    </row>
    <row r="372" spans="1:9" ht="15" thickBot="1">
      <c r="A372" s="456" t="s">
        <v>747</v>
      </c>
      <c r="B372" s="452" t="s">
        <v>748</v>
      </c>
      <c r="C372" s="452" t="s">
        <v>1291</v>
      </c>
      <c r="D372" s="452" t="s">
        <v>1291</v>
      </c>
      <c r="E372" s="452" t="s">
        <v>1291</v>
      </c>
      <c r="F372" s="452" t="s">
        <v>1291</v>
      </c>
      <c r="G372" s="452" t="s">
        <v>1291</v>
      </c>
      <c r="H372" s="452" t="s">
        <v>1291</v>
      </c>
      <c r="I372" s="457" t="s">
        <v>1291</v>
      </c>
    </row>
    <row r="373" spans="1:9" ht="15" thickBot="1">
      <c r="A373" s="456" t="s">
        <v>749</v>
      </c>
      <c r="B373" s="452" t="s">
        <v>748</v>
      </c>
      <c r="C373" s="452" t="s">
        <v>1291</v>
      </c>
      <c r="D373" s="452" t="s">
        <v>1291</v>
      </c>
      <c r="E373" s="452" t="s">
        <v>1291</v>
      </c>
      <c r="F373" s="452" t="s">
        <v>1291</v>
      </c>
      <c r="G373" s="452" t="s">
        <v>1291</v>
      </c>
      <c r="H373" s="452" t="s">
        <v>1291</v>
      </c>
      <c r="I373" s="457" t="s">
        <v>1291</v>
      </c>
    </row>
    <row r="374" spans="1:9" ht="15" thickBot="1">
      <c r="A374" s="456" t="s">
        <v>750</v>
      </c>
      <c r="B374" s="452" t="s">
        <v>751</v>
      </c>
      <c r="C374" s="452" t="s">
        <v>1291</v>
      </c>
      <c r="D374" s="452" t="s">
        <v>1291</v>
      </c>
      <c r="E374" s="452" t="s">
        <v>1291</v>
      </c>
      <c r="F374" s="452" t="s">
        <v>1291</v>
      </c>
      <c r="G374" s="452" t="s">
        <v>1291</v>
      </c>
      <c r="H374" s="452" t="s">
        <v>1291</v>
      </c>
      <c r="I374" s="457" t="s">
        <v>1291</v>
      </c>
    </row>
    <row r="375" spans="1:9" ht="15" thickBot="1">
      <c r="A375" s="456" t="s">
        <v>752</v>
      </c>
      <c r="B375" s="452" t="s">
        <v>753</v>
      </c>
      <c r="C375" s="452" t="s">
        <v>1291</v>
      </c>
      <c r="D375" s="452" t="s">
        <v>1291</v>
      </c>
      <c r="E375" s="452" t="s">
        <v>1291</v>
      </c>
      <c r="F375" s="452" t="s">
        <v>1291</v>
      </c>
      <c r="G375" s="452" t="s">
        <v>1291</v>
      </c>
      <c r="H375" s="452" t="s">
        <v>1291</v>
      </c>
      <c r="I375" s="457" t="s">
        <v>1291</v>
      </c>
    </row>
    <row r="376" spans="1:9" ht="15" thickBot="1">
      <c r="A376" s="456" t="s">
        <v>754</v>
      </c>
      <c r="B376" s="452" t="s">
        <v>753</v>
      </c>
      <c r="C376" s="452" t="s">
        <v>1291</v>
      </c>
      <c r="D376" s="452" t="s">
        <v>1291</v>
      </c>
      <c r="E376" s="452" t="s">
        <v>1291</v>
      </c>
      <c r="F376" s="452" t="s">
        <v>1291</v>
      </c>
      <c r="G376" s="452" t="s">
        <v>1291</v>
      </c>
      <c r="H376" s="452" t="s">
        <v>1291</v>
      </c>
      <c r="I376" s="457" t="s">
        <v>1291</v>
      </c>
    </row>
    <row r="377" spans="1:9" ht="15" thickBot="1">
      <c r="A377" s="456" t="s">
        <v>755</v>
      </c>
      <c r="B377" s="452" t="s">
        <v>756</v>
      </c>
      <c r="C377" s="452" t="s">
        <v>1291</v>
      </c>
      <c r="D377" s="452" t="s">
        <v>1291</v>
      </c>
      <c r="E377" s="452" t="s">
        <v>1291</v>
      </c>
      <c r="F377" s="452" t="s">
        <v>1291</v>
      </c>
      <c r="G377" s="452" t="s">
        <v>1291</v>
      </c>
      <c r="H377" s="452" t="s">
        <v>1291</v>
      </c>
      <c r="I377" s="457" t="s">
        <v>1291</v>
      </c>
    </row>
    <row r="378" spans="1:9" ht="15" thickBot="1">
      <c r="A378" s="456" t="s">
        <v>757</v>
      </c>
      <c r="B378" s="452" t="s">
        <v>758</v>
      </c>
      <c r="C378" s="452" t="s">
        <v>1291</v>
      </c>
      <c r="D378" s="452" t="s">
        <v>1291</v>
      </c>
      <c r="E378" s="452" t="s">
        <v>1291</v>
      </c>
      <c r="F378" s="452" t="s">
        <v>1291</v>
      </c>
      <c r="G378" s="452" t="s">
        <v>1291</v>
      </c>
      <c r="H378" s="452" t="s">
        <v>1291</v>
      </c>
      <c r="I378" s="457" t="s">
        <v>1291</v>
      </c>
    </row>
    <row r="379" spans="1:9" ht="15" thickBot="1">
      <c r="A379" s="456" t="s">
        <v>759</v>
      </c>
      <c r="B379" s="452" t="s">
        <v>760</v>
      </c>
      <c r="C379" s="452" t="s">
        <v>1291</v>
      </c>
      <c r="D379" s="452" t="s">
        <v>1291</v>
      </c>
      <c r="E379" s="452" t="s">
        <v>1291</v>
      </c>
      <c r="F379" s="452" t="s">
        <v>1291</v>
      </c>
      <c r="G379" s="452" t="s">
        <v>1291</v>
      </c>
      <c r="H379" s="452" t="s">
        <v>1291</v>
      </c>
      <c r="I379" s="457" t="s">
        <v>1291</v>
      </c>
    </row>
    <row r="380" spans="1:9" ht="15" thickBot="1">
      <c r="A380" s="456" t="s">
        <v>761</v>
      </c>
      <c r="B380" s="452" t="s">
        <v>738</v>
      </c>
      <c r="C380" s="452" t="s">
        <v>1291</v>
      </c>
      <c r="D380" s="452" t="s">
        <v>1291</v>
      </c>
      <c r="E380" s="452" t="s">
        <v>1291</v>
      </c>
      <c r="F380" s="452" t="s">
        <v>1291</v>
      </c>
      <c r="G380" s="452" t="s">
        <v>1291</v>
      </c>
      <c r="H380" s="452" t="s">
        <v>1291</v>
      </c>
      <c r="I380" s="457" t="s">
        <v>1291</v>
      </c>
    </row>
    <row r="381" spans="1:9" ht="15" thickBot="1">
      <c r="A381" s="456" t="s">
        <v>762</v>
      </c>
      <c r="B381" s="452" t="s">
        <v>763</v>
      </c>
      <c r="C381" s="452" t="s">
        <v>1291</v>
      </c>
      <c r="D381" s="452" t="s">
        <v>1291</v>
      </c>
      <c r="E381" s="452" t="s">
        <v>1291</v>
      </c>
      <c r="F381" s="452" t="s">
        <v>1291</v>
      </c>
      <c r="G381" s="452" t="s">
        <v>1291</v>
      </c>
      <c r="H381" s="452" t="s">
        <v>1291</v>
      </c>
      <c r="I381" s="457" t="s">
        <v>1291</v>
      </c>
    </row>
    <row r="382" spans="1:9" ht="15" thickBot="1">
      <c r="A382" s="456" t="s">
        <v>764</v>
      </c>
      <c r="B382" s="452" t="s">
        <v>765</v>
      </c>
      <c r="C382" s="452" t="s">
        <v>1291</v>
      </c>
      <c r="D382" s="452" t="s">
        <v>1291</v>
      </c>
      <c r="E382" s="452" t="s">
        <v>1291</v>
      </c>
      <c r="F382" s="452" t="s">
        <v>1291</v>
      </c>
      <c r="G382" s="452" t="s">
        <v>1291</v>
      </c>
      <c r="H382" s="452" t="s">
        <v>1291</v>
      </c>
      <c r="I382" s="457" t="s">
        <v>1291</v>
      </c>
    </row>
    <row r="383" spans="1:9" ht="15" thickBot="1">
      <c r="A383" s="456" t="s">
        <v>766</v>
      </c>
      <c r="B383" s="452" t="s">
        <v>767</v>
      </c>
      <c r="C383" s="452" t="s">
        <v>1291</v>
      </c>
      <c r="D383" s="452" t="s">
        <v>1291</v>
      </c>
      <c r="E383" s="452" t="s">
        <v>1291</v>
      </c>
      <c r="F383" s="452" t="s">
        <v>1291</v>
      </c>
      <c r="G383" s="452" t="s">
        <v>1291</v>
      </c>
      <c r="H383" s="452" t="s">
        <v>1291</v>
      </c>
      <c r="I383" s="457" t="s">
        <v>1291</v>
      </c>
    </row>
    <row r="384" spans="1:9" ht="15" thickBot="1">
      <c r="A384" s="456" t="s">
        <v>768</v>
      </c>
      <c r="B384" s="452"/>
      <c r="C384" s="452" t="s">
        <v>1291</v>
      </c>
      <c r="D384" s="452" t="s">
        <v>1291</v>
      </c>
      <c r="E384" s="452" t="s">
        <v>1291</v>
      </c>
      <c r="F384" s="452" t="s">
        <v>1291</v>
      </c>
      <c r="G384" s="452" t="s">
        <v>1291</v>
      </c>
      <c r="H384" s="452" t="s">
        <v>1291</v>
      </c>
      <c r="I384" s="457" t="s">
        <v>1291</v>
      </c>
    </row>
    <row r="385" spans="1:9" ht="15" thickBot="1">
      <c r="A385" s="456" t="s">
        <v>769</v>
      </c>
      <c r="B385" s="452"/>
      <c r="C385" s="452" t="s">
        <v>1291</v>
      </c>
      <c r="D385" s="452" t="s">
        <v>1291</v>
      </c>
      <c r="E385" s="452" t="s">
        <v>1291</v>
      </c>
      <c r="F385" s="452" t="s">
        <v>1291</v>
      </c>
      <c r="G385" s="452" t="s">
        <v>1291</v>
      </c>
      <c r="H385" s="452" t="s">
        <v>1291</v>
      </c>
      <c r="I385" s="457" t="s">
        <v>1291</v>
      </c>
    </row>
    <row r="386" spans="1:9" ht="15" thickBot="1">
      <c r="A386" s="456" t="s">
        <v>770</v>
      </c>
      <c r="B386" s="452"/>
      <c r="C386" s="452" t="s">
        <v>1291</v>
      </c>
      <c r="D386" s="452" t="s">
        <v>1291</v>
      </c>
      <c r="E386" s="452" t="s">
        <v>1291</v>
      </c>
      <c r="F386" s="452" t="s">
        <v>1291</v>
      </c>
      <c r="G386" s="452" t="s">
        <v>1291</v>
      </c>
      <c r="H386" s="452" t="s">
        <v>1291</v>
      </c>
      <c r="I386" s="457" t="s">
        <v>1291</v>
      </c>
    </row>
    <row r="387" spans="1:9" ht="15" thickBot="1">
      <c r="A387" s="456" t="s">
        <v>771</v>
      </c>
      <c r="B387" s="452"/>
      <c r="C387" s="452" t="s">
        <v>1291</v>
      </c>
      <c r="D387" s="452" t="s">
        <v>1291</v>
      </c>
      <c r="E387" s="452" t="s">
        <v>1291</v>
      </c>
      <c r="F387" s="452" t="s">
        <v>1291</v>
      </c>
      <c r="G387" s="452" t="s">
        <v>1291</v>
      </c>
      <c r="H387" s="452" t="s">
        <v>1291</v>
      </c>
      <c r="I387" s="457" t="s">
        <v>1291</v>
      </c>
    </row>
    <row r="388" spans="1:9" ht="15" thickBot="1">
      <c r="A388" s="456" t="s">
        <v>772</v>
      </c>
      <c r="B388" s="452" t="s">
        <v>773</v>
      </c>
      <c r="C388" s="452" t="s">
        <v>1291</v>
      </c>
      <c r="D388" s="452" t="s">
        <v>1291</v>
      </c>
      <c r="E388" s="452" t="s">
        <v>1291</v>
      </c>
      <c r="F388" s="452" t="s">
        <v>1291</v>
      </c>
      <c r="G388" s="452" t="s">
        <v>1291</v>
      </c>
      <c r="H388" s="452" t="s">
        <v>1291</v>
      </c>
      <c r="I388" s="457" t="s">
        <v>1291</v>
      </c>
    </row>
    <row r="389" spans="1:9" ht="15" thickBot="1">
      <c r="A389" s="456" t="s">
        <v>774</v>
      </c>
      <c r="B389" s="452" t="s">
        <v>775</v>
      </c>
      <c r="C389" s="452" t="s">
        <v>1291</v>
      </c>
      <c r="D389" s="452" t="s">
        <v>1291</v>
      </c>
      <c r="E389" s="452" t="s">
        <v>1291</v>
      </c>
      <c r="F389" s="452" t="s">
        <v>1291</v>
      </c>
      <c r="G389" s="452" t="s">
        <v>1291</v>
      </c>
      <c r="H389" s="452" t="s">
        <v>1291</v>
      </c>
      <c r="I389" s="457" t="s">
        <v>1291</v>
      </c>
    </row>
    <row r="390" spans="1:9" ht="15" thickBot="1">
      <c r="A390" s="456" t="s">
        <v>776</v>
      </c>
      <c r="B390" s="452" t="s">
        <v>777</v>
      </c>
      <c r="C390" s="452" t="s">
        <v>1291</v>
      </c>
      <c r="D390" s="452" t="s">
        <v>1291</v>
      </c>
      <c r="E390" s="452" t="s">
        <v>1291</v>
      </c>
      <c r="F390" s="452" t="s">
        <v>1291</v>
      </c>
      <c r="G390" s="452" t="s">
        <v>1291</v>
      </c>
      <c r="H390" s="452" t="s">
        <v>1291</v>
      </c>
      <c r="I390" s="457" t="s">
        <v>1291</v>
      </c>
    </row>
    <row r="391" spans="1:9" ht="15" thickBot="1">
      <c r="A391" s="456" t="s">
        <v>778</v>
      </c>
      <c r="B391" s="452" t="s">
        <v>779</v>
      </c>
      <c r="C391" s="452" t="s">
        <v>1291</v>
      </c>
      <c r="D391" s="452" t="s">
        <v>1291</v>
      </c>
      <c r="E391" s="452" t="s">
        <v>1291</v>
      </c>
      <c r="F391" s="452" t="s">
        <v>1291</v>
      </c>
      <c r="G391" s="452" t="s">
        <v>1291</v>
      </c>
      <c r="H391" s="452" t="s">
        <v>1291</v>
      </c>
      <c r="I391" s="457" t="s">
        <v>1291</v>
      </c>
    </row>
    <row r="392" spans="1:9" ht="15" thickBot="1">
      <c r="A392" s="456" t="s">
        <v>780</v>
      </c>
      <c r="B392" s="452" t="s">
        <v>781</v>
      </c>
      <c r="C392" s="452" t="s">
        <v>1291</v>
      </c>
      <c r="D392" s="452" t="s">
        <v>1291</v>
      </c>
      <c r="E392" s="452" t="s">
        <v>1291</v>
      </c>
      <c r="F392" s="452" t="s">
        <v>1291</v>
      </c>
      <c r="G392" s="452" t="s">
        <v>1291</v>
      </c>
      <c r="H392" s="452" t="s">
        <v>1291</v>
      </c>
      <c r="I392" s="457" t="s">
        <v>1291</v>
      </c>
    </row>
    <row r="393" spans="1:9" ht="15" thickBot="1">
      <c r="A393" s="456" t="s">
        <v>782</v>
      </c>
      <c r="B393" s="452" t="s">
        <v>607</v>
      </c>
      <c r="C393" s="452" t="s">
        <v>1291</v>
      </c>
      <c r="D393" s="452" t="s">
        <v>1291</v>
      </c>
      <c r="E393" s="452" t="s">
        <v>1291</v>
      </c>
      <c r="F393" s="452" t="s">
        <v>1291</v>
      </c>
      <c r="G393" s="452" t="s">
        <v>1291</v>
      </c>
      <c r="H393" s="452" t="s">
        <v>1291</v>
      </c>
      <c r="I393" s="457" t="s">
        <v>1291</v>
      </c>
    </row>
    <row r="394" spans="1:9" ht="15" thickBot="1">
      <c r="A394" s="456" t="s">
        <v>783</v>
      </c>
      <c r="B394" s="452" t="s">
        <v>784</v>
      </c>
      <c r="C394" s="452" t="s">
        <v>1291</v>
      </c>
      <c r="D394" s="452" t="s">
        <v>1291</v>
      </c>
      <c r="E394" s="452" t="s">
        <v>1291</v>
      </c>
      <c r="F394" s="452" t="s">
        <v>1291</v>
      </c>
      <c r="G394" s="452" t="s">
        <v>1291</v>
      </c>
      <c r="H394" s="452" t="s">
        <v>1291</v>
      </c>
      <c r="I394" s="457" t="s">
        <v>1291</v>
      </c>
    </row>
    <row r="395" spans="1:9" ht="15" thickBot="1">
      <c r="A395" s="456" t="s">
        <v>785</v>
      </c>
      <c r="B395" s="452" t="s">
        <v>786</v>
      </c>
      <c r="C395" s="452" t="s">
        <v>1291</v>
      </c>
      <c r="D395" s="452" t="s">
        <v>1291</v>
      </c>
      <c r="E395" s="452" t="s">
        <v>1291</v>
      </c>
      <c r="F395" s="452" t="s">
        <v>1291</v>
      </c>
      <c r="G395" s="452" t="s">
        <v>1291</v>
      </c>
      <c r="H395" s="452" t="s">
        <v>1291</v>
      </c>
      <c r="I395" s="457" t="s">
        <v>1291</v>
      </c>
    </row>
    <row r="396" spans="1:9" ht="15" thickBot="1">
      <c r="A396" s="456" t="s">
        <v>787</v>
      </c>
      <c r="B396" s="452" t="s">
        <v>788</v>
      </c>
      <c r="C396" s="452" t="s">
        <v>1291</v>
      </c>
      <c r="D396" s="452" t="s">
        <v>1291</v>
      </c>
      <c r="E396" s="452" t="s">
        <v>1291</v>
      </c>
      <c r="F396" s="452" t="s">
        <v>1291</v>
      </c>
      <c r="G396" s="452" t="s">
        <v>1291</v>
      </c>
      <c r="H396" s="452" t="s">
        <v>1291</v>
      </c>
      <c r="I396" s="457" t="s">
        <v>1291</v>
      </c>
    </row>
    <row r="397" spans="1:9" ht="15" thickBot="1">
      <c r="A397" s="456" t="s">
        <v>789</v>
      </c>
      <c r="B397" s="452"/>
      <c r="C397" s="452" t="s">
        <v>1291</v>
      </c>
      <c r="D397" s="452" t="s">
        <v>1291</v>
      </c>
      <c r="E397" s="452" t="s">
        <v>1291</v>
      </c>
      <c r="F397" s="452" t="s">
        <v>1291</v>
      </c>
      <c r="G397" s="452" t="s">
        <v>1291</v>
      </c>
      <c r="H397" s="452" t="s">
        <v>1291</v>
      </c>
      <c r="I397" s="457" t="s">
        <v>1291</v>
      </c>
    </row>
    <row r="398" spans="1:9" ht="15" thickBot="1">
      <c r="A398" s="456" t="s">
        <v>790</v>
      </c>
      <c r="B398" s="452" t="s">
        <v>791</v>
      </c>
      <c r="C398" s="452" t="s">
        <v>1291</v>
      </c>
      <c r="D398" s="452" t="s">
        <v>1291</v>
      </c>
      <c r="E398" s="452" t="s">
        <v>1291</v>
      </c>
      <c r="F398" s="452" t="s">
        <v>1291</v>
      </c>
      <c r="G398" s="452" t="s">
        <v>1291</v>
      </c>
      <c r="H398" s="452" t="s">
        <v>1291</v>
      </c>
      <c r="I398" s="457" t="s">
        <v>1291</v>
      </c>
    </row>
    <row r="399" spans="1:9" ht="15" thickBot="1">
      <c r="A399" s="456" t="s">
        <v>792</v>
      </c>
      <c r="B399" s="452"/>
      <c r="C399" s="452" t="s">
        <v>1291</v>
      </c>
      <c r="D399" s="452" t="s">
        <v>1291</v>
      </c>
      <c r="E399" s="452" t="s">
        <v>1291</v>
      </c>
      <c r="F399" s="452" t="s">
        <v>1291</v>
      </c>
      <c r="G399" s="452" t="s">
        <v>1291</v>
      </c>
      <c r="H399" s="452" t="s">
        <v>1291</v>
      </c>
      <c r="I399" s="457" t="s">
        <v>1291</v>
      </c>
    </row>
    <row r="400" spans="1:9" ht="15" thickBot="1">
      <c r="A400" s="456" t="s">
        <v>793</v>
      </c>
      <c r="B400" s="452"/>
      <c r="C400" s="452" t="s">
        <v>1291</v>
      </c>
      <c r="D400" s="452" t="s">
        <v>1291</v>
      </c>
      <c r="E400" s="452" t="s">
        <v>1291</v>
      </c>
      <c r="F400" s="452" t="s">
        <v>1291</v>
      </c>
      <c r="G400" s="452" t="s">
        <v>1291</v>
      </c>
      <c r="H400" s="452" t="s">
        <v>1291</v>
      </c>
      <c r="I400" s="457" t="s">
        <v>1291</v>
      </c>
    </row>
    <row r="401" spans="1:9" ht="15" thickBot="1">
      <c r="A401" s="456" t="s">
        <v>794</v>
      </c>
      <c r="B401" s="452" t="s">
        <v>795</v>
      </c>
      <c r="C401" s="452" t="s">
        <v>1291</v>
      </c>
      <c r="D401" s="452" t="s">
        <v>1291</v>
      </c>
      <c r="E401" s="452" t="s">
        <v>1291</v>
      </c>
      <c r="F401" s="452" t="s">
        <v>1291</v>
      </c>
      <c r="G401" s="452" t="s">
        <v>1291</v>
      </c>
      <c r="H401" s="452" t="s">
        <v>1291</v>
      </c>
      <c r="I401" s="457" t="s">
        <v>1291</v>
      </c>
    </row>
    <row r="402" spans="1:9" ht="15" thickBot="1">
      <c r="A402" s="456" t="s">
        <v>796</v>
      </c>
      <c r="B402" s="452" t="s">
        <v>797</v>
      </c>
      <c r="C402" s="452" t="s">
        <v>1291</v>
      </c>
      <c r="D402" s="452" t="s">
        <v>1291</v>
      </c>
      <c r="E402" s="452" t="s">
        <v>1291</v>
      </c>
      <c r="F402" s="452" t="s">
        <v>1291</v>
      </c>
      <c r="G402" s="452" t="s">
        <v>1291</v>
      </c>
      <c r="H402" s="452" t="s">
        <v>1291</v>
      </c>
      <c r="I402" s="457" t="s">
        <v>1291</v>
      </c>
    </row>
    <row r="403" spans="1:9" ht="15" thickBot="1">
      <c r="A403" s="456" t="s">
        <v>798</v>
      </c>
      <c r="B403" s="452" t="s">
        <v>799</v>
      </c>
      <c r="C403" s="452" t="s">
        <v>1291</v>
      </c>
      <c r="D403" s="452" t="s">
        <v>1291</v>
      </c>
      <c r="E403" s="452" t="s">
        <v>1291</v>
      </c>
      <c r="F403" s="452" t="s">
        <v>1291</v>
      </c>
      <c r="G403" s="452" t="s">
        <v>1291</v>
      </c>
      <c r="H403" s="452" t="s">
        <v>1291</v>
      </c>
      <c r="I403" s="457" t="s">
        <v>1291</v>
      </c>
    </row>
    <row r="404" spans="1:9" ht="15" thickBot="1">
      <c r="A404" s="456" t="s">
        <v>800</v>
      </c>
      <c r="B404" s="452" t="s">
        <v>801</v>
      </c>
      <c r="C404" s="452" t="s">
        <v>1291</v>
      </c>
      <c r="D404" s="452" t="s">
        <v>1291</v>
      </c>
      <c r="E404" s="452" t="s">
        <v>1291</v>
      </c>
      <c r="F404" s="452" t="s">
        <v>1291</v>
      </c>
      <c r="G404" s="452" t="s">
        <v>1291</v>
      </c>
      <c r="H404" s="452" t="s">
        <v>1291</v>
      </c>
      <c r="I404" s="457" t="s">
        <v>1291</v>
      </c>
    </row>
    <row r="405" spans="1:9" ht="15" thickBot="1">
      <c r="A405" s="456" t="s">
        <v>802</v>
      </c>
      <c r="B405" s="452" t="s">
        <v>803</v>
      </c>
      <c r="C405" s="452" t="s">
        <v>1291</v>
      </c>
      <c r="D405" s="452" t="s">
        <v>1291</v>
      </c>
      <c r="E405" s="452" t="s">
        <v>1291</v>
      </c>
      <c r="F405" s="452" t="s">
        <v>1291</v>
      </c>
      <c r="G405" s="452" t="s">
        <v>1291</v>
      </c>
      <c r="H405" s="452" t="s">
        <v>1291</v>
      </c>
      <c r="I405" s="457" t="s">
        <v>1291</v>
      </c>
    </row>
    <row r="406" spans="1:9" ht="15" thickBot="1">
      <c r="A406" s="456" t="s">
        <v>804</v>
      </c>
      <c r="B406" s="452" t="s">
        <v>805</v>
      </c>
      <c r="C406" s="452" t="s">
        <v>1291</v>
      </c>
      <c r="D406" s="452" t="s">
        <v>1291</v>
      </c>
      <c r="E406" s="452" t="s">
        <v>1291</v>
      </c>
      <c r="F406" s="452" t="s">
        <v>1291</v>
      </c>
      <c r="G406" s="452" t="s">
        <v>1291</v>
      </c>
      <c r="H406" s="452" t="s">
        <v>1291</v>
      </c>
      <c r="I406" s="457" t="s">
        <v>1291</v>
      </c>
    </row>
    <row r="407" spans="1:9" ht="15" thickBot="1">
      <c r="A407" s="456" t="s">
        <v>806</v>
      </c>
      <c r="B407" s="452" t="s">
        <v>805</v>
      </c>
      <c r="C407" s="452" t="s">
        <v>1291</v>
      </c>
      <c r="D407" s="452" t="s">
        <v>1291</v>
      </c>
      <c r="E407" s="452" t="s">
        <v>1291</v>
      </c>
      <c r="F407" s="452" t="s">
        <v>1291</v>
      </c>
      <c r="G407" s="452" t="s">
        <v>1291</v>
      </c>
      <c r="H407" s="452" t="s">
        <v>1291</v>
      </c>
      <c r="I407" s="457" t="s">
        <v>1291</v>
      </c>
    </row>
    <row r="408" spans="1:9" ht="15" thickBot="1">
      <c r="A408" s="456" t="s">
        <v>807</v>
      </c>
      <c r="B408" s="452" t="s">
        <v>808</v>
      </c>
      <c r="C408" s="452" t="s">
        <v>1291</v>
      </c>
      <c r="D408" s="452" t="s">
        <v>1291</v>
      </c>
      <c r="E408" s="452" t="s">
        <v>1291</v>
      </c>
      <c r="F408" s="452" t="s">
        <v>1291</v>
      </c>
      <c r="G408" s="452" t="s">
        <v>1291</v>
      </c>
      <c r="H408" s="452" t="s">
        <v>1291</v>
      </c>
      <c r="I408" s="457" t="s">
        <v>1291</v>
      </c>
    </row>
    <row r="409" spans="1:9" ht="15" thickBot="1">
      <c r="A409" s="456" t="s">
        <v>809</v>
      </c>
      <c r="B409" s="452" t="s">
        <v>810</v>
      </c>
      <c r="C409" s="452" t="s">
        <v>1291</v>
      </c>
      <c r="D409" s="452" t="s">
        <v>1291</v>
      </c>
      <c r="E409" s="452" t="s">
        <v>1291</v>
      </c>
      <c r="F409" s="452" t="s">
        <v>1291</v>
      </c>
      <c r="G409" s="452" t="s">
        <v>1291</v>
      </c>
      <c r="H409" s="452" t="s">
        <v>1291</v>
      </c>
      <c r="I409" s="457" t="s">
        <v>1291</v>
      </c>
    </row>
    <row r="410" spans="1:9" ht="15" thickBot="1">
      <c r="A410" s="456" t="s">
        <v>811</v>
      </c>
      <c r="B410" s="452" t="s">
        <v>812</v>
      </c>
      <c r="C410" s="452" t="s">
        <v>1291</v>
      </c>
      <c r="D410" s="452" t="s">
        <v>1291</v>
      </c>
      <c r="E410" s="452" t="s">
        <v>1291</v>
      </c>
      <c r="F410" s="452" t="s">
        <v>1291</v>
      </c>
      <c r="G410" s="452" t="s">
        <v>1291</v>
      </c>
      <c r="H410" s="452" t="s">
        <v>1291</v>
      </c>
      <c r="I410" s="457" t="s">
        <v>1291</v>
      </c>
    </row>
    <row r="411" spans="1:9" ht="15" thickBot="1">
      <c r="A411" s="456" t="s">
        <v>813</v>
      </c>
      <c r="B411" s="452" t="s">
        <v>814</v>
      </c>
      <c r="C411" s="452" t="s">
        <v>1291</v>
      </c>
      <c r="D411" s="452" t="s">
        <v>1291</v>
      </c>
      <c r="E411" s="452" t="s">
        <v>1291</v>
      </c>
      <c r="F411" s="452" t="s">
        <v>1291</v>
      </c>
      <c r="G411" s="452" t="s">
        <v>1291</v>
      </c>
      <c r="H411" s="452" t="s">
        <v>1291</v>
      </c>
      <c r="I411" s="457" t="s">
        <v>1291</v>
      </c>
    </row>
    <row r="412" spans="1:9" ht="15" thickBot="1">
      <c r="A412" s="456" t="s">
        <v>815</v>
      </c>
      <c r="B412" s="452" t="s">
        <v>576</v>
      </c>
      <c r="C412" s="452" t="s">
        <v>1291</v>
      </c>
      <c r="D412" s="452" t="s">
        <v>1291</v>
      </c>
      <c r="E412" s="452" t="s">
        <v>1291</v>
      </c>
      <c r="F412" s="452" t="s">
        <v>1291</v>
      </c>
      <c r="G412" s="452" t="s">
        <v>1291</v>
      </c>
      <c r="H412" s="452" t="s">
        <v>1291</v>
      </c>
      <c r="I412" s="457" t="s">
        <v>1291</v>
      </c>
    </row>
    <row r="413" spans="1:9" ht="15" thickBot="1">
      <c r="A413" s="456" t="s">
        <v>80</v>
      </c>
      <c r="B413" s="452" t="s">
        <v>81</v>
      </c>
      <c r="C413" s="452" t="s">
        <v>1291</v>
      </c>
      <c r="D413" s="452" t="s">
        <v>1291</v>
      </c>
      <c r="E413" s="452" t="s">
        <v>1291</v>
      </c>
      <c r="F413" s="452" t="s">
        <v>1291</v>
      </c>
      <c r="G413" s="452" t="s">
        <v>1291</v>
      </c>
      <c r="H413" s="452" t="s">
        <v>1291</v>
      </c>
      <c r="I413" s="457" t="s">
        <v>1291</v>
      </c>
    </row>
    <row r="414" spans="1:9" ht="15" thickBot="1">
      <c r="A414" s="456" t="s">
        <v>82</v>
      </c>
      <c r="B414" s="452" t="s">
        <v>83</v>
      </c>
      <c r="C414" s="452" t="s">
        <v>1291</v>
      </c>
      <c r="D414" s="452" t="s">
        <v>1291</v>
      </c>
      <c r="E414" s="452" t="s">
        <v>1291</v>
      </c>
      <c r="F414" s="452" t="s">
        <v>1291</v>
      </c>
      <c r="G414" s="452" t="s">
        <v>1291</v>
      </c>
      <c r="H414" s="452" t="s">
        <v>1291</v>
      </c>
      <c r="I414" s="457" t="s">
        <v>1291</v>
      </c>
    </row>
    <row r="415" spans="1:9" ht="15" thickBot="1">
      <c r="A415" s="456" t="s">
        <v>84</v>
      </c>
      <c r="B415" s="452" t="s">
        <v>85</v>
      </c>
      <c r="C415" s="452" t="s">
        <v>1291</v>
      </c>
      <c r="D415" s="452" t="s">
        <v>1291</v>
      </c>
      <c r="E415" s="452" t="s">
        <v>1291</v>
      </c>
      <c r="F415" s="452" t="s">
        <v>1291</v>
      </c>
      <c r="G415" s="452" t="s">
        <v>1291</v>
      </c>
      <c r="H415" s="452" t="s">
        <v>1291</v>
      </c>
      <c r="I415" s="457" t="s">
        <v>1291</v>
      </c>
    </row>
    <row r="416" spans="1:9" ht="15" thickBot="1">
      <c r="A416" s="456" t="s">
        <v>86</v>
      </c>
      <c r="B416" s="452" t="s">
        <v>87</v>
      </c>
      <c r="C416" s="452" t="s">
        <v>1291</v>
      </c>
      <c r="D416" s="452" t="s">
        <v>1291</v>
      </c>
      <c r="E416" s="452" t="s">
        <v>1291</v>
      </c>
      <c r="F416" s="452" t="s">
        <v>1291</v>
      </c>
      <c r="G416" s="452" t="s">
        <v>1291</v>
      </c>
      <c r="H416" s="452" t="s">
        <v>1291</v>
      </c>
      <c r="I416" s="457" t="s">
        <v>1291</v>
      </c>
    </row>
    <row r="417" spans="1:9" ht="15" thickBot="1">
      <c r="A417" s="456" t="s">
        <v>88</v>
      </c>
      <c r="B417" s="452" t="s">
        <v>89</v>
      </c>
      <c r="C417" s="452" t="s">
        <v>1291</v>
      </c>
      <c r="D417" s="452" t="s">
        <v>1291</v>
      </c>
      <c r="E417" s="452" t="s">
        <v>1291</v>
      </c>
      <c r="F417" s="452" t="s">
        <v>1291</v>
      </c>
      <c r="G417" s="452" t="s">
        <v>1291</v>
      </c>
      <c r="H417" s="452" t="s">
        <v>1291</v>
      </c>
      <c r="I417" s="457" t="s">
        <v>1291</v>
      </c>
    </row>
    <row r="418" spans="1:9" ht="15" thickBot="1">
      <c r="A418" s="456" t="s">
        <v>90</v>
      </c>
      <c r="B418" s="452" t="s">
        <v>816</v>
      </c>
      <c r="C418" s="452" t="s">
        <v>1291</v>
      </c>
      <c r="D418" s="452" t="s">
        <v>1291</v>
      </c>
      <c r="E418" s="452" t="s">
        <v>1291</v>
      </c>
      <c r="F418" s="452" t="s">
        <v>1291</v>
      </c>
      <c r="G418" s="452" t="s">
        <v>1291</v>
      </c>
      <c r="H418" s="452" t="s">
        <v>1291</v>
      </c>
      <c r="I418" s="457" t="s">
        <v>1291</v>
      </c>
    </row>
    <row r="419" spans="1:9" ht="15" thickBot="1">
      <c r="A419" s="456" t="s">
        <v>92</v>
      </c>
      <c r="B419" s="452" t="s">
        <v>93</v>
      </c>
      <c r="C419" s="452" t="s">
        <v>1291</v>
      </c>
      <c r="D419" s="452" t="s">
        <v>1291</v>
      </c>
      <c r="E419" s="452" t="s">
        <v>1291</v>
      </c>
      <c r="F419" s="452" t="s">
        <v>1291</v>
      </c>
      <c r="G419" s="452" t="s">
        <v>1291</v>
      </c>
      <c r="H419" s="452" t="s">
        <v>1291</v>
      </c>
      <c r="I419" s="457" t="s">
        <v>1291</v>
      </c>
    </row>
    <row r="420" spans="1:9" ht="15" thickBot="1">
      <c r="A420" s="456" t="s">
        <v>94</v>
      </c>
      <c r="B420" s="452" t="s">
        <v>95</v>
      </c>
      <c r="C420" s="452" t="s">
        <v>1291</v>
      </c>
      <c r="D420" s="452" t="s">
        <v>1291</v>
      </c>
      <c r="E420" s="452" t="s">
        <v>1291</v>
      </c>
      <c r="F420" s="452" t="s">
        <v>1291</v>
      </c>
      <c r="G420" s="452" t="s">
        <v>1291</v>
      </c>
      <c r="H420" s="452" t="s">
        <v>1291</v>
      </c>
      <c r="I420" s="457" t="s">
        <v>1291</v>
      </c>
    </row>
    <row r="421" spans="1:9" ht="15" thickBot="1">
      <c r="A421" s="456" t="s">
        <v>96</v>
      </c>
      <c r="B421" s="452" t="s">
        <v>97</v>
      </c>
      <c r="C421" s="452" t="s">
        <v>1291</v>
      </c>
      <c r="D421" s="452" t="s">
        <v>1291</v>
      </c>
      <c r="E421" s="452" t="s">
        <v>1291</v>
      </c>
      <c r="F421" s="452" t="s">
        <v>1291</v>
      </c>
      <c r="G421" s="452" t="s">
        <v>1291</v>
      </c>
      <c r="H421" s="452" t="s">
        <v>1291</v>
      </c>
      <c r="I421" s="457" t="s">
        <v>1291</v>
      </c>
    </row>
    <row r="422" spans="1:9" ht="15" thickBot="1">
      <c r="A422" s="456" t="s">
        <v>98</v>
      </c>
      <c r="B422" s="452" t="s">
        <v>99</v>
      </c>
      <c r="C422" s="452" t="s">
        <v>1291</v>
      </c>
      <c r="D422" s="452" t="s">
        <v>1291</v>
      </c>
      <c r="E422" s="452" t="s">
        <v>1291</v>
      </c>
      <c r="F422" s="452" t="s">
        <v>1291</v>
      </c>
      <c r="G422" s="452" t="s">
        <v>1291</v>
      </c>
      <c r="H422" s="452" t="s">
        <v>1291</v>
      </c>
      <c r="I422" s="457" t="s">
        <v>1291</v>
      </c>
    </row>
    <row r="423" spans="1:9" ht="15" thickBot="1">
      <c r="A423" s="456" t="s">
        <v>100</v>
      </c>
      <c r="B423" s="452" t="s">
        <v>101</v>
      </c>
      <c r="C423" s="452" t="s">
        <v>1291</v>
      </c>
      <c r="D423" s="452" t="s">
        <v>1291</v>
      </c>
      <c r="E423" s="452" t="s">
        <v>1291</v>
      </c>
      <c r="F423" s="452" t="s">
        <v>1291</v>
      </c>
      <c r="G423" s="452" t="s">
        <v>1291</v>
      </c>
      <c r="H423" s="452" t="s">
        <v>1291</v>
      </c>
      <c r="I423" s="457" t="s">
        <v>1291</v>
      </c>
    </row>
    <row r="424" spans="1:9" ht="15" thickBot="1">
      <c r="A424" s="456" t="s">
        <v>102</v>
      </c>
      <c r="B424" s="452" t="s">
        <v>103</v>
      </c>
      <c r="C424" s="452" t="s">
        <v>1291</v>
      </c>
      <c r="D424" s="452" t="s">
        <v>1291</v>
      </c>
      <c r="E424" s="452" t="s">
        <v>1291</v>
      </c>
      <c r="F424" s="452" t="s">
        <v>1291</v>
      </c>
      <c r="G424" s="452" t="s">
        <v>1291</v>
      </c>
      <c r="H424" s="452" t="s">
        <v>1291</v>
      </c>
      <c r="I424" s="457" t="s">
        <v>1291</v>
      </c>
    </row>
    <row r="425" spans="1:9" ht="15" thickBot="1">
      <c r="A425" s="456" t="s">
        <v>104</v>
      </c>
      <c r="B425" s="452" t="s">
        <v>105</v>
      </c>
      <c r="C425" s="452" t="s">
        <v>1291</v>
      </c>
      <c r="D425" s="452" t="s">
        <v>1291</v>
      </c>
      <c r="E425" s="452" t="s">
        <v>1291</v>
      </c>
      <c r="F425" s="452" t="s">
        <v>1291</v>
      </c>
      <c r="G425" s="452" t="s">
        <v>1291</v>
      </c>
      <c r="H425" s="452" t="s">
        <v>1291</v>
      </c>
      <c r="I425" s="457" t="s">
        <v>1291</v>
      </c>
    </row>
    <row r="426" spans="1:9" ht="15" thickBot="1">
      <c r="A426" s="456" t="s">
        <v>106</v>
      </c>
      <c r="B426" s="452" t="s">
        <v>107</v>
      </c>
      <c r="C426" s="452" t="s">
        <v>1291</v>
      </c>
      <c r="D426" s="452" t="s">
        <v>1291</v>
      </c>
      <c r="E426" s="452" t="s">
        <v>1291</v>
      </c>
      <c r="F426" s="452" t="s">
        <v>1291</v>
      </c>
      <c r="G426" s="452" t="s">
        <v>1291</v>
      </c>
      <c r="H426" s="452" t="s">
        <v>1291</v>
      </c>
      <c r="I426" s="457" t="s">
        <v>1291</v>
      </c>
    </row>
    <row r="427" spans="1:9" ht="15" thickBot="1">
      <c r="A427" s="456" t="s">
        <v>108</v>
      </c>
      <c r="B427" s="452" t="s">
        <v>109</v>
      </c>
      <c r="C427" s="452" t="s">
        <v>1291</v>
      </c>
      <c r="D427" s="452" t="s">
        <v>1291</v>
      </c>
      <c r="E427" s="452" t="s">
        <v>1291</v>
      </c>
      <c r="F427" s="452" t="s">
        <v>1291</v>
      </c>
      <c r="G427" s="452" t="s">
        <v>1291</v>
      </c>
      <c r="H427" s="452" t="s">
        <v>1291</v>
      </c>
      <c r="I427" s="457" t="s">
        <v>1291</v>
      </c>
    </row>
    <row r="428" spans="1:9" ht="15" thickBot="1">
      <c r="A428" s="456" t="s">
        <v>110</v>
      </c>
      <c r="B428" s="452" t="s">
        <v>111</v>
      </c>
      <c r="C428" s="452" t="s">
        <v>1291</v>
      </c>
      <c r="D428" s="452" t="s">
        <v>1291</v>
      </c>
      <c r="E428" s="452" t="s">
        <v>1291</v>
      </c>
      <c r="F428" s="452" t="s">
        <v>1291</v>
      </c>
      <c r="G428" s="452" t="s">
        <v>1291</v>
      </c>
      <c r="H428" s="452" t="s">
        <v>1291</v>
      </c>
      <c r="I428" s="457" t="s">
        <v>1291</v>
      </c>
    </row>
    <row r="429" spans="1:9" ht="15" thickBot="1">
      <c r="A429" s="456" t="s">
        <v>112</v>
      </c>
      <c r="B429" s="452" t="s">
        <v>113</v>
      </c>
      <c r="C429" s="452" t="s">
        <v>1291</v>
      </c>
      <c r="D429" s="452" t="s">
        <v>1291</v>
      </c>
      <c r="E429" s="452" t="s">
        <v>1291</v>
      </c>
      <c r="F429" s="452" t="s">
        <v>1291</v>
      </c>
      <c r="G429" s="452" t="s">
        <v>1291</v>
      </c>
      <c r="H429" s="452" t="s">
        <v>1291</v>
      </c>
      <c r="I429" s="457" t="s">
        <v>1291</v>
      </c>
    </row>
    <row r="430" spans="1:9" ht="15" thickBot="1">
      <c r="A430" s="456" t="s">
        <v>114</v>
      </c>
      <c r="B430" s="452" t="s">
        <v>115</v>
      </c>
      <c r="C430" s="452" t="s">
        <v>1291</v>
      </c>
      <c r="D430" s="452" t="s">
        <v>1291</v>
      </c>
      <c r="E430" s="452" t="s">
        <v>1291</v>
      </c>
      <c r="F430" s="452" t="s">
        <v>1291</v>
      </c>
      <c r="G430" s="452" t="s">
        <v>1291</v>
      </c>
      <c r="H430" s="452" t="s">
        <v>1291</v>
      </c>
      <c r="I430" s="457" t="s">
        <v>1291</v>
      </c>
    </row>
    <row r="431" spans="1:9" ht="15" thickBot="1">
      <c r="A431" s="456" t="s">
        <v>116</v>
      </c>
      <c r="B431" s="452" t="s">
        <v>117</v>
      </c>
      <c r="C431" s="452" t="s">
        <v>1291</v>
      </c>
      <c r="D431" s="452" t="s">
        <v>1291</v>
      </c>
      <c r="E431" s="452" t="s">
        <v>1291</v>
      </c>
      <c r="F431" s="452" t="s">
        <v>1291</v>
      </c>
      <c r="G431" s="452" t="s">
        <v>1291</v>
      </c>
      <c r="H431" s="452" t="s">
        <v>1291</v>
      </c>
      <c r="I431" s="457" t="s">
        <v>1291</v>
      </c>
    </row>
    <row r="432" spans="1:9" ht="15" thickBot="1">
      <c r="A432" s="456" t="s">
        <v>118</v>
      </c>
      <c r="B432" s="452" t="s">
        <v>119</v>
      </c>
      <c r="C432" s="452" t="s">
        <v>1291</v>
      </c>
      <c r="D432" s="452" t="s">
        <v>1291</v>
      </c>
      <c r="E432" s="452" t="s">
        <v>1291</v>
      </c>
      <c r="F432" s="452" t="s">
        <v>1291</v>
      </c>
      <c r="G432" s="452" t="s">
        <v>1291</v>
      </c>
      <c r="H432" s="452" t="s">
        <v>1291</v>
      </c>
      <c r="I432" s="457" t="s">
        <v>1291</v>
      </c>
    </row>
    <row r="433" spans="1:9" ht="15" thickBot="1">
      <c r="A433" s="456" t="s">
        <v>120</v>
      </c>
      <c r="B433" s="452" t="s">
        <v>121</v>
      </c>
      <c r="C433" s="452" t="s">
        <v>1291</v>
      </c>
      <c r="D433" s="452" t="s">
        <v>1291</v>
      </c>
      <c r="E433" s="452" t="s">
        <v>1291</v>
      </c>
      <c r="F433" s="452" t="s">
        <v>1291</v>
      </c>
      <c r="G433" s="452" t="s">
        <v>1291</v>
      </c>
      <c r="H433" s="452" t="s">
        <v>1291</v>
      </c>
      <c r="I433" s="457" t="s">
        <v>1291</v>
      </c>
    </row>
    <row r="434" spans="1:9" ht="15" thickBot="1">
      <c r="A434" s="456" t="s">
        <v>122</v>
      </c>
      <c r="B434" s="452" t="s">
        <v>123</v>
      </c>
      <c r="C434" s="452" t="s">
        <v>1291</v>
      </c>
      <c r="D434" s="452" t="s">
        <v>1291</v>
      </c>
      <c r="E434" s="452" t="s">
        <v>1291</v>
      </c>
      <c r="F434" s="452" t="s">
        <v>1291</v>
      </c>
      <c r="G434" s="452" t="s">
        <v>1291</v>
      </c>
      <c r="H434" s="452" t="s">
        <v>1291</v>
      </c>
      <c r="I434" s="457" t="s">
        <v>1291</v>
      </c>
    </row>
    <row r="435" spans="1:9" ht="15" thickBot="1">
      <c r="A435" s="456" t="s">
        <v>124</v>
      </c>
      <c r="B435" s="452" t="s">
        <v>125</v>
      </c>
      <c r="C435" s="452" t="s">
        <v>1291</v>
      </c>
      <c r="D435" s="452" t="s">
        <v>1291</v>
      </c>
      <c r="E435" s="452" t="s">
        <v>1291</v>
      </c>
      <c r="F435" s="452" t="s">
        <v>1291</v>
      </c>
      <c r="G435" s="452" t="s">
        <v>1291</v>
      </c>
      <c r="H435" s="452" t="s">
        <v>1291</v>
      </c>
      <c r="I435" s="457" t="s">
        <v>1291</v>
      </c>
    </row>
    <row r="436" spans="1:9" ht="15" thickBot="1">
      <c r="A436" s="456" t="s">
        <v>126</v>
      </c>
      <c r="B436" s="452" t="s">
        <v>127</v>
      </c>
      <c r="C436" s="452" t="s">
        <v>1291</v>
      </c>
      <c r="D436" s="452" t="s">
        <v>1291</v>
      </c>
      <c r="E436" s="452" t="s">
        <v>1291</v>
      </c>
      <c r="F436" s="452" t="s">
        <v>1291</v>
      </c>
      <c r="G436" s="452" t="s">
        <v>1291</v>
      </c>
      <c r="H436" s="452" t="s">
        <v>1291</v>
      </c>
      <c r="I436" s="457" t="s">
        <v>1291</v>
      </c>
    </row>
    <row r="437" spans="1:9" ht="15" thickBot="1">
      <c r="A437" s="456" t="s">
        <v>128</v>
      </c>
      <c r="B437" s="452" t="s">
        <v>129</v>
      </c>
      <c r="C437" s="452" t="s">
        <v>1291</v>
      </c>
      <c r="D437" s="452" t="s">
        <v>1291</v>
      </c>
      <c r="E437" s="452" t="s">
        <v>1291</v>
      </c>
      <c r="F437" s="452" t="s">
        <v>1291</v>
      </c>
      <c r="G437" s="452" t="s">
        <v>1291</v>
      </c>
      <c r="H437" s="452" t="s">
        <v>1291</v>
      </c>
      <c r="I437" s="457" t="s">
        <v>1291</v>
      </c>
    </row>
    <row r="438" spans="1:9" ht="15" thickBot="1">
      <c r="A438" s="456" t="s">
        <v>130</v>
      </c>
      <c r="B438" s="452" t="s">
        <v>131</v>
      </c>
      <c r="C438" s="452" t="s">
        <v>1291</v>
      </c>
      <c r="D438" s="452" t="s">
        <v>1291</v>
      </c>
      <c r="E438" s="452" t="s">
        <v>1291</v>
      </c>
      <c r="F438" s="452" t="s">
        <v>1291</v>
      </c>
      <c r="G438" s="452" t="s">
        <v>1291</v>
      </c>
      <c r="H438" s="452" t="s">
        <v>1291</v>
      </c>
      <c r="I438" s="457" t="s">
        <v>1291</v>
      </c>
    </row>
    <row r="439" spans="1:9" ht="15" thickBot="1">
      <c r="A439" s="456" t="s">
        <v>132</v>
      </c>
      <c r="B439" s="452" t="s">
        <v>133</v>
      </c>
      <c r="C439" s="452" t="s">
        <v>1291</v>
      </c>
      <c r="D439" s="452" t="s">
        <v>1291</v>
      </c>
      <c r="E439" s="452" t="s">
        <v>1291</v>
      </c>
      <c r="F439" s="452" t="s">
        <v>1291</v>
      </c>
      <c r="G439" s="452" t="s">
        <v>1291</v>
      </c>
      <c r="H439" s="452" t="s">
        <v>1291</v>
      </c>
      <c r="I439" s="457" t="s">
        <v>1291</v>
      </c>
    </row>
    <row r="440" spans="1:9" ht="15" thickBot="1">
      <c r="A440" s="456" t="s">
        <v>134</v>
      </c>
      <c r="B440" s="452" t="s">
        <v>135</v>
      </c>
      <c r="C440" s="452" t="s">
        <v>1291</v>
      </c>
      <c r="D440" s="452" t="s">
        <v>1291</v>
      </c>
      <c r="E440" s="452" t="s">
        <v>1291</v>
      </c>
      <c r="F440" s="452" t="s">
        <v>1291</v>
      </c>
      <c r="G440" s="452" t="s">
        <v>1291</v>
      </c>
      <c r="H440" s="452" t="s">
        <v>1291</v>
      </c>
      <c r="I440" s="457" t="s">
        <v>1291</v>
      </c>
    </row>
    <row r="441" spans="1:9" ht="15" thickBot="1">
      <c r="A441" s="456" t="s">
        <v>136</v>
      </c>
      <c r="B441" s="452" t="s">
        <v>137</v>
      </c>
      <c r="C441" s="452" t="s">
        <v>1291</v>
      </c>
      <c r="D441" s="452" t="s">
        <v>1291</v>
      </c>
      <c r="E441" s="452" t="s">
        <v>1291</v>
      </c>
      <c r="F441" s="452" t="s">
        <v>1291</v>
      </c>
      <c r="G441" s="452" t="s">
        <v>1291</v>
      </c>
      <c r="H441" s="452" t="s">
        <v>1291</v>
      </c>
      <c r="I441" s="457" t="s">
        <v>1291</v>
      </c>
    </row>
    <row r="442" spans="1:9" ht="15" thickBot="1">
      <c r="A442" s="456" t="s">
        <v>138</v>
      </c>
      <c r="B442" s="452" t="s">
        <v>139</v>
      </c>
      <c r="C442" s="452" t="s">
        <v>1291</v>
      </c>
      <c r="D442" s="452" t="s">
        <v>1291</v>
      </c>
      <c r="E442" s="452" t="s">
        <v>1291</v>
      </c>
      <c r="F442" s="452" t="s">
        <v>1291</v>
      </c>
      <c r="G442" s="452" t="s">
        <v>1291</v>
      </c>
      <c r="H442" s="452" t="s">
        <v>1291</v>
      </c>
      <c r="I442" s="457" t="s">
        <v>1291</v>
      </c>
    </row>
    <row r="443" spans="1:9" ht="15" thickBot="1">
      <c r="A443" s="456" t="s">
        <v>140</v>
      </c>
      <c r="B443" s="452" t="s">
        <v>141</v>
      </c>
      <c r="C443" s="452" t="s">
        <v>1291</v>
      </c>
      <c r="D443" s="452" t="s">
        <v>1291</v>
      </c>
      <c r="E443" s="452" t="s">
        <v>1291</v>
      </c>
      <c r="F443" s="452" t="s">
        <v>1291</v>
      </c>
      <c r="G443" s="452" t="s">
        <v>1291</v>
      </c>
      <c r="H443" s="452" t="s">
        <v>1291</v>
      </c>
      <c r="I443" s="457" t="s">
        <v>1291</v>
      </c>
    </row>
    <row r="444" spans="1:9" ht="15" thickBot="1">
      <c r="A444" s="456" t="s">
        <v>142</v>
      </c>
      <c r="B444" s="452" t="s">
        <v>143</v>
      </c>
      <c r="C444" s="452" t="s">
        <v>1291</v>
      </c>
      <c r="D444" s="452" t="s">
        <v>1291</v>
      </c>
      <c r="E444" s="452" t="s">
        <v>1291</v>
      </c>
      <c r="F444" s="452" t="s">
        <v>1291</v>
      </c>
      <c r="G444" s="452" t="s">
        <v>1291</v>
      </c>
      <c r="H444" s="452" t="s">
        <v>1291</v>
      </c>
      <c r="I444" s="457" t="s">
        <v>1291</v>
      </c>
    </row>
    <row r="445" spans="1:9" ht="15" thickBot="1">
      <c r="A445" s="456" t="s">
        <v>144</v>
      </c>
      <c r="B445" s="452" t="s">
        <v>145</v>
      </c>
      <c r="C445" s="452" t="s">
        <v>1291</v>
      </c>
      <c r="D445" s="452" t="s">
        <v>1291</v>
      </c>
      <c r="E445" s="452" t="s">
        <v>1291</v>
      </c>
      <c r="F445" s="452" t="s">
        <v>1291</v>
      </c>
      <c r="G445" s="452" t="s">
        <v>1291</v>
      </c>
      <c r="H445" s="452" t="s">
        <v>1291</v>
      </c>
      <c r="I445" s="457" t="s">
        <v>1291</v>
      </c>
    </row>
    <row r="446" spans="1:9" ht="15" thickBot="1">
      <c r="A446" s="456" t="s">
        <v>146</v>
      </c>
      <c r="B446" s="452" t="s">
        <v>147</v>
      </c>
      <c r="C446" s="452" t="s">
        <v>1291</v>
      </c>
      <c r="D446" s="452" t="s">
        <v>1291</v>
      </c>
      <c r="E446" s="452" t="s">
        <v>1291</v>
      </c>
      <c r="F446" s="452" t="s">
        <v>1291</v>
      </c>
      <c r="G446" s="452" t="s">
        <v>1291</v>
      </c>
      <c r="H446" s="452" t="s">
        <v>1291</v>
      </c>
      <c r="I446" s="457" t="s">
        <v>1291</v>
      </c>
    </row>
    <row r="447" spans="1:9" ht="15" thickBot="1">
      <c r="A447" s="456" t="s">
        <v>148</v>
      </c>
      <c r="B447" s="452" t="s">
        <v>149</v>
      </c>
      <c r="C447" s="452" t="s">
        <v>1291</v>
      </c>
      <c r="D447" s="452" t="s">
        <v>1291</v>
      </c>
      <c r="E447" s="452" t="s">
        <v>1291</v>
      </c>
      <c r="F447" s="452" t="s">
        <v>1291</v>
      </c>
      <c r="G447" s="452" t="s">
        <v>1291</v>
      </c>
      <c r="H447" s="452" t="s">
        <v>1291</v>
      </c>
      <c r="I447" s="457" t="s">
        <v>1291</v>
      </c>
    </row>
    <row r="448" spans="1:9" ht="15" thickBot="1">
      <c r="A448" s="456" t="s">
        <v>150</v>
      </c>
      <c r="B448" s="452" t="s">
        <v>151</v>
      </c>
      <c r="C448" s="452" t="s">
        <v>1291</v>
      </c>
      <c r="D448" s="452" t="s">
        <v>1291</v>
      </c>
      <c r="E448" s="452" t="s">
        <v>1291</v>
      </c>
      <c r="F448" s="452" t="s">
        <v>1291</v>
      </c>
      <c r="G448" s="452" t="s">
        <v>1291</v>
      </c>
      <c r="H448" s="452" t="s">
        <v>1291</v>
      </c>
      <c r="I448" s="457" t="s">
        <v>1291</v>
      </c>
    </row>
    <row r="449" spans="1:9" ht="15" thickBot="1">
      <c r="A449" s="456" t="s">
        <v>152</v>
      </c>
      <c r="B449" s="452" t="s">
        <v>817</v>
      </c>
      <c r="C449" s="452" t="s">
        <v>1291</v>
      </c>
      <c r="D449" s="452" t="s">
        <v>1291</v>
      </c>
      <c r="E449" s="452" t="s">
        <v>1291</v>
      </c>
      <c r="F449" s="452" t="s">
        <v>1291</v>
      </c>
      <c r="G449" s="452" t="s">
        <v>1291</v>
      </c>
      <c r="H449" s="452" t="s">
        <v>1291</v>
      </c>
      <c r="I449" s="457" t="s">
        <v>1291</v>
      </c>
    </row>
    <row r="450" spans="1:9" ht="15" thickBot="1">
      <c r="A450" s="456" t="s">
        <v>154</v>
      </c>
      <c r="B450" s="452" t="s">
        <v>155</v>
      </c>
      <c r="C450" s="452" t="s">
        <v>1291</v>
      </c>
      <c r="D450" s="452" t="s">
        <v>1291</v>
      </c>
      <c r="E450" s="452" t="s">
        <v>1291</v>
      </c>
      <c r="F450" s="452" t="s">
        <v>1291</v>
      </c>
      <c r="G450" s="452" t="s">
        <v>1291</v>
      </c>
      <c r="H450" s="452" t="s">
        <v>1291</v>
      </c>
      <c r="I450" s="457" t="s">
        <v>1291</v>
      </c>
    </row>
    <row r="451" spans="1:9" ht="15" thickBot="1">
      <c r="A451" s="456" t="s">
        <v>156</v>
      </c>
      <c r="B451" s="452" t="s">
        <v>157</v>
      </c>
      <c r="C451" s="452" t="s">
        <v>1291</v>
      </c>
      <c r="D451" s="452" t="s">
        <v>1291</v>
      </c>
      <c r="E451" s="452" t="s">
        <v>1291</v>
      </c>
      <c r="F451" s="452" t="s">
        <v>1291</v>
      </c>
      <c r="G451" s="452" t="s">
        <v>1291</v>
      </c>
      <c r="H451" s="452" t="s">
        <v>1291</v>
      </c>
      <c r="I451" s="457" t="s">
        <v>1291</v>
      </c>
    </row>
    <row r="452" spans="1:9" ht="15" thickBot="1">
      <c r="A452" s="456" t="s">
        <v>158</v>
      </c>
      <c r="B452" s="452" t="s">
        <v>159</v>
      </c>
      <c r="C452" s="452" t="s">
        <v>1291</v>
      </c>
      <c r="D452" s="452" t="s">
        <v>1291</v>
      </c>
      <c r="E452" s="452" t="s">
        <v>1291</v>
      </c>
      <c r="F452" s="452" t="s">
        <v>1291</v>
      </c>
      <c r="G452" s="452" t="s">
        <v>1291</v>
      </c>
      <c r="H452" s="452" t="s">
        <v>1291</v>
      </c>
      <c r="I452" s="457" t="s">
        <v>1291</v>
      </c>
    </row>
    <row r="453" spans="1:9" ht="15" thickBot="1">
      <c r="A453" s="456" t="s">
        <v>160</v>
      </c>
      <c r="B453" s="452" t="s">
        <v>161</v>
      </c>
      <c r="C453" s="452" t="s">
        <v>1291</v>
      </c>
      <c r="D453" s="452" t="s">
        <v>1291</v>
      </c>
      <c r="E453" s="452" t="s">
        <v>1291</v>
      </c>
      <c r="F453" s="452" t="s">
        <v>1291</v>
      </c>
      <c r="G453" s="452" t="s">
        <v>1291</v>
      </c>
      <c r="H453" s="452" t="s">
        <v>1291</v>
      </c>
      <c r="I453" s="457" t="s">
        <v>1291</v>
      </c>
    </row>
    <row r="454" spans="1:9" ht="15" thickBot="1">
      <c r="A454" s="456" t="s">
        <v>162</v>
      </c>
      <c r="B454" s="452" t="s">
        <v>163</v>
      </c>
      <c r="C454" s="452" t="s">
        <v>1291</v>
      </c>
      <c r="D454" s="452" t="s">
        <v>1291</v>
      </c>
      <c r="E454" s="452" t="s">
        <v>1291</v>
      </c>
      <c r="F454" s="452" t="s">
        <v>1291</v>
      </c>
      <c r="G454" s="452" t="s">
        <v>1291</v>
      </c>
      <c r="H454" s="452" t="s">
        <v>1291</v>
      </c>
      <c r="I454" s="457" t="s">
        <v>1291</v>
      </c>
    </row>
    <row r="455" spans="1:9" ht="15" thickBot="1">
      <c r="A455" s="456" t="s">
        <v>164</v>
      </c>
      <c r="B455" s="452" t="s">
        <v>165</v>
      </c>
      <c r="C455" s="452" t="s">
        <v>1291</v>
      </c>
      <c r="D455" s="452" t="s">
        <v>1291</v>
      </c>
      <c r="E455" s="452" t="s">
        <v>1291</v>
      </c>
      <c r="F455" s="452" t="s">
        <v>1291</v>
      </c>
      <c r="G455" s="452" t="s">
        <v>1291</v>
      </c>
      <c r="H455" s="452" t="s">
        <v>1291</v>
      </c>
      <c r="I455" s="457" t="s">
        <v>1291</v>
      </c>
    </row>
    <row r="456" spans="1:9" ht="15" thickBot="1">
      <c r="A456" s="456" t="s">
        <v>166</v>
      </c>
      <c r="B456" s="452" t="s">
        <v>167</v>
      </c>
      <c r="C456" s="452" t="s">
        <v>1291</v>
      </c>
      <c r="D456" s="452" t="s">
        <v>1291</v>
      </c>
      <c r="E456" s="452" t="s">
        <v>1291</v>
      </c>
      <c r="F456" s="452" t="s">
        <v>1291</v>
      </c>
      <c r="G456" s="452" t="s">
        <v>1291</v>
      </c>
      <c r="H456" s="452" t="s">
        <v>1291</v>
      </c>
      <c r="I456" s="457" t="s">
        <v>1291</v>
      </c>
    </row>
    <row r="457" spans="1:9" ht="15" thickBot="1">
      <c r="A457" s="456" t="s">
        <v>168</v>
      </c>
      <c r="B457" s="452" t="s">
        <v>169</v>
      </c>
      <c r="C457" s="452" t="s">
        <v>1291</v>
      </c>
      <c r="D457" s="452" t="s">
        <v>1291</v>
      </c>
      <c r="E457" s="452" t="s">
        <v>1291</v>
      </c>
      <c r="F457" s="452" t="s">
        <v>1291</v>
      </c>
      <c r="G457" s="452" t="s">
        <v>1291</v>
      </c>
      <c r="H457" s="452" t="s">
        <v>1291</v>
      </c>
      <c r="I457" s="457" t="s">
        <v>1291</v>
      </c>
    </row>
    <row r="458" spans="1:9" ht="15" thickBot="1">
      <c r="A458" s="456" t="s">
        <v>170</v>
      </c>
      <c r="B458" s="452" t="s">
        <v>171</v>
      </c>
      <c r="C458" s="452" t="s">
        <v>1291</v>
      </c>
      <c r="D458" s="452" t="s">
        <v>1291</v>
      </c>
      <c r="E458" s="452" t="s">
        <v>1291</v>
      </c>
      <c r="F458" s="452" t="s">
        <v>1291</v>
      </c>
      <c r="G458" s="452" t="s">
        <v>1291</v>
      </c>
      <c r="H458" s="452" t="s">
        <v>1291</v>
      </c>
      <c r="I458" s="457" t="s">
        <v>1291</v>
      </c>
    </row>
    <row r="459" spans="1:9" ht="15" thickBot="1">
      <c r="A459" s="456" t="s">
        <v>172</v>
      </c>
      <c r="B459" s="452" t="s">
        <v>173</v>
      </c>
      <c r="C459" s="452" t="s">
        <v>1291</v>
      </c>
      <c r="D459" s="452" t="s">
        <v>1291</v>
      </c>
      <c r="E459" s="452" t="s">
        <v>1291</v>
      </c>
      <c r="F459" s="452" t="s">
        <v>1291</v>
      </c>
      <c r="G459" s="452" t="s">
        <v>1291</v>
      </c>
      <c r="H459" s="452" t="s">
        <v>1291</v>
      </c>
      <c r="I459" s="457" t="s">
        <v>1291</v>
      </c>
    </row>
    <row r="460" spans="1:9" ht="15" thickBot="1">
      <c r="A460" s="456" t="s">
        <v>174</v>
      </c>
      <c r="B460" s="452" t="s">
        <v>175</v>
      </c>
      <c r="C460" s="452" t="s">
        <v>1291</v>
      </c>
      <c r="D460" s="452" t="s">
        <v>1291</v>
      </c>
      <c r="E460" s="452" t="s">
        <v>1291</v>
      </c>
      <c r="F460" s="452" t="s">
        <v>1291</v>
      </c>
      <c r="G460" s="452" t="s">
        <v>1291</v>
      </c>
      <c r="H460" s="452" t="s">
        <v>1291</v>
      </c>
      <c r="I460" s="457" t="s">
        <v>1291</v>
      </c>
    </row>
    <row r="461" spans="1:9" ht="15" thickBot="1">
      <c r="A461" s="456" t="s">
        <v>176</v>
      </c>
      <c r="B461" s="452" t="s">
        <v>177</v>
      </c>
      <c r="C461" s="452" t="s">
        <v>1291</v>
      </c>
      <c r="D461" s="452" t="s">
        <v>1291</v>
      </c>
      <c r="E461" s="452" t="s">
        <v>1291</v>
      </c>
      <c r="F461" s="452" t="s">
        <v>1291</v>
      </c>
      <c r="G461" s="452" t="s">
        <v>1291</v>
      </c>
      <c r="H461" s="452" t="s">
        <v>1291</v>
      </c>
      <c r="I461" s="457" t="s">
        <v>1291</v>
      </c>
    </row>
    <row r="462" spans="1:9" ht="15" thickBot="1">
      <c r="A462" s="456" t="s">
        <v>178</v>
      </c>
      <c r="B462" s="452" t="s">
        <v>179</v>
      </c>
      <c r="C462" s="452" t="s">
        <v>1291</v>
      </c>
      <c r="D462" s="452" t="s">
        <v>1291</v>
      </c>
      <c r="E462" s="452" t="s">
        <v>1291</v>
      </c>
      <c r="F462" s="452" t="s">
        <v>1291</v>
      </c>
      <c r="G462" s="452" t="s">
        <v>1291</v>
      </c>
      <c r="H462" s="452" t="s">
        <v>1291</v>
      </c>
      <c r="I462" s="457" t="s">
        <v>1291</v>
      </c>
    </row>
    <row r="463" spans="1:9" ht="15" thickBot="1">
      <c r="A463" s="456" t="s">
        <v>180</v>
      </c>
      <c r="B463" s="452" t="s">
        <v>181</v>
      </c>
      <c r="C463" s="452" t="s">
        <v>1291</v>
      </c>
      <c r="D463" s="452" t="s">
        <v>1291</v>
      </c>
      <c r="E463" s="452" t="s">
        <v>1291</v>
      </c>
      <c r="F463" s="452" t="s">
        <v>1291</v>
      </c>
      <c r="G463" s="452" t="s">
        <v>1291</v>
      </c>
      <c r="H463" s="452" t="s">
        <v>1291</v>
      </c>
      <c r="I463" s="457" t="s">
        <v>1291</v>
      </c>
    </row>
    <row r="464" spans="1:9" ht="15" thickBot="1">
      <c r="A464" s="456" t="s">
        <v>182</v>
      </c>
      <c r="B464" s="452" t="s">
        <v>183</v>
      </c>
      <c r="C464" s="452" t="s">
        <v>1291</v>
      </c>
      <c r="D464" s="452" t="s">
        <v>1291</v>
      </c>
      <c r="E464" s="452" t="s">
        <v>1291</v>
      </c>
      <c r="F464" s="452" t="s">
        <v>1291</v>
      </c>
      <c r="G464" s="452" t="s">
        <v>1291</v>
      </c>
      <c r="H464" s="452" t="s">
        <v>1291</v>
      </c>
      <c r="I464" s="457" t="s">
        <v>1291</v>
      </c>
    </row>
    <row r="465" spans="1:9" ht="15" thickBot="1">
      <c r="A465" s="456" t="s">
        <v>184</v>
      </c>
      <c r="B465" s="452" t="s">
        <v>185</v>
      </c>
      <c r="C465" s="452" t="s">
        <v>1291</v>
      </c>
      <c r="D465" s="452" t="s">
        <v>1291</v>
      </c>
      <c r="E465" s="452" t="s">
        <v>1291</v>
      </c>
      <c r="F465" s="452" t="s">
        <v>1291</v>
      </c>
      <c r="G465" s="452" t="s">
        <v>1291</v>
      </c>
      <c r="H465" s="452" t="s">
        <v>1291</v>
      </c>
      <c r="I465" s="457" t="s">
        <v>1291</v>
      </c>
    </row>
    <row r="466" spans="1:9" ht="15" thickBot="1">
      <c r="A466" s="456" t="s">
        <v>186</v>
      </c>
      <c r="B466" s="452" t="s">
        <v>187</v>
      </c>
      <c r="C466" s="452" t="s">
        <v>1291</v>
      </c>
      <c r="D466" s="452" t="s">
        <v>1291</v>
      </c>
      <c r="E466" s="452" t="s">
        <v>1291</v>
      </c>
      <c r="F466" s="452" t="s">
        <v>1291</v>
      </c>
      <c r="G466" s="452" t="s">
        <v>1291</v>
      </c>
      <c r="H466" s="452" t="s">
        <v>1291</v>
      </c>
      <c r="I466" s="457" t="s">
        <v>1291</v>
      </c>
    </row>
    <row r="467" spans="1:9" ht="15" thickBot="1">
      <c r="A467" s="456" t="s">
        <v>188</v>
      </c>
      <c r="B467" s="452" t="s">
        <v>189</v>
      </c>
      <c r="C467" s="452" t="s">
        <v>1291</v>
      </c>
      <c r="D467" s="452" t="s">
        <v>1291</v>
      </c>
      <c r="E467" s="452" t="s">
        <v>1291</v>
      </c>
      <c r="F467" s="452" t="s">
        <v>1291</v>
      </c>
      <c r="G467" s="452" t="s">
        <v>1291</v>
      </c>
      <c r="H467" s="452" t="s">
        <v>1291</v>
      </c>
      <c r="I467" s="457" t="s">
        <v>1291</v>
      </c>
    </row>
    <row r="468" spans="1:9" ht="15" thickBot="1">
      <c r="A468" s="456" t="s">
        <v>190</v>
      </c>
      <c r="B468" s="452" t="s">
        <v>818</v>
      </c>
      <c r="C468" s="452" t="s">
        <v>1291</v>
      </c>
      <c r="D468" s="452" t="s">
        <v>1291</v>
      </c>
      <c r="E468" s="452" t="s">
        <v>1291</v>
      </c>
      <c r="F468" s="452" t="s">
        <v>1291</v>
      </c>
      <c r="G468" s="452" t="s">
        <v>1291</v>
      </c>
      <c r="H468" s="452" t="s">
        <v>1291</v>
      </c>
      <c r="I468" s="457" t="s">
        <v>1291</v>
      </c>
    </row>
    <row r="469" spans="1:9" ht="15" thickBot="1">
      <c r="A469" s="456" t="s">
        <v>192</v>
      </c>
      <c r="B469" s="452" t="s">
        <v>193</v>
      </c>
      <c r="C469" s="452" t="s">
        <v>1291</v>
      </c>
      <c r="D469" s="452" t="s">
        <v>1291</v>
      </c>
      <c r="E469" s="452" t="s">
        <v>1291</v>
      </c>
      <c r="F469" s="452" t="s">
        <v>1291</v>
      </c>
      <c r="G469" s="452" t="s">
        <v>1291</v>
      </c>
      <c r="H469" s="452" t="s">
        <v>1291</v>
      </c>
      <c r="I469" s="457" t="s">
        <v>1291</v>
      </c>
    </row>
    <row r="470" spans="1:9" ht="15" thickBot="1">
      <c r="A470" s="456" t="s">
        <v>194</v>
      </c>
      <c r="B470" s="452" t="s">
        <v>195</v>
      </c>
      <c r="C470" s="452" t="s">
        <v>1291</v>
      </c>
      <c r="D470" s="452" t="s">
        <v>1291</v>
      </c>
      <c r="E470" s="452" t="s">
        <v>1291</v>
      </c>
      <c r="F470" s="452" t="s">
        <v>1291</v>
      </c>
      <c r="G470" s="452" t="s">
        <v>1291</v>
      </c>
      <c r="H470" s="452" t="s">
        <v>1291</v>
      </c>
      <c r="I470" s="457" t="s">
        <v>1291</v>
      </c>
    </row>
    <row r="471" spans="1:9" ht="15" thickBot="1">
      <c r="A471" s="456" t="s">
        <v>196</v>
      </c>
      <c r="B471" s="452" t="s">
        <v>197</v>
      </c>
      <c r="C471" s="452" t="s">
        <v>1291</v>
      </c>
      <c r="D471" s="452" t="s">
        <v>1291</v>
      </c>
      <c r="E471" s="452" t="s">
        <v>1291</v>
      </c>
      <c r="F471" s="452" t="s">
        <v>1291</v>
      </c>
      <c r="G471" s="452" t="s">
        <v>1291</v>
      </c>
      <c r="H471" s="452" t="s">
        <v>1291</v>
      </c>
      <c r="I471" s="457" t="s">
        <v>1291</v>
      </c>
    </row>
    <row r="472" spans="1:9" ht="15" thickBot="1">
      <c r="A472" s="456" t="s">
        <v>198</v>
      </c>
      <c r="B472" s="452" t="s">
        <v>199</v>
      </c>
      <c r="C472" s="452" t="s">
        <v>1291</v>
      </c>
      <c r="D472" s="452" t="s">
        <v>1291</v>
      </c>
      <c r="E472" s="452" t="s">
        <v>1291</v>
      </c>
      <c r="F472" s="452" t="s">
        <v>1291</v>
      </c>
      <c r="G472" s="452" t="s">
        <v>1291</v>
      </c>
      <c r="H472" s="452" t="s">
        <v>1291</v>
      </c>
      <c r="I472" s="457" t="s">
        <v>1291</v>
      </c>
    </row>
    <row r="473" spans="1:9" ht="15" thickBot="1">
      <c r="A473" s="456" t="s">
        <v>200</v>
      </c>
      <c r="B473" s="452" t="s">
        <v>201</v>
      </c>
      <c r="C473" s="452" t="s">
        <v>1291</v>
      </c>
      <c r="D473" s="452" t="s">
        <v>1291</v>
      </c>
      <c r="E473" s="452" t="s">
        <v>1291</v>
      </c>
      <c r="F473" s="452" t="s">
        <v>1291</v>
      </c>
      <c r="G473" s="452" t="s">
        <v>1291</v>
      </c>
      <c r="H473" s="452" t="s">
        <v>1291</v>
      </c>
      <c r="I473" s="457" t="s">
        <v>1291</v>
      </c>
    </row>
    <row r="474" spans="1:9" ht="15" thickBot="1">
      <c r="A474" s="456" t="s">
        <v>202</v>
      </c>
      <c r="B474" s="452" t="s">
        <v>203</v>
      </c>
      <c r="C474" s="452" t="s">
        <v>1291</v>
      </c>
      <c r="D474" s="452" t="s">
        <v>1291</v>
      </c>
      <c r="E474" s="452" t="s">
        <v>1291</v>
      </c>
      <c r="F474" s="452" t="s">
        <v>1291</v>
      </c>
      <c r="G474" s="452" t="s">
        <v>1291</v>
      </c>
      <c r="H474" s="452" t="s">
        <v>1291</v>
      </c>
      <c r="I474" s="457" t="s">
        <v>1291</v>
      </c>
    </row>
    <row r="475" spans="1:9" ht="15" thickBot="1">
      <c r="A475" s="456" t="s">
        <v>204</v>
      </c>
      <c r="B475" s="452" t="s">
        <v>205</v>
      </c>
      <c r="C475" s="452" t="s">
        <v>1291</v>
      </c>
      <c r="D475" s="452" t="s">
        <v>1291</v>
      </c>
      <c r="E475" s="452" t="s">
        <v>1291</v>
      </c>
      <c r="F475" s="452" t="s">
        <v>1291</v>
      </c>
      <c r="G475" s="452" t="s">
        <v>1291</v>
      </c>
      <c r="H475" s="452" t="s">
        <v>1291</v>
      </c>
      <c r="I475" s="457" t="s">
        <v>1291</v>
      </c>
    </row>
    <row r="476" spans="1:9" ht="15" thickBot="1">
      <c r="A476" s="456" t="s">
        <v>206</v>
      </c>
      <c r="B476" s="452" t="s">
        <v>205</v>
      </c>
      <c r="C476" s="452" t="s">
        <v>1291</v>
      </c>
      <c r="D476" s="452" t="s">
        <v>1291</v>
      </c>
      <c r="E476" s="452" t="s">
        <v>1291</v>
      </c>
      <c r="F476" s="452" t="s">
        <v>1291</v>
      </c>
      <c r="G476" s="452" t="s">
        <v>1291</v>
      </c>
      <c r="H476" s="452" t="s">
        <v>1291</v>
      </c>
      <c r="I476" s="457" t="s">
        <v>1291</v>
      </c>
    </row>
    <row r="477" spans="1:9" ht="15" thickBot="1">
      <c r="A477" s="456" t="s">
        <v>207</v>
      </c>
      <c r="B477" s="452" t="s">
        <v>208</v>
      </c>
      <c r="C477" s="452" t="s">
        <v>1291</v>
      </c>
      <c r="D477" s="452" t="s">
        <v>1291</v>
      </c>
      <c r="E477" s="452" t="s">
        <v>1291</v>
      </c>
      <c r="F477" s="452" t="s">
        <v>1291</v>
      </c>
      <c r="G477" s="452" t="s">
        <v>1291</v>
      </c>
      <c r="H477" s="452" t="s">
        <v>1291</v>
      </c>
      <c r="I477" s="457" t="s">
        <v>1291</v>
      </c>
    </row>
    <row r="478" spans="1:9" ht="15" thickBot="1">
      <c r="A478" s="456" t="s">
        <v>209</v>
      </c>
      <c r="B478" s="452" t="s">
        <v>210</v>
      </c>
      <c r="C478" s="452" t="s">
        <v>1291</v>
      </c>
      <c r="D478" s="452" t="s">
        <v>1291</v>
      </c>
      <c r="E478" s="452" t="s">
        <v>1291</v>
      </c>
      <c r="F478" s="452" t="s">
        <v>1291</v>
      </c>
      <c r="G478" s="452" t="s">
        <v>1291</v>
      </c>
      <c r="H478" s="452" t="s">
        <v>1291</v>
      </c>
      <c r="I478" s="457" t="s">
        <v>1291</v>
      </c>
    </row>
    <row r="479" spans="1:9" ht="15" thickBot="1">
      <c r="A479" s="456" t="s">
        <v>211</v>
      </c>
      <c r="B479" s="452" t="s">
        <v>212</v>
      </c>
      <c r="C479" s="452" t="s">
        <v>1291</v>
      </c>
      <c r="D479" s="452" t="s">
        <v>1291</v>
      </c>
      <c r="E479" s="452" t="s">
        <v>1291</v>
      </c>
      <c r="F479" s="452" t="s">
        <v>1291</v>
      </c>
      <c r="G479" s="452" t="s">
        <v>1291</v>
      </c>
      <c r="H479" s="452" t="s">
        <v>1291</v>
      </c>
      <c r="I479" s="457" t="s">
        <v>1291</v>
      </c>
    </row>
    <row r="480" spans="1:9" ht="15" thickBot="1">
      <c r="A480" s="456" t="s">
        <v>213</v>
      </c>
      <c r="B480" s="452" t="s">
        <v>214</v>
      </c>
      <c r="C480" s="452" t="s">
        <v>1291</v>
      </c>
      <c r="D480" s="452" t="s">
        <v>1291</v>
      </c>
      <c r="E480" s="452" t="s">
        <v>1291</v>
      </c>
      <c r="F480" s="452" t="s">
        <v>1291</v>
      </c>
      <c r="G480" s="452" t="s">
        <v>1291</v>
      </c>
      <c r="H480" s="452" t="s">
        <v>1291</v>
      </c>
      <c r="I480" s="457" t="s">
        <v>1291</v>
      </c>
    </row>
    <row r="481" spans="1:9" ht="15" thickBot="1">
      <c r="A481" s="456" t="s">
        <v>215</v>
      </c>
      <c r="B481" s="452" t="s">
        <v>216</v>
      </c>
      <c r="C481" s="452" t="s">
        <v>1291</v>
      </c>
      <c r="D481" s="452" t="s">
        <v>1291</v>
      </c>
      <c r="E481" s="452" t="s">
        <v>1291</v>
      </c>
      <c r="F481" s="452" t="s">
        <v>1291</v>
      </c>
      <c r="G481" s="452" t="s">
        <v>1291</v>
      </c>
      <c r="H481" s="452" t="s">
        <v>1291</v>
      </c>
      <c r="I481" s="457" t="s">
        <v>1291</v>
      </c>
    </row>
    <row r="482" spans="1:9" ht="15" thickBot="1">
      <c r="A482" s="456" t="s">
        <v>217</v>
      </c>
      <c r="B482" s="452" t="s">
        <v>218</v>
      </c>
      <c r="C482" s="452" t="s">
        <v>1291</v>
      </c>
      <c r="D482" s="452" t="s">
        <v>1291</v>
      </c>
      <c r="E482" s="452" t="s">
        <v>1291</v>
      </c>
      <c r="F482" s="452" t="s">
        <v>1291</v>
      </c>
      <c r="G482" s="452" t="s">
        <v>1291</v>
      </c>
      <c r="H482" s="452" t="s">
        <v>1291</v>
      </c>
      <c r="I482" s="457" t="s">
        <v>1291</v>
      </c>
    </row>
    <row r="483" spans="1:9" ht="15" thickBot="1">
      <c r="A483" s="456" t="s">
        <v>219</v>
      </c>
      <c r="B483" s="452" t="s">
        <v>220</v>
      </c>
      <c r="C483" s="452" t="s">
        <v>1291</v>
      </c>
      <c r="D483" s="452" t="s">
        <v>1291</v>
      </c>
      <c r="E483" s="452" t="s">
        <v>1291</v>
      </c>
      <c r="F483" s="452" t="s">
        <v>1291</v>
      </c>
      <c r="G483" s="452" t="s">
        <v>1291</v>
      </c>
      <c r="H483" s="452" t="s">
        <v>1291</v>
      </c>
      <c r="I483" s="457" t="s">
        <v>1291</v>
      </c>
    </row>
    <row r="484" spans="1:9" ht="15" thickBot="1">
      <c r="A484" s="456" t="s">
        <v>221</v>
      </c>
      <c r="B484" s="452" t="s">
        <v>222</v>
      </c>
      <c r="C484" s="452" t="s">
        <v>1291</v>
      </c>
      <c r="D484" s="452" t="s">
        <v>1291</v>
      </c>
      <c r="E484" s="452" t="s">
        <v>1291</v>
      </c>
      <c r="F484" s="452" t="s">
        <v>1291</v>
      </c>
      <c r="G484" s="452" t="s">
        <v>1291</v>
      </c>
      <c r="H484" s="452" t="s">
        <v>1291</v>
      </c>
      <c r="I484" s="457" t="s">
        <v>1291</v>
      </c>
    </row>
    <row r="485" spans="1:9" ht="15" thickBot="1">
      <c r="A485" s="456" t="s">
        <v>223</v>
      </c>
      <c r="B485" s="452" t="s">
        <v>224</v>
      </c>
      <c r="C485" s="452" t="s">
        <v>1291</v>
      </c>
      <c r="D485" s="452" t="s">
        <v>1291</v>
      </c>
      <c r="E485" s="452" t="s">
        <v>1291</v>
      </c>
      <c r="F485" s="452" t="s">
        <v>1291</v>
      </c>
      <c r="G485" s="452" t="s">
        <v>1291</v>
      </c>
      <c r="H485" s="452" t="s">
        <v>1291</v>
      </c>
      <c r="I485" s="457" t="s">
        <v>1291</v>
      </c>
    </row>
    <row r="486" spans="1:9" ht="15" thickBot="1">
      <c r="A486" s="456" t="s">
        <v>225</v>
      </c>
      <c r="B486" s="452" t="s">
        <v>226</v>
      </c>
      <c r="C486" s="452" t="s">
        <v>1291</v>
      </c>
      <c r="D486" s="452" t="s">
        <v>1291</v>
      </c>
      <c r="E486" s="452" t="s">
        <v>1291</v>
      </c>
      <c r="F486" s="452" t="s">
        <v>1291</v>
      </c>
      <c r="G486" s="452" t="s">
        <v>1291</v>
      </c>
      <c r="H486" s="452" t="s">
        <v>1291</v>
      </c>
      <c r="I486" s="457" t="s">
        <v>1291</v>
      </c>
    </row>
    <row r="487" spans="1:9" ht="15" thickBot="1">
      <c r="A487" s="456" t="s">
        <v>227</v>
      </c>
      <c r="B487" s="452" t="s">
        <v>228</v>
      </c>
      <c r="C487" s="452" t="s">
        <v>1291</v>
      </c>
      <c r="D487" s="452" t="s">
        <v>1291</v>
      </c>
      <c r="E487" s="452" t="s">
        <v>1291</v>
      </c>
      <c r="F487" s="452" t="s">
        <v>1291</v>
      </c>
      <c r="G487" s="452" t="s">
        <v>1291</v>
      </c>
      <c r="H487" s="452" t="s">
        <v>1291</v>
      </c>
      <c r="I487" s="457" t="s">
        <v>1291</v>
      </c>
    </row>
    <row r="488" spans="1:9" ht="15" thickBot="1">
      <c r="A488" s="456" t="s">
        <v>229</v>
      </c>
      <c r="B488" s="452" t="s">
        <v>230</v>
      </c>
      <c r="C488" s="452" t="s">
        <v>1291</v>
      </c>
      <c r="D488" s="452" t="s">
        <v>1291</v>
      </c>
      <c r="E488" s="452" t="s">
        <v>1291</v>
      </c>
      <c r="F488" s="452" t="s">
        <v>1291</v>
      </c>
      <c r="G488" s="452" t="s">
        <v>1291</v>
      </c>
      <c r="H488" s="452" t="s">
        <v>1291</v>
      </c>
      <c r="I488" s="457" t="s">
        <v>1291</v>
      </c>
    </row>
    <row r="489" spans="1:9" ht="15" thickBot="1">
      <c r="A489" s="456" t="s">
        <v>231</v>
      </c>
      <c r="B489" s="452" t="s">
        <v>232</v>
      </c>
      <c r="C489" s="452" t="s">
        <v>1291</v>
      </c>
      <c r="D489" s="452" t="s">
        <v>1291</v>
      </c>
      <c r="E489" s="452" t="s">
        <v>1291</v>
      </c>
      <c r="F489" s="452" t="s">
        <v>1291</v>
      </c>
      <c r="G489" s="452" t="s">
        <v>1291</v>
      </c>
      <c r="H489" s="452" t="s">
        <v>1291</v>
      </c>
      <c r="I489" s="457" t="s">
        <v>1291</v>
      </c>
    </row>
    <row r="490" spans="1:9" ht="15" thickBot="1">
      <c r="A490" s="456" t="s">
        <v>233</v>
      </c>
      <c r="B490" s="452" t="s">
        <v>234</v>
      </c>
      <c r="C490" s="452" t="s">
        <v>1291</v>
      </c>
      <c r="D490" s="452" t="s">
        <v>1291</v>
      </c>
      <c r="E490" s="452" t="s">
        <v>1291</v>
      </c>
      <c r="F490" s="452" t="s">
        <v>1291</v>
      </c>
      <c r="G490" s="452" t="s">
        <v>1291</v>
      </c>
      <c r="H490" s="452" t="s">
        <v>1291</v>
      </c>
      <c r="I490" s="457" t="s">
        <v>1291</v>
      </c>
    </row>
    <row r="491" spans="1:9" ht="15" thickBot="1">
      <c r="A491" s="456" t="s">
        <v>235</v>
      </c>
      <c r="B491" s="452" t="s">
        <v>236</v>
      </c>
      <c r="C491" s="452" t="s">
        <v>1291</v>
      </c>
      <c r="D491" s="452" t="s">
        <v>1291</v>
      </c>
      <c r="E491" s="452" t="s">
        <v>1291</v>
      </c>
      <c r="F491" s="452" t="s">
        <v>1291</v>
      </c>
      <c r="G491" s="452" t="s">
        <v>1291</v>
      </c>
      <c r="H491" s="452" t="s">
        <v>1291</v>
      </c>
      <c r="I491" s="457" t="s">
        <v>1291</v>
      </c>
    </row>
    <row r="492" spans="1:9" ht="15" thickBot="1">
      <c r="A492" s="456" t="s">
        <v>237</v>
      </c>
      <c r="B492" s="452" t="s">
        <v>238</v>
      </c>
      <c r="C492" s="452" t="s">
        <v>1291</v>
      </c>
      <c r="D492" s="452" t="s">
        <v>1291</v>
      </c>
      <c r="E492" s="452" t="s">
        <v>1291</v>
      </c>
      <c r="F492" s="452" t="s">
        <v>1291</v>
      </c>
      <c r="G492" s="452" t="s">
        <v>1291</v>
      </c>
      <c r="H492" s="452" t="s">
        <v>1291</v>
      </c>
      <c r="I492" s="457" t="s">
        <v>1291</v>
      </c>
    </row>
    <row r="493" spans="1:9" ht="15" thickBot="1">
      <c r="A493" s="456" t="s">
        <v>239</v>
      </c>
      <c r="B493" s="452" t="s">
        <v>240</v>
      </c>
      <c r="C493" s="452" t="s">
        <v>1291</v>
      </c>
      <c r="D493" s="452" t="s">
        <v>1291</v>
      </c>
      <c r="E493" s="452" t="s">
        <v>1291</v>
      </c>
      <c r="F493" s="452" t="s">
        <v>1291</v>
      </c>
      <c r="G493" s="452" t="s">
        <v>1291</v>
      </c>
      <c r="H493" s="452" t="s">
        <v>1291</v>
      </c>
      <c r="I493" s="457" t="s">
        <v>1291</v>
      </c>
    </row>
    <row r="494" spans="1:9" ht="15" thickBot="1">
      <c r="A494" s="456" t="s">
        <v>241</v>
      </c>
      <c r="B494" s="452" t="s">
        <v>242</v>
      </c>
      <c r="C494" s="452" t="s">
        <v>1291</v>
      </c>
      <c r="D494" s="452" t="s">
        <v>1291</v>
      </c>
      <c r="E494" s="452" t="s">
        <v>1291</v>
      </c>
      <c r="F494" s="452" t="s">
        <v>1291</v>
      </c>
      <c r="G494" s="452" t="s">
        <v>1291</v>
      </c>
      <c r="H494" s="452" t="s">
        <v>1291</v>
      </c>
      <c r="I494" s="457" t="s">
        <v>1291</v>
      </c>
    </row>
    <row r="495" spans="1:9" ht="15" thickBot="1">
      <c r="A495" s="456" t="s">
        <v>243</v>
      </c>
      <c r="B495" s="452" t="s">
        <v>244</v>
      </c>
      <c r="C495" s="452" t="s">
        <v>1291</v>
      </c>
      <c r="D495" s="452" t="s">
        <v>1291</v>
      </c>
      <c r="E495" s="452" t="s">
        <v>1291</v>
      </c>
      <c r="F495" s="452" t="s">
        <v>1291</v>
      </c>
      <c r="G495" s="452" t="s">
        <v>1291</v>
      </c>
      <c r="H495" s="452" t="s">
        <v>1291</v>
      </c>
      <c r="I495" s="457" t="s">
        <v>1291</v>
      </c>
    </row>
    <row r="496" spans="1:9" ht="15" thickBot="1">
      <c r="A496" s="456" t="s">
        <v>245</v>
      </c>
      <c r="B496" s="452" t="s">
        <v>246</v>
      </c>
      <c r="C496" s="452" t="s">
        <v>1291</v>
      </c>
      <c r="D496" s="452" t="s">
        <v>1291</v>
      </c>
      <c r="E496" s="452" t="s">
        <v>1291</v>
      </c>
      <c r="F496" s="452" t="s">
        <v>1291</v>
      </c>
      <c r="G496" s="452" t="s">
        <v>1291</v>
      </c>
      <c r="H496" s="452" t="s">
        <v>1291</v>
      </c>
      <c r="I496" s="457" t="s">
        <v>1291</v>
      </c>
    </row>
    <row r="497" spans="1:9" ht="15" thickBot="1">
      <c r="A497" s="456" t="s">
        <v>247</v>
      </c>
      <c r="B497" s="452" t="s">
        <v>248</v>
      </c>
      <c r="C497" s="452" t="s">
        <v>1291</v>
      </c>
      <c r="D497" s="452" t="s">
        <v>1291</v>
      </c>
      <c r="E497" s="452" t="s">
        <v>1291</v>
      </c>
      <c r="F497" s="452" t="s">
        <v>1291</v>
      </c>
      <c r="G497" s="452" t="s">
        <v>1291</v>
      </c>
      <c r="H497" s="452" t="s">
        <v>1291</v>
      </c>
      <c r="I497" s="457" t="s">
        <v>1291</v>
      </c>
    </row>
    <row r="498" spans="1:9" ht="15" thickBot="1">
      <c r="A498" s="456" t="s">
        <v>249</v>
      </c>
      <c r="B498" s="452" t="s">
        <v>250</v>
      </c>
      <c r="C498" s="452" t="s">
        <v>1291</v>
      </c>
      <c r="D498" s="452" t="s">
        <v>1291</v>
      </c>
      <c r="E498" s="452" t="s">
        <v>1291</v>
      </c>
      <c r="F498" s="452" t="s">
        <v>1291</v>
      </c>
      <c r="G498" s="452" t="s">
        <v>1291</v>
      </c>
      <c r="H498" s="452" t="s">
        <v>1291</v>
      </c>
      <c r="I498" s="457" t="s">
        <v>1291</v>
      </c>
    </row>
    <row r="499" spans="1:9" ht="15" thickBot="1">
      <c r="A499" s="456" t="s">
        <v>251</v>
      </c>
      <c r="B499" s="452" t="s">
        <v>252</v>
      </c>
      <c r="C499" s="452" t="s">
        <v>1291</v>
      </c>
      <c r="D499" s="452" t="s">
        <v>1291</v>
      </c>
      <c r="E499" s="452" t="s">
        <v>1291</v>
      </c>
      <c r="F499" s="452" t="s">
        <v>1291</v>
      </c>
      <c r="G499" s="452" t="s">
        <v>1291</v>
      </c>
      <c r="H499" s="452" t="s">
        <v>1291</v>
      </c>
      <c r="I499" s="457" t="s">
        <v>1291</v>
      </c>
    </row>
    <row r="500" spans="1:9" ht="15" thickBot="1">
      <c r="A500" s="456" t="s">
        <v>253</v>
      </c>
      <c r="B500" s="452" t="s">
        <v>205</v>
      </c>
      <c r="C500" s="452" t="s">
        <v>1291</v>
      </c>
      <c r="D500" s="452" t="s">
        <v>1291</v>
      </c>
      <c r="E500" s="452" t="s">
        <v>1291</v>
      </c>
      <c r="F500" s="452" t="s">
        <v>1291</v>
      </c>
      <c r="G500" s="452" t="s">
        <v>1291</v>
      </c>
      <c r="H500" s="452" t="s">
        <v>1291</v>
      </c>
      <c r="I500" s="457" t="s">
        <v>1291</v>
      </c>
    </row>
    <row r="501" spans="1:9" ht="15" thickBot="1">
      <c r="A501" s="456" t="s">
        <v>254</v>
      </c>
      <c r="B501" s="452" t="s">
        <v>205</v>
      </c>
      <c r="C501" s="452" t="s">
        <v>1291</v>
      </c>
      <c r="D501" s="452" t="s">
        <v>1291</v>
      </c>
      <c r="E501" s="452" t="s">
        <v>1291</v>
      </c>
      <c r="F501" s="452" t="s">
        <v>1291</v>
      </c>
      <c r="G501" s="452" t="s">
        <v>1291</v>
      </c>
      <c r="H501" s="452" t="s">
        <v>1291</v>
      </c>
      <c r="I501" s="457" t="s">
        <v>1291</v>
      </c>
    </row>
    <row r="502" spans="1:9" ht="15" thickBot="1">
      <c r="A502" s="456" t="s">
        <v>255</v>
      </c>
      <c r="B502" s="452" t="s">
        <v>256</v>
      </c>
      <c r="C502" s="452" t="s">
        <v>1291</v>
      </c>
      <c r="D502" s="452" t="s">
        <v>1291</v>
      </c>
      <c r="E502" s="452" t="s">
        <v>1291</v>
      </c>
      <c r="F502" s="452" t="s">
        <v>1291</v>
      </c>
      <c r="G502" s="452" t="s">
        <v>1291</v>
      </c>
      <c r="H502" s="452" t="s">
        <v>1291</v>
      </c>
      <c r="I502" s="457" t="s">
        <v>1291</v>
      </c>
    </row>
    <row r="503" spans="1:9" ht="15" thickBot="1">
      <c r="A503" s="456" t="s">
        <v>257</v>
      </c>
      <c r="B503" s="452" t="s">
        <v>258</v>
      </c>
      <c r="C503" s="452" t="s">
        <v>1291</v>
      </c>
      <c r="D503" s="452" t="s">
        <v>1291</v>
      </c>
      <c r="E503" s="452" t="s">
        <v>1291</v>
      </c>
      <c r="F503" s="452" t="s">
        <v>1291</v>
      </c>
      <c r="G503" s="452" t="s">
        <v>1291</v>
      </c>
      <c r="H503" s="452" t="s">
        <v>1291</v>
      </c>
      <c r="I503" s="457" t="s">
        <v>1291</v>
      </c>
    </row>
    <row r="504" spans="1:9" ht="15" thickBot="1">
      <c r="A504" s="456" t="s">
        <v>259</v>
      </c>
      <c r="B504" s="452" t="s">
        <v>260</v>
      </c>
      <c r="C504" s="452" t="s">
        <v>1291</v>
      </c>
      <c r="D504" s="452" t="s">
        <v>1291</v>
      </c>
      <c r="E504" s="452" t="s">
        <v>1291</v>
      </c>
      <c r="F504" s="452" t="s">
        <v>1291</v>
      </c>
      <c r="G504" s="452" t="s">
        <v>1291</v>
      </c>
      <c r="H504" s="452" t="s">
        <v>1291</v>
      </c>
      <c r="I504" s="457" t="s">
        <v>1291</v>
      </c>
    </row>
    <row r="505" spans="1:9" ht="15" thickBot="1">
      <c r="A505" s="456" t="s">
        <v>261</v>
      </c>
      <c r="B505" s="452" t="s">
        <v>262</v>
      </c>
      <c r="C505" s="452" t="s">
        <v>1291</v>
      </c>
      <c r="D505" s="452" t="s">
        <v>1291</v>
      </c>
      <c r="E505" s="452" t="s">
        <v>1291</v>
      </c>
      <c r="F505" s="452" t="s">
        <v>1291</v>
      </c>
      <c r="G505" s="452" t="s">
        <v>1291</v>
      </c>
      <c r="H505" s="452" t="s">
        <v>1291</v>
      </c>
      <c r="I505" s="457" t="s">
        <v>1291</v>
      </c>
    </row>
    <row r="506" spans="1:9" ht="15" thickBot="1">
      <c r="A506" s="456" t="s">
        <v>263</v>
      </c>
      <c r="B506" s="452" t="s">
        <v>264</v>
      </c>
      <c r="C506" s="452" t="s">
        <v>1291</v>
      </c>
      <c r="D506" s="452" t="s">
        <v>1291</v>
      </c>
      <c r="E506" s="452" t="s">
        <v>1291</v>
      </c>
      <c r="F506" s="452" t="s">
        <v>1291</v>
      </c>
      <c r="G506" s="452" t="s">
        <v>1291</v>
      </c>
      <c r="H506" s="452" t="s">
        <v>1291</v>
      </c>
      <c r="I506" s="457" t="s">
        <v>1291</v>
      </c>
    </row>
    <row r="507" spans="1:9" ht="15" thickBot="1">
      <c r="A507" s="456" t="s">
        <v>265</v>
      </c>
      <c r="B507" s="452" t="s">
        <v>266</v>
      </c>
      <c r="C507" s="452" t="s">
        <v>1291</v>
      </c>
      <c r="D507" s="452" t="s">
        <v>1291</v>
      </c>
      <c r="E507" s="452" t="s">
        <v>1291</v>
      </c>
      <c r="F507" s="452" t="s">
        <v>1291</v>
      </c>
      <c r="G507" s="452" t="s">
        <v>1291</v>
      </c>
      <c r="H507" s="452" t="s">
        <v>1291</v>
      </c>
      <c r="I507" s="457" t="s">
        <v>1291</v>
      </c>
    </row>
    <row r="508" spans="1:9" ht="15" thickBot="1">
      <c r="A508" s="456" t="s">
        <v>267</v>
      </c>
      <c r="B508" s="452" t="s">
        <v>268</v>
      </c>
      <c r="C508" s="452" t="s">
        <v>1291</v>
      </c>
      <c r="D508" s="452" t="s">
        <v>1291</v>
      </c>
      <c r="E508" s="452" t="s">
        <v>1291</v>
      </c>
      <c r="F508" s="452" t="s">
        <v>1291</v>
      </c>
      <c r="G508" s="452" t="s">
        <v>1291</v>
      </c>
      <c r="H508" s="452" t="s">
        <v>1291</v>
      </c>
      <c r="I508" s="457" t="s">
        <v>1291</v>
      </c>
    </row>
    <row r="509" spans="1:9" ht="15" thickBot="1">
      <c r="A509" s="456" t="s">
        <v>269</v>
      </c>
      <c r="B509" s="452" t="s">
        <v>270</v>
      </c>
      <c r="C509" s="452" t="s">
        <v>1291</v>
      </c>
      <c r="D509" s="452" t="s">
        <v>1291</v>
      </c>
      <c r="E509" s="452" t="s">
        <v>1291</v>
      </c>
      <c r="F509" s="452" t="s">
        <v>1291</v>
      </c>
      <c r="G509" s="452" t="s">
        <v>1291</v>
      </c>
      <c r="H509" s="452" t="s">
        <v>1291</v>
      </c>
      <c r="I509" s="457" t="s">
        <v>1291</v>
      </c>
    </row>
    <row r="510" spans="1:9" ht="15" thickBot="1">
      <c r="A510" s="456" t="s">
        <v>271</v>
      </c>
      <c r="B510" s="452" t="s">
        <v>272</v>
      </c>
      <c r="C510" s="452" t="s">
        <v>1291</v>
      </c>
      <c r="D510" s="452" t="s">
        <v>1291</v>
      </c>
      <c r="E510" s="452" t="s">
        <v>1291</v>
      </c>
      <c r="F510" s="452" t="s">
        <v>1291</v>
      </c>
      <c r="G510" s="452" t="s">
        <v>1291</v>
      </c>
      <c r="H510" s="452" t="s">
        <v>1291</v>
      </c>
      <c r="I510" s="457" t="s">
        <v>1291</v>
      </c>
    </row>
    <row r="511" spans="1:9" ht="15" thickBot="1">
      <c r="A511" s="456" t="s">
        <v>273</v>
      </c>
      <c r="B511" s="452" t="s">
        <v>274</v>
      </c>
      <c r="C511" s="452" t="s">
        <v>1291</v>
      </c>
      <c r="D511" s="452" t="s">
        <v>1291</v>
      </c>
      <c r="E511" s="452" t="s">
        <v>1291</v>
      </c>
      <c r="F511" s="452" t="s">
        <v>1291</v>
      </c>
      <c r="G511" s="452" t="s">
        <v>1291</v>
      </c>
      <c r="H511" s="452" t="s">
        <v>1291</v>
      </c>
      <c r="I511" s="457" t="s">
        <v>1291</v>
      </c>
    </row>
    <row r="512" spans="1:9" ht="15" thickBot="1">
      <c r="A512" s="456" t="s">
        <v>275</v>
      </c>
      <c r="B512" s="452" t="s">
        <v>276</v>
      </c>
      <c r="C512" s="452" t="s">
        <v>1291</v>
      </c>
      <c r="D512" s="452" t="s">
        <v>1291</v>
      </c>
      <c r="E512" s="452" t="s">
        <v>1291</v>
      </c>
      <c r="F512" s="452" t="s">
        <v>1291</v>
      </c>
      <c r="G512" s="452" t="s">
        <v>1291</v>
      </c>
      <c r="H512" s="452" t="s">
        <v>1291</v>
      </c>
      <c r="I512" s="457" t="s">
        <v>1291</v>
      </c>
    </row>
    <row r="513" spans="1:9" ht="15" thickBot="1">
      <c r="A513" s="456" t="s">
        <v>277</v>
      </c>
      <c r="B513" s="452" t="s">
        <v>278</v>
      </c>
      <c r="C513" s="452" t="s">
        <v>1291</v>
      </c>
      <c r="D513" s="452" t="s">
        <v>1291</v>
      </c>
      <c r="E513" s="452" t="s">
        <v>1291</v>
      </c>
      <c r="F513" s="452" t="s">
        <v>1291</v>
      </c>
      <c r="G513" s="452" t="s">
        <v>1291</v>
      </c>
      <c r="H513" s="452" t="s">
        <v>1291</v>
      </c>
      <c r="I513" s="457" t="s">
        <v>1291</v>
      </c>
    </row>
    <row r="514" spans="1:9" ht="15" thickBot="1">
      <c r="A514" s="456" t="s">
        <v>279</v>
      </c>
      <c r="B514" s="452" t="s">
        <v>280</v>
      </c>
      <c r="C514" s="452" t="s">
        <v>1291</v>
      </c>
      <c r="D514" s="452" t="s">
        <v>1291</v>
      </c>
      <c r="E514" s="452" t="s">
        <v>1291</v>
      </c>
      <c r="F514" s="452" t="s">
        <v>1291</v>
      </c>
      <c r="G514" s="452" t="s">
        <v>1291</v>
      </c>
      <c r="H514" s="452" t="s">
        <v>1291</v>
      </c>
      <c r="I514" s="457" t="s">
        <v>1291</v>
      </c>
    </row>
    <row r="515" spans="1:9" ht="15" thickBot="1">
      <c r="A515" s="456" t="s">
        <v>281</v>
      </c>
      <c r="B515" s="452" t="s">
        <v>282</v>
      </c>
      <c r="C515" s="452" t="s">
        <v>1291</v>
      </c>
      <c r="D515" s="452" t="s">
        <v>1291</v>
      </c>
      <c r="E515" s="452" t="s">
        <v>1291</v>
      </c>
      <c r="F515" s="452" t="s">
        <v>1291</v>
      </c>
      <c r="G515" s="452" t="s">
        <v>1291</v>
      </c>
      <c r="H515" s="452" t="s">
        <v>1291</v>
      </c>
      <c r="I515" s="457" t="s">
        <v>1291</v>
      </c>
    </row>
    <row r="516" spans="1:9" ht="15" thickBot="1">
      <c r="A516" s="456" t="s">
        <v>283</v>
      </c>
      <c r="B516" s="452" t="s">
        <v>284</v>
      </c>
      <c r="C516" s="452" t="s">
        <v>1291</v>
      </c>
      <c r="D516" s="452" t="s">
        <v>1291</v>
      </c>
      <c r="E516" s="452" t="s">
        <v>1291</v>
      </c>
      <c r="F516" s="452" t="s">
        <v>1291</v>
      </c>
      <c r="G516" s="452" t="s">
        <v>1291</v>
      </c>
      <c r="H516" s="452" t="s">
        <v>1291</v>
      </c>
      <c r="I516" s="457" t="s">
        <v>1291</v>
      </c>
    </row>
    <row r="517" spans="1:9" ht="15" thickBot="1">
      <c r="A517" s="456" t="s">
        <v>285</v>
      </c>
      <c r="B517" s="452" t="s">
        <v>286</v>
      </c>
      <c r="C517" s="452" t="s">
        <v>1291</v>
      </c>
      <c r="D517" s="452" t="s">
        <v>1291</v>
      </c>
      <c r="E517" s="452" t="s">
        <v>1291</v>
      </c>
      <c r="F517" s="452" t="s">
        <v>1291</v>
      </c>
      <c r="G517" s="452" t="s">
        <v>1291</v>
      </c>
      <c r="H517" s="452" t="s">
        <v>1291</v>
      </c>
      <c r="I517" s="457" t="s">
        <v>1291</v>
      </c>
    </row>
    <row r="518" spans="1:9" ht="15" thickBot="1">
      <c r="A518" s="456" t="s">
        <v>287</v>
      </c>
      <c r="B518" s="452" t="s">
        <v>288</v>
      </c>
      <c r="C518" s="452" t="s">
        <v>1291</v>
      </c>
      <c r="D518" s="452" t="s">
        <v>1291</v>
      </c>
      <c r="E518" s="452" t="s">
        <v>1291</v>
      </c>
      <c r="F518" s="452" t="s">
        <v>1291</v>
      </c>
      <c r="G518" s="452" t="s">
        <v>1291</v>
      </c>
      <c r="H518" s="452" t="s">
        <v>1291</v>
      </c>
      <c r="I518" s="457" t="s">
        <v>1291</v>
      </c>
    </row>
    <row r="519" spans="1:9" ht="15" thickBot="1">
      <c r="A519" s="456" t="s">
        <v>289</v>
      </c>
      <c r="B519" s="452" t="s">
        <v>290</v>
      </c>
      <c r="C519" s="452" t="s">
        <v>1291</v>
      </c>
      <c r="D519" s="452" t="s">
        <v>1291</v>
      </c>
      <c r="E519" s="452" t="s">
        <v>1291</v>
      </c>
      <c r="F519" s="452" t="s">
        <v>1291</v>
      </c>
      <c r="G519" s="452" t="s">
        <v>1291</v>
      </c>
      <c r="H519" s="452" t="s">
        <v>1291</v>
      </c>
      <c r="I519" s="457" t="s">
        <v>1291</v>
      </c>
    </row>
    <row r="520" spans="1:9" ht="15" thickBot="1">
      <c r="A520" s="456" t="s">
        <v>291</v>
      </c>
      <c r="B520" s="452" t="s">
        <v>292</v>
      </c>
      <c r="C520" s="452" t="s">
        <v>1291</v>
      </c>
      <c r="D520" s="452" t="s">
        <v>1291</v>
      </c>
      <c r="E520" s="452" t="s">
        <v>1291</v>
      </c>
      <c r="F520" s="452" t="s">
        <v>1291</v>
      </c>
      <c r="G520" s="452" t="s">
        <v>1291</v>
      </c>
      <c r="H520" s="452" t="s">
        <v>1291</v>
      </c>
      <c r="I520" s="457" t="s">
        <v>1291</v>
      </c>
    </row>
    <row r="521" spans="1:9" ht="15" thickBot="1">
      <c r="A521" s="456" t="s">
        <v>293</v>
      </c>
      <c r="B521" s="452" t="s">
        <v>294</v>
      </c>
      <c r="C521" s="452" t="s">
        <v>1291</v>
      </c>
      <c r="D521" s="452" t="s">
        <v>1291</v>
      </c>
      <c r="E521" s="452" t="s">
        <v>1291</v>
      </c>
      <c r="F521" s="452" t="s">
        <v>1291</v>
      </c>
      <c r="G521" s="452" t="s">
        <v>1291</v>
      </c>
      <c r="H521" s="452" t="s">
        <v>1291</v>
      </c>
      <c r="I521" s="457" t="s">
        <v>1291</v>
      </c>
    </row>
    <row r="522" spans="1:9" ht="15" thickBot="1">
      <c r="A522" s="456" t="s">
        <v>295</v>
      </c>
      <c r="B522" s="452" t="s">
        <v>296</v>
      </c>
      <c r="C522" s="452" t="s">
        <v>1291</v>
      </c>
      <c r="D522" s="452" t="s">
        <v>1291</v>
      </c>
      <c r="E522" s="452" t="s">
        <v>1291</v>
      </c>
      <c r="F522" s="452" t="s">
        <v>1291</v>
      </c>
      <c r="G522" s="452" t="s">
        <v>1291</v>
      </c>
      <c r="H522" s="452" t="s">
        <v>1291</v>
      </c>
      <c r="I522" s="457" t="s">
        <v>1291</v>
      </c>
    </row>
    <row r="523" spans="1:9" ht="15" thickBot="1">
      <c r="A523" s="456" t="s">
        <v>297</v>
      </c>
      <c r="B523" s="452" t="s">
        <v>298</v>
      </c>
      <c r="C523" s="452" t="s">
        <v>1291</v>
      </c>
      <c r="D523" s="452" t="s">
        <v>1291</v>
      </c>
      <c r="E523" s="452" t="s">
        <v>1291</v>
      </c>
      <c r="F523" s="452" t="s">
        <v>1291</v>
      </c>
      <c r="G523" s="452" t="s">
        <v>1291</v>
      </c>
      <c r="H523" s="452" t="s">
        <v>1291</v>
      </c>
      <c r="I523" s="457" t="s">
        <v>1291</v>
      </c>
    </row>
    <row r="524" spans="1:9" ht="15" thickBot="1">
      <c r="A524" s="456" t="s">
        <v>299</v>
      </c>
      <c r="B524" s="452" t="s">
        <v>300</v>
      </c>
      <c r="C524" s="452" t="s">
        <v>1291</v>
      </c>
      <c r="D524" s="452" t="s">
        <v>1291</v>
      </c>
      <c r="E524" s="452" t="s">
        <v>1291</v>
      </c>
      <c r="F524" s="452" t="s">
        <v>1291</v>
      </c>
      <c r="G524" s="452" t="s">
        <v>1291</v>
      </c>
      <c r="H524" s="452" t="s">
        <v>1291</v>
      </c>
      <c r="I524" s="457" t="s">
        <v>1291</v>
      </c>
    </row>
    <row r="525" spans="1:9" ht="15" thickBot="1">
      <c r="A525" s="456" t="s">
        <v>301</v>
      </c>
      <c r="B525" s="452"/>
      <c r="C525" s="452" t="s">
        <v>1291</v>
      </c>
      <c r="D525" s="452" t="s">
        <v>1291</v>
      </c>
      <c r="E525" s="452" t="s">
        <v>1291</v>
      </c>
      <c r="F525" s="452" t="s">
        <v>1291</v>
      </c>
      <c r="G525" s="452" t="s">
        <v>1291</v>
      </c>
      <c r="H525" s="452" t="s">
        <v>1291</v>
      </c>
      <c r="I525" s="457" t="s">
        <v>1291</v>
      </c>
    </row>
    <row r="526" spans="1:9" ht="15" thickBot="1">
      <c r="A526" s="456" t="s">
        <v>302</v>
      </c>
      <c r="B526" s="452"/>
      <c r="C526" s="452" t="s">
        <v>1291</v>
      </c>
      <c r="D526" s="452" t="s">
        <v>1291</v>
      </c>
      <c r="E526" s="452" t="s">
        <v>1291</v>
      </c>
      <c r="F526" s="452" t="s">
        <v>1291</v>
      </c>
      <c r="G526" s="452" t="s">
        <v>1291</v>
      </c>
      <c r="H526" s="452" t="s">
        <v>1291</v>
      </c>
      <c r="I526" s="457" t="s">
        <v>1291</v>
      </c>
    </row>
    <row r="527" spans="1:9" ht="15" thickBot="1">
      <c r="A527" s="456" t="s">
        <v>303</v>
      </c>
      <c r="B527" s="452"/>
      <c r="C527" s="452" t="s">
        <v>1291</v>
      </c>
      <c r="D527" s="452" t="s">
        <v>1291</v>
      </c>
      <c r="E527" s="452" t="s">
        <v>1291</v>
      </c>
      <c r="F527" s="452" t="s">
        <v>1291</v>
      </c>
      <c r="G527" s="452" t="s">
        <v>1291</v>
      </c>
      <c r="H527" s="452" t="s">
        <v>1291</v>
      </c>
      <c r="I527" s="457" t="s">
        <v>1291</v>
      </c>
    </row>
    <row r="528" spans="1:9" ht="15" thickBot="1">
      <c r="A528" s="456" t="s">
        <v>304</v>
      </c>
      <c r="B528" s="452"/>
      <c r="C528" s="452" t="s">
        <v>1291</v>
      </c>
      <c r="D528" s="452" t="s">
        <v>1291</v>
      </c>
      <c r="E528" s="452" t="s">
        <v>1291</v>
      </c>
      <c r="F528" s="452" t="s">
        <v>1291</v>
      </c>
      <c r="G528" s="452" t="s">
        <v>1291</v>
      </c>
      <c r="H528" s="452" t="s">
        <v>1291</v>
      </c>
      <c r="I528" s="457" t="s">
        <v>1291</v>
      </c>
    </row>
    <row r="529" spans="1:9" ht="15" thickBot="1">
      <c r="A529" s="456" t="s">
        <v>305</v>
      </c>
      <c r="B529" s="452"/>
      <c r="C529" s="452" t="s">
        <v>1291</v>
      </c>
      <c r="D529" s="452" t="s">
        <v>1291</v>
      </c>
      <c r="E529" s="452" t="s">
        <v>1291</v>
      </c>
      <c r="F529" s="452" t="s">
        <v>1291</v>
      </c>
      <c r="G529" s="452" t="s">
        <v>1291</v>
      </c>
      <c r="H529" s="452" t="s">
        <v>1291</v>
      </c>
      <c r="I529" s="457" t="s">
        <v>1291</v>
      </c>
    </row>
    <row r="530" spans="1:9" ht="15" thickBot="1">
      <c r="A530" s="456" t="s">
        <v>306</v>
      </c>
      <c r="B530" s="452"/>
      <c r="C530" s="452" t="s">
        <v>1291</v>
      </c>
      <c r="D530" s="452" t="s">
        <v>1291</v>
      </c>
      <c r="E530" s="452" t="s">
        <v>1291</v>
      </c>
      <c r="F530" s="452" t="s">
        <v>1291</v>
      </c>
      <c r="G530" s="452" t="s">
        <v>1291</v>
      </c>
      <c r="H530" s="452" t="s">
        <v>1291</v>
      </c>
      <c r="I530" s="457" t="s">
        <v>1291</v>
      </c>
    </row>
    <row r="531" spans="1:9" ht="15" thickBot="1">
      <c r="A531" s="456" t="s">
        <v>307</v>
      </c>
      <c r="B531" s="452"/>
      <c r="C531" s="452" t="s">
        <v>1291</v>
      </c>
      <c r="D531" s="452" t="s">
        <v>1291</v>
      </c>
      <c r="E531" s="452" t="s">
        <v>1291</v>
      </c>
      <c r="F531" s="452" t="s">
        <v>1291</v>
      </c>
      <c r="G531" s="452" t="s">
        <v>1291</v>
      </c>
      <c r="H531" s="452" t="s">
        <v>1291</v>
      </c>
      <c r="I531" s="457" t="s">
        <v>1291</v>
      </c>
    </row>
    <row r="532" spans="1:9" ht="15" thickBot="1">
      <c r="A532" s="456" t="s">
        <v>308</v>
      </c>
      <c r="B532" s="452"/>
      <c r="C532" s="452" t="s">
        <v>1291</v>
      </c>
      <c r="D532" s="452" t="s">
        <v>1291</v>
      </c>
      <c r="E532" s="452" t="s">
        <v>1291</v>
      </c>
      <c r="F532" s="452" t="s">
        <v>1291</v>
      </c>
      <c r="G532" s="452" t="s">
        <v>1291</v>
      </c>
      <c r="H532" s="452" t="s">
        <v>1291</v>
      </c>
      <c r="I532" s="457" t="s">
        <v>1291</v>
      </c>
    </row>
    <row r="533" spans="1:9" ht="15" thickBot="1">
      <c r="A533" s="456" t="s">
        <v>309</v>
      </c>
      <c r="B533" s="452" t="s">
        <v>310</v>
      </c>
      <c r="C533" s="452" t="s">
        <v>1291</v>
      </c>
      <c r="D533" s="452" t="s">
        <v>1291</v>
      </c>
      <c r="E533" s="452" t="s">
        <v>1291</v>
      </c>
      <c r="F533" s="452" t="s">
        <v>1291</v>
      </c>
      <c r="G533" s="452" t="s">
        <v>1291</v>
      </c>
      <c r="H533" s="452" t="s">
        <v>1291</v>
      </c>
      <c r="I533" s="457" t="s">
        <v>1291</v>
      </c>
    </row>
    <row r="534" spans="1:9" ht="15" thickBot="1">
      <c r="A534" s="456" t="s">
        <v>311</v>
      </c>
      <c r="B534" s="452" t="s">
        <v>310</v>
      </c>
      <c r="C534" s="452" t="s">
        <v>1291</v>
      </c>
      <c r="D534" s="452" t="s">
        <v>1291</v>
      </c>
      <c r="E534" s="452" t="s">
        <v>1291</v>
      </c>
      <c r="F534" s="452" t="s">
        <v>1291</v>
      </c>
      <c r="G534" s="452" t="s">
        <v>1291</v>
      </c>
      <c r="H534" s="452" t="s">
        <v>1291</v>
      </c>
      <c r="I534" s="457" t="s">
        <v>1291</v>
      </c>
    </row>
    <row r="535" spans="1:9" ht="15" thickBot="1">
      <c r="A535" s="456" t="s">
        <v>312</v>
      </c>
      <c r="B535" s="452" t="s">
        <v>313</v>
      </c>
      <c r="C535" s="452" t="s">
        <v>1291</v>
      </c>
      <c r="D535" s="452" t="s">
        <v>1291</v>
      </c>
      <c r="E535" s="452" t="s">
        <v>1291</v>
      </c>
      <c r="F535" s="452" t="s">
        <v>1291</v>
      </c>
      <c r="G535" s="452" t="s">
        <v>1291</v>
      </c>
      <c r="H535" s="452" t="s">
        <v>1291</v>
      </c>
      <c r="I535" s="457" t="s">
        <v>1291</v>
      </c>
    </row>
    <row r="536" spans="1:9" ht="15" thickBot="1">
      <c r="A536" s="456" t="s">
        <v>314</v>
      </c>
      <c r="B536" s="452" t="s">
        <v>242</v>
      </c>
      <c r="C536" s="452" t="s">
        <v>1291</v>
      </c>
      <c r="D536" s="452" t="s">
        <v>1291</v>
      </c>
      <c r="E536" s="452" t="s">
        <v>1291</v>
      </c>
      <c r="F536" s="452" t="s">
        <v>1291</v>
      </c>
      <c r="G536" s="452" t="s">
        <v>1291</v>
      </c>
      <c r="H536" s="452" t="s">
        <v>1291</v>
      </c>
      <c r="I536" s="457" t="s">
        <v>1291</v>
      </c>
    </row>
    <row r="537" spans="1:9" ht="15" thickBot="1">
      <c r="A537" s="456" t="s">
        <v>315</v>
      </c>
      <c r="B537" s="452" t="s">
        <v>242</v>
      </c>
      <c r="C537" s="452" t="s">
        <v>1291</v>
      </c>
      <c r="D537" s="452" t="s">
        <v>1291</v>
      </c>
      <c r="E537" s="452" t="s">
        <v>1291</v>
      </c>
      <c r="F537" s="452" t="s">
        <v>1291</v>
      </c>
      <c r="G537" s="452" t="s">
        <v>1291</v>
      </c>
      <c r="H537" s="452" t="s">
        <v>1291</v>
      </c>
      <c r="I537" s="457" t="s">
        <v>1291</v>
      </c>
    </row>
    <row r="538" spans="1:9" ht="15" thickBot="1">
      <c r="A538" s="456" t="s">
        <v>316</v>
      </c>
      <c r="B538" s="452" t="s">
        <v>317</v>
      </c>
      <c r="C538" s="452" t="s">
        <v>1291</v>
      </c>
      <c r="D538" s="452" t="s">
        <v>1291</v>
      </c>
      <c r="E538" s="452" t="s">
        <v>1291</v>
      </c>
      <c r="F538" s="452" t="s">
        <v>1291</v>
      </c>
      <c r="G538" s="452" t="s">
        <v>1291</v>
      </c>
      <c r="H538" s="452" t="s">
        <v>1291</v>
      </c>
      <c r="I538" s="457" t="s">
        <v>1291</v>
      </c>
    </row>
    <row r="539" spans="1:9" ht="15" thickBot="1">
      <c r="A539" s="456" t="s">
        <v>318</v>
      </c>
      <c r="B539" s="452" t="s">
        <v>319</v>
      </c>
      <c r="C539" s="452" t="s">
        <v>1291</v>
      </c>
      <c r="D539" s="452" t="s">
        <v>1291</v>
      </c>
      <c r="E539" s="452" t="s">
        <v>1291</v>
      </c>
      <c r="F539" s="452" t="s">
        <v>1291</v>
      </c>
      <c r="G539" s="452" t="s">
        <v>1291</v>
      </c>
      <c r="H539" s="452" t="s">
        <v>1291</v>
      </c>
      <c r="I539" s="457" t="s">
        <v>1291</v>
      </c>
    </row>
    <row r="540" spans="1:9" ht="15" thickBot="1">
      <c r="A540" s="456" t="s">
        <v>320</v>
      </c>
      <c r="B540" s="452" t="s">
        <v>321</v>
      </c>
      <c r="C540" s="452" t="s">
        <v>1291</v>
      </c>
      <c r="D540" s="452" t="s">
        <v>1291</v>
      </c>
      <c r="E540" s="452" t="s">
        <v>1291</v>
      </c>
      <c r="F540" s="452" t="s">
        <v>1291</v>
      </c>
      <c r="G540" s="452" t="s">
        <v>1291</v>
      </c>
      <c r="H540" s="452" t="s">
        <v>1291</v>
      </c>
      <c r="I540" s="457" t="s">
        <v>1291</v>
      </c>
    </row>
    <row r="541" spans="1:9" ht="15" thickBot="1">
      <c r="A541" s="456" t="s">
        <v>322</v>
      </c>
      <c r="B541" s="452" t="s">
        <v>323</v>
      </c>
      <c r="C541" s="452" t="s">
        <v>1291</v>
      </c>
      <c r="D541" s="452" t="s">
        <v>1291</v>
      </c>
      <c r="E541" s="452" t="s">
        <v>1291</v>
      </c>
      <c r="F541" s="452" t="s">
        <v>1291</v>
      </c>
      <c r="G541" s="452" t="s">
        <v>1291</v>
      </c>
      <c r="H541" s="452" t="s">
        <v>1291</v>
      </c>
      <c r="I541" s="457" t="s">
        <v>1291</v>
      </c>
    </row>
    <row r="542" spans="1:9" ht="15" thickBot="1">
      <c r="A542" s="456" t="s">
        <v>324</v>
      </c>
      <c r="B542" s="452" t="s">
        <v>325</v>
      </c>
      <c r="C542" s="452" t="s">
        <v>1291</v>
      </c>
      <c r="D542" s="452" t="s">
        <v>1291</v>
      </c>
      <c r="E542" s="452" t="s">
        <v>1291</v>
      </c>
      <c r="F542" s="452" t="s">
        <v>1291</v>
      </c>
      <c r="G542" s="452" t="s">
        <v>1291</v>
      </c>
      <c r="H542" s="452" t="s">
        <v>1291</v>
      </c>
      <c r="I542" s="457" t="s">
        <v>1291</v>
      </c>
    </row>
    <row r="543" spans="1:9" ht="15" thickBot="1">
      <c r="A543" s="456" t="s">
        <v>326</v>
      </c>
      <c r="B543" s="452" t="s">
        <v>327</v>
      </c>
      <c r="C543" s="452" t="s">
        <v>1291</v>
      </c>
      <c r="D543" s="452" t="s">
        <v>1291</v>
      </c>
      <c r="E543" s="452" t="s">
        <v>1291</v>
      </c>
      <c r="F543" s="452" t="s">
        <v>1291</v>
      </c>
      <c r="G543" s="452" t="s">
        <v>1291</v>
      </c>
      <c r="H543" s="452" t="s">
        <v>1291</v>
      </c>
      <c r="I543" s="457" t="s">
        <v>1291</v>
      </c>
    </row>
    <row r="544" spans="1:9" ht="15" thickBot="1">
      <c r="A544" s="456" t="s">
        <v>328</v>
      </c>
      <c r="B544" s="452" t="s">
        <v>329</v>
      </c>
      <c r="C544" s="452" t="s">
        <v>1291</v>
      </c>
      <c r="D544" s="452" t="s">
        <v>1291</v>
      </c>
      <c r="E544" s="452" t="s">
        <v>1291</v>
      </c>
      <c r="F544" s="452" t="s">
        <v>1291</v>
      </c>
      <c r="G544" s="452" t="s">
        <v>1291</v>
      </c>
      <c r="H544" s="452" t="s">
        <v>1291</v>
      </c>
      <c r="I544" s="457" t="s">
        <v>1291</v>
      </c>
    </row>
    <row r="545" spans="1:9" ht="15" thickBot="1">
      <c r="A545" s="456" t="s">
        <v>330</v>
      </c>
      <c r="B545" s="452" t="s">
        <v>331</v>
      </c>
      <c r="C545" s="452" t="s">
        <v>1291</v>
      </c>
      <c r="D545" s="452" t="s">
        <v>1291</v>
      </c>
      <c r="E545" s="452" t="s">
        <v>1291</v>
      </c>
      <c r="F545" s="452" t="s">
        <v>1291</v>
      </c>
      <c r="G545" s="452" t="s">
        <v>1291</v>
      </c>
      <c r="H545" s="452" t="s">
        <v>1291</v>
      </c>
      <c r="I545" s="457" t="s">
        <v>1291</v>
      </c>
    </row>
    <row r="546" spans="1:9" ht="15" thickBot="1">
      <c r="A546" s="456" t="s">
        <v>332</v>
      </c>
      <c r="B546" s="452" t="s">
        <v>333</v>
      </c>
      <c r="C546" s="452" t="s">
        <v>1291</v>
      </c>
      <c r="D546" s="452" t="s">
        <v>1291</v>
      </c>
      <c r="E546" s="452" t="s">
        <v>1291</v>
      </c>
      <c r="F546" s="452" t="s">
        <v>1291</v>
      </c>
      <c r="G546" s="452" t="s">
        <v>1291</v>
      </c>
      <c r="H546" s="452" t="s">
        <v>1291</v>
      </c>
      <c r="I546" s="457" t="s">
        <v>1291</v>
      </c>
    </row>
    <row r="547" spans="1:9" ht="15" thickBot="1">
      <c r="A547" s="456" t="s">
        <v>334</v>
      </c>
      <c r="B547" s="452" t="s">
        <v>335</v>
      </c>
      <c r="C547" s="452" t="s">
        <v>1291</v>
      </c>
      <c r="D547" s="452" t="s">
        <v>1291</v>
      </c>
      <c r="E547" s="452" t="s">
        <v>1291</v>
      </c>
      <c r="F547" s="452" t="s">
        <v>1291</v>
      </c>
      <c r="G547" s="452" t="s">
        <v>1291</v>
      </c>
      <c r="H547" s="452" t="s">
        <v>1291</v>
      </c>
      <c r="I547" s="457" t="s">
        <v>1291</v>
      </c>
    </row>
    <row r="548" spans="1:9" ht="15" thickBot="1">
      <c r="A548" s="456" t="s">
        <v>336</v>
      </c>
      <c r="B548" s="452" t="s">
        <v>337</v>
      </c>
      <c r="C548" s="452" t="s">
        <v>1291</v>
      </c>
      <c r="D548" s="452" t="s">
        <v>1291</v>
      </c>
      <c r="E548" s="452" t="s">
        <v>1291</v>
      </c>
      <c r="F548" s="452" t="s">
        <v>1291</v>
      </c>
      <c r="G548" s="452" t="s">
        <v>1291</v>
      </c>
      <c r="H548" s="452" t="s">
        <v>1291</v>
      </c>
      <c r="I548" s="457" t="s">
        <v>1291</v>
      </c>
    </row>
    <row r="549" spans="1:9" ht="15" thickBot="1">
      <c r="A549" s="456" t="s">
        <v>338</v>
      </c>
      <c r="B549" s="452" t="s">
        <v>339</v>
      </c>
      <c r="C549" s="452" t="s">
        <v>1291</v>
      </c>
      <c r="D549" s="452" t="s">
        <v>1291</v>
      </c>
      <c r="E549" s="452" t="s">
        <v>1291</v>
      </c>
      <c r="F549" s="452" t="s">
        <v>1291</v>
      </c>
      <c r="G549" s="452" t="s">
        <v>1291</v>
      </c>
      <c r="H549" s="452" t="s">
        <v>1291</v>
      </c>
      <c r="I549" s="457" t="s">
        <v>1291</v>
      </c>
    </row>
    <row r="550" spans="1:9" ht="15" thickBot="1">
      <c r="A550" s="456" t="s">
        <v>340</v>
      </c>
      <c r="B550" s="452" t="s">
        <v>341</v>
      </c>
      <c r="C550" s="452" t="s">
        <v>1291</v>
      </c>
      <c r="D550" s="452" t="s">
        <v>1291</v>
      </c>
      <c r="E550" s="452" t="s">
        <v>1291</v>
      </c>
      <c r="F550" s="452" t="s">
        <v>1291</v>
      </c>
      <c r="G550" s="452" t="s">
        <v>1291</v>
      </c>
      <c r="H550" s="452" t="s">
        <v>1291</v>
      </c>
      <c r="I550" s="457" t="s">
        <v>1291</v>
      </c>
    </row>
    <row r="551" spans="1:9" ht="15" thickBot="1">
      <c r="A551" s="456" t="s">
        <v>342</v>
      </c>
      <c r="B551" s="452" t="s">
        <v>343</v>
      </c>
      <c r="C551" s="452" t="s">
        <v>1291</v>
      </c>
      <c r="D551" s="452" t="s">
        <v>1291</v>
      </c>
      <c r="E551" s="452" t="s">
        <v>1291</v>
      </c>
      <c r="F551" s="452" t="s">
        <v>1291</v>
      </c>
      <c r="G551" s="452" t="s">
        <v>1291</v>
      </c>
      <c r="H551" s="452" t="s">
        <v>1291</v>
      </c>
      <c r="I551" s="457" t="s">
        <v>1291</v>
      </c>
    </row>
    <row r="552" spans="1:9" ht="15" thickBot="1">
      <c r="A552" s="456" t="s">
        <v>344</v>
      </c>
      <c r="B552" s="452" t="s">
        <v>345</v>
      </c>
      <c r="C552" s="452" t="s">
        <v>1291</v>
      </c>
      <c r="D552" s="452" t="s">
        <v>1291</v>
      </c>
      <c r="E552" s="452" t="s">
        <v>1291</v>
      </c>
      <c r="F552" s="452" t="s">
        <v>1291</v>
      </c>
      <c r="G552" s="452" t="s">
        <v>1291</v>
      </c>
      <c r="H552" s="452" t="s">
        <v>1291</v>
      </c>
      <c r="I552" s="457" t="s">
        <v>1291</v>
      </c>
    </row>
    <row r="553" spans="1:9" ht="15" thickBot="1">
      <c r="A553" s="456" t="s">
        <v>346</v>
      </c>
      <c r="B553" s="452" t="s">
        <v>347</v>
      </c>
      <c r="C553" s="452" t="s">
        <v>1291</v>
      </c>
      <c r="D553" s="452" t="s">
        <v>1291</v>
      </c>
      <c r="E553" s="452" t="s">
        <v>1291</v>
      </c>
      <c r="F553" s="452" t="s">
        <v>1291</v>
      </c>
      <c r="G553" s="452" t="s">
        <v>1291</v>
      </c>
      <c r="H553" s="452" t="s">
        <v>1291</v>
      </c>
      <c r="I553" s="457" t="s">
        <v>1291</v>
      </c>
    </row>
    <row r="554" spans="1:9" ht="15" thickBot="1">
      <c r="A554" s="456" t="s">
        <v>348</v>
      </c>
      <c r="B554" s="452" t="s">
        <v>349</v>
      </c>
      <c r="C554" s="452" t="s">
        <v>1291</v>
      </c>
      <c r="D554" s="452" t="s">
        <v>1291</v>
      </c>
      <c r="E554" s="452" t="s">
        <v>1291</v>
      </c>
      <c r="F554" s="452" t="s">
        <v>1291</v>
      </c>
      <c r="G554" s="452" t="s">
        <v>1291</v>
      </c>
      <c r="H554" s="452" t="s">
        <v>1291</v>
      </c>
      <c r="I554" s="457" t="s">
        <v>1291</v>
      </c>
    </row>
    <row r="555" spans="1:9" ht="15" thickBot="1">
      <c r="A555" s="456" t="s">
        <v>350</v>
      </c>
      <c r="B555" s="452" t="s">
        <v>351</v>
      </c>
      <c r="C555" s="452" t="s">
        <v>1291</v>
      </c>
      <c r="D555" s="452" t="s">
        <v>1291</v>
      </c>
      <c r="E555" s="452" t="s">
        <v>1291</v>
      </c>
      <c r="F555" s="452" t="s">
        <v>1291</v>
      </c>
      <c r="G555" s="452" t="s">
        <v>1291</v>
      </c>
      <c r="H555" s="452" t="s">
        <v>1291</v>
      </c>
      <c r="I555" s="457" t="s">
        <v>1291</v>
      </c>
    </row>
    <row r="556" spans="1:9" ht="15" thickBot="1">
      <c r="A556" s="456" t="s">
        <v>352</v>
      </c>
      <c r="B556" s="452" t="s">
        <v>353</v>
      </c>
      <c r="C556" s="452" t="s">
        <v>1291</v>
      </c>
      <c r="D556" s="452" t="s">
        <v>1291</v>
      </c>
      <c r="E556" s="452" t="s">
        <v>1291</v>
      </c>
      <c r="F556" s="452" t="s">
        <v>1291</v>
      </c>
      <c r="G556" s="452" t="s">
        <v>1291</v>
      </c>
      <c r="H556" s="452" t="s">
        <v>1291</v>
      </c>
      <c r="I556" s="457" t="s">
        <v>1291</v>
      </c>
    </row>
    <row r="557" spans="1:9" ht="15" thickBot="1">
      <c r="A557" s="456" t="s">
        <v>354</v>
      </c>
      <c r="B557" s="452" t="s">
        <v>321</v>
      </c>
      <c r="C557" s="452" t="s">
        <v>1291</v>
      </c>
      <c r="D557" s="452" t="s">
        <v>1291</v>
      </c>
      <c r="E557" s="452" t="s">
        <v>1291</v>
      </c>
      <c r="F557" s="452" t="s">
        <v>1291</v>
      </c>
      <c r="G557" s="452" t="s">
        <v>1291</v>
      </c>
      <c r="H557" s="452" t="s">
        <v>1291</v>
      </c>
      <c r="I557" s="457" t="s">
        <v>1291</v>
      </c>
    </row>
    <row r="558" spans="1:9" ht="15" thickBot="1">
      <c r="A558" s="456" t="s">
        <v>355</v>
      </c>
      <c r="B558" s="452" t="s">
        <v>356</v>
      </c>
      <c r="C558" s="452" t="s">
        <v>1291</v>
      </c>
      <c r="D558" s="452" t="s">
        <v>1291</v>
      </c>
      <c r="E558" s="452" t="s">
        <v>1291</v>
      </c>
      <c r="F558" s="452" t="s">
        <v>1291</v>
      </c>
      <c r="G558" s="452" t="s">
        <v>1291</v>
      </c>
      <c r="H558" s="452" t="s">
        <v>1291</v>
      </c>
      <c r="I558" s="457" t="s">
        <v>1291</v>
      </c>
    </row>
    <row r="559" spans="1:9" ht="15" thickBot="1">
      <c r="A559" s="456" t="s">
        <v>357</v>
      </c>
      <c r="B559" s="452" t="s">
        <v>358</v>
      </c>
      <c r="C559" s="452" t="s">
        <v>1291</v>
      </c>
      <c r="D559" s="452" t="s">
        <v>1291</v>
      </c>
      <c r="E559" s="452" t="s">
        <v>1291</v>
      </c>
      <c r="F559" s="452" t="s">
        <v>1291</v>
      </c>
      <c r="G559" s="452" t="s">
        <v>1291</v>
      </c>
      <c r="H559" s="452" t="s">
        <v>1291</v>
      </c>
      <c r="I559" s="457" t="s">
        <v>1291</v>
      </c>
    </row>
    <row r="560" spans="1:9" ht="15" thickBot="1">
      <c r="A560" s="456" t="s">
        <v>359</v>
      </c>
      <c r="B560" s="452" t="s">
        <v>360</v>
      </c>
      <c r="C560" s="452" t="s">
        <v>1291</v>
      </c>
      <c r="D560" s="452" t="s">
        <v>1291</v>
      </c>
      <c r="E560" s="452" t="s">
        <v>1291</v>
      </c>
      <c r="F560" s="452" t="s">
        <v>1291</v>
      </c>
      <c r="G560" s="452" t="s">
        <v>1291</v>
      </c>
      <c r="H560" s="452" t="s">
        <v>1291</v>
      </c>
      <c r="I560" s="457" t="s">
        <v>1291</v>
      </c>
    </row>
    <row r="561" spans="1:9" ht="15" thickBot="1">
      <c r="A561" s="456" t="s">
        <v>361</v>
      </c>
      <c r="B561" s="452" t="s">
        <v>362</v>
      </c>
      <c r="C561" s="452" t="s">
        <v>1291</v>
      </c>
      <c r="D561" s="452" t="s">
        <v>1291</v>
      </c>
      <c r="E561" s="452" t="s">
        <v>1291</v>
      </c>
      <c r="F561" s="452" t="s">
        <v>1291</v>
      </c>
      <c r="G561" s="452" t="s">
        <v>1291</v>
      </c>
      <c r="H561" s="452" t="s">
        <v>1291</v>
      </c>
      <c r="I561" s="457" t="s">
        <v>1291</v>
      </c>
    </row>
    <row r="562" spans="1:9" ht="15" thickBot="1">
      <c r="A562" s="456" t="s">
        <v>363</v>
      </c>
      <c r="B562" s="452" t="s">
        <v>125</v>
      </c>
      <c r="C562" s="452" t="s">
        <v>1291</v>
      </c>
      <c r="D562" s="452" t="s">
        <v>1291</v>
      </c>
      <c r="E562" s="452" t="s">
        <v>1291</v>
      </c>
      <c r="F562" s="452" t="s">
        <v>1291</v>
      </c>
      <c r="G562" s="452" t="s">
        <v>1291</v>
      </c>
      <c r="H562" s="452" t="s">
        <v>1291</v>
      </c>
      <c r="I562" s="457" t="s">
        <v>1291</v>
      </c>
    </row>
    <row r="563" spans="1:9" ht="15" thickBot="1">
      <c r="A563" s="456" t="s">
        <v>364</v>
      </c>
      <c r="B563" s="452" t="s">
        <v>365</v>
      </c>
      <c r="C563" s="452" t="s">
        <v>1291</v>
      </c>
      <c r="D563" s="452" t="s">
        <v>1291</v>
      </c>
      <c r="E563" s="452" t="s">
        <v>1291</v>
      </c>
      <c r="F563" s="452" t="s">
        <v>1291</v>
      </c>
      <c r="G563" s="452" t="s">
        <v>1291</v>
      </c>
      <c r="H563" s="452" t="s">
        <v>1291</v>
      </c>
      <c r="I563" s="457" t="s">
        <v>1291</v>
      </c>
    </row>
    <row r="564" spans="1:9" ht="15" thickBot="1">
      <c r="A564" s="456" t="s">
        <v>366</v>
      </c>
      <c r="B564" s="452" t="s">
        <v>367</v>
      </c>
      <c r="C564" s="452" t="s">
        <v>1291</v>
      </c>
      <c r="D564" s="452" t="s">
        <v>1291</v>
      </c>
      <c r="E564" s="452" t="s">
        <v>1291</v>
      </c>
      <c r="F564" s="452" t="s">
        <v>1291</v>
      </c>
      <c r="G564" s="452" t="s">
        <v>1291</v>
      </c>
      <c r="H564" s="452" t="s">
        <v>1291</v>
      </c>
      <c r="I564" s="457" t="s">
        <v>1291</v>
      </c>
    </row>
    <row r="565" spans="1:9" ht="15" thickBot="1">
      <c r="A565" s="456" t="s">
        <v>368</v>
      </c>
      <c r="B565" s="452" t="s">
        <v>369</v>
      </c>
      <c r="C565" s="452" t="s">
        <v>1291</v>
      </c>
      <c r="D565" s="452" t="s">
        <v>1291</v>
      </c>
      <c r="E565" s="452" t="s">
        <v>1291</v>
      </c>
      <c r="F565" s="452" t="s">
        <v>1291</v>
      </c>
      <c r="G565" s="452" t="s">
        <v>1291</v>
      </c>
      <c r="H565" s="452" t="s">
        <v>1291</v>
      </c>
      <c r="I565" s="457" t="s">
        <v>1291</v>
      </c>
    </row>
    <row r="566" spans="1:9" ht="15" thickBot="1">
      <c r="A566" s="456" t="s">
        <v>370</v>
      </c>
      <c r="B566" s="452" t="s">
        <v>371</v>
      </c>
      <c r="C566" s="452" t="s">
        <v>1291</v>
      </c>
      <c r="D566" s="452" t="s">
        <v>1291</v>
      </c>
      <c r="E566" s="452" t="s">
        <v>1291</v>
      </c>
      <c r="F566" s="452" t="s">
        <v>1291</v>
      </c>
      <c r="G566" s="452" t="s">
        <v>1291</v>
      </c>
      <c r="H566" s="452" t="s">
        <v>1291</v>
      </c>
      <c r="I566" s="457" t="s">
        <v>1291</v>
      </c>
    </row>
    <row r="567" spans="1:9" ht="15" thickBot="1">
      <c r="A567" s="456" t="s">
        <v>372</v>
      </c>
      <c r="B567" s="452" t="s">
        <v>373</v>
      </c>
      <c r="C567" s="452" t="s">
        <v>1291</v>
      </c>
      <c r="D567" s="452" t="s">
        <v>1291</v>
      </c>
      <c r="E567" s="452" t="s">
        <v>1291</v>
      </c>
      <c r="F567" s="452" t="s">
        <v>1291</v>
      </c>
      <c r="G567" s="452" t="s">
        <v>1291</v>
      </c>
      <c r="H567" s="452" t="s">
        <v>1291</v>
      </c>
      <c r="I567" s="457" t="s">
        <v>1291</v>
      </c>
    </row>
    <row r="568" spans="1:9" ht="15" thickBot="1">
      <c r="A568" s="456" t="s">
        <v>374</v>
      </c>
      <c r="B568" s="452" t="s">
        <v>375</v>
      </c>
      <c r="C568" s="452" t="s">
        <v>1291</v>
      </c>
      <c r="D568" s="452" t="s">
        <v>1291</v>
      </c>
      <c r="E568" s="452" t="s">
        <v>1291</v>
      </c>
      <c r="F568" s="452" t="s">
        <v>1291</v>
      </c>
      <c r="G568" s="452" t="s">
        <v>1291</v>
      </c>
      <c r="H568" s="452" t="s">
        <v>1291</v>
      </c>
      <c r="I568" s="457" t="s">
        <v>1291</v>
      </c>
    </row>
    <row r="569" spans="1:9" ht="15" thickBot="1">
      <c r="A569" s="456" t="s">
        <v>376</v>
      </c>
      <c r="B569" s="452" t="s">
        <v>377</v>
      </c>
      <c r="C569" s="452" t="s">
        <v>1291</v>
      </c>
      <c r="D569" s="452" t="s">
        <v>1291</v>
      </c>
      <c r="E569" s="452" t="s">
        <v>1291</v>
      </c>
      <c r="F569" s="452" t="s">
        <v>1291</v>
      </c>
      <c r="G569" s="452" t="s">
        <v>1291</v>
      </c>
      <c r="H569" s="452" t="s">
        <v>1291</v>
      </c>
      <c r="I569" s="457" t="s">
        <v>1291</v>
      </c>
    </row>
    <row r="570" spans="1:9" ht="15" thickBot="1">
      <c r="A570" s="456" t="s">
        <v>378</v>
      </c>
      <c r="B570" s="452" t="s">
        <v>379</v>
      </c>
      <c r="C570" s="452" t="s">
        <v>1291</v>
      </c>
      <c r="D570" s="452" t="s">
        <v>1291</v>
      </c>
      <c r="E570" s="452" t="s">
        <v>1291</v>
      </c>
      <c r="F570" s="452" t="s">
        <v>1291</v>
      </c>
      <c r="G570" s="452" t="s">
        <v>1291</v>
      </c>
      <c r="H570" s="452" t="s">
        <v>1291</v>
      </c>
      <c r="I570" s="457" t="s">
        <v>1291</v>
      </c>
    </row>
    <row r="571" spans="1:9" ht="15" thickBot="1">
      <c r="A571" s="456" t="s">
        <v>380</v>
      </c>
      <c r="B571" s="452" t="s">
        <v>381</v>
      </c>
      <c r="C571" s="452" t="s">
        <v>1291</v>
      </c>
      <c r="D571" s="452" t="s">
        <v>1291</v>
      </c>
      <c r="E571" s="452" t="s">
        <v>1291</v>
      </c>
      <c r="F571" s="452" t="s">
        <v>1291</v>
      </c>
      <c r="G571" s="452" t="s">
        <v>1291</v>
      </c>
      <c r="H571" s="452" t="s">
        <v>1291</v>
      </c>
      <c r="I571" s="457" t="s">
        <v>1291</v>
      </c>
    </row>
    <row r="572" spans="1:9" ht="15" thickBot="1">
      <c r="A572" s="456" t="s">
        <v>382</v>
      </c>
      <c r="B572" s="452" t="s">
        <v>383</v>
      </c>
      <c r="C572" s="452" t="s">
        <v>1291</v>
      </c>
      <c r="D572" s="452" t="s">
        <v>1291</v>
      </c>
      <c r="E572" s="452" t="s">
        <v>1291</v>
      </c>
      <c r="F572" s="452" t="s">
        <v>1291</v>
      </c>
      <c r="G572" s="452" t="s">
        <v>1291</v>
      </c>
      <c r="H572" s="452" t="s">
        <v>1291</v>
      </c>
      <c r="I572" s="457" t="s">
        <v>1291</v>
      </c>
    </row>
    <row r="573" spans="1:9" ht="15" thickBot="1">
      <c r="A573" s="456" t="s">
        <v>384</v>
      </c>
      <c r="B573" s="452" t="s">
        <v>161</v>
      </c>
      <c r="C573" s="452" t="s">
        <v>1291</v>
      </c>
      <c r="D573" s="452" t="s">
        <v>1291</v>
      </c>
      <c r="E573" s="452" t="s">
        <v>1291</v>
      </c>
      <c r="F573" s="452" t="s">
        <v>1291</v>
      </c>
      <c r="G573" s="452" t="s">
        <v>1291</v>
      </c>
      <c r="H573" s="452" t="s">
        <v>1291</v>
      </c>
      <c r="I573" s="457" t="s">
        <v>1291</v>
      </c>
    </row>
    <row r="574" spans="1:9" ht="15" thickBot="1">
      <c r="A574" s="456" t="s">
        <v>385</v>
      </c>
      <c r="B574" s="452" t="s">
        <v>386</v>
      </c>
      <c r="C574" s="452" t="s">
        <v>1291</v>
      </c>
      <c r="D574" s="452" t="s">
        <v>1291</v>
      </c>
      <c r="E574" s="452" t="s">
        <v>1291</v>
      </c>
      <c r="F574" s="452" t="s">
        <v>1291</v>
      </c>
      <c r="G574" s="452" t="s">
        <v>1291</v>
      </c>
      <c r="H574" s="452" t="s">
        <v>1291</v>
      </c>
      <c r="I574" s="457" t="s">
        <v>1291</v>
      </c>
    </row>
    <row r="575" spans="1:9" ht="15" thickBot="1">
      <c r="A575" s="456" t="s">
        <v>387</v>
      </c>
      <c r="B575" s="452" t="s">
        <v>388</v>
      </c>
      <c r="C575" s="452" t="s">
        <v>1291</v>
      </c>
      <c r="D575" s="452" t="s">
        <v>1291</v>
      </c>
      <c r="E575" s="452" t="s">
        <v>1291</v>
      </c>
      <c r="F575" s="452" t="s">
        <v>1291</v>
      </c>
      <c r="G575" s="452" t="s">
        <v>1291</v>
      </c>
      <c r="H575" s="452" t="s">
        <v>1291</v>
      </c>
      <c r="I575" s="457" t="s">
        <v>1291</v>
      </c>
    </row>
    <row r="576" spans="1:9" ht="15" thickBot="1">
      <c r="A576" s="456" t="s">
        <v>389</v>
      </c>
      <c r="B576" s="452" t="s">
        <v>390</v>
      </c>
      <c r="C576" s="452" t="s">
        <v>1291</v>
      </c>
      <c r="D576" s="452" t="s">
        <v>1291</v>
      </c>
      <c r="E576" s="452" t="s">
        <v>1291</v>
      </c>
      <c r="F576" s="452" t="s">
        <v>1291</v>
      </c>
      <c r="G576" s="452" t="s">
        <v>1291</v>
      </c>
      <c r="H576" s="452" t="s">
        <v>1291</v>
      </c>
      <c r="I576" s="457" t="s">
        <v>1291</v>
      </c>
    </row>
    <row r="577" spans="1:9" ht="15" thickBot="1">
      <c r="A577" s="456" t="s">
        <v>391</v>
      </c>
      <c r="B577" s="452" t="s">
        <v>392</v>
      </c>
      <c r="C577" s="452" t="s">
        <v>1291</v>
      </c>
      <c r="D577" s="452" t="s">
        <v>1291</v>
      </c>
      <c r="E577" s="452" t="s">
        <v>1291</v>
      </c>
      <c r="F577" s="452" t="s">
        <v>1291</v>
      </c>
      <c r="G577" s="452" t="s">
        <v>1291</v>
      </c>
      <c r="H577" s="452" t="s">
        <v>1291</v>
      </c>
      <c r="I577" s="457" t="s">
        <v>1291</v>
      </c>
    </row>
    <row r="578" spans="1:9" ht="15" thickBot="1">
      <c r="A578" s="456" t="s">
        <v>393</v>
      </c>
      <c r="B578" s="452" t="s">
        <v>394</v>
      </c>
      <c r="C578" s="452" t="s">
        <v>1291</v>
      </c>
      <c r="D578" s="452" t="s">
        <v>1291</v>
      </c>
      <c r="E578" s="452" t="s">
        <v>1291</v>
      </c>
      <c r="F578" s="452" t="s">
        <v>1291</v>
      </c>
      <c r="G578" s="452" t="s">
        <v>1291</v>
      </c>
      <c r="H578" s="452" t="s">
        <v>1291</v>
      </c>
      <c r="I578" s="457" t="s">
        <v>1291</v>
      </c>
    </row>
    <row r="579" spans="1:9" ht="15" thickBot="1">
      <c r="A579" s="456" t="s">
        <v>395</v>
      </c>
      <c r="B579" s="452" t="s">
        <v>396</v>
      </c>
      <c r="C579" s="452" t="s">
        <v>1291</v>
      </c>
      <c r="D579" s="452" t="s">
        <v>1291</v>
      </c>
      <c r="E579" s="452" t="s">
        <v>1291</v>
      </c>
      <c r="F579" s="452" t="s">
        <v>1291</v>
      </c>
      <c r="G579" s="452" t="s">
        <v>1291</v>
      </c>
      <c r="H579" s="452" t="s">
        <v>1291</v>
      </c>
      <c r="I579" s="457" t="s">
        <v>1291</v>
      </c>
    </row>
    <row r="580" spans="1:9" ht="15" thickBot="1">
      <c r="A580" s="456" t="s">
        <v>397</v>
      </c>
      <c r="B580" s="452" t="s">
        <v>398</v>
      </c>
      <c r="C580" s="452" t="s">
        <v>1291</v>
      </c>
      <c r="D580" s="452" t="s">
        <v>1291</v>
      </c>
      <c r="E580" s="452" t="s">
        <v>1291</v>
      </c>
      <c r="F580" s="452" t="s">
        <v>1291</v>
      </c>
      <c r="G580" s="452" t="s">
        <v>1291</v>
      </c>
      <c r="H580" s="452" t="s">
        <v>1291</v>
      </c>
      <c r="I580" s="457" t="s">
        <v>1291</v>
      </c>
    </row>
    <row r="581" spans="1:9" ht="15" thickBot="1">
      <c r="A581" s="456" t="s">
        <v>399</v>
      </c>
      <c r="B581" s="452" t="s">
        <v>400</v>
      </c>
      <c r="C581" s="452" t="s">
        <v>1291</v>
      </c>
      <c r="D581" s="452" t="s">
        <v>1291</v>
      </c>
      <c r="E581" s="452" t="s">
        <v>1291</v>
      </c>
      <c r="F581" s="452" t="s">
        <v>1291</v>
      </c>
      <c r="G581" s="452" t="s">
        <v>1291</v>
      </c>
      <c r="H581" s="452" t="s">
        <v>1291</v>
      </c>
      <c r="I581" s="457" t="s">
        <v>1291</v>
      </c>
    </row>
    <row r="582" spans="1:9" ht="15" thickBot="1">
      <c r="A582" s="456" t="s">
        <v>401</v>
      </c>
      <c r="B582" s="452" t="s">
        <v>402</v>
      </c>
      <c r="C582" s="452" t="s">
        <v>1291</v>
      </c>
      <c r="D582" s="452" t="s">
        <v>1291</v>
      </c>
      <c r="E582" s="452" t="s">
        <v>1291</v>
      </c>
      <c r="F582" s="452" t="s">
        <v>1291</v>
      </c>
      <c r="G582" s="452" t="s">
        <v>1291</v>
      </c>
      <c r="H582" s="452" t="s">
        <v>1291</v>
      </c>
      <c r="I582" s="457" t="s">
        <v>1291</v>
      </c>
    </row>
    <row r="583" spans="1:9" ht="15" thickBot="1">
      <c r="A583" s="456" t="s">
        <v>403</v>
      </c>
      <c r="B583" s="452" t="s">
        <v>404</v>
      </c>
      <c r="C583" s="452" t="s">
        <v>1291</v>
      </c>
      <c r="D583" s="452" t="s">
        <v>1291</v>
      </c>
      <c r="E583" s="452" t="s">
        <v>1291</v>
      </c>
      <c r="F583" s="452" t="s">
        <v>1291</v>
      </c>
      <c r="G583" s="452" t="s">
        <v>1291</v>
      </c>
      <c r="H583" s="452" t="s">
        <v>1291</v>
      </c>
      <c r="I583" s="457" t="s">
        <v>1291</v>
      </c>
    </row>
    <row r="584" spans="1:9" ht="15" thickBot="1">
      <c r="A584" s="456" t="s">
        <v>405</v>
      </c>
      <c r="B584" s="452" t="s">
        <v>362</v>
      </c>
      <c r="C584" s="452" t="s">
        <v>1291</v>
      </c>
      <c r="D584" s="452" t="s">
        <v>1291</v>
      </c>
      <c r="E584" s="452" t="s">
        <v>1291</v>
      </c>
      <c r="F584" s="452" t="s">
        <v>1291</v>
      </c>
      <c r="G584" s="452" t="s">
        <v>1291</v>
      </c>
      <c r="H584" s="452" t="s">
        <v>1291</v>
      </c>
      <c r="I584" s="457" t="s">
        <v>1291</v>
      </c>
    </row>
    <row r="585" spans="1:9" ht="15" thickBot="1">
      <c r="A585" s="456" t="s">
        <v>406</v>
      </c>
      <c r="B585" s="452" t="s">
        <v>407</v>
      </c>
      <c r="C585" s="452" t="s">
        <v>1291</v>
      </c>
      <c r="D585" s="452" t="s">
        <v>1291</v>
      </c>
      <c r="E585" s="452" t="s">
        <v>1291</v>
      </c>
      <c r="F585" s="452" t="s">
        <v>1291</v>
      </c>
      <c r="G585" s="452" t="s">
        <v>1291</v>
      </c>
      <c r="H585" s="452" t="s">
        <v>1291</v>
      </c>
      <c r="I585" s="457" t="s">
        <v>1291</v>
      </c>
    </row>
    <row r="586" spans="1:9" ht="15" thickBot="1">
      <c r="A586" s="456" t="s">
        <v>408</v>
      </c>
      <c r="B586" s="452" t="s">
        <v>409</v>
      </c>
      <c r="C586" s="452" t="s">
        <v>1291</v>
      </c>
      <c r="D586" s="452" t="s">
        <v>1291</v>
      </c>
      <c r="E586" s="452" t="s">
        <v>1291</v>
      </c>
      <c r="F586" s="452" t="s">
        <v>1291</v>
      </c>
      <c r="G586" s="452" t="s">
        <v>1291</v>
      </c>
      <c r="H586" s="452" t="s">
        <v>1291</v>
      </c>
      <c r="I586" s="457" t="s">
        <v>1291</v>
      </c>
    </row>
    <row r="587" spans="1:9" ht="15" thickBot="1">
      <c r="A587" s="456" t="s">
        <v>410</v>
      </c>
      <c r="B587" s="452" t="s">
        <v>411</v>
      </c>
      <c r="C587" s="452" t="s">
        <v>1291</v>
      </c>
      <c r="D587" s="452" t="s">
        <v>1291</v>
      </c>
      <c r="E587" s="452" t="s">
        <v>1291</v>
      </c>
      <c r="F587" s="452" t="s">
        <v>1291</v>
      </c>
      <c r="G587" s="452" t="s">
        <v>1291</v>
      </c>
      <c r="H587" s="452" t="s">
        <v>1291</v>
      </c>
      <c r="I587" s="457" t="s">
        <v>1291</v>
      </c>
    </row>
    <row r="588" spans="1:9" ht="15" thickBot="1">
      <c r="A588" s="456" t="s">
        <v>412</v>
      </c>
      <c r="B588" s="452" t="s">
        <v>413</v>
      </c>
      <c r="C588" s="452" t="s">
        <v>1291</v>
      </c>
      <c r="D588" s="452" t="s">
        <v>1291</v>
      </c>
      <c r="E588" s="452" t="s">
        <v>1291</v>
      </c>
      <c r="F588" s="452" t="s">
        <v>1291</v>
      </c>
      <c r="G588" s="452" t="s">
        <v>1291</v>
      </c>
      <c r="H588" s="452" t="s">
        <v>1291</v>
      </c>
      <c r="I588" s="457" t="s">
        <v>1291</v>
      </c>
    </row>
    <row r="589" spans="1:9" ht="15" thickBot="1">
      <c r="A589" s="456" t="s">
        <v>414</v>
      </c>
      <c r="B589" s="452" t="s">
        <v>413</v>
      </c>
      <c r="C589" s="452" t="s">
        <v>1291</v>
      </c>
      <c r="D589" s="452" t="s">
        <v>1291</v>
      </c>
      <c r="E589" s="452" t="s">
        <v>1291</v>
      </c>
      <c r="F589" s="452" t="s">
        <v>1291</v>
      </c>
      <c r="G589" s="452" t="s">
        <v>1291</v>
      </c>
      <c r="H589" s="452" t="s">
        <v>1291</v>
      </c>
      <c r="I589" s="457" t="s">
        <v>1291</v>
      </c>
    </row>
    <row r="590" spans="1:9" ht="15" thickBot="1">
      <c r="A590" s="456" t="s">
        <v>415</v>
      </c>
      <c r="B590" s="452" t="s">
        <v>416</v>
      </c>
      <c r="C590" s="452" t="s">
        <v>1291</v>
      </c>
      <c r="D590" s="452" t="s">
        <v>1291</v>
      </c>
      <c r="E590" s="452" t="s">
        <v>1291</v>
      </c>
      <c r="F590" s="452" t="s">
        <v>1291</v>
      </c>
      <c r="G590" s="452" t="s">
        <v>1291</v>
      </c>
      <c r="H590" s="452" t="s">
        <v>1291</v>
      </c>
      <c r="I590" s="457" t="s">
        <v>1291</v>
      </c>
    </row>
    <row r="591" spans="1:9" ht="15" thickBot="1">
      <c r="A591" s="456" t="s">
        <v>417</v>
      </c>
      <c r="B591" s="452" t="s">
        <v>418</v>
      </c>
      <c r="C591" s="452" t="s">
        <v>1291</v>
      </c>
      <c r="D591" s="452" t="s">
        <v>1291</v>
      </c>
      <c r="E591" s="452" t="s">
        <v>1291</v>
      </c>
      <c r="F591" s="452" t="s">
        <v>1291</v>
      </c>
      <c r="G591" s="452" t="s">
        <v>1291</v>
      </c>
      <c r="H591" s="452" t="s">
        <v>1291</v>
      </c>
      <c r="I591" s="457" t="s">
        <v>1291</v>
      </c>
    </row>
    <row r="592" spans="1:9" ht="15" thickBot="1">
      <c r="A592" s="456" t="s">
        <v>419</v>
      </c>
      <c r="B592" s="452" t="s">
        <v>420</v>
      </c>
      <c r="C592" s="452" t="s">
        <v>1291</v>
      </c>
      <c r="D592" s="452" t="s">
        <v>1291</v>
      </c>
      <c r="E592" s="452" t="s">
        <v>1291</v>
      </c>
      <c r="F592" s="452" t="s">
        <v>1291</v>
      </c>
      <c r="G592" s="452" t="s">
        <v>1291</v>
      </c>
      <c r="H592" s="452" t="s">
        <v>1291</v>
      </c>
      <c r="I592" s="457" t="s">
        <v>1291</v>
      </c>
    </row>
    <row r="593" spans="1:9" ht="15" thickBot="1">
      <c r="A593" s="456" t="s">
        <v>421</v>
      </c>
      <c r="B593" s="452" t="s">
        <v>422</v>
      </c>
      <c r="C593" s="452" t="s">
        <v>1291</v>
      </c>
      <c r="D593" s="452" t="s">
        <v>1291</v>
      </c>
      <c r="E593" s="452" t="s">
        <v>1291</v>
      </c>
      <c r="F593" s="452" t="s">
        <v>1291</v>
      </c>
      <c r="G593" s="452" t="s">
        <v>1291</v>
      </c>
      <c r="H593" s="452" t="s">
        <v>1291</v>
      </c>
      <c r="I593" s="457" t="s">
        <v>1291</v>
      </c>
    </row>
    <row r="594" spans="1:9" ht="15" thickBot="1">
      <c r="A594" s="456" t="s">
        <v>423</v>
      </c>
      <c r="B594" s="452" t="s">
        <v>424</v>
      </c>
      <c r="C594" s="452" t="s">
        <v>1291</v>
      </c>
      <c r="D594" s="452" t="s">
        <v>1291</v>
      </c>
      <c r="E594" s="452" t="s">
        <v>1291</v>
      </c>
      <c r="F594" s="452" t="s">
        <v>1291</v>
      </c>
      <c r="G594" s="452" t="s">
        <v>1291</v>
      </c>
      <c r="H594" s="452" t="s">
        <v>1291</v>
      </c>
      <c r="I594" s="457" t="s">
        <v>1291</v>
      </c>
    </row>
    <row r="595" spans="1:9" ht="15" thickBot="1">
      <c r="A595" s="456" t="s">
        <v>425</v>
      </c>
      <c r="B595" s="452" t="s">
        <v>426</v>
      </c>
      <c r="C595" s="452" t="s">
        <v>1291</v>
      </c>
      <c r="D595" s="452" t="s">
        <v>1291</v>
      </c>
      <c r="E595" s="452" t="s">
        <v>1291</v>
      </c>
      <c r="F595" s="452" t="s">
        <v>1291</v>
      </c>
      <c r="G595" s="452" t="s">
        <v>1291</v>
      </c>
      <c r="H595" s="452" t="s">
        <v>1291</v>
      </c>
      <c r="I595" s="457" t="s">
        <v>1291</v>
      </c>
    </row>
    <row r="596" spans="1:9" ht="15" thickBot="1">
      <c r="A596" s="456" t="s">
        <v>427</v>
      </c>
      <c r="B596" s="452" t="s">
        <v>428</v>
      </c>
      <c r="C596" s="452" t="s">
        <v>1291</v>
      </c>
      <c r="D596" s="452" t="s">
        <v>1291</v>
      </c>
      <c r="E596" s="452" t="s">
        <v>1291</v>
      </c>
      <c r="F596" s="452" t="s">
        <v>1291</v>
      </c>
      <c r="G596" s="452" t="s">
        <v>1291</v>
      </c>
      <c r="H596" s="452" t="s">
        <v>1291</v>
      </c>
      <c r="I596" s="457" t="s">
        <v>1291</v>
      </c>
    </row>
    <row r="597" spans="1:9" ht="15" thickBot="1">
      <c r="A597" s="456" t="s">
        <v>429</v>
      </c>
      <c r="B597" s="452" t="s">
        <v>430</v>
      </c>
      <c r="C597" s="452" t="s">
        <v>1291</v>
      </c>
      <c r="D597" s="452" t="s">
        <v>1291</v>
      </c>
      <c r="E597" s="452" t="s">
        <v>1291</v>
      </c>
      <c r="F597" s="452" t="s">
        <v>1291</v>
      </c>
      <c r="G597" s="452" t="s">
        <v>1291</v>
      </c>
      <c r="H597" s="452" t="s">
        <v>1291</v>
      </c>
      <c r="I597" s="457" t="s">
        <v>1291</v>
      </c>
    </row>
    <row r="598" spans="1:9" ht="15" thickBot="1">
      <c r="A598" s="456" t="s">
        <v>431</v>
      </c>
      <c r="B598" s="452" t="s">
        <v>432</v>
      </c>
      <c r="C598" s="452" t="s">
        <v>1291</v>
      </c>
      <c r="D598" s="452" t="s">
        <v>1291</v>
      </c>
      <c r="E598" s="452" t="s">
        <v>1291</v>
      </c>
      <c r="F598" s="452" t="s">
        <v>1291</v>
      </c>
      <c r="G598" s="452" t="s">
        <v>1291</v>
      </c>
      <c r="H598" s="452" t="s">
        <v>1291</v>
      </c>
      <c r="I598" s="457" t="s">
        <v>1291</v>
      </c>
    </row>
    <row r="599" spans="1:9" ht="15" thickBot="1">
      <c r="A599" s="456" t="s">
        <v>433</v>
      </c>
      <c r="B599" s="452" t="s">
        <v>432</v>
      </c>
      <c r="C599" s="452" t="s">
        <v>1291</v>
      </c>
      <c r="D599" s="452" t="s">
        <v>1291</v>
      </c>
      <c r="E599" s="452" t="s">
        <v>1291</v>
      </c>
      <c r="F599" s="452" t="s">
        <v>1291</v>
      </c>
      <c r="G599" s="452" t="s">
        <v>1291</v>
      </c>
      <c r="H599" s="452" t="s">
        <v>1291</v>
      </c>
      <c r="I599" s="457" t="s">
        <v>1291</v>
      </c>
    </row>
    <row r="600" spans="1:9" ht="15" thickBot="1">
      <c r="A600" s="456" t="s">
        <v>434</v>
      </c>
      <c r="B600" s="452" t="s">
        <v>819</v>
      </c>
      <c r="C600" s="452" t="s">
        <v>1291</v>
      </c>
      <c r="D600" s="452" t="s">
        <v>1291</v>
      </c>
      <c r="E600" s="452" t="s">
        <v>1291</v>
      </c>
      <c r="F600" s="452" t="s">
        <v>1291</v>
      </c>
      <c r="G600" s="452" t="s">
        <v>1291</v>
      </c>
      <c r="H600" s="452" t="s">
        <v>1291</v>
      </c>
      <c r="I600" s="457" t="s">
        <v>1291</v>
      </c>
    </row>
    <row r="601" spans="1:9" ht="15" thickBot="1">
      <c r="A601" s="456" t="s">
        <v>436</v>
      </c>
      <c r="B601" s="452" t="s">
        <v>437</v>
      </c>
      <c r="C601" s="452" t="s">
        <v>1291</v>
      </c>
      <c r="D601" s="452" t="s">
        <v>1291</v>
      </c>
      <c r="E601" s="452" t="s">
        <v>1291</v>
      </c>
      <c r="F601" s="452" t="s">
        <v>1291</v>
      </c>
      <c r="G601" s="452" t="s">
        <v>1291</v>
      </c>
      <c r="H601" s="452" t="s">
        <v>1291</v>
      </c>
      <c r="I601" s="457" t="s">
        <v>1291</v>
      </c>
    </row>
    <row r="602" spans="1:9" ht="15" thickBot="1">
      <c r="A602" s="456" t="s">
        <v>438</v>
      </c>
      <c r="B602" s="452" t="s">
        <v>439</v>
      </c>
      <c r="C602" s="452" t="s">
        <v>1291</v>
      </c>
      <c r="D602" s="452" t="s">
        <v>1291</v>
      </c>
      <c r="E602" s="452" t="s">
        <v>1291</v>
      </c>
      <c r="F602" s="452" t="s">
        <v>1291</v>
      </c>
      <c r="G602" s="452" t="s">
        <v>1291</v>
      </c>
      <c r="H602" s="452" t="s">
        <v>1291</v>
      </c>
      <c r="I602" s="457" t="s">
        <v>1291</v>
      </c>
    </row>
    <row r="603" spans="1:9" ht="15" thickBot="1">
      <c r="A603" s="456" t="s">
        <v>440</v>
      </c>
      <c r="B603" s="452" t="s">
        <v>439</v>
      </c>
      <c r="C603" s="452" t="s">
        <v>1291</v>
      </c>
      <c r="D603" s="452" t="s">
        <v>1291</v>
      </c>
      <c r="E603" s="452" t="s">
        <v>1291</v>
      </c>
      <c r="F603" s="452" t="s">
        <v>1291</v>
      </c>
      <c r="G603" s="452" t="s">
        <v>1291</v>
      </c>
      <c r="H603" s="452" t="s">
        <v>1291</v>
      </c>
      <c r="I603" s="457" t="s">
        <v>1291</v>
      </c>
    </row>
    <row r="604" spans="1:9" ht="15" thickBot="1">
      <c r="A604" s="456" t="s">
        <v>441</v>
      </c>
      <c r="B604" s="452" t="s">
        <v>442</v>
      </c>
      <c r="C604" s="452" t="s">
        <v>1291</v>
      </c>
      <c r="D604" s="452" t="s">
        <v>1291</v>
      </c>
      <c r="E604" s="452" t="s">
        <v>1291</v>
      </c>
      <c r="F604" s="452" t="s">
        <v>1291</v>
      </c>
      <c r="G604" s="452" t="s">
        <v>1291</v>
      </c>
      <c r="H604" s="452" t="s">
        <v>1291</v>
      </c>
      <c r="I604" s="457" t="s">
        <v>1291</v>
      </c>
    </row>
    <row r="605" spans="1:9" ht="15" thickBot="1">
      <c r="A605" s="456" t="s">
        <v>443</v>
      </c>
      <c r="B605" s="452" t="s">
        <v>444</v>
      </c>
      <c r="C605" s="452" t="s">
        <v>1291</v>
      </c>
      <c r="D605" s="452" t="s">
        <v>1291</v>
      </c>
      <c r="E605" s="452" t="s">
        <v>1291</v>
      </c>
      <c r="F605" s="452" t="s">
        <v>1291</v>
      </c>
      <c r="G605" s="452" t="s">
        <v>1291</v>
      </c>
      <c r="H605" s="452" t="s">
        <v>1291</v>
      </c>
      <c r="I605" s="457" t="s">
        <v>1291</v>
      </c>
    </row>
    <row r="606" spans="1:9" ht="15" thickBot="1">
      <c r="A606" s="456" t="s">
        <v>445</v>
      </c>
      <c r="B606" s="452" t="s">
        <v>446</v>
      </c>
      <c r="C606" s="452" t="s">
        <v>1291</v>
      </c>
      <c r="D606" s="452" t="s">
        <v>1291</v>
      </c>
      <c r="E606" s="452" t="s">
        <v>1291</v>
      </c>
      <c r="F606" s="452" t="s">
        <v>1291</v>
      </c>
      <c r="G606" s="452" t="s">
        <v>1291</v>
      </c>
      <c r="H606" s="452" t="s">
        <v>1291</v>
      </c>
      <c r="I606" s="457" t="s">
        <v>1291</v>
      </c>
    </row>
    <row r="607" spans="1:9" ht="15" thickBot="1">
      <c r="A607" s="456" t="s">
        <v>447</v>
      </c>
      <c r="B607" s="452" t="s">
        <v>448</v>
      </c>
      <c r="C607" s="452" t="s">
        <v>1291</v>
      </c>
      <c r="D607" s="452" t="s">
        <v>1291</v>
      </c>
      <c r="E607" s="452" t="s">
        <v>1291</v>
      </c>
      <c r="F607" s="452" t="s">
        <v>1291</v>
      </c>
      <c r="G607" s="452" t="s">
        <v>1291</v>
      </c>
      <c r="H607" s="452" t="s">
        <v>1291</v>
      </c>
      <c r="I607" s="457" t="s">
        <v>1291</v>
      </c>
    </row>
    <row r="608" spans="1:9" ht="15" thickBot="1">
      <c r="A608" s="456" t="s">
        <v>449</v>
      </c>
      <c r="B608" s="452" t="s">
        <v>450</v>
      </c>
      <c r="C608" s="452" t="s">
        <v>1291</v>
      </c>
      <c r="D608" s="452" t="s">
        <v>1291</v>
      </c>
      <c r="E608" s="452" t="s">
        <v>1291</v>
      </c>
      <c r="F608" s="452" t="s">
        <v>1291</v>
      </c>
      <c r="G608" s="452" t="s">
        <v>1291</v>
      </c>
      <c r="H608" s="452" t="s">
        <v>1291</v>
      </c>
      <c r="I608" s="457" t="s">
        <v>1291</v>
      </c>
    </row>
    <row r="609" spans="1:9" ht="15" thickBot="1">
      <c r="A609" s="456" t="s">
        <v>451</v>
      </c>
      <c r="B609" s="452" t="s">
        <v>452</v>
      </c>
      <c r="C609" s="452" t="s">
        <v>1291</v>
      </c>
      <c r="D609" s="452" t="s">
        <v>1291</v>
      </c>
      <c r="E609" s="452" t="s">
        <v>1291</v>
      </c>
      <c r="F609" s="452" t="s">
        <v>1291</v>
      </c>
      <c r="G609" s="452" t="s">
        <v>1291</v>
      </c>
      <c r="H609" s="452" t="s">
        <v>1291</v>
      </c>
      <c r="I609" s="457" t="s">
        <v>1291</v>
      </c>
    </row>
    <row r="610" spans="1:9" ht="15" thickBot="1">
      <c r="A610" s="456" t="s">
        <v>453</v>
      </c>
      <c r="B610" s="452" t="s">
        <v>454</v>
      </c>
      <c r="C610" s="452" t="s">
        <v>1291</v>
      </c>
      <c r="D610" s="452" t="s">
        <v>1291</v>
      </c>
      <c r="E610" s="452" t="s">
        <v>1291</v>
      </c>
      <c r="F610" s="452" t="s">
        <v>1291</v>
      </c>
      <c r="G610" s="452" t="s">
        <v>1291</v>
      </c>
      <c r="H610" s="452" t="s">
        <v>1291</v>
      </c>
      <c r="I610" s="457" t="s">
        <v>1291</v>
      </c>
    </row>
    <row r="611" spans="1:9" ht="15" thickBot="1">
      <c r="A611" s="456" t="s">
        <v>455</v>
      </c>
      <c r="B611" s="452" t="s">
        <v>820</v>
      </c>
      <c r="C611" s="452" t="s">
        <v>1291</v>
      </c>
      <c r="D611" s="452" t="s">
        <v>1291</v>
      </c>
      <c r="E611" s="452" t="s">
        <v>1291</v>
      </c>
      <c r="F611" s="452" t="s">
        <v>1291</v>
      </c>
      <c r="G611" s="452" t="s">
        <v>1291</v>
      </c>
      <c r="H611" s="452" t="s">
        <v>1291</v>
      </c>
      <c r="I611" s="457" t="s">
        <v>1291</v>
      </c>
    </row>
    <row r="612" spans="1:9" ht="15" thickBot="1">
      <c r="A612" s="456" t="s">
        <v>457</v>
      </c>
      <c r="B612" s="452" t="s">
        <v>456</v>
      </c>
      <c r="C612" s="452" t="s">
        <v>1291</v>
      </c>
      <c r="D612" s="452" t="s">
        <v>1291</v>
      </c>
      <c r="E612" s="452" t="s">
        <v>1291</v>
      </c>
      <c r="F612" s="452" t="s">
        <v>1291</v>
      </c>
      <c r="G612" s="452" t="s">
        <v>1291</v>
      </c>
      <c r="H612" s="452" t="s">
        <v>1291</v>
      </c>
      <c r="I612" s="457" t="s">
        <v>1291</v>
      </c>
    </row>
    <row r="613" spans="1:9" ht="15" thickBot="1">
      <c r="A613" s="456" t="s">
        <v>459</v>
      </c>
      <c r="B613" s="452" t="s">
        <v>460</v>
      </c>
      <c r="C613" s="452" t="s">
        <v>1291</v>
      </c>
      <c r="D613" s="452" t="s">
        <v>1291</v>
      </c>
      <c r="E613" s="452" t="s">
        <v>1291</v>
      </c>
      <c r="F613" s="452" t="s">
        <v>1291</v>
      </c>
      <c r="G613" s="452" t="s">
        <v>1291</v>
      </c>
      <c r="H613" s="452" t="s">
        <v>1291</v>
      </c>
      <c r="I613" s="457" t="s">
        <v>1291</v>
      </c>
    </row>
    <row r="614" spans="1:9" ht="15" thickBot="1">
      <c r="A614" s="456" t="s">
        <v>461</v>
      </c>
      <c r="B614" s="452"/>
      <c r="C614" s="452" t="s">
        <v>1291</v>
      </c>
      <c r="D614" s="452" t="s">
        <v>1291</v>
      </c>
      <c r="E614" s="452" t="s">
        <v>1291</v>
      </c>
      <c r="F614" s="452" t="s">
        <v>1291</v>
      </c>
      <c r="G614" s="452" t="s">
        <v>1291</v>
      </c>
      <c r="H614" s="452" t="s">
        <v>1291</v>
      </c>
      <c r="I614" s="457" t="s">
        <v>1291</v>
      </c>
    </row>
    <row r="615" spans="1:9" ht="15" thickBot="1">
      <c r="A615" s="456" t="s">
        <v>462</v>
      </c>
      <c r="B615" s="452" t="s">
        <v>463</v>
      </c>
      <c r="C615" s="452" t="s">
        <v>1291</v>
      </c>
      <c r="D615" s="452" t="s">
        <v>1291</v>
      </c>
      <c r="E615" s="452" t="s">
        <v>1291</v>
      </c>
      <c r="F615" s="452" t="s">
        <v>1291</v>
      </c>
      <c r="G615" s="452" t="s">
        <v>1291</v>
      </c>
      <c r="H615" s="452" t="s">
        <v>1291</v>
      </c>
      <c r="I615" s="457" t="s">
        <v>1291</v>
      </c>
    </row>
    <row r="616" spans="1:9" ht="15" thickBot="1">
      <c r="A616" s="456" t="s">
        <v>464</v>
      </c>
      <c r="B616" s="452" t="s">
        <v>465</v>
      </c>
      <c r="C616" s="452" t="s">
        <v>1291</v>
      </c>
      <c r="D616" s="452" t="s">
        <v>1291</v>
      </c>
      <c r="E616" s="452" t="s">
        <v>1291</v>
      </c>
      <c r="F616" s="452" t="s">
        <v>1291</v>
      </c>
      <c r="G616" s="452" t="s">
        <v>1291</v>
      </c>
      <c r="H616" s="452" t="s">
        <v>1291</v>
      </c>
      <c r="I616" s="457" t="s">
        <v>1291</v>
      </c>
    </row>
    <row r="617" spans="1:9" ht="15" thickBot="1">
      <c r="A617" s="456" t="s">
        <v>466</v>
      </c>
      <c r="B617" s="452" t="s">
        <v>467</v>
      </c>
      <c r="C617" s="452" t="s">
        <v>1291</v>
      </c>
      <c r="D617" s="452" t="s">
        <v>1291</v>
      </c>
      <c r="E617" s="452" t="s">
        <v>1291</v>
      </c>
      <c r="F617" s="452" t="s">
        <v>1291</v>
      </c>
      <c r="G617" s="452" t="s">
        <v>1291</v>
      </c>
      <c r="H617" s="452" t="s">
        <v>1291</v>
      </c>
      <c r="I617" s="457" t="s">
        <v>1291</v>
      </c>
    </row>
    <row r="618" spans="1:9" ht="15" thickBot="1">
      <c r="A618" s="456" t="s">
        <v>468</v>
      </c>
      <c r="B618" s="452" t="s">
        <v>469</v>
      </c>
      <c r="C618" s="452" t="s">
        <v>1291</v>
      </c>
      <c r="D618" s="452" t="s">
        <v>1291</v>
      </c>
      <c r="E618" s="452" t="s">
        <v>1291</v>
      </c>
      <c r="F618" s="452" t="s">
        <v>1291</v>
      </c>
      <c r="G618" s="452" t="s">
        <v>1291</v>
      </c>
      <c r="H618" s="452" t="s">
        <v>1291</v>
      </c>
      <c r="I618" s="457" t="s">
        <v>1291</v>
      </c>
    </row>
    <row r="619" spans="1:9" ht="15" thickBot="1">
      <c r="A619" s="456" t="s">
        <v>470</v>
      </c>
      <c r="B619" s="452" t="s">
        <v>471</v>
      </c>
      <c r="C619" s="452" t="s">
        <v>1291</v>
      </c>
      <c r="D619" s="452" t="s">
        <v>1291</v>
      </c>
      <c r="E619" s="452" t="s">
        <v>1291</v>
      </c>
      <c r="F619" s="452" t="s">
        <v>1291</v>
      </c>
      <c r="G619" s="452" t="s">
        <v>1291</v>
      </c>
      <c r="H619" s="452" t="s">
        <v>1291</v>
      </c>
      <c r="I619" s="457" t="s">
        <v>1291</v>
      </c>
    </row>
    <row r="620" spans="1:9" ht="15" thickBot="1">
      <c r="A620" s="456" t="s">
        <v>472</v>
      </c>
      <c r="B620" s="452" t="s">
        <v>473</v>
      </c>
      <c r="C620" s="452" t="s">
        <v>1291</v>
      </c>
      <c r="D620" s="452" t="s">
        <v>1291</v>
      </c>
      <c r="E620" s="452" t="s">
        <v>1291</v>
      </c>
      <c r="F620" s="452" t="s">
        <v>1291</v>
      </c>
      <c r="G620" s="452" t="s">
        <v>1291</v>
      </c>
      <c r="H620" s="452" t="s">
        <v>1291</v>
      </c>
      <c r="I620" s="457" t="s">
        <v>1291</v>
      </c>
    </row>
    <row r="621" spans="1:9" ht="15" thickBot="1">
      <c r="A621" s="456" t="s">
        <v>474</v>
      </c>
      <c r="B621" s="452" t="s">
        <v>475</v>
      </c>
      <c r="C621" s="452" t="s">
        <v>1291</v>
      </c>
      <c r="D621" s="452" t="s">
        <v>1291</v>
      </c>
      <c r="E621" s="452" t="s">
        <v>1291</v>
      </c>
      <c r="F621" s="452" t="s">
        <v>1291</v>
      </c>
      <c r="G621" s="452" t="s">
        <v>1291</v>
      </c>
      <c r="H621" s="452" t="s">
        <v>1291</v>
      </c>
      <c r="I621" s="457" t="s">
        <v>1291</v>
      </c>
    </row>
    <row r="622" spans="1:9" ht="15" thickBot="1">
      <c r="A622" s="456" t="s">
        <v>476</v>
      </c>
      <c r="B622" s="452" t="s">
        <v>477</v>
      </c>
      <c r="C622" s="452" t="s">
        <v>1291</v>
      </c>
      <c r="D622" s="452" t="s">
        <v>1291</v>
      </c>
      <c r="E622" s="452" t="s">
        <v>1291</v>
      </c>
      <c r="F622" s="452" t="s">
        <v>1291</v>
      </c>
      <c r="G622" s="452" t="s">
        <v>1291</v>
      </c>
      <c r="H622" s="452" t="s">
        <v>1291</v>
      </c>
      <c r="I622" s="457" t="s">
        <v>1291</v>
      </c>
    </row>
    <row r="623" spans="1:9" ht="15" thickBot="1">
      <c r="A623" s="456" t="s">
        <v>478</v>
      </c>
      <c r="B623" s="452" t="s">
        <v>479</v>
      </c>
      <c r="C623" s="452" t="s">
        <v>1291</v>
      </c>
      <c r="D623" s="452" t="s">
        <v>1291</v>
      </c>
      <c r="E623" s="452" t="s">
        <v>1291</v>
      </c>
      <c r="F623" s="452" t="s">
        <v>1291</v>
      </c>
      <c r="G623" s="452" t="s">
        <v>1291</v>
      </c>
      <c r="H623" s="452" t="s">
        <v>1291</v>
      </c>
      <c r="I623" s="457" t="s">
        <v>1291</v>
      </c>
    </row>
    <row r="624" spans="1:9" ht="15" thickBot="1">
      <c r="A624" s="456" t="s">
        <v>480</v>
      </c>
      <c r="B624" s="452" t="s">
        <v>481</v>
      </c>
      <c r="C624" s="452" t="s">
        <v>1291</v>
      </c>
      <c r="D624" s="452" t="s">
        <v>1291</v>
      </c>
      <c r="E624" s="452" t="s">
        <v>1291</v>
      </c>
      <c r="F624" s="452" t="s">
        <v>1291</v>
      </c>
      <c r="G624" s="452" t="s">
        <v>1291</v>
      </c>
      <c r="H624" s="452" t="s">
        <v>1291</v>
      </c>
      <c r="I624" s="457" t="s">
        <v>1291</v>
      </c>
    </row>
    <row r="625" spans="1:9" ht="15" thickBot="1">
      <c r="A625" s="456" t="s">
        <v>482</v>
      </c>
      <c r="B625" s="452" t="s">
        <v>483</v>
      </c>
      <c r="C625" s="452" t="s">
        <v>1291</v>
      </c>
      <c r="D625" s="452" t="s">
        <v>1291</v>
      </c>
      <c r="E625" s="452" t="s">
        <v>1291</v>
      </c>
      <c r="F625" s="452" t="s">
        <v>1291</v>
      </c>
      <c r="G625" s="452" t="s">
        <v>1291</v>
      </c>
      <c r="H625" s="452" t="s">
        <v>1291</v>
      </c>
      <c r="I625" s="457" t="s">
        <v>1291</v>
      </c>
    </row>
    <row r="626" spans="1:9" ht="15" thickBot="1">
      <c r="A626" s="456" t="s">
        <v>484</v>
      </c>
      <c r="B626" s="452" t="s">
        <v>485</v>
      </c>
      <c r="C626" s="452" t="s">
        <v>1291</v>
      </c>
      <c r="D626" s="452" t="s">
        <v>1291</v>
      </c>
      <c r="E626" s="452" t="s">
        <v>1291</v>
      </c>
      <c r="F626" s="452" t="s">
        <v>1291</v>
      </c>
      <c r="G626" s="452" t="s">
        <v>1291</v>
      </c>
      <c r="H626" s="452" t="s">
        <v>1291</v>
      </c>
      <c r="I626" s="457" t="s">
        <v>1291</v>
      </c>
    </row>
    <row r="627" spans="1:9" ht="15" thickBot="1">
      <c r="A627" s="456" t="s">
        <v>486</v>
      </c>
      <c r="B627" s="452" t="s">
        <v>487</v>
      </c>
      <c r="C627" s="452" t="s">
        <v>1291</v>
      </c>
      <c r="D627" s="452" t="s">
        <v>1291</v>
      </c>
      <c r="E627" s="452" t="s">
        <v>1291</v>
      </c>
      <c r="F627" s="452" t="s">
        <v>1291</v>
      </c>
      <c r="G627" s="452" t="s">
        <v>1291</v>
      </c>
      <c r="H627" s="452" t="s">
        <v>1291</v>
      </c>
      <c r="I627" s="457" t="s">
        <v>1291</v>
      </c>
    </row>
    <row r="628" spans="1:9" ht="15" thickBot="1">
      <c r="A628" s="456" t="s">
        <v>488</v>
      </c>
      <c r="B628" s="452" t="s">
        <v>487</v>
      </c>
      <c r="C628" s="452" t="s">
        <v>1291</v>
      </c>
      <c r="D628" s="452" t="s">
        <v>1291</v>
      </c>
      <c r="E628" s="452" t="s">
        <v>1291</v>
      </c>
      <c r="F628" s="452" t="s">
        <v>1291</v>
      </c>
      <c r="G628" s="452" t="s">
        <v>1291</v>
      </c>
      <c r="H628" s="452" t="s">
        <v>1291</v>
      </c>
      <c r="I628" s="457" t="s">
        <v>1291</v>
      </c>
    </row>
    <row r="629" spans="1:9" ht="15" thickBot="1">
      <c r="A629" s="456" t="s">
        <v>489</v>
      </c>
      <c r="B629" s="452" t="s">
        <v>490</v>
      </c>
      <c r="C629" s="452" t="s">
        <v>1291</v>
      </c>
      <c r="D629" s="452" t="s">
        <v>1291</v>
      </c>
      <c r="E629" s="452" t="s">
        <v>1291</v>
      </c>
      <c r="F629" s="452" t="s">
        <v>1291</v>
      </c>
      <c r="G629" s="452" t="s">
        <v>1291</v>
      </c>
      <c r="H629" s="452" t="s">
        <v>1291</v>
      </c>
      <c r="I629" s="457" t="s">
        <v>1291</v>
      </c>
    </row>
    <row r="630" spans="1:9" ht="15" thickBot="1">
      <c r="A630" s="456" t="s">
        <v>491</v>
      </c>
      <c r="B630" s="452" t="s">
        <v>492</v>
      </c>
      <c r="C630" s="452" t="s">
        <v>1291</v>
      </c>
      <c r="D630" s="452" t="s">
        <v>1291</v>
      </c>
      <c r="E630" s="452" t="s">
        <v>1291</v>
      </c>
      <c r="F630" s="452" t="s">
        <v>1291</v>
      </c>
      <c r="G630" s="452" t="s">
        <v>1291</v>
      </c>
      <c r="H630" s="452" t="s">
        <v>1291</v>
      </c>
      <c r="I630" s="457" t="s">
        <v>1291</v>
      </c>
    </row>
    <row r="631" spans="1:9" ht="15" thickBot="1">
      <c r="A631" s="456" t="s">
        <v>493</v>
      </c>
      <c r="B631" s="452" t="s">
        <v>494</v>
      </c>
      <c r="C631" s="452" t="s">
        <v>1291</v>
      </c>
      <c r="D631" s="452" t="s">
        <v>1291</v>
      </c>
      <c r="E631" s="452" t="s">
        <v>1291</v>
      </c>
      <c r="F631" s="452" t="s">
        <v>1291</v>
      </c>
      <c r="G631" s="452" t="s">
        <v>1291</v>
      </c>
      <c r="H631" s="452" t="s">
        <v>1291</v>
      </c>
      <c r="I631" s="457" t="s">
        <v>1291</v>
      </c>
    </row>
    <row r="632" spans="1:9" ht="15" thickBot="1">
      <c r="A632" s="456" t="s">
        <v>495</v>
      </c>
      <c r="B632" s="452" t="s">
        <v>496</v>
      </c>
      <c r="C632" s="452" t="s">
        <v>1291</v>
      </c>
      <c r="D632" s="452" t="s">
        <v>1291</v>
      </c>
      <c r="E632" s="452" t="s">
        <v>1291</v>
      </c>
      <c r="F632" s="452" t="s">
        <v>1291</v>
      </c>
      <c r="G632" s="452" t="s">
        <v>1291</v>
      </c>
      <c r="H632" s="452" t="s">
        <v>1291</v>
      </c>
      <c r="I632" s="457" t="s">
        <v>1291</v>
      </c>
    </row>
    <row r="633" spans="1:9" ht="15" thickBot="1">
      <c r="A633" s="456" t="s">
        <v>497</v>
      </c>
      <c r="B633" s="452" t="s">
        <v>498</v>
      </c>
      <c r="C633" s="452" t="s">
        <v>1291</v>
      </c>
      <c r="D633" s="452" t="s">
        <v>1291</v>
      </c>
      <c r="E633" s="452" t="s">
        <v>1291</v>
      </c>
      <c r="F633" s="452" t="s">
        <v>1291</v>
      </c>
      <c r="G633" s="452" t="s">
        <v>1291</v>
      </c>
      <c r="H633" s="452" t="s">
        <v>1291</v>
      </c>
      <c r="I633" s="457" t="s">
        <v>1291</v>
      </c>
    </row>
    <row r="634" spans="1:9" ht="15" thickBot="1">
      <c r="A634" s="456" t="s">
        <v>499</v>
      </c>
      <c r="B634" s="452" t="s">
        <v>500</v>
      </c>
      <c r="C634" s="452" t="s">
        <v>1291</v>
      </c>
      <c r="D634" s="452" t="s">
        <v>1291</v>
      </c>
      <c r="E634" s="452" t="s">
        <v>1291</v>
      </c>
      <c r="F634" s="452" t="s">
        <v>1291</v>
      </c>
      <c r="G634" s="452" t="s">
        <v>1291</v>
      </c>
      <c r="H634" s="452" t="s">
        <v>1291</v>
      </c>
      <c r="I634" s="457" t="s">
        <v>1291</v>
      </c>
    </row>
    <row r="635" spans="1:9" ht="15" thickBot="1">
      <c r="A635" s="456" t="s">
        <v>501</v>
      </c>
      <c r="B635" s="452" t="s">
        <v>502</v>
      </c>
      <c r="C635" s="452" t="s">
        <v>1291</v>
      </c>
      <c r="D635" s="452" t="s">
        <v>1291</v>
      </c>
      <c r="E635" s="452" t="s">
        <v>1291</v>
      </c>
      <c r="F635" s="452" t="s">
        <v>1291</v>
      </c>
      <c r="G635" s="452" t="s">
        <v>1291</v>
      </c>
      <c r="H635" s="452" t="s">
        <v>1291</v>
      </c>
      <c r="I635" s="457" t="s">
        <v>1291</v>
      </c>
    </row>
    <row r="636" spans="1:9" ht="15" thickBot="1">
      <c r="A636" s="456" t="s">
        <v>503</v>
      </c>
      <c r="B636" s="452" t="s">
        <v>504</v>
      </c>
      <c r="C636" s="452" t="s">
        <v>1291</v>
      </c>
      <c r="D636" s="452" t="s">
        <v>1291</v>
      </c>
      <c r="E636" s="452" t="s">
        <v>1291</v>
      </c>
      <c r="F636" s="452" t="s">
        <v>1291</v>
      </c>
      <c r="G636" s="452" t="s">
        <v>1291</v>
      </c>
      <c r="H636" s="452" t="s">
        <v>1291</v>
      </c>
      <c r="I636" s="457" t="s">
        <v>1291</v>
      </c>
    </row>
    <row r="637" spans="1:9" ht="15" thickBot="1">
      <c r="A637" s="456" t="s">
        <v>505</v>
      </c>
      <c r="B637" s="452" t="s">
        <v>506</v>
      </c>
      <c r="C637" s="452" t="s">
        <v>1291</v>
      </c>
      <c r="D637" s="452" t="s">
        <v>1291</v>
      </c>
      <c r="E637" s="452" t="s">
        <v>1291</v>
      </c>
      <c r="F637" s="452" t="s">
        <v>1291</v>
      </c>
      <c r="G637" s="452" t="s">
        <v>1291</v>
      </c>
      <c r="H637" s="452" t="s">
        <v>1291</v>
      </c>
      <c r="I637" s="457" t="s">
        <v>1291</v>
      </c>
    </row>
    <row r="638" spans="1:9" ht="15" thickBot="1">
      <c r="A638" s="456" t="s">
        <v>507</v>
      </c>
      <c r="B638" s="452" t="s">
        <v>508</v>
      </c>
      <c r="C638" s="452" t="s">
        <v>1291</v>
      </c>
      <c r="D638" s="452" t="s">
        <v>1291</v>
      </c>
      <c r="E638" s="452" t="s">
        <v>1291</v>
      </c>
      <c r="F638" s="452" t="s">
        <v>1291</v>
      </c>
      <c r="G638" s="452" t="s">
        <v>1291</v>
      </c>
      <c r="H638" s="452" t="s">
        <v>1291</v>
      </c>
      <c r="I638" s="457" t="s">
        <v>1291</v>
      </c>
    </row>
    <row r="639" spans="1:9" ht="15" thickBot="1">
      <c r="A639" s="456" t="s">
        <v>509</v>
      </c>
      <c r="B639" s="452" t="s">
        <v>510</v>
      </c>
      <c r="C639" s="452" t="s">
        <v>1291</v>
      </c>
      <c r="D639" s="452" t="s">
        <v>1291</v>
      </c>
      <c r="E639" s="452" t="s">
        <v>1291</v>
      </c>
      <c r="F639" s="452" t="s">
        <v>1291</v>
      </c>
      <c r="G639" s="452" t="s">
        <v>1291</v>
      </c>
      <c r="H639" s="452" t="s">
        <v>1291</v>
      </c>
      <c r="I639" s="457" t="s">
        <v>1291</v>
      </c>
    </row>
    <row r="640" spans="1:9" ht="15" thickBot="1">
      <c r="A640" s="456" t="s">
        <v>511</v>
      </c>
      <c r="B640" s="452" t="s">
        <v>512</v>
      </c>
      <c r="C640" s="452" t="s">
        <v>1291</v>
      </c>
      <c r="D640" s="452" t="s">
        <v>1291</v>
      </c>
      <c r="E640" s="452" t="s">
        <v>1291</v>
      </c>
      <c r="F640" s="452" t="s">
        <v>1291</v>
      </c>
      <c r="G640" s="452" t="s">
        <v>1291</v>
      </c>
      <c r="H640" s="452" t="s">
        <v>1291</v>
      </c>
      <c r="I640" s="457" t="s">
        <v>1291</v>
      </c>
    </row>
    <row r="641" spans="1:9" ht="15" thickBot="1">
      <c r="A641" s="456" t="s">
        <v>513</v>
      </c>
      <c r="B641" s="452" t="s">
        <v>514</v>
      </c>
      <c r="C641" s="452" t="s">
        <v>1291</v>
      </c>
      <c r="D641" s="452" t="s">
        <v>1291</v>
      </c>
      <c r="E641" s="452" t="s">
        <v>1291</v>
      </c>
      <c r="F641" s="452" t="s">
        <v>1291</v>
      </c>
      <c r="G641" s="452" t="s">
        <v>1291</v>
      </c>
      <c r="H641" s="452" t="s">
        <v>1291</v>
      </c>
      <c r="I641" s="457" t="s">
        <v>1291</v>
      </c>
    </row>
    <row r="642" spans="1:9" ht="15" thickBot="1">
      <c r="A642" s="456" t="s">
        <v>515</v>
      </c>
      <c r="B642" s="452" t="s">
        <v>516</v>
      </c>
      <c r="C642" s="452" t="s">
        <v>1291</v>
      </c>
      <c r="D642" s="452" t="s">
        <v>1291</v>
      </c>
      <c r="E642" s="452" t="s">
        <v>1291</v>
      </c>
      <c r="F642" s="452" t="s">
        <v>1291</v>
      </c>
      <c r="G642" s="452" t="s">
        <v>1291</v>
      </c>
      <c r="H642" s="452" t="s">
        <v>1291</v>
      </c>
      <c r="I642" s="457" t="s">
        <v>1291</v>
      </c>
    </row>
    <row r="643" spans="1:9" ht="15" thickBot="1">
      <c r="A643" s="456" t="s">
        <v>517</v>
      </c>
      <c r="B643" s="452" t="s">
        <v>518</v>
      </c>
      <c r="C643" s="452" t="s">
        <v>1291</v>
      </c>
      <c r="D643" s="452" t="s">
        <v>1291</v>
      </c>
      <c r="E643" s="452" t="s">
        <v>1291</v>
      </c>
      <c r="F643" s="452" t="s">
        <v>1291</v>
      </c>
      <c r="G643" s="452" t="s">
        <v>1291</v>
      </c>
      <c r="H643" s="452" t="s">
        <v>1291</v>
      </c>
      <c r="I643" s="457" t="s">
        <v>1291</v>
      </c>
    </row>
    <row r="644" spans="1:9" ht="15" thickBot="1">
      <c r="A644" s="456" t="s">
        <v>519</v>
      </c>
      <c r="B644" s="452" t="s">
        <v>520</v>
      </c>
      <c r="C644" s="452" t="s">
        <v>1291</v>
      </c>
      <c r="D644" s="452" t="s">
        <v>1291</v>
      </c>
      <c r="E644" s="452" t="s">
        <v>1291</v>
      </c>
      <c r="F644" s="452" t="s">
        <v>1291</v>
      </c>
      <c r="G644" s="452" t="s">
        <v>1291</v>
      </c>
      <c r="H644" s="452" t="s">
        <v>1291</v>
      </c>
      <c r="I644" s="457" t="s">
        <v>1291</v>
      </c>
    </row>
    <row r="645" spans="1:9" ht="15" thickBot="1">
      <c r="A645" s="456" t="s">
        <v>521</v>
      </c>
      <c r="B645" s="452" t="s">
        <v>520</v>
      </c>
      <c r="C645" s="452" t="s">
        <v>1291</v>
      </c>
      <c r="D645" s="452" t="s">
        <v>1291</v>
      </c>
      <c r="E645" s="452" t="s">
        <v>1291</v>
      </c>
      <c r="F645" s="452" t="s">
        <v>1291</v>
      </c>
      <c r="G645" s="452" t="s">
        <v>1291</v>
      </c>
      <c r="H645" s="452" t="s">
        <v>1291</v>
      </c>
      <c r="I645" s="457" t="s">
        <v>1291</v>
      </c>
    </row>
    <row r="646" spans="1:9" ht="15" thickBot="1">
      <c r="A646" s="456" t="s">
        <v>522</v>
      </c>
      <c r="B646" s="452" t="s">
        <v>523</v>
      </c>
      <c r="C646" s="452" t="s">
        <v>1291</v>
      </c>
      <c r="D646" s="452" t="s">
        <v>1291</v>
      </c>
      <c r="E646" s="452" t="s">
        <v>1291</v>
      </c>
      <c r="F646" s="452" t="s">
        <v>1291</v>
      </c>
      <c r="G646" s="452" t="s">
        <v>1291</v>
      </c>
      <c r="H646" s="452" t="s">
        <v>1291</v>
      </c>
      <c r="I646" s="457" t="s">
        <v>1291</v>
      </c>
    </row>
    <row r="647" spans="1:9" ht="15" thickBot="1">
      <c r="A647" s="456" t="s">
        <v>524</v>
      </c>
      <c r="B647" s="452" t="s">
        <v>525</v>
      </c>
      <c r="C647" s="452" t="s">
        <v>1291</v>
      </c>
      <c r="D647" s="452" t="s">
        <v>1291</v>
      </c>
      <c r="E647" s="452" t="s">
        <v>1291</v>
      </c>
      <c r="F647" s="452" t="s">
        <v>1291</v>
      </c>
      <c r="G647" s="452" t="s">
        <v>1291</v>
      </c>
      <c r="H647" s="452" t="s">
        <v>1291</v>
      </c>
      <c r="I647" s="457" t="s">
        <v>1291</v>
      </c>
    </row>
    <row r="648" spans="1:9" ht="15" thickBot="1">
      <c r="A648" s="456" t="s">
        <v>526</v>
      </c>
      <c r="B648" s="452" t="s">
        <v>527</v>
      </c>
      <c r="C648" s="452" t="s">
        <v>1291</v>
      </c>
      <c r="D648" s="452" t="s">
        <v>1291</v>
      </c>
      <c r="E648" s="452" t="s">
        <v>1291</v>
      </c>
      <c r="F648" s="452" t="s">
        <v>1291</v>
      </c>
      <c r="G648" s="452" t="s">
        <v>1291</v>
      </c>
      <c r="H648" s="452" t="s">
        <v>1291</v>
      </c>
      <c r="I648" s="457" t="s">
        <v>1291</v>
      </c>
    </row>
    <row r="649" spans="1:9" ht="15" thickBot="1">
      <c r="A649" s="456" t="s">
        <v>528</v>
      </c>
      <c r="B649" s="452" t="s">
        <v>529</v>
      </c>
      <c r="C649" s="452" t="s">
        <v>1291</v>
      </c>
      <c r="D649" s="452" t="s">
        <v>1291</v>
      </c>
      <c r="E649" s="452" t="s">
        <v>1291</v>
      </c>
      <c r="F649" s="452" t="s">
        <v>1291</v>
      </c>
      <c r="G649" s="452" t="s">
        <v>1291</v>
      </c>
      <c r="H649" s="452" t="s">
        <v>1291</v>
      </c>
      <c r="I649" s="457" t="s">
        <v>1291</v>
      </c>
    </row>
    <row r="650" spans="1:9" ht="15" thickBot="1">
      <c r="A650" s="456" t="s">
        <v>530</v>
      </c>
      <c r="B650" s="452" t="s">
        <v>529</v>
      </c>
      <c r="C650" s="452" t="s">
        <v>1291</v>
      </c>
      <c r="D650" s="452" t="s">
        <v>1291</v>
      </c>
      <c r="E650" s="452" t="s">
        <v>1291</v>
      </c>
      <c r="F650" s="452" t="s">
        <v>1291</v>
      </c>
      <c r="G650" s="452" t="s">
        <v>1291</v>
      </c>
      <c r="H650" s="452" t="s">
        <v>1291</v>
      </c>
      <c r="I650" s="457" t="s">
        <v>1291</v>
      </c>
    </row>
    <row r="651" spans="1:9" ht="15" thickBot="1">
      <c r="A651" s="456" t="s">
        <v>531</v>
      </c>
      <c r="B651" s="452" t="s">
        <v>529</v>
      </c>
      <c r="C651" s="452" t="s">
        <v>1291</v>
      </c>
      <c r="D651" s="452" t="s">
        <v>1291</v>
      </c>
      <c r="E651" s="452" t="s">
        <v>1291</v>
      </c>
      <c r="F651" s="452" t="s">
        <v>1291</v>
      </c>
      <c r="G651" s="452" t="s">
        <v>1291</v>
      </c>
      <c r="H651" s="452" t="s">
        <v>1291</v>
      </c>
      <c r="I651" s="457" t="s">
        <v>1291</v>
      </c>
    </row>
    <row r="652" spans="1:9" ht="15" thickBot="1">
      <c r="A652" s="456" t="s">
        <v>532</v>
      </c>
      <c r="B652" s="452" t="s">
        <v>533</v>
      </c>
      <c r="C652" s="452" t="s">
        <v>1291</v>
      </c>
      <c r="D652" s="452" t="s">
        <v>1291</v>
      </c>
      <c r="E652" s="452" t="s">
        <v>1291</v>
      </c>
      <c r="F652" s="452" t="s">
        <v>1291</v>
      </c>
      <c r="G652" s="452" t="s">
        <v>1291</v>
      </c>
      <c r="H652" s="452" t="s">
        <v>1291</v>
      </c>
      <c r="I652" s="457" t="s">
        <v>1291</v>
      </c>
    </row>
    <row r="653" spans="1:9" ht="15" thickBot="1">
      <c r="A653" s="456" t="s">
        <v>534</v>
      </c>
      <c r="B653" s="452" t="s">
        <v>535</v>
      </c>
      <c r="C653" s="452" t="s">
        <v>1291</v>
      </c>
      <c r="D653" s="452" t="s">
        <v>1291</v>
      </c>
      <c r="E653" s="452" t="s">
        <v>1291</v>
      </c>
      <c r="F653" s="452" t="s">
        <v>1291</v>
      </c>
      <c r="G653" s="452" t="s">
        <v>1291</v>
      </c>
      <c r="H653" s="452" t="s">
        <v>1291</v>
      </c>
      <c r="I653" s="457" t="s">
        <v>1291</v>
      </c>
    </row>
    <row r="654" spans="1:9" ht="15" thickBot="1">
      <c r="A654" s="456" t="s">
        <v>536</v>
      </c>
      <c r="B654" s="452" t="s">
        <v>537</v>
      </c>
      <c r="C654" s="452" t="s">
        <v>1291</v>
      </c>
      <c r="D654" s="452" t="s">
        <v>1291</v>
      </c>
      <c r="E654" s="452" t="s">
        <v>1291</v>
      </c>
      <c r="F654" s="452" t="s">
        <v>1291</v>
      </c>
      <c r="G654" s="452" t="s">
        <v>1291</v>
      </c>
      <c r="H654" s="452" t="s">
        <v>1291</v>
      </c>
      <c r="I654" s="457" t="s">
        <v>1291</v>
      </c>
    </row>
    <row r="655" spans="1:9" ht="15" thickBot="1">
      <c r="A655" s="456" t="s">
        <v>538</v>
      </c>
      <c r="B655" s="452" t="s">
        <v>539</v>
      </c>
      <c r="C655" s="452" t="s">
        <v>1291</v>
      </c>
      <c r="D655" s="452" t="s">
        <v>1291</v>
      </c>
      <c r="E655" s="452" t="s">
        <v>1291</v>
      </c>
      <c r="F655" s="452" t="s">
        <v>1291</v>
      </c>
      <c r="G655" s="452" t="s">
        <v>1291</v>
      </c>
      <c r="H655" s="452" t="s">
        <v>1291</v>
      </c>
      <c r="I655" s="457" t="s">
        <v>1291</v>
      </c>
    </row>
    <row r="656" spans="1:9" ht="15" thickBot="1">
      <c r="A656" s="456" t="s">
        <v>540</v>
      </c>
      <c r="B656" s="452" t="s">
        <v>541</v>
      </c>
      <c r="C656" s="452" t="s">
        <v>1291</v>
      </c>
      <c r="D656" s="452" t="s">
        <v>1291</v>
      </c>
      <c r="E656" s="452" t="s">
        <v>1291</v>
      </c>
      <c r="F656" s="452" t="s">
        <v>1291</v>
      </c>
      <c r="G656" s="452" t="s">
        <v>1291</v>
      </c>
      <c r="H656" s="452" t="s">
        <v>1291</v>
      </c>
      <c r="I656" s="457" t="s">
        <v>1291</v>
      </c>
    </row>
    <row r="657" spans="1:9" ht="15" thickBot="1">
      <c r="A657" s="456" t="s">
        <v>542</v>
      </c>
      <c r="B657" s="452" t="s">
        <v>543</v>
      </c>
      <c r="C657" s="452" t="s">
        <v>1291</v>
      </c>
      <c r="D657" s="452" t="s">
        <v>1291</v>
      </c>
      <c r="E657" s="452" t="s">
        <v>1291</v>
      </c>
      <c r="F657" s="452" t="s">
        <v>1291</v>
      </c>
      <c r="G657" s="452" t="s">
        <v>1291</v>
      </c>
      <c r="H657" s="452" t="s">
        <v>1291</v>
      </c>
      <c r="I657" s="457" t="s">
        <v>1291</v>
      </c>
    </row>
    <row r="658" spans="1:9" ht="15" thickBot="1">
      <c r="A658" s="456" t="s">
        <v>544</v>
      </c>
      <c r="B658" s="452" t="s">
        <v>545</v>
      </c>
      <c r="C658" s="452" t="s">
        <v>1291</v>
      </c>
      <c r="D658" s="452" t="s">
        <v>1291</v>
      </c>
      <c r="E658" s="452" t="s">
        <v>1291</v>
      </c>
      <c r="F658" s="452" t="s">
        <v>1291</v>
      </c>
      <c r="G658" s="452" t="s">
        <v>1291</v>
      </c>
      <c r="H658" s="452" t="s">
        <v>1291</v>
      </c>
      <c r="I658" s="457" t="s">
        <v>1291</v>
      </c>
    </row>
    <row r="659" spans="1:9" ht="15" thickBot="1">
      <c r="A659" s="456" t="s">
        <v>546</v>
      </c>
      <c r="B659" s="452" t="s">
        <v>547</v>
      </c>
      <c r="C659" s="452" t="s">
        <v>1291</v>
      </c>
      <c r="D659" s="452" t="s">
        <v>1291</v>
      </c>
      <c r="E659" s="452" t="s">
        <v>1291</v>
      </c>
      <c r="F659" s="452" t="s">
        <v>1291</v>
      </c>
      <c r="G659" s="452" t="s">
        <v>1291</v>
      </c>
      <c r="H659" s="452" t="s">
        <v>1291</v>
      </c>
      <c r="I659" s="457" t="s">
        <v>1291</v>
      </c>
    </row>
    <row r="660" spans="1:9" ht="15" thickBot="1">
      <c r="A660" s="456" t="s">
        <v>548</v>
      </c>
      <c r="B660" s="452" t="s">
        <v>549</v>
      </c>
      <c r="C660" s="452" t="s">
        <v>1291</v>
      </c>
      <c r="D660" s="452" t="s">
        <v>1291</v>
      </c>
      <c r="E660" s="452" t="s">
        <v>1291</v>
      </c>
      <c r="F660" s="452" t="s">
        <v>1291</v>
      </c>
      <c r="G660" s="452" t="s">
        <v>1291</v>
      </c>
      <c r="H660" s="452" t="s">
        <v>1291</v>
      </c>
      <c r="I660" s="457" t="s">
        <v>1291</v>
      </c>
    </row>
    <row r="661" spans="1:9" ht="15" thickBot="1">
      <c r="A661" s="456" t="s">
        <v>550</v>
      </c>
      <c r="B661" s="452" t="s">
        <v>551</v>
      </c>
      <c r="C661" s="452" t="s">
        <v>1291</v>
      </c>
      <c r="D661" s="452" t="s">
        <v>1291</v>
      </c>
      <c r="E661" s="452" t="s">
        <v>1291</v>
      </c>
      <c r="F661" s="452" t="s">
        <v>1291</v>
      </c>
      <c r="G661" s="452" t="s">
        <v>1291</v>
      </c>
      <c r="H661" s="452" t="s">
        <v>1291</v>
      </c>
      <c r="I661" s="457" t="s">
        <v>1291</v>
      </c>
    </row>
    <row r="662" spans="1:9" ht="15" thickBot="1">
      <c r="A662" s="456" t="s">
        <v>552</v>
      </c>
      <c r="B662" s="452" t="s">
        <v>551</v>
      </c>
      <c r="C662" s="452" t="s">
        <v>1291</v>
      </c>
      <c r="D662" s="452" t="s">
        <v>1291</v>
      </c>
      <c r="E662" s="452" t="s">
        <v>1291</v>
      </c>
      <c r="F662" s="452" t="s">
        <v>1291</v>
      </c>
      <c r="G662" s="452" t="s">
        <v>1291</v>
      </c>
      <c r="H662" s="452" t="s">
        <v>1291</v>
      </c>
      <c r="I662" s="457" t="s">
        <v>1291</v>
      </c>
    </row>
    <row r="663" spans="1:9" ht="15" thickBot="1">
      <c r="A663" s="456" t="s">
        <v>553</v>
      </c>
      <c r="B663" s="452" t="s">
        <v>554</v>
      </c>
      <c r="C663" s="452" t="s">
        <v>1291</v>
      </c>
      <c r="D663" s="452" t="s">
        <v>1291</v>
      </c>
      <c r="E663" s="452" t="s">
        <v>1291</v>
      </c>
      <c r="F663" s="452" t="s">
        <v>1291</v>
      </c>
      <c r="G663" s="452" t="s">
        <v>1291</v>
      </c>
      <c r="H663" s="452" t="s">
        <v>1291</v>
      </c>
      <c r="I663" s="457" t="s">
        <v>1291</v>
      </c>
    </row>
    <row r="664" spans="1:9" ht="15" thickBot="1">
      <c r="A664" s="456" t="s">
        <v>555</v>
      </c>
      <c r="B664" s="452" t="s">
        <v>556</v>
      </c>
      <c r="C664" s="452" t="s">
        <v>1291</v>
      </c>
      <c r="D664" s="452" t="s">
        <v>1291</v>
      </c>
      <c r="E664" s="452" t="s">
        <v>1291</v>
      </c>
      <c r="F664" s="452" t="s">
        <v>1291</v>
      </c>
      <c r="G664" s="452" t="s">
        <v>1291</v>
      </c>
      <c r="H664" s="452" t="s">
        <v>1291</v>
      </c>
      <c r="I664" s="457" t="s">
        <v>1291</v>
      </c>
    </row>
    <row r="665" spans="1:9" ht="15" thickBot="1">
      <c r="A665" s="456" t="s">
        <v>557</v>
      </c>
      <c r="B665" s="452" t="s">
        <v>558</v>
      </c>
      <c r="C665" s="452" t="s">
        <v>1291</v>
      </c>
      <c r="D665" s="452" t="s">
        <v>1291</v>
      </c>
      <c r="E665" s="452" t="s">
        <v>1291</v>
      </c>
      <c r="F665" s="452" t="s">
        <v>1291</v>
      </c>
      <c r="G665" s="452" t="s">
        <v>1291</v>
      </c>
      <c r="H665" s="452" t="s">
        <v>1291</v>
      </c>
      <c r="I665" s="457" t="s">
        <v>1291</v>
      </c>
    </row>
    <row r="666" spans="1:9" ht="15" thickBot="1">
      <c r="A666" s="456" t="s">
        <v>559</v>
      </c>
      <c r="B666" s="452" t="s">
        <v>560</v>
      </c>
      <c r="C666" s="452" t="s">
        <v>1291</v>
      </c>
      <c r="D666" s="452" t="s">
        <v>1291</v>
      </c>
      <c r="E666" s="452" t="s">
        <v>1291</v>
      </c>
      <c r="F666" s="452" t="s">
        <v>1291</v>
      </c>
      <c r="G666" s="452" t="s">
        <v>1291</v>
      </c>
      <c r="H666" s="452" t="s">
        <v>1291</v>
      </c>
      <c r="I666" s="457" t="s">
        <v>1291</v>
      </c>
    </row>
    <row r="667" spans="1:9" ht="15" thickBot="1">
      <c r="A667" s="456" t="s">
        <v>561</v>
      </c>
      <c r="B667" s="452" t="s">
        <v>562</v>
      </c>
      <c r="C667" s="452" t="s">
        <v>1291</v>
      </c>
      <c r="D667" s="452" t="s">
        <v>1291</v>
      </c>
      <c r="E667" s="452" t="s">
        <v>1291</v>
      </c>
      <c r="F667" s="452" t="s">
        <v>1291</v>
      </c>
      <c r="G667" s="452" t="s">
        <v>1291</v>
      </c>
      <c r="H667" s="452" t="s">
        <v>1291</v>
      </c>
      <c r="I667" s="457" t="s">
        <v>1291</v>
      </c>
    </row>
    <row r="668" spans="1:9" ht="15" thickBot="1">
      <c r="A668" s="456" t="s">
        <v>563</v>
      </c>
      <c r="B668" s="452" t="s">
        <v>564</v>
      </c>
      <c r="C668" s="452" t="s">
        <v>1291</v>
      </c>
      <c r="D668" s="452" t="s">
        <v>1291</v>
      </c>
      <c r="E668" s="452" t="s">
        <v>1291</v>
      </c>
      <c r="F668" s="452" t="s">
        <v>1291</v>
      </c>
      <c r="G668" s="452" t="s">
        <v>1291</v>
      </c>
      <c r="H668" s="452" t="s">
        <v>1291</v>
      </c>
      <c r="I668" s="457" t="s">
        <v>1291</v>
      </c>
    </row>
    <row r="669" spans="1:9" ht="15" thickBot="1">
      <c r="A669" s="456" t="s">
        <v>565</v>
      </c>
      <c r="B669" s="452"/>
      <c r="C669" s="452" t="s">
        <v>1291</v>
      </c>
      <c r="D669" s="452" t="s">
        <v>1291</v>
      </c>
      <c r="E669" s="452" t="s">
        <v>1291</v>
      </c>
      <c r="F669" s="452" t="s">
        <v>1291</v>
      </c>
      <c r="G669" s="452" t="s">
        <v>1291</v>
      </c>
      <c r="H669" s="452" t="s">
        <v>1291</v>
      </c>
      <c r="I669" s="457" t="s">
        <v>1291</v>
      </c>
    </row>
    <row r="670" spans="1:9" ht="15" thickBot="1">
      <c r="A670" s="456" t="s">
        <v>566</v>
      </c>
      <c r="B670" s="452"/>
      <c r="C670" s="452" t="s">
        <v>1291</v>
      </c>
      <c r="D670" s="452" t="s">
        <v>1291</v>
      </c>
      <c r="E670" s="452" t="s">
        <v>1291</v>
      </c>
      <c r="F670" s="452" t="s">
        <v>1291</v>
      </c>
      <c r="G670" s="452" t="s">
        <v>1291</v>
      </c>
      <c r="H670" s="452" t="s">
        <v>1291</v>
      </c>
      <c r="I670" s="457" t="s">
        <v>1291</v>
      </c>
    </row>
    <row r="671" spans="1:9" ht="15" thickBot="1">
      <c r="A671" s="456" t="s">
        <v>567</v>
      </c>
      <c r="B671" s="452"/>
      <c r="C671" s="452" t="s">
        <v>1291</v>
      </c>
      <c r="D671" s="452" t="s">
        <v>1291</v>
      </c>
      <c r="E671" s="452" t="s">
        <v>1291</v>
      </c>
      <c r="F671" s="452" t="s">
        <v>1291</v>
      </c>
      <c r="G671" s="452" t="s">
        <v>1291</v>
      </c>
      <c r="H671" s="452" t="s">
        <v>1291</v>
      </c>
      <c r="I671" s="457" t="s">
        <v>1291</v>
      </c>
    </row>
    <row r="672" spans="1:9" ht="15" thickBot="1">
      <c r="A672" s="456" t="s">
        <v>568</v>
      </c>
      <c r="B672" s="452"/>
      <c r="C672" s="452" t="s">
        <v>1291</v>
      </c>
      <c r="D672" s="452" t="s">
        <v>1291</v>
      </c>
      <c r="E672" s="452" t="s">
        <v>1291</v>
      </c>
      <c r="F672" s="452" t="s">
        <v>1291</v>
      </c>
      <c r="G672" s="452" t="s">
        <v>1291</v>
      </c>
      <c r="H672" s="452" t="s">
        <v>1291</v>
      </c>
      <c r="I672" s="457" t="s">
        <v>1291</v>
      </c>
    </row>
    <row r="673" spans="1:9" ht="15" thickBot="1">
      <c r="A673" s="456" t="s">
        <v>569</v>
      </c>
      <c r="B673" s="452"/>
      <c r="C673" s="452" t="s">
        <v>1291</v>
      </c>
      <c r="D673" s="452" t="s">
        <v>1291</v>
      </c>
      <c r="E673" s="452" t="s">
        <v>1291</v>
      </c>
      <c r="F673" s="452" t="s">
        <v>1291</v>
      </c>
      <c r="G673" s="452" t="s">
        <v>1291</v>
      </c>
      <c r="H673" s="452" t="s">
        <v>1291</v>
      </c>
      <c r="I673" s="457" t="s">
        <v>1291</v>
      </c>
    </row>
    <row r="674" spans="1:9" ht="15" thickBot="1">
      <c r="A674" s="456" t="s">
        <v>570</v>
      </c>
      <c r="B674" s="452"/>
      <c r="C674" s="452" t="s">
        <v>1291</v>
      </c>
      <c r="D674" s="452" t="s">
        <v>1291</v>
      </c>
      <c r="E674" s="452" t="s">
        <v>1291</v>
      </c>
      <c r="F674" s="452" t="s">
        <v>1291</v>
      </c>
      <c r="G674" s="452" t="s">
        <v>1291</v>
      </c>
      <c r="H674" s="452" t="s">
        <v>1291</v>
      </c>
      <c r="I674" s="457" t="s">
        <v>1291</v>
      </c>
    </row>
    <row r="675" spans="1:9" ht="15" thickBot="1">
      <c r="A675" s="456" t="s">
        <v>571</v>
      </c>
      <c r="B675" s="452"/>
      <c r="C675" s="452" t="s">
        <v>1291</v>
      </c>
      <c r="D675" s="452" t="s">
        <v>1291</v>
      </c>
      <c r="E675" s="452" t="s">
        <v>1291</v>
      </c>
      <c r="F675" s="452" t="s">
        <v>1291</v>
      </c>
      <c r="G675" s="452" t="s">
        <v>1291</v>
      </c>
      <c r="H675" s="452" t="s">
        <v>1291</v>
      </c>
      <c r="I675" s="457" t="s">
        <v>1291</v>
      </c>
    </row>
    <row r="676" spans="1:9" ht="15" thickBot="1">
      <c r="A676" s="456" t="s">
        <v>572</v>
      </c>
      <c r="B676" s="452"/>
      <c r="C676" s="452" t="s">
        <v>1291</v>
      </c>
      <c r="D676" s="452" t="s">
        <v>1291</v>
      </c>
      <c r="E676" s="452" t="s">
        <v>1291</v>
      </c>
      <c r="F676" s="452" t="s">
        <v>1291</v>
      </c>
      <c r="G676" s="452" t="s">
        <v>1291</v>
      </c>
      <c r="H676" s="452" t="s">
        <v>1291</v>
      </c>
      <c r="I676" s="457" t="s">
        <v>1291</v>
      </c>
    </row>
    <row r="677" spans="1:9" ht="15" thickBot="1">
      <c r="A677" s="456" t="s">
        <v>573</v>
      </c>
      <c r="B677" s="452" t="s">
        <v>574</v>
      </c>
      <c r="C677" s="452" t="s">
        <v>1291</v>
      </c>
      <c r="D677" s="452" t="s">
        <v>1291</v>
      </c>
      <c r="E677" s="452" t="s">
        <v>1291</v>
      </c>
      <c r="F677" s="452" t="s">
        <v>1291</v>
      </c>
      <c r="G677" s="452" t="s">
        <v>1291</v>
      </c>
      <c r="H677" s="452" t="s">
        <v>1291</v>
      </c>
      <c r="I677" s="457" t="s">
        <v>1291</v>
      </c>
    </row>
    <row r="678" spans="1:9" ht="15" thickBot="1">
      <c r="A678" s="456" t="s">
        <v>575</v>
      </c>
      <c r="B678" s="452" t="s">
        <v>576</v>
      </c>
      <c r="C678" s="452" t="s">
        <v>1291</v>
      </c>
      <c r="D678" s="452" t="s">
        <v>1291</v>
      </c>
      <c r="E678" s="452" t="s">
        <v>1291</v>
      </c>
      <c r="F678" s="452" t="s">
        <v>1291</v>
      </c>
      <c r="G678" s="452" t="s">
        <v>1291</v>
      </c>
      <c r="H678" s="452" t="s">
        <v>1291</v>
      </c>
      <c r="I678" s="457" t="s">
        <v>1291</v>
      </c>
    </row>
    <row r="679" spans="1:9" ht="15" thickBot="1">
      <c r="A679" s="456" t="s">
        <v>577</v>
      </c>
      <c r="B679" s="452" t="s">
        <v>578</v>
      </c>
      <c r="C679" s="452" t="s">
        <v>1291</v>
      </c>
      <c r="D679" s="452" t="s">
        <v>1291</v>
      </c>
      <c r="E679" s="452" t="s">
        <v>1291</v>
      </c>
      <c r="F679" s="452" t="s">
        <v>1291</v>
      </c>
      <c r="G679" s="452" t="s">
        <v>1291</v>
      </c>
      <c r="H679" s="452" t="s">
        <v>1291</v>
      </c>
      <c r="I679" s="457" t="s">
        <v>1291</v>
      </c>
    </row>
    <row r="680" spans="1:9" ht="15" thickBot="1">
      <c r="A680" s="456" t="s">
        <v>579</v>
      </c>
      <c r="B680" s="452" t="s">
        <v>578</v>
      </c>
      <c r="C680" s="452" t="s">
        <v>1291</v>
      </c>
      <c r="D680" s="452" t="s">
        <v>1291</v>
      </c>
      <c r="E680" s="452" t="s">
        <v>1291</v>
      </c>
      <c r="F680" s="452" t="s">
        <v>1291</v>
      </c>
      <c r="G680" s="452" t="s">
        <v>1291</v>
      </c>
      <c r="H680" s="452" t="s">
        <v>1291</v>
      </c>
      <c r="I680" s="457" t="s">
        <v>1291</v>
      </c>
    </row>
    <row r="681" spans="1:9" ht="15" thickBot="1">
      <c r="A681" s="456" t="s">
        <v>580</v>
      </c>
      <c r="B681" s="452" t="s">
        <v>581</v>
      </c>
      <c r="C681" s="452" t="s">
        <v>1291</v>
      </c>
      <c r="D681" s="452" t="s">
        <v>1291</v>
      </c>
      <c r="E681" s="452" t="s">
        <v>1291</v>
      </c>
      <c r="F681" s="452" t="s">
        <v>1291</v>
      </c>
      <c r="G681" s="452" t="s">
        <v>1291</v>
      </c>
      <c r="H681" s="452" t="s">
        <v>1291</v>
      </c>
      <c r="I681" s="457" t="s">
        <v>1291</v>
      </c>
    </row>
    <row r="682" spans="1:9" ht="15" thickBot="1">
      <c r="A682" s="456" t="s">
        <v>582</v>
      </c>
      <c r="B682" s="452" t="s">
        <v>583</v>
      </c>
      <c r="C682" s="452" t="s">
        <v>1291</v>
      </c>
      <c r="D682" s="452" t="s">
        <v>1291</v>
      </c>
      <c r="E682" s="452" t="s">
        <v>1291</v>
      </c>
      <c r="F682" s="452" t="s">
        <v>1291</v>
      </c>
      <c r="G682" s="452" t="s">
        <v>1291</v>
      </c>
      <c r="H682" s="452" t="s">
        <v>1291</v>
      </c>
      <c r="I682" s="457" t="s">
        <v>1291</v>
      </c>
    </row>
    <row r="683" spans="1:9" ht="15" thickBot="1">
      <c r="A683" s="456" t="s">
        <v>584</v>
      </c>
      <c r="B683" s="452" t="s">
        <v>585</v>
      </c>
      <c r="C683" s="452" t="s">
        <v>1291</v>
      </c>
      <c r="D683" s="452" t="s">
        <v>1291</v>
      </c>
      <c r="E683" s="452" t="s">
        <v>1291</v>
      </c>
      <c r="F683" s="452" t="s">
        <v>1291</v>
      </c>
      <c r="G683" s="452" t="s">
        <v>1291</v>
      </c>
      <c r="H683" s="452" t="s">
        <v>1291</v>
      </c>
      <c r="I683" s="457" t="s">
        <v>1291</v>
      </c>
    </row>
    <row r="684" spans="1:9" ht="15" thickBot="1">
      <c r="A684" s="456" t="s">
        <v>586</v>
      </c>
      <c r="B684" s="452" t="s">
        <v>587</v>
      </c>
      <c r="C684" s="452" t="s">
        <v>1291</v>
      </c>
      <c r="D684" s="452" t="s">
        <v>1291</v>
      </c>
      <c r="E684" s="452" t="s">
        <v>1291</v>
      </c>
      <c r="F684" s="452" t="s">
        <v>1291</v>
      </c>
      <c r="G684" s="452" t="s">
        <v>1291</v>
      </c>
      <c r="H684" s="452" t="s">
        <v>1291</v>
      </c>
      <c r="I684" s="457" t="s">
        <v>1291</v>
      </c>
    </row>
    <row r="685" spans="1:9" ht="15" thickBot="1">
      <c r="A685" s="456" t="s">
        <v>588</v>
      </c>
      <c r="B685" s="452" t="s">
        <v>589</v>
      </c>
      <c r="C685" s="452" t="s">
        <v>1291</v>
      </c>
      <c r="D685" s="452" t="s">
        <v>1291</v>
      </c>
      <c r="E685" s="452" t="s">
        <v>1291</v>
      </c>
      <c r="F685" s="452" t="s">
        <v>1291</v>
      </c>
      <c r="G685" s="452" t="s">
        <v>1291</v>
      </c>
      <c r="H685" s="452" t="s">
        <v>1291</v>
      </c>
      <c r="I685" s="457" t="s">
        <v>1291</v>
      </c>
    </row>
    <row r="686" spans="1:9" ht="15" thickBot="1">
      <c r="A686" s="456" t="s">
        <v>590</v>
      </c>
      <c r="B686" s="452" t="s">
        <v>125</v>
      </c>
      <c r="C686" s="452" t="s">
        <v>1291</v>
      </c>
      <c r="D686" s="452" t="s">
        <v>1291</v>
      </c>
      <c r="E686" s="452" t="s">
        <v>1291</v>
      </c>
      <c r="F686" s="452" t="s">
        <v>1291</v>
      </c>
      <c r="G686" s="452" t="s">
        <v>1291</v>
      </c>
      <c r="H686" s="452" t="s">
        <v>1291</v>
      </c>
      <c r="I686" s="457" t="s">
        <v>1291</v>
      </c>
    </row>
    <row r="687" spans="1:9" ht="15" thickBot="1">
      <c r="A687" s="456" t="s">
        <v>591</v>
      </c>
      <c r="B687" s="452" t="s">
        <v>125</v>
      </c>
      <c r="C687" s="452" t="s">
        <v>1291</v>
      </c>
      <c r="D687" s="452" t="s">
        <v>1291</v>
      </c>
      <c r="E687" s="452" t="s">
        <v>1291</v>
      </c>
      <c r="F687" s="452" t="s">
        <v>1291</v>
      </c>
      <c r="G687" s="452" t="s">
        <v>1291</v>
      </c>
      <c r="H687" s="452" t="s">
        <v>1291</v>
      </c>
      <c r="I687" s="457" t="s">
        <v>1291</v>
      </c>
    </row>
    <row r="688" spans="1:9" ht="15" thickBot="1">
      <c r="A688" s="456" t="s">
        <v>592</v>
      </c>
      <c r="B688" s="452" t="s">
        <v>593</v>
      </c>
      <c r="C688" s="452" t="s">
        <v>1291</v>
      </c>
      <c r="D688" s="452" t="s">
        <v>1291</v>
      </c>
      <c r="E688" s="452" t="s">
        <v>1291</v>
      </c>
      <c r="F688" s="452" t="s">
        <v>1291</v>
      </c>
      <c r="G688" s="452" t="s">
        <v>1291</v>
      </c>
      <c r="H688" s="452" t="s">
        <v>1291</v>
      </c>
      <c r="I688" s="457" t="s">
        <v>1291</v>
      </c>
    </row>
    <row r="689" spans="1:9" ht="15" thickBot="1">
      <c r="A689" s="456" t="s">
        <v>594</v>
      </c>
      <c r="B689" s="452" t="s">
        <v>595</v>
      </c>
      <c r="C689" s="452" t="s">
        <v>1291</v>
      </c>
      <c r="D689" s="452" t="s">
        <v>1291</v>
      </c>
      <c r="E689" s="452" t="s">
        <v>1291</v>
      </c>
      <c r="F689" s="452" t="s">
        <v>1291</v>
      </c>
      <c r="G689" s="452" t="s">
        <v>1291</v>
      </c>
      <c r="H689" s="452" t="s">
        <v>1291</v>
      </c>
      <c r="I689" s="457" t="s">
        <v>1291</v>
      </c>
    </row>
    <row r="690" spans="1:9" ht="15" thickBot="1">
      <c r="A690" s="456" t="s">
        <v>596</v>
      </c>
      <c r="B690" s="452" t="s">
        <v>597</v>
      </c>
      <c r="C690" s="452" t="s">
        <v>1291</v>
      </c>
      <c r="D690" s="452" t="s">
        <v>1291</v>
      </c>
      <c r="E690" s="452" t="s">
        <v>1291</v>
      </c>
      <c r="F690" s="452" t="s">
        <v>1291</v>
      </c>
      <c r="G690" s="452" t="s">
        <v>1291</v>
      </c>
      <c r="H690" s="452" t="s">
        <v>1291</v>
      </c>
      <c r="I690" s="457" t="s">
        <v>1291</v>
      </c>
    </row>
    <row r="691" spans="1:9" ht="15" thickBot="1">
      <c r="A691" s="456" t="s">
        <v>598</v>
      </c>
      <c r="B691" s="452" t="s">
        <v>599</v>
      </c>
      <c r="C691" s="452" t="s">
        <v>1291</v>
      </c>
      <c r="D691" s="452" t="s">
        <v>1291</v>
      </c>
      <c r="E691" s="452" t="s">
        <v>1291</v>
      </c>
      <c r="F691" s="452" t="s">
        <v>1291</v>
      </c>
      <c r="G691" s="452" t="s">
        <v>1291</v>
      </c>
      <c r="H691" s="452" t="s">
        <v>1291</v>
      </c>
      <c r="I691" s="457" t="s">
        <v>1291</v>
      </c>
    </row>
    <row r="692" spans="1:9" ht="15" thickBot="1">
      <c r="A692" s="456" t="s">
        <v>600</v>
      </c>
      <c r="B692" s="452" t="s">
        <v>601</v>
      </c>
      <c r="C692" s="452" t="s">
        <v>1291</v>
      </c>
      <c r="D692" s="452" t="s">
        <v>1291</v>
      </c>
      <c r="E692" s="452" t="s">
        <v>1291</v>
      </c>
      <c r="F692" s="452" t="s">
        <v>1291</v>
      </c>
      <c r="G692" s="452" t="s">
        <v>1291</v>
      </c>
      <c r="H692" s="452" t="s">
        <v>1291</v>
      </c>
      <c r="I692" s="457" t="s">
        <v>1291</v>
      </c>
    </row>
    <row r="693" spans="1:9" ht="15" thickBot="1">
      <c r="A693" s="456" t="s">
        <v>602</v>
      </c>
      <c r="B693" s="452" t="s">
        <v>603</v>
      </c>
      <c r="C693" s="452" t="s">
        <v>1291</v>
      </c>
      <c r="D693" s="452" t="s">
        <v>1291</v>
      </c>
      <c r="E693" s="452" t="s">
        <v>1291</v>
      </c>
      <c r="F693" s="452" t="s">
        <v>1291</v>
      </c>
      <c r="G693" s="452" t="s">
        <v>1291</v>
      </c>
      <c r="H693" s="452" t="s">
        <v>1291</v>
      </c>
      <c r="I693" s="457" t="s">
        <v>1291</v>
      </c>
    </row>
    <row r="694" spans="1:9" ht="15" thickBot="1">
      <c r="A694" s="456" t="s">
        <v>604</v>
      </c>
      <c r="B694" s="452" t="s">
        <v>605</v>
      </c>
      <c r="C694" s="452" t="s">
        <v>1291</v>
      </c>
      <c r="D694" s="452" t="s">
        <v>1291</v>
      </c>
      <c r="E694" s="452" t="s">
        <v>1291</v>
      </c>
      <c r="F694" s="452" t="s">
        <v>1291</v>
      </c>
      <c r="G694" s="452" t="s">
        <v>1291</v>
      </c>
      <c r="H694" s="452" t="s">
        <v>1291</v>
      </c>
      <c r="I694" s="457" t="s">
        <v>1291</v>
      </c>
    </row>
    <row r="695" spans="1:9" ht="15" thickBot="1">
      <c r="A695" s="456" t="s">
        <v>606</v>
      </c>
      <c r="B695" s="452" t="s">
        <v>607</v>
      </c>
      <c r="C695" s="452" t="s">
        <v>1291</v>
      </c>
      <c r="D695" s="452" t="s">
        <v>1291</v>
      </c>
      <c r="E695" s="452" t="s">
        <v>1291</v>
      </c>
      <c r="F695" s="452" t="s">
        <v>1291</v>
      </c>
      <c r="G695" s="452" t="s">
        <v>1291</v>
      </c>
      <c r="H695" s="452" t="s">
        <v>1291</v>
      </c>
      <c r="I695" s="457" t="s">
        <v>1291</v>
      </c>
    </row>
    <row r="696" spans="1:9" ht="15" thickBot="1">
      <c r="A696" s="456" t="s">
        <v>608</v>
      </c>
      <c r="B696" s="452" t="s">
        <v>609</v>
      </c>
      <c r="C696" s="452" t="s">
        <v>1291</v>
      </c>
      <c r="D696" s="452" t="s">
        <v>1291</v>
      </c>
      <c r="E696" s="452" t="s">
        <v>1291</v>
      </c>
      <c r="F696" s="452" t="s">
        <v>1291</v>
      </c>
      <c r="G696" s="452" t="s">
        <v>1291</v>
      </c>
      <c r="H696" s="452" t="s">
        <v>1291</v>
      </c>
      <c r="I696" s="457" t="s">
        <v>1291</v>
      </c>
    </row>
    <row r="697" spans="1:9" ht="15" thickBot="1">
      <c r="A697" s="456" t="s">
        <v>610</v>
      </c>
      <c r="B697" s="452" t="s">
        <v>601</v>
      </c>
      <c r="C697" s="452" t="s">
        <v>1291</v>
      </c>
      <c r="D697" s="452" t="s">
        <v>1291</v>
      </c>
      <c r="E697" s="452" t="s">
        <v>1291</v>
      </c>
      <c r="F697" s="452" t="s">
        <v>1291</v>
      </c>
      <c r="G697" s="452" t="s">
        <v>1291</v>
      </c>
      <c r="H697" s="452" t="s">
        <v>1291</v>
      </c>
      <c r="I697" s="457" t="s">
        <v>1291</v>
      </c>
    </row>
    <row r="698" spans="1:9" ht="15" thickBot="1">
      <c r="A698" s="456" t="s">
        <v>611</v>
      </c>
      <c r="B698" s="452" t="s">
        <v>612</v>
      </c>
      <c r="C698" s="452" t="s">
        <v>1291</v>
      </c>
      <c r="D698" s="452" t="s">
        <v>1291</v>
      </c>
      <c r="E698" s="452" t="s">
        <v>1291</v>
      </c>
      <c r="F698" s="452" t="s">
        <v>1291</v>
      </c>
      <c r="G698" s="452" t="s">
        <v>1291</v>
      </c>
      <c r="H698" s="452" t="s">
        <v>1291</v>
      </c>
      <c r="I698" s="457" t="s">
        <v>1291</v>
      </c>
    </row>
    <row r="699" spans="1:9" ht="15" thickBot="1">
      <c r="A699" s="456" t="s">
        <v>613</v>
      </c>
      <c r="B699" s="452" t="s">
        <v>614</v>
      </c>
      <c r="C699" s="452" t="s">
        <v>1291</v>
      </c>
      <c r="D699" s="452" t="s">
        <v>1291</v>
      </c>
      <c r="E699" s="452" t="s">
        <v>1291</v>
      </c>
      <c r="F699" s="452" t="s">
        <v>1291</v>
      </c>
      <c r="G699" s="452" t="s">
        <v>1291</v>
      </c>
      <c r="H699" s="452" t="s">
        <v>1291</v>
      </c>
      <c r="I699" s="457" t="s">
        <v>1291</v>
      </c>
    </row>
    <row r="700" spans="1:9" ht="15" thickBot="1">
      <c r="A700" s="456" t="s">
        <v>615</v>
      </c>
      <c r="B700" s="452" t="s">
        <v>616</v>
      </c>
      <c r="C700" s="452" t="s">
        <v>1291</v>
      </c>
      <c r="D700" s="452" t="s">
        <v>1291</v>
      </c>
      <c r="E700" s="452" t="s">
        <v>1291</v>
      </c>
      <c r="F700" s="452" t="s">
        <v>1291</v>
      </c>
      <c r="G700" s="452" t="s">
        <v>1291</v>
      </c>
      <c r="H700" s="452" t="s">
        <v>1291</v>
      </c>
      <c r="I700" s="457" t="s">
        <v>1291</v>
      </c>
    </row>
    <row r="701" spans="1:9" ht="15" thickBot="1">
      <c r="A701" s="456" t="s">
        <v>617</v>
      </c>
      <c r="B701" s="452" t="s">
        <v>618</v>
      </c>
      <c r="C701" s="452" t="s">
        <v>1291</v>
      </c>
      <c r="D701" s="452" t="s">
        <v>1291</v>
      </c>
      <c r="E701" s="452" t="s">
        <v>1291</v>
      </c>
      <c r="F701" s="452" t="s">
        <v>1291</v>
      </c>
      <c r="G701" s="452" t="s">
        <v>1291</v>
      </c>
      <c r="H701" s="452" t="s">
        <v>1291</v>
      </c>
      <c r="I701" s="457" t="s">
        <v>1291</v>
      </c>
    </row>
    <row r="702" spans="1:9" ht="15" thickBot="1">
      <c r="A702" s="456" t="s">
        <v>619</v>
      </c>
      <c r="B702" s="452" t="s">
        <v>620</v>
      </c>
      <c r="C702" s="452" t="s">
        <v>1291</v>
      </c>
      <c r="D702" s="452" t="s">
        <v>1291</v>
      </c>
      <c r="E702" s="452" t="s">
        <v>1291</v>
      </c>
      <c r="F702" s="452" t="s">
        <v>1291</v>
      </c>
      <c r="G702" s="452" t="s">
        <v>1291</v>
      </c>
      <c r="H702" s="452" t="s">
        <v>1291</v>
      </c>
      <c r="I702" s="457" t="s">
        <v>1291</v>
      </c>
    </row>
    <row r="703" spans="1:9" ht="15" thickBot="1">
      <c r="A703" s="456" t="s">
        <v>621</v>
      </c>
      <c r="B703" s="452" t="s">
        <v>622</v>
      </c>
      <c r="C703" s="452" t="s">
        <v>1291</v>
      </c>
      <c r="D703" s="452" t="s">
        <v>1291</v>
      </c>
      <c r="E703" s="452" t="s">
        <v>1291</v>
      </c>
      <c r="F703" s="452" t="s">
        <v>1291</v>
      </c>
      <c r="G703" s="452" t="s">
        <v>1291</v>
      </c>
      <c r="H703" s="452" t="s">
        <v>1291</v>
      </c>
      <c r="I703" s="457" t="s">
        <v>1291</v>
      </c>
    </row>
    <row r="704" spans="1:9" ht="15" thickBot="1">
      <c r="A704" s="456" t="s">
        <v>623</v>
      </c>
      <c r="B704" s="452" t="s">
        <v>624</v>
      </c>
      <c r="C704" s="452" t="s">
        <v>1291</v>
      </c>
      <c r="D704" s="452" t="s">
        <v>1291</v>
      </c>
      <c r="E704" s="452" t="s">
        <v>1291</v>
      </c>
      <c r="F704" s="452" t="s">
        <v>1291</v>
      </c>
      <c r="G704" s="452" t="s">
        <v>1291</v>
      </c>
      <c r="H704" s="452" t="s">
        <v>1291</v>
      </c>
      <c r="I704" s="457" t="s">
        <v>1291</v>
      </c>
    </row>
    <row r="705" spans="1:9" ht="15" thickBot="1">
      <c r="A705" s="456" t="s">
        <v>625</v>
      </c>
      <c r="B705" s="452" t="s">
        <v>626</v>
      </c>
      <c r="C705" s="452" t="s">
        <v>1291</v>
      </c>
      <c r="D705" s="452" t="s">
        <v>1291</v>
      </c>
      <c r="E705" s="452" t="s">
        <v>1291</v>
      </c>
      <c r="F705" s="452" t="s">
        <v>1291</v>
      </c>
      <c r="G705" s="452" t="s">
        <v>1291</v>
      </c>
      <c r="H705" s="452" t="s">
        <v>1291</v>
      </c>
      <c r="I705" s="457" t="s">
        <v>1291</v>
      </c>
    </row>
    <row r="706" spans="1:9" ht="15" thickBot="1">
      <c r="A706" s="456" t="s">
        <v>627</v>
      </c>
      <c r="B706" s="452" t="s">
        <v>628</v>
      </c>
      <c r="C706" s="452" t="s">
        <v>1291</v>
      </c>
      <c r="D706" s="452" t="s">
        <v>1291</v>
      </c>
      <c r="E706" s="452" t="s">
        <v>1291</v>
      </c>
      <c r="F706" s="452" t="s">
        <v>1291</v>
      </c>
      <c r="G706" s="452" t="s">
        <v>1291</v>
      </c>
      <c r="H706" s="452" t="s">
        <v>1291</v>
      </c>
      <c r="I706" s="457" t="s">
        <v>1291</v>
      </c>
    </row>
    <row r="707" spans="1:9" ht="15" thickBot="1">
      <c r="A707" s="456" t="s">
        <v>629</v>
      </c>
      <c r="B707" s="452" t="s">
        <v>630</v>
      </c>
      <c r="C707" s="452" t="s">
        <v>1291</v>
      </c>
      <c r="D707" s="452" t="s">
        <v>1291</v>
      </c>
      <c r="E707" s="452" t="s">
        <v>1291</v>
      </c>
      <c r="F707" s="452" t="s">
        <v>1291</v>
      </c>
      <c r="G707" s="452" t="s">
        <v>1291</v>
      </c>
      <c r="H707" s="452" t="s">
        <v>1291</v>
      </c>
      <c r="I707" s="457" t="s">
        <v>1291</v>
      </c>
    </row>
    <row r="708" spans="1:9" ht="15" thickBot="1">
      <c r="A708" s="456" t="s">
        <v>631</v>
      </c>
      <c r="B708" s="452" t="s">
        <v>632</v>
      </c>
      <c r="C708" s="452" t="s">
        <v>1291</v>
      </c>
      <c r="D708" s="452" t="s">
        <v>1291</v>
      </c>
      <c r="E708" s="452" t="s">
        <v>1291</v>
      </c>
      <c r="F708" s="452" t="s">
        <v>1291</v>
      </c>
      <c r="G708" s="452" t="s">
        <v>1291</v>
      </c>
      <c r="H708" s="452" t="s">
        <v>1291</v>
      </c>
      <c r="I708" s="457" t="s">
        <v>1291</v>
      </c>
    </row>
    <row r="709" spans="1:9" ht="15" thickBot="1">
      <c r="A709" s="456" t="s">
        <v>633</v>
      </c>
      <c r="B709" s="452" t="s">
        <v>634</v>
      </c>
      <c r="C709" s="452" t="s">
        <v>1291</v>
      </c>
      <c r="D709" s="452" t="s">
        <v>1291</v>
      </c>
      <c r="E709" s="452" t="s">
        <v>1291</v>
      </c>
      <c r="F709" s="452" t="s">
        <v>1291</v>
      </c>
      <c r="G709" s="452" t="s">
        <v>1291</v>
      </c>
      <c r="H709" s="452" t="s">
        <v>1291</v>
      </c>
      <c r="I709" s="457" t="s">
        <v>1291</v>
      </c>
    </row>
    <row r="710" spans="1:9" ht="15" thickBot="1">
      <c r="A710" s="456" t="s">
        <v>635</v>
      </c>
      <c r="B710" s="452" t="s">
        <v>636</v>
      </c>
      <c r="C710" s="452" t="s">
        <v>1291</v>
      </c>
      <c r="D710" s="452" t="s">
        <v>1291</v>
      </c>
      <c r="E710" s="452" t="s">
        <v>1291</v>
      </c>
      <c r="F710" s="452" t="s">
        <v>1291</v>
      </c>
      <c r="G710" s="452" t="s">
        <v>1291</v>
      </c>
      <c r="H710" s="452" t="s">
        <v>1291</v>
      </c>
      <c r="I710" s="457" t="s">
        <v>1291</v>
      </c>
    </row>
    <row r="711" spans="1:9" ht="15" thickBot="1">
      <c r="A711" s="456" t="s">
        <v>637</v>
      </c>
      <c r="B711" s="452" t="s">
        <v>638</v>
      </c>
      <c r="C711" s="452" t="s">
        <v>1291</v>
      </c>
      <c r="D711" s="452" t="s">
        <v>1291</v>
      </c>
      <c r="E711" s="452" t="s">
        <v>1291</v>
      </c>
      <c r="F711" s="452" t="s">
        <v>1291</v>
      </c>
      <c r="G711" s="452" t="s">
        <v>1291</v>
      </c>
      <c r="H711" s="452" t="s">
        <v>1291</v>
      </c>
      <c r="I711" s="457" t="s">
        <v>1291</v>
      </c>
    </row>
    <row r="712" spans="1:9" ht="15" thickBot="1">
      <c r="A712" s="456" t="s">
        <v>639</v>
      </c>
      <c r="B712" s="452" t="s">
        <v>640</v>
      </c>
      <c r="C712" s="452" t="s">
        <v>1291</v>
      </c>
      <c r="D712" s="452" t="s">
        <v>1291</v>
      </c>
      <c r="E712" s="452" t="s">
        <v>1291</v>
      </c>
      <c r="F712" s="452" t="s">
        <v>1291</v>
      </c>
      <c r="G712" s="452" t="s">
        <v>1291</v>
      </c>
      <c r="H712" s="452" t="s">
        <v>1291</v>
      </c>
      <c r="I712" s="457" t="s">
        <v>1291</v>
      </c>
    </row>
    <row r="713" spans="1:9" ht="15" thickBot="1">
      <c r="A713" s="456" t="s">
        <v>641</v>
      </c>
      <c r="B713" s="452" t="s">
        <v>642</v>
      </c>
      <c r="C713" s="452" t="s">
        <v>1291</v>
      </c>
      <c r="D713" s="452" t="s">
        <v>1291</v>
      </c>
      <c r="E713" s="452" t="s">
        <v>1291</v>
      </c>
      <c r="F713" s="452" t="s">
        <v>1291</v>
      </c>
      <c r="G713" s="452" t="s">
        <v>1291</v>
      </c>
      <c r="H713" s="452" t="s">
        <v>1291</v>
      </c>
      <c r="I713" s="457" t="s">
        <v>1291</v>
      </c>
    </row>
    <row r="714" spans="1:9" ht="15" thickBot="1">
      <c r="A714" s="456" t="s">
        <v>643</v>
      </c>
      <c r="B714" s="452" t="s">
        <v>644</v>
      </c>
      <c r="C714" s="452" t="s">
        <v>1291</v>
      </c>
      <c r="D714" s="452" t="s">
        <v>1291</v>
      </c>
      <c r="E714" s="452" t="s">
        <v>1291</v>
      </c>
      <c r="F714" s="452" t="s">
        <v>1291</v>
      </c>
      <c r="G714" s="452" t="s">
        <v>1291</v>
      </c>
      <c r="H714" s="452" t="s">
        <v>1291</v>
      </c>
      <c r="I714" s="457" t="s">
        <v>1291</v>
      </c>
    </row>
    <row r="715" spans="1:9" ht="15" thickBot="1">
      <c r="A715" s="456" t="s">
        <v>645</v>
      </c>
      <c r="B715" s="452" t="s">
        <v>646</v>
      </c>
      <c r="C715" s="452" t="s">
        <v>1291</v>
      </c>
      <c r="D715" s="452" t="s">
        <v>1291</v>
      </c>
      <c r="E715" s="452" t="s">
        <v>1291</v>
      </c>
      <c r="F715" s="452" t="s">
        <v>1291</v>
      </c>
      <c r="G715" s="452" t="s">
        <v>1291</v>
      </c>
      <c r="H715" s="452" t="s">
        <v>1291</v>
      </c>
      <c r="I715" s="457" t="s">
        <v>1291</v>
      </c>
    </row>
    <row r="716" spans="1:9" ht="15" thickBot="1">
      <c r="A716" s="456" t="s">
        <v>647</v>
      </c>
      <c r="B716" s="452" t="s">
        <v>648</v>
      </c>
      <c r="C716" s="452" t="s">
        <v>1291</v>
      </c>
      <c r="D716" s="452" t="s">
        <v>1291</v>
      </c>
      <c r="E716" s="452" t="s">
        <v>1291</v>
      </c>
      <c r="F716" s="452" t="s">
        <v>1291</v>
      </c>
      <c r="G716" s="452" t="s">
        <v>1291</v>
      </c>
      <c r="H716" s="452" t="s">
        <v>1291</v>
      </c>
      <c r="I716" s="457" t="s">
        <v>1291</v>
      </c>
    </row>
    <row r="717" spans="1:9" ht="15" thickBot="1">
      <c r="A717" s="456" t="s">
        <v>649</v>
      </c>
      <c r="B717" s="452" t="s">
        <v>650</v>
      </c>
      <c r="C717" s="452" t="s">
        <v>1291</v>
      </c>
      <c r="D717" s="452" t="s">
        <v>1291</v>
      </c>
      <c r="E717" s="452" t="s">
        <v>1291</v>
      </c>
      <c r="F717" s="452" t="s">
        <v>1291</v>
      </c>
      <c r="G717" s="452" t="s">
        <v>1291</v>
      </c>
      <c r="H717" s="452" t="s">
        <v>1291</v>
      </c>
      <c r="I717" s="457" t="s">
        <v>1291</v>
      </c>
    </row>
    <row r="718" spans="1:9" ht="15" thickBot="1">
      <c r="A718" s="456" t="s">
        <v>651</v>
      </c>
      <c r="B718" s="452" t="s">
        <v>652</v>
      </c>
      <c r="C718" s="452" t="s">
        <v>1291</v>
      </c>
      <c r="D718" s="452" t="s">
        <v>1291</v>
      </c>
      <c r="E718" s="452" t="s">
        <v>1291</v>
      </c>
      <c r="F718" s="452" t="s">
        <v>1291</v>
      </c>
      <c r="G718" s="452" t="s">
        <v>1291</v>
      </c>
      <c r="H718" s="452" t="s">
        <v>1291</v>
      </c>
      <c r="I718" s="457" t="s">
        <v>1291</v>
      </c>
    </row>
    <row r="719" spans="1:9" ht="15" thickBot="1">
      <c r="A719" s="456" t="s">
        <v>653</v>
      </c>
      <c r="B719" s="452" t="s">
        <v>654</v>
      </c>
      <c r="C719" s="452" t="s">
        <v>1291</v>
      </c>
      <c r="D719" s="452" t="s">
        <v>1291</v>
      </c>
      <c r="E719" s="452" t="s">
        <v>1291</v>
      </c>
      <c r="F719" s="452" t="s">
        <v>1291</v>
      </c>
      <c r="G719" s="452" t="s">
        <v>1291</v>
      </c>
      <c r="H719" s="452" t="s">
        <v>1291</v>
      </c>
      <c r="I719" s="457" t="s">
        <v>1291</v>
      </c>
    </row>
    <row r="720" spans="1:9" ht="15" thickBot="1">
      <c r="A720" s="456" t="s">
        <v>655</v>
      </c>
      <c r="B720" s="452" t="s">
        <v>656</v>
      </c>
      <c r="C720" s="452" t="s">
        <v>1291</v>
      </c>
      <c r="D720" s="452" t="s">
        <v>1291</v>
      </c>
      <c r="E720" s="452" t="s">
        <v>1291</v>
      </c>
      <c r="F720" s="452" t="s">
        <v>1291</v>
      </c>
      <c r="G720" s="452" t="s">
        <v>1291</v>
      </c>
      <c r="H720" s="452" t="s">
        <v>1291</v>
      </c>
      <c r="I720" s="457" t="s">
        <v>1291</v>
      </c>
    </row>
    <row r="721" spans="1:9" ht="15" thickBot="1">
      <c r="A721" s="456" t="s">
        <v>657</v>
      </c>
      <c r="B721" s="452" t="s">
        <v>658</v>
      </c>
      <c r="C721" s="452" t="s">
        <v>1291</v>
      </c>
      <c r="D721" s="452" t="s">
        <v>1291</v>
      </c>
      <c r="E721" s="452" t="s">
        <v>1291</v>
      </c>
      <c r="F721" s="452" t="s">
        <v>1291</v>
      </c>
      <c r="G721" s="452" t="s">
        <v>1291</v>
      </c>
      <c r="H721" s="452" t="s">
        <v>1291</v>
      </c>
      <c r="I721" s="457" t="s">
        <v>1291</v>
      </c>
    </row>
    <row r="722" spans="1:9" ht="15" thickBot="1">
      <c r="A722" s="456" t="s">
        <v>659</v>
      </c>
      <c r="B722" s="452" t="s">
        <v>660</v>
      </c>
      <c r="C722" s="452" t="s">
        <v>1291</v>
      </c>
      <c r="D722" s="452" t="s">
        <v>1291</v>
      </c>
      <c r="E722" s="452" t="s">
        <v>1291</v>
      </c>
      <c r="F722" s="452" t="s">
        <v>1291</v>
      </c>
      <c r="G722" s="452" t="s">
        <v>1291</v>
      </c>
      <c r="H722" s="452" t="s">
        <v>1291</v>
      </c>
      <c r="I722" s="457" t="s">
        <v>1291</v>
      </c>
    </row>
    <row r="723" spans="1:9" ht="15" thickBot="1">
      <c r="A723" s="456" t="s">
        <v>661</v>
      </c>
      <c r="B723" s="452" t="s">
        <v>662</v>
      </c>
      <c r="C723" s="452" t="s">
        <v>1291</v>
      </c>
      <c r="D723" s="452" t="s">
        <v>1291</v>
      </c>
      <c r="E723" s="452" t="s">
        <v>1291</v>
      </c>
      <c r="F723" s="452" t="s">
        <v>1291</v>
      </c>
      <c r="G723" s="452" t="s">
        <v>1291</v>
      </c>
      <c r="H723" s="452" t="s">
        <v>1291</v>
      </c>
      <c r="I723" s="457" t="s">
        <v>1291</v>
      </c>
    </row>
    <row r="724" spans="1:9" ht="15" thickBot="1">
      <c r="A724" s="456" t="s">
        <v>663</v>
      </c>
      <c r="B724" s="452" t="s">
        <v>664</v>
      </c>
      <c r="C724" s="452" t="s">
        <v>1291</v>
      </c>
      <c r="D724" s="452" t="s">
        <v>1291</v>
      </c>
      <c r="E724" s="452" t="s">
        <v>1291</v>
      </c>
      <c r="F724" s="452" t="s">
        <v>1291</v>
      </c>
      <c r="G724" s="452" t="s">
        <v>1291</v>
      </c>
      <c r="H724" s="452" t="s">
        <v>1291</v>
      </c>
      <c r="I724" s="457" t="s">
        <v>1291</v>
      </c>
    </row>
    <row r="725" spans="1:9" ht="15" thickBot="1">
      <c r="A725" s="456" t="s">
        <v>665</v>
      </c>
      <c r="B725" s="452" t="s">
        <v>666</v>
      </c>
      <c r="C725" s="452" t="s">
        <v>1291</v>
      </c>
      <c r="D725" s="452" t="s">
        <v>1291</v>
      </c>
      <c r="E725" s="452" t="s">
        <v>1291</v>
      </c>
      <c r="F725" s="452" t="s">
        <v>1291</v>
      </c>
      <c r="G725" s="452" t="s">
        <v>1291</v>
      </c>
      <c r="H725" s="452" t="s">
        <v>1291</v>
      </c>
      <c r="I725" s="457" t="s">
        <v>1291</v>
      </c>
    </row>
    <row r="726" spans="1:9" ht="15" thickBot="1">
      <c r="A726" s="456" t="s">
        <v>667</v>
      </c>
      <c r="B726" s="452" t="s">
        <v>668</v>
      </c>
      <c r="C726" s="452" t="s">
        <v>1291</v>
      </c>
      <c r="D726" s="452" t="s">
        <v>1291</v>
      </c>
      <c r="E726" s="452" t="s">
        <v>1291</v>
      </c>
      <c r="F726" s="452" t="s">
        <v>1291</v>
      </c>
      <c r="G726" s="452" t="s">
        <v>1291</v>
      </c>
      <c r="H726" s="452" t="s">
        <v>1291</v>
      </c>
      <c r="I726" s="457" t="s">
        <v>1291</v>
      </c>
    </row>
    <row r="727" spans="1:9" ht="15" thickBot="1">
      <c r="A727" s="456" t="s">
        <v>669</v>
      </c>
      <c r="B727" s="452" t="s">
        <v>670</v>
      </c>
      <c r="C727" s="452" t="s">
        <v>1291</v>
      </c>
      <c r="D727" s="452" t="s">
        <v>1291</v>
      </c>
      <c r="E727" s="452" t="s">
        <v>1291</v>
      </c>
      <c r="F727" s="452" t="s">
        <v>1291</v>
      </c>
      <c r="G727" s="452" t="s">
        <v>1291</v>
      </c>
      <c r="H727" s="452" t="s">
        <v>1291</v>
      </c>
      <c r="I727" s="457" t="s">
        <v>1291</v>
      </c>
    </row>
    <row r="728" spans="1:9" ht="15" thickBot="1">
      <c r="A728" s="456" t="s">
        <v>671</v>
      </c>
      <c r="B728" s="452" t="s">
        <v>672</v>
      </c>
      <c r="C728" s="452" t="s">
        <v>1291</v>
      </c>
      <c r="D728" s="452" t="s">
        <v>1291</v>
      </c>
      <c r="E728" s="452" t="s">
        <v>1291</v>
      </c>
      <c r="F728" s="452" t="s">
        <v>1291</v>
      </c>
      <c r="G728" s="452" t="s">
        <v>1291</v>
      </c>
      <c r="H728" s="452" t="s">
        <v>1291</v>
      </c>
      <c r="I728" s="457" t="s">
        <v>1291</v>
      </c>
    </row>
    <row r="729" spans="1:9" ht="15" thickBot="1">
      <c r="A729" s="456" t="s">
        <v>673</v>
      </c>
      <c r="B729" s="452" t="s">
        <v>674</v>
      </c>
      <c r="C729" s="452" t="s">
        <v>1291</v>
      </c>
      <c r="D729" s="452" t="s">
        <v>1291</v>
      </c>
      <c r="E729" s="452" t="s">
        <v>1291</v>
      </c>
      <c r="F729" s="452" t="s">
        <v>1291</v>
      </c>
      <c r="G729" s="452" t="s">
        <v>1291</v>
      </c>
      <c r="H729" s="452" t="s">
        <v>1291</v>
      </c>
      <c r="I729" s="457" t="s">
        <v>1291</v>
      </c>
    </row>
    <row r="730" spans="1:9" ht="15" thickBot="1">
      <c r="A730" s="456" t="s">
        <v>675</v>
      </c>
      <c r="B730" s="452" t="s">
        <v>676</v>
      </c>
      <c r="C730" s="452" t="s">
        <v>1291</v>
      </c>
      <c r="D730" s="452" t="s">
        <v>1291</v>
      </c>
      <c r="E730" s="452" t="s">
        <v>1291</v>
      </c>
      <c r="F730" s="452" t="s">
        <v>1291</v>
      </c>
      <c r="G730" s="452" t="s">
        <v>1291</v>
      </c>
      <c r="H730" s="452" t="s">
        <v>1291</v>
      </c>
      <c r="I730" s="457" t="s">
        <v>1291</v>
      </c>
    </row>
    <row r="731" spans="1:9" ht="15" thickBot="1">
      <c r="A731" s="456" t="s">
        <v>677</v>
      </c>
      <c r="B731" s="452" t="s">
        <v>676</v>
      </c>
      <c r="C731" s="452" t="s">
        <v>1291</v>
      </c>
      <c r="D731" s="452" t="s">
        <v>1291</v>
      </c>
      <c r="E731" s="452" t="s">
        <v>1291</v>
      </c>
      <c r="F731" s="452" t="s">
        <v>1291</v>
      </c>
      <c r="G731" s="452" t="s">
        <v>1291</v>
      </c>
      <c r="H731" s="452" t="s">
        <v>1291</v>
      </c>
      <c r="I731" s="457" t="s">
        <v>1291</v>
      </c>
    </row>
    <row r="732" spans="1:9" ht="15" thickBot="1">
      <c r="A732" s="456" t="s">
        <v>678</v>
      </c>
      <c r="B732" s="452" t="s">
        <v>821</v>
      </c>
      <c r="C732" s="452" t="s">
        <v>1291</v>
      </c>
      <c r="D732" s="452" t="s">
        <v>1291</v>
      </c>
      <c r="E732" s="452" t="s">
        <v>1291</v>
      </c>
      <c r="F732" s="452" t="s">
        <v>1291</v>
      </c>
      <c r="G732" s="452" t="s">
        <v>1291</v>
      </c>
      <c r="H732" s="452" t="s">
        <v>1291</v>
      </c>
      <c r="I732" s="457" t="s">
        <v>1291</v>
      </c>
    </row>
    <row r="733" spans="1:9" ht="15" thickBot="1">
      <c r="A733" s="456" t="s">
        <v>680</v>
      </c>
      <c r="B733" s="452" t="s">
        <v>681</v>
      </c>
      <c r="C733" s="452" t="s">
        <v>1291</v>
      </c>
      <c r="D733" s="452" t="s">
        <v>1291</v>
      </c>
      <c r="E733" s="452" t="s">
        <v>1291</v>
      </c>
      <c r="F733" s="452" t="s">
        <v>1291</v>
      </c>
      <c r="G733" s="452" t="s">
        <v>1291</v>
      </c>
      <c r="H733" s="452" t="s">
        <v>1291</v>
      </c>
      <c r="I733" s="457" t="s">
        <v>1291</v>
      </c>
    </row>
    <row r="734" spans="1:9" ht="15" thickBot="1">
      <c r="A734" s="456" t="s">
        <v>682</v>
      </c>
      <c r="B734" s="452" t="s">
        <v>683</v>
      </c>
      <c r="C734" s="452" t="s">
        <v>1291</v>
      </c>
      <c r="D734" s="452" t="s">
        <v>1291</v>
      </c>
      <c r="E734" s="452" t="s">
        <v>1291</v>
      </c>
      <c r="F734" s="452" t="s">
        <v>1291</v>
      </c>
      <c r="G734" s="452" t="s">
        <v>1291</v>
      </c>
      <c r="H734" s="452" t="s">
        <v>1291</v>
      </c>
      <c r="I734" s="457" t="s">
        <v>1291</v>
      </c>
    </row>
    <row r="735" spans="1:9" ht="15" thickBot="1">
      <c r="A735" s="456" t="s">
        <v>684</v>
      </c>
      <c r="B735" s="452" t="s">
        <v>685</v>
      </c>
      <c r="C735" s="452" t="s">
        <v>1291</v>
      </c>
      <c r="D735" s="452" t="s">
        <v>1291</v>
      </c>
      <c r="E735" s="452" t="s">
        <v>1291</v>
      </c>
      <c r="F735" s="452" t="s">
        <v>1291</v>
      </c>
      <c r="G735" s="452" t="s">
        <v>1291</v>
      </c>
      <c r="H735" s="452" t="s">
        <v>1291</v>
      </c>
      <c r="I735" s="457" t="s">
        <v>1291</v>
      </c>
    </row>
    <row r="736" spans="1:9" ht="15" thickBot="1">
      <c r="A736" s="456" t="s">
        <v>686</v>
      </c>
      <c r="B736" s="452" t="s">
        <v>687</v>
      </c>
      <c r="C736" s="452" t="s">
        <v>1291</v>
      </c>
      <c r="D736" s="452" t="s">
        <v>1291</v>
      </c>
      <c r="E736" s="452" t="s">
        <v>1291</v>
      </c>
      <c r="F736" s="452" t="s">
        <v>1291</v>
      </c>
      <c r="G736" s="452" t="s">
        <v>1291</v>
      </c>
      <c r="H736" s="452" t="s">
        <v>1291</v>
      </c>
      <c r="I736" s="457" t="s">
        <v>1291</v>
      </c>
    </row>
    <row r="737" spans="1:9" ht="15" thickBot="1">
      <c r="A737" s="456" t="s">
        <v>688</v>
      </c>
      <c r="B737" s="452" t="s">
        <v>689</v>
      </c>
      <c r="C737" s="452" t="s">
        <v>1291</v>
      </c>
      <c r="D737" s="452" t="s">
        <v>1291</v>
      </c>
      <c r="E737" s="452" t="s">
        <v>1291</v>
      </c>
      <c r="F737" s="452" t="s">
        <v>1291</v>
      </c>
      <c r="G737" s="452" t="s">
        <v>1291</v>
      </c>
      <c r="H737" s="452" t="s">
        <v>1291</v>
      </c>
      <c r="I737" s="457" t="s">
        <v>1291</v>
      </c>
    </row>
    <row r="738" spans="1:9" ht="15" thickBot="1">
      <c r="A738" s="456" t="s">
        <v>690</v>
      </c>
      <c r="B738" s="452" t="s">
        <v>691</v>
      </c>
      <c r="C738" s="452" t="s">
        <v>1291</v>
      </c>
      <c r="D738" s="452" t="s">
        <v>1291</v>
      </c>
      <c r="E738" s="452" t="s">
        <v>1291</v>
      </c>
      <c r="F738" s="452" t="s">
        <v>1291</v>
      </c>
      <c r="G738" s="452" t="s">
        <v>1291</v>
      </c>
      <c r="H738" s="452" t="s">
        <v>1291</v>
      </c>
      <c r="I738" s="457" t="s">
        <v>1291</v>
      </c>
    </row>
    <row r="739" spans="1:9" ht="15" thickBot="1">
      <c r="A739" s="456" t="s">
        <v>692</v>
      </c>
      <c r="B739" s="452" t="s">
        <v>693</v>
      </c>
      <c r="C739" s="452" t="s">
        <v>1291</v>
      </c>
      <c r="D739" s="452" t="s">
        <v>1291</v>
      </c>
      <c r="E739" s="452" t="s">
        <v>1291</v>
      </c>
      <c r="F739" s="452" t="s">
        <v>1291</v>
      </c>
      <c r="G739" s="452" t="s">
        <v>1291</v>
      </c>
      <c r="H739" s="452" t="s">
        <v>1291</v>
      </c>
      <c r="I739" s="457" t="s">
        <v>1291</v>
      </c>
    </row>
    <row r="740" spans="1:9" ht="15" thickBot="1">
      <c r="A740" s="456" t="s">
        <v>694</v>
      </c>
      <c r="B740" s="452"/>
      <c r="C740" s="452" t="s">
        <v>1291</v>
      </c>
      <c r="D740" s="452" t="s">
        <v>1291</v>
      </c>
      <c r="E740" s="452" t="s">
        <v>1291</v>
      </c>
      <c r="F740" s="452" t="s">
        <v>1291</v>
      </c>
      <c r="G740" s="452" t="s">
        <v>1291</v>
      </c>
      <c r="H740" s="452" t="s">
        <v>1291</v>
      </c>
      <c r="I740" s="457" t="s">
        <v>1291</v>
      </c>
    </row>
    <row r="741" spans="1:9" ht="15" thickBot="1">
      <c r="A741" s="456" t="s">
        <v>695</v>
      </c>
      <c r="B741" s="452" t="s">
        <v>696</v>
      </c>
      <c r="C741" s="452" t="s">
        <v>1291</v>
      </c>
      <c r="D741" s="452" t="s">
        <v>1291</v>
      </c>
      <c r="E741" s="452" t="s">
        <v>1291</v>
      </c>
      <c r="F741" s="452" t="s">
        <v>1291</v>
      </c>
      <c r="G741" s="452" t="s">
        <v>1291</v>
      </c>
      <c r="H741" s="452" t="s">
        <v>1291</v>
      </c>
      <c r="I741" s="457" t="s">
        <v>1291</v>
      </c>
    </row>
    <row r="742" spans="1:9" ht="15" thickBot="1">
      <c r="A742" s="456" t="s">
        <v>697</v>
      </c>
      <c r="B742" s="452"/>
      <c r="C742" s="452" t="s">
        <v>1291</v>
      </c>
      <c r="D742" s="452" t="s">
        <v>1291</v>
      </c>
      <c r="E742" s="452" t="s">
        <v>1291</v>
      </c>
      <c r="F742" s="452" t="s">
        <v>1291</v>
      </c>
      <c r="G742" s="452" t="s">
        <v>1291</v>
      </c>
      <c r="H742" s="452" t="s">
        <v>1291</v>
      </c>
      <c r="I742" s="457" t="s">
        <v>1291</v>
      </c>
    </row>
    <row r="743" spans="1:9" ht="15" thickBot="1">
      <c r="A743" s="456" t="s">
        <v>698</v>
      </c>
      <c r="B743" s="452" t="s">
        <v>699</v>
      </c>
      <c r="C743" s="452" t="s">
        <v>1291</v>
      </c>
      <c r="D743" s="452" t="s">
        <v>1291</v>
      </c>
      <c r="E743" s="452" t="s">
        <v>1291</v>
      </c>
      <c r="F743" s="452" t="s">
        <v>1291</v>
      </c>
      <c r="G743" s="452" t="s">
        <v>1291</v>
      </c>
      <c r="H743" s="452" t="s">
        <v>1291</v>
      </c>
      <c r="I743" s="457" t="s">
        <v>1291</v>
      </c>
    </row>
    <row r="744" spans="1:9" ht="15" thickBot="1">
      <c r="A744" s="456" t="s">
        <v>700</v>
      </c>
      <c r="B744" s="452"/>
      <c r="C744" s="452" t="s">
        <v>1291</v>
      </c>
      <c r="D744" s="452" t="s">
        <v>1291</v>
      </c>
      <c r="E744" s="452" t="s">
        <v>1291</v>
      </c>
      <c r="F744" s="452" t="s">
        <v>1291</v>
      </c>
      <c r="G744" s="452" t="s">
        <v>1291</v>
      </c>
      <c r="H744" s="452" t="s">
        <v>1291</v>
      </c>
      <c r="I744" s="457" t="s">
        <v>1291</v>
      </c>
    </row>
    <row r="745" spans="1:9" ht="15" thickBot="1">
      <c r="A745" s="456" t="s">
        <v>701</v>
      </c>
      <c r="B745" s="452" t="s">
        <v>702</v>
      </c>
      <c r="C745" s="452" t="s">
        <v>1291</v>
      </c>
      <c r="D745" s="452" t="s">
        <v>1291</v>
      </c>
      <c r="E745" s="452" t="s">
        <v>1291</v>
      </c>
      <c r="F745" s="452" t="s">
        <v>1291</v>
      </c>
      <c r="G745" s="452" t="s">
        <v>1291</v>
      </c>
      <c r="H745" s="452" t="s">
        <v>1291</v>
      </c>
      <c r="I745" s="457" t="s">
        <v>1291</v>
      </c>
    </row>
    <row r="746" spans="1:9" ht="15" thickBot="1">
      <c r="A746" s="456" t="s">
        <v>703</v>
      </c>
      <c r="B746" s="452" t="s">
        <v>702</v>
      </c>
      <c r="C746" s="452" t="s">
        <v>1291</v>
      </c>
      <c r="D746" s="452" t="s">
        <v>1291</v>
      </c>
      <c r="E746" s="452" t="s">
        <v>1291</v>
      </c>
      <c r="F746" s="452" t="s">
        <v>1291</v>
      </c>
      <c r="G746" s="452" t="s">
        <v>1291</v>
      </c>
      <c r="H746" s="452" t="s">
        <v>1291</v>
      </c>
      <c r="I746" s="457" t="s">
        <v>1291</v>
      </c>
    </row>
    <row r="747" spans="1:9" ht="15" thickBot="1">
      <c r="A747" s="456" t="s">
        <v>704</v>
      </c>
      <c r="B747" s="452" t="s">
        <v>705</v>
      </c>
      <c r="C747" s="452" t="s">
        <v>1291</v>
      </c>
      <c r="D747" s="452" t="s">
        <v>1291</v>
      </c>
      <c r="E747" s="452" t="s">
        <v>1291</v>
      </c>
      <c r="F747" s="452" t="s">
        <v>1291</v>
      </c>
      <c r="G747" s="452" t="s">
        <v>1291</v>
      </c>
      <c r="H747" s="452" t="s">
        <v>1291</v>
      </c>
      <c r="I747" s="457" t="s">
        <v>1291</v>
      </c>
    </row>
    <row r="748" spans="1:9" ht="15" thickBot="1">
      <c r="A748" s="456" t="s">
        <v>706</v>
      </c>
      <c r="B748" s="452" t="s">
        <v>411</v>
      </c>
      <c r="C748" s="452" t="s">
        <v>1291</v>
      </c>
      <c r="D748" s="452" t="s">
        <v>1291</v>
      </c>
      <c r="E748" s="452" t="s">
        <v>1291</v>
      </c>
      <c r="F748" s="452" t="s">
        <v>1291</v>
      </c>
      <c r="G748" s="452" t="s">
        <v>1291</v>
      </c>
      <c r="H748" s="452" t="s">
        <v>1291</v>
      </c>
      <c r="I748" s="457" t="s">
        <v>1291</v>
      </c>
    </row>
    <row r="749" spans="1:9" ht="15" thickBot="1">
      <c r="A749" s="456" t="s">
        <v>707</v>
      </c>
      <c r="B749" s="452" t="s">
        <v>708</v>
      </c>
      <c r="C749" s="452" t="s">
        <v>1291</v>
      </c>
      <c r="D749" s="452" t="s">
        <v>1291</v>
      </c>
      <c r="E749" s="452" t="s">
        <v>1291</v>
      </c>
      <c r="F749" s="452" t="s">
        <v>1291</v>
      </c>
      <c r="G749" s="452" t="s">
        <v>1291</v>
      </c>
      <c r="H749" s="452" t="s">
        <v>1291</v>
      </c>
      <c r="I749" s="457" t="s">
        <v>1291</v>
      </c>
    </row>
    <row r="750" spans="1:9" ht="15" thickBot="1">
      <c r="A750" s="456" t="s">
        <v>709</v>
      </c>
      <c r="B750" s="452" t="s">
        <v>710</v>
      </c>
      <c r="C750" s="452" t="s">
        <v>1291</v>
      </c>
      <c r="D750" s="452" t="s">
        <v>1291</v>
      </c>
      <c r="E750" s="452" t="s">
        <v>1291</v>
      </c>
      <c r="F750" s="452" t="s">
        <v>1291</v>
      </c>
      <c r="G750" s="452" t="s">
        <v>1291</v>
      </c>
      <c r="H750" s="452" t="s">
        <v>1291</v>
      </c>
      <c r="I750" s="457" t="s">
        <v>1291</v>
      </c>
    </row>
    <row r="751" spans="1:9" ht="15" thickBot="1">
      <c r="A751" s="456" t="s">
        <v>711</v>
      </c>
      <c r="B751" s="452" t="s">
        <v>712</v>
      </c>
      <c r="C751" s="452" t="s">
        <v>1291</v>
      </c>
      <c r="D751" s="452" t="s">
        <v>1291</v>
      </c>
      <c r="E751" s="452" t="s">
        <v>1291</v>
      </c>
      <c r="F751" s="452" t="s">
        <v>1291</v>
      </c>
      <c r="G751" s="452" t="s">
        <v>1291</v>
      </c>
      <c r="H751" s="452" t="s">
        <v>1291</v>
      </c>
      <c r="I751" s="457" t="s">
        <v>1291</v>
      </c>
    </row>
    <row r="752" spans="1:9" ht="15" thickBot="1">
      <c r="A752" s="456" t="s">
        <v>713</v>
      </c>
      <c r="B752" s="452" t="s">
        <v>712</v>
      </c>
      <c r="C752" s="452" t="s">
        <v>1291</v>
      </c>
      <c r="D752" s="452" t="s">
        <v>1291</v>
      </c>
      <c r="E752" s="452" t="s">
        <v>1291</v>
      </c>
      <c r="F752" s="452" t="s">
        <v>1291</v>
      </c>
      <c r="G752" s="452" t="s">
        <v>1291</v>
      </c>
      <c r="H752" s="452" t="s">
        <v>1291</v>
      </c>
      <c r="I752" s="457" t="s">
        <v>1291</v>
      </c>
    </row>
    <row r="753" spans="1:9" ht="15" thickBot="1">
      <c r="A753" s="456" t="s">
        <v>714</v>
      </c>
      <c r="B753" s="452" t="s">
        <v>715</v>
      </c>
      <c r="C753" s="452" t="s">
        <v>1291</v>
      </c>
      <c r="D753" s="452" t="s">
        <v>1291</v>
      </c>
      <c r="E753" s="452" t="s">
        <v>1291</v>
      </c>
      <c r="F753" s="452" t="s">
        <v>1291</v>
      </c>
      <c r="G753" s="452" t="s">
        <v>1291</v>
      </c>
      <c r="H753" s="452" t="s">
        <v>1291</v>
      </c>
      <c r="I753" s="457" t="s">
        <v>1291</v>
      </c>
    </row>
    <row r="754" spans="1:9" ht="15" thickBot="1">
      <c r="A754" s="456" t="s">
        <v>716</v>
      </c>
      <c r="B754" s="452" t="s">
        <v>717</v>
      </c>
      <c r="C754" s="452" t="s">
        <v>1291</v>
      </c>
      <c r="D754" s="452" t="s">
        <v>1291</v>
      </c>
      <c r="E754" s="452" t="s">
        <v>1291</v>
      </c>
      <c r="F754" s="452" t="s">
        <v>1291</v>
      </c>
      <c r="G754" s="452" t="s">
        <v>1291</v>
      </c>
      <c r="H754" s="452" t="s">
        <v>1291</v>
      </c>
      <c r="I754" s="457" t="s">
        <v>1291</v>
      </c>
    </row>
    <row r="755" spans="1:9" ht="15" thickBot="1">
      <c r="A755" s="456" t="s">
        <v>718</v>
      </c>
      <c r="B755" s="452" t="s">
        <v>719</v>
      </c>
      <c r="C755" s="452" t="s">
        <v>1291</v>
      </c>
      <c r="D755" s="452" t="s">
        <v>1291</v>
      </c>
      <c r="E755" s="452" t="s">
        <v>1291</v>
      </c>
      <c r="F755" s="452" t="s">
        <v>1291</v>
      </c>
      <c r="G755" s="452" t="s">
        <v>1291</v>
      </c>
      <c r="H755" s="452" t="s">
        <v>1291</v>
      </c>
      <c r="I755" s="457" t="s">
        <v>1291</v>
      </c>
    </row>
    <row r="756" spans="1:9" ht="15" thickBot="1">
      <c r="A756" s="456" t="s">
        <v>720</v>
      </c>
      <c r="B756" s="452" t="s">
        <v>721</v>
      </c>
      <c r="C756" s="452" t="s">
        <v>1291</v>
      </c>
      <c r="D756" s="452" t="s">
        <v>1291</v>
      </c>
      <c r="E756" s="452" t="s">
        <v>1291</v>
      </c>
      <c r="F756" s="452" t="s">
        <v>1291</v>
      </c>
      <c r="G756" s="452" t="s">
        <v>1291</v>
      </c>
      <c r="H756" s="452" t="s">
        <v>1291</v>
      </c>
      <c r="I756" s="457" t="s">
        <v>1291</v>
      </c>
    </row>
    <row r="757" spans="1:9" ht="15" thickBot="1">
      <c r="A757" s="456" t="s">
        <v>722</v>
      </c>
      <c r="B757" s="452" t="s">
        <v>723</v>
      </c>
      <c r="C757" s="452" t="s">
        <v>1291</v>
      </c>
      <c r="D757" s="452" t="s">
        <v>1291</v>
      </c>
      <c r="E757" s="452" t="s">
        <v>1291</v>
      </c>
      <c r="F757" s="452" t="s">
        <v>1291</v>
      </c>
      <c r="G757" s="452" t="s">
        <v>1291</v>
      </c>
      <c r="H757" s="452" t="s">
        <v>1291</v>
      </c>
      <c r="I757" s="457" t="s">
        <v>1291</v>
      </c>
    </row>
    <row r="758" spans="1:9" ht="15" thickBot="1">
      <c r="A758" s="456" t="s">
        <v>724</v>
      </c>
      <c r="B758" s="452"/>
      <c r="C758" s="452" t="s">
        <v>1291</v>
      </c>
      <c r="D758" s="452" t="s">
        <v>1291</v>
      </c>
      <c r="E758" s="452" t="s">
        <v>1291</v>
      </c>
      <c r="F758" s="452" t="s">
        <v>1291</v>
      </c>
      <c r="G758" s="452" t="s">
        <v>1291</v>
      </c>
      <c r="H758" s="452" t="s">
        <v>1291</v>
      </c>
      <c r="I758" s="457" t="s">
        <v>1291</v>
      </c>
    </row>
    <row r="759" spans="1:9" ht="15" thickBot="1">
      <c r="A759" s="456" t="s">
        <v>726</v>
      </c>
      <c r="B759" s="452" t="s">
        <v>822</v>
      </c>
      <c r="C759" s="452" t="s">
        <v>1291</v>
      </c>
      <c r="D759" s="452" t="s">
        <v>1291</v>
      </c>
      <c r="E759" s="452" t="s">
        <v>1291</v>
      </c>
      <c r="F759" s="452" t="s">
        <v>1291</v>
      </c>
      <c r="G759" s="452" t="s">
        <v>1291</v>
      </c>
      <c r="H759" s="452" t="s">
        <v>1291</v>
      </c>
      <c r="I759" s="457" t="s">
        <v>1291</v>
      </c>
    </row>
    <row r="760" spans="1:9" ht="15" thickBot="1">
      <c r="A760" s="456" t="s">
        <v>728</v>
      </c>
      <c r="B760" s="452"/>
      <c r="C760" s="452" t="s">
        <v>1291</v>
      </c>
      <c r="D760" s="452" t="s">
        <v>1291</v>
      </c>
      <c r="E760" s="452" t="s">
        <v>1291</v>
      </c>
      <c r="F760" s="452" t="s">
        <v>1291</v>
      </c>
      <c r="G760" s="452" t="s">
        <v>1291</v>
      </c>
      <c r="H760" s="452" t="s">
        <v>1291</v>
      </c>
      <c r="I760" s="457" t="s">
        <v>1291</v>
      </c>
    </row>
    <row r="761" spans="1:9" ht="15" thickBot="1">
      <c r="A761" s="456" t="s">
        <v>729</v>
      </c>
      <c r="B761" s="452"/>
      <c r="C761" s="452" t="s">
        <v>1291</v>
      </c>
      <c r="D761" s="452" t="s">
        <v>1291</v>
      </c>
      <c r="E761" s="452" t="s">
        <v>1291</v>
      </c>
      <c r="F761" s="452" t="s">
        <v>1291</v>
      </c>
      <c r="G761" s="452" t="s">
        <v>1291</v>
      </c>
      <c r="H761" s="452" t="s">
        <v>1291</v>
      </c>
      <c r="I761" s="457" t="s">
        <v>1291</v>
      </c>
    </row>
    <row r="762" spans="1:9" ht="15" thickBot="1">
      <c r="A762" s="456" t="s">
        <v>730</v>
      </c>
      <c r="B762" s="452"/>
      <c r="C762" s="452" t="s">
        <v>1291</v>
      </c>
      <c r="D762" s="452" t="s">
        <v>1291</v>
      </c>
      <c r="E762" s="452" t="s">
        <v>1291</v>
      </c>
      <c r="F762" s="452" t="s">
        <v>1291</v>
      </c>
      <c r="G762" s="452" t="s">
        <v>1291</v>
      </c>
      <c r="H762" s="452" t="s">
        <v>1291</v>
      </c>
      <c r="I762" s="457" t="s">
        <v>1291</v>
      </c>
    </row>
    <row r="763" spans="1:9" ht="15" thickBot="1">
      <c r="A763" s="456" t="s">
        <v>731</v>
      </c>
      <c r="B763" s="452" t="s">
        <v>732</v>
      </c>
      <c r="C763" s="452" t="s">
        <v>1291</v>
      </c>
      <c r="D763" s="452" t="s">
        <v>1291</v>
      </c>
      <c r="E763" s="452" t="s">
        <v>1291</v>
      </c>
      <c r="F763" s="452" t="s">
        <v>1291</v>
      </c>
      <c r="G763" s="452" t="s">
        <v>1291</v>
      </c>
      <c r="H763" s="452" t="s">
        <v>1291</v>
      </c>
      <c r="I763" s="457" t="s">
        <v>1291</v>
      </c>
    </row>
    <row r="764" spans="1:9" ht="15" thickBot="1">
      <c r="A764" s="456" t="s">
        <v>733</v>
      </c>
      <c r="B764" s="452" t="s">
        <v>734</v>
      </c>
      <c r="C764" s="452" t="s">
        <v>1291</v>
      </c>
      <c r="D764" s="452" t="s">
        <v>1291</v>
      </c>
      <c r="E764" s="452" t="s">
        <v>1291</v>
      </c>
      <c r="F764" s="452" t="s">
        <v>1291</v>
      </c>
      <c r="G764" s="452" t="s">
        <v>1291</v>
      </c>
      <c r="H764" s="452" t="s">
        <v>1291</v>
      </c>
      <c r="I764" s="457" t="s">
        <v>1291</v>
      </c>
    </row>
    <row r="765" spans="1:9" ht="15" thickBot="1">
      <c r="A765" s="456" t="s">
        <v>735</v>
      </c>
      <c r="B765" s="452" t="s">
        <v>736</v>
      </c>
      <c r="C765" s="452" t="s">
        <v>1291</v>
      </c>
      <c r="D765" s="452" t="s">
        <v>1291</v>
      </c>
      <c r="E765" s="452" t="s">
        <v>1291</v>
      </c>
      <c r="F765" s="452" t="s">
        <v>1291</v>
      </c>
      <c r="G765" s="452" t="s">
        <v>1291</v>
      </c>
      <c r="H765" s="452" t="s">
        <v>1291</v>
      </c>
      <c r="I765" s="457" t="s">
        <v>1291</v>
      </c>
    </row>
    <row r="766" spans="1:9" ht="15" thickBot="1">
      <c r="A766" s="456" t="s">
        <v>737</v>
      </c>
      <c r="B766" s="452" t="s">
        <v>738</v>
      </c>
      <c r="C766" s="452" t="s">
        <v>1291</v>
      </c>
      <c r="D766" s="452" t="s">
        <v>1291</v>
      </c>
      <c r="E766" s="452" t="s">
        <v>1291</v>
      </c>
      <c r="F766" s="452" t="s">
        <v>1291</v>
      </c>
      <c r="G766" s="452" t="s">
        <v>1291</v>
      </c>
      <c r="H766" s="452" t="s">
        <v>1291</v>
      </c>
      <c r="I766" s="457" t="s">
        <v>1291</v>
      </c>
    </row>
    <row r="767" spans="1:9" ht="15" thickBot="1">
      <c r="A767" s="456" t="s">
        <v>739</v>
      </c>
      <c r="B767" s="452" t="s">
        <v>738</v>
      </c>
      <c r="C767" s="452" t="s">
        <v>1291</v>
      </c>
      <c r="D767" s="452" t="s">
        <v>1291</v>
      </c>
      <c r="E767" s="452" t="s">
        <v>1291</v>
      </c>
      <c r="F767" s="452" t="s">
        <v>1291</v>
      </c>
      <c r="G767" s="452" t="s">
        <v>1291</v>
      </c>
      <c r="H767" s="452" t="s">
        <v>1291</v>
      </c>
      <c r="I767" s="457" t="s">
        <v>1291</v>
      </c>
    </row>
    <row r="768" spans="1:9" ht="15" thickBot="1">
      <c r="A768" s="456" t="s">
        <v>740</v>
      </c>
      <c r="B768" s="452" t="s">
        <v>741</v>
      </c>
      <c r="C768" s="452" t="s">
        <v>1291</v>
      </c>
      <c r="D768" s="452" t="s">
        <v>1291</v>
      </c>
      <c r="E768" s="452" t="s">
        <v>1291</v>
      </c>
      <c r="F768" s="452" t="s">
        <v>1291</v>
      </c>
      <c r="G768" s="452" t="s">
        <v>1291</v>
      </c>
      <c r="H768" s="452" t="s">
        <v>1291</v>
      </c>
      <c r="I768" s="457" t="s">
        <v>1291</v>
      </c>
    </row>
    <row r="769" spans="1:9" ht="15" thickBot="1">
      <c r="A769" s="456" t="s">
        <v>742</v>
      </c>
      <c r="B769" s="452" t="s">
        <v>741</v>
      </c>
      <c r="C769" s="452" t="s">
        <v>1291</v>
      </c>
      <c r="D769" s="452" t="s">
        <v>1291</v>
      </c>
      <c r="E769" s="452" t="s">
        <v>1291</v>
      </c>
      <c r="F769" s="452" t="s">
        <v>1291</v>
      </c>
      <c r="G769" s="452" t="s">
        <v>1291</v>
      </c>
      <c r="H769" s="452" t="s">
        <v>1291</v>
      </c>
      <c r="I769" s="457" t="s">
        <v>1291</v>
      </c>
    </row>
    <row r="770" spans="1:9" ht="15" thickBot="1">
      <c r="A770" s="456" t="s">
        <v>743</v>
      </c>
      <c r="B770" s="452" t="s">
        <v>744</v>
      </c>
      <c r="C770" s="452" t="s">
        <v>1291</v>
      </c>
      <c r="D770" s="452" t="s">
        <v>1291</v>
      </c>
      <c r="E770" s="452" t="s">
        <v>1291</v>
      </c>
      <c r="F770" s="452" t="s">
        <v>1291</v>
      </c>
      <c r="G770" s="452" t="s">
        <v>1291</v>
      </c>
      <c r="H770" s="452" t="s">
        <v>1291</v>
      </c>
      <c r="I770" s="457" t="s">
        <v>1291</v>
      </c>
    </row>
    <row r="771" spans="1:9" ht="15" thickBot="1">
      <c r="A771" s="456" t="s">
        <v>745</v>
      </c>
      <c r="B771" s="452" t="s">
        <v>746</v>
      </c>
      <c r="C771" s="452" t="s">
        <v>1291</v>
      </c>
      <c r="D771" s="452" t="s">
        <v>1291</v>
      </c>
      <c r="E771" s="452" t="s">
        <v>1291</v>
      </c>
      <c r="F771" s="452" t="s">
        <v>1291</v>
      </c>
      <c r="G771" s="452" t="s">
        <v>1291</v>
      </c>
      <c r="H771" s="452" t="s">
        <v>1291</v>
      </c>
      <c r="I771" s="457" t="s">
        <v>1291</v>
      </c>
    </row>
    <row r="772" spans="1:9" ht="15" thickBot="1">
      <c r="A772" s="456" t="s">
        <v>747</v>
      </c>
      <c r="B772" s="452" t="s">
        <v>748</v>
      </c>
      <c r="C772" s="452" t="s">
        <v>1291</v>
      </c>
      <c r="D772" s="452" t="s">
        <v>1291</v>
      </c>
      <c r="E772" s="452" t="s">
        <v>1291</v>
      </c>
      <c r="F772" s="452" t="s">
        <v>1291</v>
      </c>
      <c r="G772" s="452" t="s">
        <v>1291</v>
      </c>
      <c r="H772" s="452" t="s">
        <v>1291</v>
      </c>
      <c r="I772" s="457" t="s">
        <v>1291</v>
      </c>
    </row>
    <row r="773" spans="1:9" ht="15" thickBot="1">
      <c r="A773" s="456" t="s">
        <v>749</v>
      </c>
      <c r="B773" s="452" t="s">
        <v>748</v>
      </c>
      <c r="C773" s="452" t="s">
        <v>1291</v>
      </c>
      <c r="D773" s="452" t="s">
        <v>1291</v>
      </c>
      <c r="E773" s="452" t="s">
        <v>1291</v>
      </c>
      <c r="F773" s="452" t="s">
        <v>1291</v>
      </c>
      <c r="G773" s="452" t="s">
        <v>1291</v>
      </c>
      <c r="H773" s="452" t="s">
        <v>1291</v>
      </c>
      <c r="I773" s="457" t="s">
        <v>1291</v>
      </c>
    </row>
    <row r="774" spans="1:9" ht="15" thickBot="1">
      <c r="A774" s="456" t="s">
        <v>750</v>
      </c>
      <c r="B774" s="452" t="s">
        <v>751</v>
      </c>
      <c r="C774" s="452" t="s">
        <v>1291</v>
      </c>
      <c r="D774" s="452" t="s">
        <v>1291</v>
      </c>
      <c r="E774" s="452" t="s">
        <v>1291</v>
      </c>
      <c r="F774" s="452" t="s">
        <v>1291</v>
      </c>
      <c r="G774" s="452" t="s">
        <v>1291</v>
      </c>
      <c r="H774" s="452" t="s">
        <v>1291</v>
      </c>
      <c r="I774" s="457" t="s">
        <v>1291</v>
      </c>
    </row>
    <row r="775" spans="1:9" ht="15" thickBot="1">
      <c r="A775" s="456" t="s">
        <v>752</v>
      </c>
      <c r="B775" s="452" t="s">
        <v>753</v>
      </c>
      <c r="C775" s="452" t="s">
        <v>1291</v>
      </c>
      <c r="D775" s="452" t="s">
        <v>1291</v>
      </c>
      <c r="E775" s="452" t="s">
        <v>1291</v>
      </c>
      <c r="F775" s="452" t="s">
        <v>1291</v>
      </c>
      <c r="G775" s="452" t="s">
        <v>1291</v>
      </c>
      <c r="H775" s="452" t="s">
        <v>1291</v>
      </c>
      <c r="I775" s="457" t="s">
        <v>1291</v>
      </c>
    </row>
    <row r="776" spans="1:9" ht="15" thickBot="1">
      <c r="A776" s="456" t="s">
        <v>754</v>
      </c>
      <c r="B776" s="452" t="s">
        <v>753</v>
      </c>
      <c r="C776" s="452" t="s">
        <v>1291</v>
      </c>
      <c r="D776" s="452" t="s">
        <v>1291</v>
      </c>
      <c r="E776" s="452" t="s">
        <v>1291</v>
      </c>
      <c r="F776" s="452" t="s">
        <v>1291</v>
      </c>
      <c r="G776" s="452" t="s">
        <v>1291</v>
      </c>
      <c r="H776" s="452" t="s">
        <v>1291</v>
      </c>
      <c r="I776" s="457" t="s">
        <v>1291</v>
      </c>
    </row>
    <row r="777" spans="1:9" ht="15" thickBot="1">
      <c r="A777" s="456" t="s">
        <v>755</v>
      </c>
      <c r="B777" s="452" t="s">
        <v>756</v>
      </c>
      <c r="C777" s="452" t="s">
        <v>1291</v>
      </c>
      <c r="D777" s="452" t="s">
        <v>1291</v>
      </c>
      <c r="E777" s="452" t="s">
        <v>1291</v>
      </c>
      <c r="F777" s="452" t="s">
        <v>1291</v>
      </c>
      <c r="G777" s="452" t="s">
        <v>1291</v>
      </c>
      <c r="H777" s="452" t="s">
        <v>1291</v>
      </c>
      <c r="I777" s="457" t="s">
        <v>1291</v>
      </c>
    </row>
    <row r="778" spans="1:9" ht="15" thickBot="1">
      <c r="A778" s="456" t="s">
        <v>757</v>
      </c>
      <c r="B778" s="452" t="s">
        <v>758</v>
      </c>
      <c r="C778" s="452" t="s">
        <v>1291</v>
      </c>
      <c r="D778" s="452" t="s">
        <v>1291</v>
      </c>
      <c r="E778" s="452" t="s">
        <v>1291</v>
      </c>
      <c r="F778" s="452" t="s">
        <v>1291</v>
      </c>
      <c r="G778" s="452" t="s">
        <v>1291</v>
      </c>
      <c r="H778" s="452" t="s">
        <v>1291</v>
      </c>
      <c r="I778" s="457" t="s">
        <v>1291</v>
      </c>
    </row>
    <row r="779" spans="1:9" ht="15" thickBot="1">
      <c r="A779" s="456" t="s">
        <v>759</v>
      </c>
      <c r="B779" s="452" t="s">
        <v>760</v>
      </c>
      <c r="C779" s="452" t="s">
        <v>1291</v>
      </c>
      <c r="D779" s="452" t="s">
        <v>1291</v>
      </c>
      <c r="E779" s="452" t="s">
        <v>1291</v>
      </c>
      <c r="F779" s="452" t="s">
        <v>1291</v>
      </c>
      <c r="G779" s="452" t="s">
        <v>1291</v>
      </c>
      <c r="H779" s="452" t="s">
        <v>1291</v>
      </c>
      <c r="I779" s="457" t="s">
        <v>1291</v>
      </c>
    </row>
    <row r="780" spans="1:9" ht="15" thickBot="1">
      <c r="A780" s="456" t="s">
        <v>761</v>
      </c>
      <c r="B780" s="452" t="s">
        <v>738</v>
      </c>
      <c r="C780" s="452" t="s">
        <v>1291</v>
      </c>
      <c r="D780" s="452" t="s">
        <v>1291</v>
      </c>
      <c r="E780" s="452" t="s">
        <v>1291</v>
      </c>
      <c r="F780" s="452" t="s">
        <v>1291</v>
      </c>
      <c r="G780" s="452" t="s">
        <v>1291</v>
      </c>
      <c r="H780" s="452" t="s">
        <v>1291</v>
      </c>
      <c r="I780" s="457" t="s">
        <v>1291</v>
      </c>
    </row>
    <row r="781" spans="1:9" ht="15" thickBot="1">
      <c r="A781" s="456" t="s">
        <v>762</v>
      </c>
      <c r="B781" s="452" t="s">
        <v>763</v>
      </c>
      <c r="C781" s="452" t="s">
        <v>1291</v>
      </c>
      <c r="D781" s="452" t="s">
        <v>1291</v>
      </c>
      <c r="E781" s="452" t="s">
        <v>1291</v>
      </c>
      <c r="F781" s="452" t="s">
        <v>1291</v>
      </c>
      <c r="G781" s="452" t="s">
        <v>1291</v>
      </c>
      <c r="H781" s="452" t="s">
        <v>1291</v>
      </c>
      <c r="I781" s="457" t="s">
        <v>1291</v>
      </c>
    </row>
    <row r="782" spans="1:9" ht="15" thickBot="1">
      <c r="A782" s="456" t="s">
        <v>764</v>
      </c>
      <c r="B782" s="452" t="s">
        <v>765</v>
      </c>
      <c r="C782" s="452" t="s">
        <v>1291</v>
      </c>
      <c r="D782" s="452" t="s">
        <v>1291</v>
      </c>
      <c r="E782" s="452" t="s">
        <v>1291</v>
      </c>
      <c r="F782" s="452" t="s">
        <v>1291</v>
      </c>
      <c r="G782" s="452" t="s">
        <v>1291</v>
      </c>
      <c r="H782" s="452" t="s">
        <v>1291</v>
      </c>
      <c r="I782" s="457" t="s">
        <v>1291</v>
      </c>
    </row>
    <row r="783" spans="1:9" ht="15" thickBot="1">
      <c r="A783" s="456" t="s">
        <v>766</v>
      </c>
      <c r="B783" s="452" t="s">
        <v>767</v>
      </c>
      <c r="C783" s="452" t="s">
        <v>1291</v>
      </c>
      <c r="D783" s="452" t="s">
        <v>1291</v>
      </c>
      <c r="E783" s="452" t="s">
        <v>1291</v>
      </c>
      <c r="F783" s="452" t="s">
        <v>1291</v>
      </c>
      <c r="G783" s="452" t="s">
        <v>1291</v>
      </c>
      <c r="H783" s="452" t="s">
        <v>1291</v>
      </c>
      <c r="I783" s="457" t="s">
        <v>1291</v>
      </c>
    </row>
    <row r="784" spans="1:9" ht="15" thickBot="1">
      <c r="A784" s="456" t="s">
        <v>768</v>
      </c>
      <c r="B784" s="452"/>
      <c r="C784" s="452" t="s">
        <v>1291</v>
      </c>
      <c r="D784" s="452" t="s">
        <v>1291</v>
      </c>
      <c r="E784" s="452" t="s">
        <v>1291</v>
      </c>
      <c r="F784" s="452" t="s">
        <v>1291</v>
      </c>
      <c r="G784" s="452" t="s">
        <v>1291</v>
      </c>
      <c r="H784" s="452" t="s">
        <v>1291</v>
      </c>
      <c r="I784" s="457" t="s">
        <v>1291</v>
      </c>
    </row>
    <row r="785" spans="1:9" ht="15" thickBot="1">
      <c r="A785" s="456" t="s">
        <v>769</v>
      </c>
      <c r="B785" s="452"/>
      <c r="C785" s="452" t="s">
        <v>1291</v>
      </c>
      <c r="D785" s="452" t="s">
        <v>1291</v>
      </c>
      <c r="E785" s="452" t="s">
        <v>1291</v>
      </c>
      <c r="F785" s="452" t="s">
        <v>1291</v>
      </c>
      <c r="G785" s="452" t="s">
        <v>1291</v>
      </c>
      <c r="H785" s="452" t="s">
        <v>1291</v>
      </c>
      <c r="I785" s="457" t="s">
        <v>1291</v>
      </c>
    </row>
    <row r="786" spans="1:9" ht="15" thickBot="1">
      <c r="A786" s="456" t="s">
        <v>770</v>
      </c>
      <c r="B786" s="452"/>
      <c r="C786" s="452" t="s">
        <v>1291</v>
      </c>
      <c r="D786" s="452" t="s">
        <v>1291</v>
      </c>
      <c r="E786" s="452" t="s">
        <v>1291</v>
      </c>
      <c r="F786" s="452" t="s">
        <v>1291</v>
      </c>
      <c r="G786" s="452" t="s">
        <v>1291</v>
      </c>
      <c r="H786" s="452" t="s">
        <v>1291</v>
      </c>
      <c r="I786" s="457" t="s">
        <v>1291</v>
      </c>
    </row>
    <row r="787" spans="1:9" ht="15" thickBot="1">
      <c r="A787" s="456" t="s">
        <v>771</v>
      </c>
      <c r="B787" s="452"/>
      <c r="C787" s="452" t="s">
        <v>1291</v>
      </c>
      <c r="D787" s="452" t="s">
        <v>1291</v>
      </c>
      <c r="E787" s="452" t="s">
        <v>1291</v>
      </c>
      <c r="F787" s="452" t="s">
        <v>1291</v>
      </c>
      <c r="G787" s="452" t="s">
        <v>1291</v>
      </c>
      <c r="H787" s="452" t="s">
        <v>1291</v>
      </c>
      <c r="I787" s="457" t="s">
        <v>1291</v>
      </c>
    </row>
    <row r="788" spans="1:9" ht="15" thickBot="1">
      <c r="A788" s="456" t="s">
        <v>772</v>
      </c>
      <c r="B788" s="452"/>
      <c r="C788" s="452" t="s">
        <v>1291</v>
      </c>
      <c r="D788" s="452" t="s">
        <v>1291</v>
      </c>
      <c r="E788" s="452" t="s">
        <v>1291</v>
      </c>
      <c r="F788" s="452" t="s">
        <v>1291</v>
      </c>
      <c r="G788" s="452" t="s">
        <v>1291</v>
      </c>
      <c r="H788" s="452" t="s">
        <v>1291</v>
      </c>
      <c r="I788" s="457" t="s">
        <v>1291</v>
      </c>
    </row>
    <row r="789" spans="1:9" ht="15" thickBot="1">
      <c r="A789" s="456" t="s">
        <v>774</v>
      </c>
      <c r="B789" s="452" t="s">
        <v>775</v>
      </c>
      <c r="C789" s="452" t="s">
        <v>1291</v>
      </c>
      <c r="D789" s="452" t="s">
        <v>1291</v>
      </c>
      <c r="E789" s="452" t="s">
        <v>1291</v>
      </c>
      <c r="F789" s="452" t="s">
        <v>1291</v>
      </c>
      <c r="G789" s="452" t="s">
        <v>1291</v>
      </c>
      <c r="H789" s="452" t="s">
        <v>1291</v>
      </c>
      <c r="I789" s="457" t="s">
        <v>1291</v>
      </c>
    </row>
    <row r="790" spans="1:9" ht="15" thickBot="1">
      <c r="A790" s="456" t="s">
        <v>776</v>
      </c>
      <c r="B790" s="452" t="s">
        <v>777</v>
      </c>
      <c r="C790" s="452" t="s">
        <v>1291</v>
      </c>
      <c r="D790" s="452" t="s">
        <v>1291</v>
      </c>
      <c r="E790" s="452" t="s">
        <v>1291</v>
      </c>
      <c r="F790" s="452" t="s">
        <v>1291</v>
      </c>
      <c r="G790" s="452" t="s">
        <v>1291</v>
      </c>
      <c r="H790" s="452" t="s">
        <v>1291</v>
      </c>
      <c r="I790" s="457" t="s">
        <v>1291</v>
      </c>
    </row>
    <row r="791" spans="1:9" ht="15" thickBot="1">
      <c r="A791" s="456" t="s">
        <v>778</v>
      </c>
      <c r="B791" s="452" t="s">
        <v>779</v>
      </c>
      <c r="C791" s="452" t="s">
        <v>1291</v>
      </c>
      <c r="D791" s="452" t="s">
        <v>1291</v>
      </c>
      <c r="E791" s="452" t="s">
        <v>1291</v>
      </c>
      <c r="F791" s="452" t="s">
        <v>1291</v>
      </c>
      <c r="G791" s="452" t="s">
        <v>1291</v>
      </c>
      <c r="H791" s="452" t="s">
        <v>1291</v>
      </c>
      <c r="I791" s="457" t="s">
        <v>1291</v>
      </c>
    </row>
    <row r="792" spans="1:9" ht="15" thickBot="1">
      <c r="A792" s="456" t="s">
        <v>780</v>
      </c>
      <c r="B792" s="452" t="s">
        <v>781</v>
      </c>
      <c r="C792" s="452" t="s">
        <v>1291</v>
      </c>
      <c r="D792" s="452" t="s">
        <v>1291</v>
      </c>
      <c r="E792" s="452" t="s">
        <v>1291</v>
      </c>
      <c r="F792" s="452" t="s">
        <v>1291</v>
      </c>
      <c r="G792" s="452" t="s">
        <v>1291</v>
      </c>
      <c r="H792" s="452" t="s">
        <v>1291</v>
      </c>
      <c r="I792" s="457" t="s">
        <v>1291</v>
      </c>
    </row>
    <row r="793" spans="1:9" ht="15" thickBot="1">
      <c r="A793" s="456" t="s">
        <v>782</v>
      </c>
      <c r="B793" s="452" t="s">
        <v>607</v>
      </c>
      <c r="C793" s="452" t="s">
        <v>1291</v>
      </c>
      <c r="D793" s="452" t="s">
        <v>1291</v>
      </c>
      <c r="E793" s="452" t="s">
        <v>1291</v>
      </c>
      <c r="F793" s="452" t="s">
        <v>1291</v>
      </c>
      <c r="G793" s="452" t="s">
        <v>1291</v>
      </c>
      <c r="H793" s="452" t="s">
        <v>1291</v>
      </c>
      <c r="I793" s="457" t="s">
        <v>1291</v>
      </c>
    </row>
    <row r="794" spans="1:9" ht="15" thickBot="1">
      <c r="A794" s="456" t="s">
        <v>783</v>
      </c>
      <c r="B794" s="452" t="s">
        <v>784</v>
      </c>
      <c r="C794" s="452" t="s">
        <v>1291</v>
      </c>
      <c r="D794" s="452" t="s">
        <v>1291</v>
      </c>
      <c r="E794" s="452" t="s">
        <v>1291</v>
      </c>
      <c r="F794" s="452" t="s">
        <v>1291</v>
      </c>
      <c r="G794" s="452" t="s">
        <v>1291</v>
      </c>
      <c r="H794" s="452" t="s">
        <v>1291</v>
      </c>
      <c r="I794" s="457" t="s">
        <v>1291</v>
      </c>
    </row>
    <row r="795" spans="1:9" ht="15" thickBot="1">
      <c r="A795" s="456" t="s">
        <v>785</v>
      </c>
      <c r="B795" s="452" t="s">
        <v>786</v>
      </c>
      <c r="C795" s="452" t="s">
        <v>1291</v>
      </c>
      <c r="D795" s="452" t="s">
        <v>1291</v>
      </c>
      <c r="E795" s="452" t="s">
        <v>1291</v>
      </c>
      <c r="F795" s="452" t="s">
        <v>1291</v>
      </c>
      <c r="G795" s="452" t="s">
        <v>1291</v>
      </c>
      <c r="H795" s="452" t="s">
        <v>1291</v>
      </c>
      <c r="I795" s="457" t="s">
        <v>1291</v>
      </c>
    </row>
    <row r="796" spans="1:9" ht="15" thickBot="1">
      <c r="A796" s="456" t="s">
        <v>787</v>
      </c>
      <c r="B796" s="452" t="s">
        <v>788</v>
      </c>
      <c r="C796" s="452" t="s">
        <v>1291</v>
      </c>
      <c r="D796" s="452" t="s">
        <v>1291</v>
      </c>
      <c r="E796" s="452" t="s">
        <v>1291</v>
      </c>
      <c r="F796" s="452" t="s">
        <v>1291</v>
      </c>
      <c r="G796" s="452" t="s">
        <v>1291</v>
      </c>
      <c r="H796" s="452" t="s">
        <v>1291</v>
      </c>
      <c r="I796" s="457" t="s">
        <v>1291</v>
      </c>
    </row>
    <row r="797" spans="1:9" ht="15" thickBot="1">
      <c r="A797" s="456" t="s">
        <v>789</v>
      </c>
      <c r="B797" s="452"/>
      <c r="C797" s="452" t="s">
        <v>1291</v>
      </c>
      <c r="D797" s="452" t="s">
        <v>1291</v>
      </c>
      <c r="E797" s="452" t="s">
        <v>1291</v>
      </c>
      <c r="F797" s="452" t="s">
        <v>1291</v>
      </c>
      <c r="G797" s="452" t="s">
        <v>1291</v>
      </c>
      <c r="H797" s="452" t="s">
        <v>1291</v>
      </c>
      <c r="I797" s="457" t="s">
        <v>1291</v>
      </c>
    </row>
    <row r="798" spans="1:9" ht="15" thickBot="1">
      <c r="A798" s="456" t="s">
        <v>790</v>
      </c>
      <c r="B798" s="452" t="s">
        <v>791</v>
      </c>
      <c r="C798" s="452" t="s">
        <v>1291</v>
      </c>
      <c r="D798" s="452" t="s">
        <v>1291</v>
      </c>
      <c r="E798" s="452" t="s">
        <v>1291</v>
      </c>
      <c r="F798" s="452" t="s">
        <v>1291</v>
      </c>
      <c r="G798" s="452" t="s">
        <v>1291</v>
      </c>
      <c r="H798" s="452" t="s">
        <v>1291</v>
      </c>
      <c r="I798" s="457" t="s">
        <v>1291</v>
      </c>
    </row>
    <row r="799" spans="1:9" ht="15" thickBot="1">
      <c r="A799" s="456" t="s">
        <v>792</v>
      </c>
      <c r="B799" s="452"/>
      <c r="C799" s="452" t="s">
        <v>1291</v>
      </c>
      <c r="D799" s="452" t="s">
        <v>1291</v>
      </c>
      <c r="E799" s="452" t="s">
        <v>1291</v>
      </c>
      <c r="F799" s="452" t="s">
        <v>1291</v>
      </c>
      <c r="G799" s="452" t="s">
        <v>1291</v>
      </c>
      <c r="H799" s="452" t="s">
        <v>1291</v>
      </c>
      <c r="I799" s="457" t="s">
        <v>1291</v>
      </c>
    </row>
    <row r="800" spans="1:9" ht="15" thickBot="1">
      <c r="A800" s="456" t="s">
        <v>793</v>
      </c>
      <c r="B800" s="452"/>
      <c r="C800" s="452" t="s">
        <v>1291</v>
      </c>
      <c r="D800" s="452" t="s">
        <v>1291</v>
      </c>
      <c r="E800" s="452" t="s">
        <v>1291</v>
      </c>
      <c r="F800" s="452" t="s">
        <v>1291</v>
      </c>
      <c r="G800" s="452" t="s">
        <v>1291</v>
      </c>
      <c r="H800" s="452" t="s">
        <v>1291</v>
      </c>
      <c r="I800" s="457" t="s">
        <v>1291</v>
      </c>
    </row>
    <row r="801" spans="1:9" ht="15" thickBot="1">
      <c r="A801" s="456" t="s">
        <v>794</v>
      </c>
      <c r="B801" s="452"/>
      <c r="C801" s="452" t="s">
        <v>1291</v>
      </c>
      <c r="D801" s="452" t="s">
        <v>1291</v>
      </c>
      <c r="E801" s="452" t="s">
        <v>1291</v>
      </c>
      <c r="F801" s="452" t="s">
        <v>1291</v>
      </c>
      <c r="G801" s="452" t="s">
        <v>1291</v>
      </c>
      <c r="H801" s="452" t="s">
        <v>1291</v>
      </c>
      <c r="I801" s="457" t="s">
        <v>1291</v>
      </c>
    </row>
    <row r="802" spans="1:9" ht="15" thickBot="1">
      <c r="A802" s="456" t="s">
        <v>796</v>
      </c>
      <c r="B802" s="452"/>
      <c r="C802" s="452" t="s">
        <v>1291</v>
      </c>
      <c r="D802" s="452" t="s">
        <v>1291</v>
      </c>
      <c r="E802" s="452" t="s">
        <v>1291</v>
      </c>
      <c r="F802" s="452" t="s">
        <v>1291</v>
      </c>
      <c r="G802" s="452" t="s">
        <v>1291</v>
      </c>
      <c r="H802" s="452" t="s">
        <v>1291</v>
      </c>
      <c r="I802" s="457" t="s">
        <v>1291</v>
      </c>
    </row>
    <row r="803" spans="1:9" ht="15" thickBot="1">
      <c r="A803" s="456" t="s">
        <v>798</v>
      </c>
      <c r="B803" s="452" t="s">
        <v>799</v>
      </c>
      <c r="C803" s="452" t="s">
        <v>1291</v>
      </c>
      <c r="D803" s="452" t="s">
        <v>1291</v>
      </c>
      <c r="E803" s="452" t="s">
        <v>1291</v>
      </c>
      <c r="F803" s="452" t="s">
        <v>1291</v>
      </c>
      <c r="G803" s="452" t="s">
        <v>1291</v>
      </c>
      <c r="H803" s="452" t="s">
        <v>1291</v>
      </c>
      <c r="I803" s="457" t="s">
        <v>1291</v>
      </c>
    </row>
    <row r="804" spans="1:9" ht="15" thickBot="1">
      <c r="A804" s="456" t="s">
        <v>800</v>
      </c>
      <c r="B804" s="452" t="s">
        <v>801</v>
      </c>
      <c r="C804" s="452" t="s">
        <v>1291</v>
      </c>
      <c r="D804" s="452" t="s">
        <v>1291</v>
      </c>
      <c r="E804" s="452" t="s">
        <v>1291</v>
      </c>
      <c r="F804" s="452" t="s">
        <v>1291</v>
      </c>
      <c r="G804" s="452" t="s">
        <v>1291</v>
      </c>
      <c r="H804" s="452" t="s">
        <v>1291</v>
      </c>
      <c r="I804" s="457" t="s">
        <v>1291</v>
      </c>
    </row>
    <row r="805" spans="1:9" ht="15" thickBot="1">
      <c r="A805" s="456" t="s">
        <v>802</v>
      </c>
      <c r="B805" s="452" t="s">
        <v>803</v>
      </c>
      <c r="C805" s="452" t="s">
        <v>1291</v>
      </c>
      <c r="D805" s="452" t="s">
        <v>1291</v>
      </c>
      <c r="E805" s="452" t="s">
        <v>1291</v>
      </c>
      <c r="F805" s="452" t="s">
        <v>1291</v>
      </c>
      <c r="G805" s="452" t="s">
        <v>1291</v>
      </c>
      <c r="H805" s="452" t="s">
        <v>1291</v>
      </c>
      <c r="I805" s="457" t="s">
        <v>1291</v>
      </c>
    </row>
    <row r="806" spans="1:9" ht="15" thickBot="1">
      <c r="A806" s="456" t="s">
        <v>804</v>
      </c>
      <c r="B806" s="452" t="s">
        <v>805</v>
      </c>
      <c r="C806" s="452" t="s">
        <v>1291</v>
      </c>
      <c r="D806" s="452" t="s">
        <v>1291</v>
      </c>
      <c r="E806" s="452" t="s">
        <v>1291</v>
      </c>
      <c r="F806" s="452" t="s">
        <v>1291</v>
      </c>
      <c r="G806" s="452" t="s">
        <v>1291</v>
      </c>
      <c r="H806" s="452" t="s">
        <v>1291</v>
      </c>
      <c r="I806" s="457" t="s">
        <v>1291</v>
      </c>
    </row>
    <row r="807" spans="1:9" ht="15" thickBot="1">
      <c r="A807" s="456" t="s">
        <v>806</v>
      </c>
      <c r="B807" s="452" t="s">
        <v>805</v>
      </c>
      <c r="C807" s="452" t="s">
        <v>1291</v>
      </c>
      <c r="D807" s="452" t="s">
        <v>1291</v>
      </c>
      <c r="E807" s="452" t="s">
        <v>1291</v>
      </c>
      <c r="F807" s="452" t="s">
        <v>1291</v>
      </c>
      <c r="G807" s="452" t="s">
        <v>1291</v>
      </c>
      <c r="H807" s="452" t="s">
        <v>1291</v>
      </c>
      <c r="I807" s="457" t="s">
        <v>1291</v>
      </c>
    </row>
    <row r="808" spans="1:9" ht="15" thickBot="1">
      <c r="A808" s="456" t="s">
        <v>807</v>
      </c>
      <c r="B808" s="452" t="s">
        <v>808</v>
      </c>
      <c r="C808" s="452" t="s">
        <v>1291</v>
      </c>
      <c r="D808" s="452" t="s">
        <v>1291</v>
      </c>
      <c r="E808" s="452" t="s">
        <v>1291</v>
      </c>
      <c r="F808" s="452" t="s">
        <v>1291</v>
      </c>
      <c r="G808" s="452" t="s">
        <v>1291</v>
      </c>
      <c r="H808" s="452" t="s">
        <v>1291</v>
      </c>
      <c r="I808" s="457" t="s">
        <v>1291</v>
      </c>
    </row>
    <row r="809" spans="1:9" ht="15" thickBot="1">
      <c r="A809" s="456" t="s">
        <v>809</v>
      </c>
      <c r="B809" s="452" t="s">
        <v>810</v>
      </c>
      <c r="C809" s="452" t="s">
        <v>1291</v>
      </c>
      <c r="D809" s="452" t="s">
        <v>1291</v>
      </c>
      <c r="E809" s="452" t="s">
        <v>1291</v>
      </c>
      <c r="F809" s="452" t="s">
        <v>1291</v>
      </c>
      <c r="G809" s="452" t="s">
        <v>1291</v>
      </c>
      <c r="H809" s="452" t="s">
        <v>1291</v>
      </c>
      <c r="I809" s="457" t="s">
        <v>1291</v>
      </c>
    </row>
    <row r="810" spans="1:9" ht="15" thickBot="1">
      <c r="A810" s="456" t="s">
        <v>811</v>
      </c>
      <c r="B810" s="452" t="s">
        <v>812</v>
      </c>
      <c r="C810" s="452" t="s">
        <v>1291</v>
      </c>
      <c r="D810" s="452" t="s">
        <v>1291</v>
      </c>
      <c r="E810" s="452" t="s">
        <v>1291</v>
      </c>
      <c r="F810" s="452" t="s">
        <v>1291</v>
      </c>
      <c r="G810" s="452" t="s">
        <v>1291</v>
      </c>
      <c r="H810" s="452" t="s">
        <v>1291</v>
      </c>
      <c r="I810" s="457" t="s">
        <v>1291</v>
      </c>
    </row>
    <row r="811" spans="1:9" ht="15" thickBot="1">
      <c r="A811" s="456" t="s">
        <v>813</v>
      </c>
      <c r="B811" s="452" t="s">
        <v>814</v>
      </c>
      <c r="C811" s="452" t="s">
        <v>1291</v>
      </c>
      <c r="D811" s="452" t="s">
        <v>1291</v>
      </c>
      <c r="E811" s="452" t="s">
        <v>1291</v>
      </c>
      <c r="F811" s="452" t="s">
        <v>1291</v>
      </c>
      <c r="G811" s="452" t="s">
        <v>1291</v>
      </c>
      <c r="H811" s="452" t="s">
        <v>1291</v>
      </c>
      <c r="I811" s="457" t="s">
        <v>1291</v>
      </c>
    </row>
    <row r="812" spans="1:9" ht="15" thickBot="1">
      <c r="A812" s="456" t="s">
        <v>815</v>
      </c>
      <c r="B812" s="452" t="s">
        <v>576</v>
      </c>
      <c r="C812" s="452" t="s">
        <v>1291</v>
      </c>
      <c r="D812" s="452" t="s">
        <v>1291</v>
      </c>
      <c r="E812" s="452" t="s">
        <v>1291</v>
      </c>
      <c r="F812" s="452" t="s">
        <v>1291</v>
      </c>
      <c r="G812" s="452" t="s">
        <v>1291</v>
      </c>
      <c r="H812" s="452" t="s">
        <v>1291</v>
      </c>
      <c r="I812" s="457" t="s">
        <v>1291</v>
      </c>
    </row>
    <row r="813" spans="1:9" ht="15" thickBot="1">
      <c r="A813" s="456" t="s">
        <v>823</v>
      </c>
      <c r="B813" s="452"/>
      <c r="C813" s="452" t="s">
        <v>1291</v>
      </c>
      <c r="D813" s="452" t="s">
        <v>1291</v>
      </c>
      <c r="E813" s="452" t="s">
        <v>1291</v>
      </c>
      <c r="F813" s="452" t="s">
        <v>1291</v>
      </c>
      <c r="G813" s="452" t="s">
        <v>1291</v>
      </c>
      <c r="H813" s="452" t="s">
        <v>1291</v>
      </c>
      <c r="I813" s="457" t="s">
        <v>1291</v>
      </c>
    </row>
    <row r="814" spans="1:9" ht="15" thickBot="1">
      <c r="A814" s="456" t="s">
        <v>824</v>
      </c>
      <c r="B814" s="452"/>
      <c r="C814" s="452" t="s">
        <v>1291</v>
      </c>
      <c r="D814" s="452" t="s">
        <v>1291</v>
      </c>
      <c r="E814" s="452" t="s">
        <v>1291</v>
      </c>
      <c r="F814" s="452" t="s">
        <v>1291</v>
      </c>
      <c r="G814" s="452" t="s">
        <v>1291</v>
      </c>
      <c r="H814" s="452" t="s">
        <v>1291</v>
      </c>
      <c r="I814" s="457" t="s">
        <v>1291</v>
      </c>
    </row>
    <row r="815" spans="1:9" ht="15" thickBot="1">
      <c r="A815" s="456" t="s">
        <v>825</v>
      </c>
      <c r="B815" s="452"/>
      <c r="C815" s="452" t="s">
        <v>1291</v>
      </c>
      <c r="D815" s="452" t="s">
        <v>1291</v>
      </c>
      <c r="E815" s="452" t="s">
        <v>1291</v>
      </c>
      <c r="F815" s="452" t="s">
        <v>1291</v>
      </c>
      <c r="G815" s="452" t="s">
        <v>1291</v>
      </c>
      <c r="H815" s="452" t="s">
        <v>1291</v>
      </c>
      <c r="I815" s="457" t="s">
        <v>1291</v>
      </c>
    </row>
    <row r="816" spans="1:9" ht="15" thickBot="1">
      <c r="A816" s="456" t="s">
        <v>826</v>
      </c>
      <c r="B816" s="452"/>
      <c r="C816" s="452" t="s">
        <v>1291</v>
      </c>
      <c r="D816" s="452" t="s">
        <v>1291</v>
      </c>
      <c r="E816" s="452" t="s">
        <v>1291</v>
      </c>
      <c r="F816" s="452" t="s">
        <v>1291</v>
      </c>
      <c r="G816" s="452" t="s">
        <v>1291</v>
      </c>
      <c r="H816" s="452" t="s">
        <v>1291</v>
      </c>
      <c r="I816" s="457" t="s">
        <v>1291</v>
      </c>
    </row>
    <row r="817" spans="1:9" ht="15" thickBot="1">
      <c r="A817" s="456" t="s">
        <v>827</v>
      </c>
      <c r="B817" s="452"/>
      <c r="C817" s="452" t="s">
        <v>1291</v>
      </c>
      <c r="D817" s="452" t="s">
        <v>1291</v>
      </c>
      <c r="E817" s="452" t="s">
        <v>1291</v>
      </c>
      <c r="F817" s="452" t="s">
        <v>1291</v>
      </c>
      <c r="G817" s="452" t="s">
        <v>1291</v>
      </c>
      <c r="H817" s="452" t="s">
        <v>1291</v>
      </c>
      <c r="I817" s="457" t="s">
        <v>1291</v>
      </c>
    </row>
    <row r="818" spans="1:9" ht="15" thickBot="1">
      <c r="A818" s="456" t="s">
        <v>828</v>
      </c>
      <c r="B818" s="452"/>
      <c r="C818" s="452" t="s">
        <v>1291</v>
      </c>
      <c r="D818" s="452" t="s">
        <v>1291</v>
      </c>
      <c r="E818" s="452" t="s">
        <v>1291</v>
      </c>
      <c r="F818" s="452" t="s">
        <v>1291</v>
      </c>
      <c r="G818" s="452" t="s">
        <v>1291</v>
      </c>
      <c r="H818" s="452" t="s">
        <v>1291</v>
      </c>
      <c r="I818" s="457" t="s">
        <v>1291</v>
      </c>
    </row>
    <row r="819" spans="1:9" ht="15" thickBot="1">
      <c r="A819" s="456" t="s">
        <v>829</v>
      </c>
      <c r="B819" s="452"/>
      <c r="C819" s="452" t="s">
        <v>1291</v>
      </c>
      <c r="D819" s="452" t="s">
        <v>1291</v>
      </c>
      <c r="E819" s="452" t="s">
        <v>1291</v>
      </c>
      <c r="F819" s="452" t="s">
        <v>1291</v>
      </c>
      <c r="G819" s="452" t="s">
        <v>1291</v>
      </c>
      <c r="H819" s="452" t="s">
        <v>1291</v>
      </c>
      <c r="I819" s="457" t="s">
        <v>1291</v>
      </c>
    </row>
    <row r="820" spans="1:9" ht="15" thickBot="1">
      <c r="A820" s="456" t="s">
        <v>830</v>
      </c>
      <c r="B820" s="452"/>
      <c r="C820" s="452" t="s">
        <v>1291</v>
      </c>
      <c r="D820" s="452" t="s">
        <v>1291</v>
      </c>
      <c r="E820" s="452" t="s">
        <v>1291</v>
      </c>
      <c r="F820" s="452" t="s">
        <v>1291</v>
      </c>
      <c r="G820" s="452" t="s">
        <v>1291</v>
      </c>
      <c r="H820" s="452" t="s">
        <v>1291</v>
      </c>
      <c r="I820" s="457" t="s">
        <v>1291</v>
      </c>
    </row>
    <row r="821" spans="1:9" ht="15" thickBot="1">
      <c r="A821" s="456" t="s">
        <v>831</v>
      </c>
      <c r="B821" s="452"/>
      <c r="C821" s="452" t="s">
        <v>1291</v>
      </c>
      <c r="D821" s="452" t="s">
        <v>1291</v>
      </c>
      <c r="E821" s="452" t="s">
        <v>1291</v>
      </c>
      <c r="F821" s="452" t="s">
        <v>1291</v>
      </c>
      <c r="G821" s="452" t="s">
        <v>1291</v>
      </c>
      <c r="H821" s="452" t="s">
        <v>1291</v>
      </c>
      <c r="I821" s="457" t="s">
        <v>1291</v>
      </c>
    </row>
    <row r="822" spans="1:9" ht="15" thickBot="1">
      <c r="A822" s="456" t="s">
        <v>832</v>
      </c>
      <c r="B822" s="452"/>
      <c r="C822" s="452" t="s">
        <v>1291</v>
      </c>
      <c r="D822" s="452" t="s">
        <v>1291</v>
      </c>
      <c r="E822" s="452" t="s">
        <v>1291</v>
      </c>
      <c r="F822" s="452" t="s">
        <v>1291</v>
      </c>
      <c r="G822" s="452" t="s">
        <v>1291</v>
      </c>
      <c r="H822" s="452" t="s">
        <v>1291</v>
      </c>
      <c r="I822" s="457" t="s">
        <v>1291</v>
      </c>
    </row>
    <row r="823" spans="1:9" ht="15" thickBot="1">
      <c r="A823" s="456" t="s">
        <v>833</v>
      </c>
      <c r="B823" s="452"/>
      <c r="C823" s="452" t="s">
        <v>1291</v>
      </c>
      <c r="D823" s="452" t="s">
        <v>1291</v>
      </c>
      <c r="E823" s="452" t="s">
        <v>1291</v>
      </c>
      <c r="F823" s="452" t="s">
        <v>1291</v>
      </c>
      <c r="G823" s="452" t="s">
        <v>1291</v>
      </c>
      <c r="H823" s="452" t="s">
        <v>1291</v>
      </c>
      <c r="I823" s="457" t="s">
        <v>1291</v>
      </c>
    </row>
    <row r="824" spans="1:9" ht="15" thickBot="1">
      <c r="A824" s="456" t="s">
        <v>834</v>
      </c>
      <c r="B824" s="452"/>
      <c r="C824" s="452" t="s">
        <v>1291</v>
      </c>
      <c r="D824" s="452" t="s">
        <v>1291</v>
      </c>
      <c r="E824" s="452" t="s">
        <v>1291</v>
      </c>
      <c r="F824" s="452" t="s">
        <v>1291</v>
      </c>
      <c r="G824" s="452" t="s">
        <v>1291</v>
      </c>
      <c r="H824" s="452" t="s">
        <v>1291</v>
      </c>
      <c r="I824" s="457" t="s">
        <v>1291</v>
      </c>
    </row>
    <row r="825" spans="1:9" ht="15" thickBot="1">
      <c r="A825" s="456" t="s">
        <v>835</v>
      </c>
      <c r="B825" s="452"/>
      <c r="C825" s="452" t="s">
        <v>1291</v>
      </c>
      <c r="D825" s="452" t="s">
        <v>1291</v>
      </c>
      <c r="E825" s="452" t="s">
        <v>1291</v>
      </c>
      <c r="F825" s="452" t="s">
        <v>1291</v>
      </c>
      <c r="G825" s="452" t="s">
        <v>1291</v>
      </c>
      <c r="H825" s="452" t="s">
        <v>1291</v>
      </c>
      <c r="I825" s="457" t="s">
        <v>1291</v>
      </c>
    </row>
    <row r="826" spans="1:9" ht="15" thickBot="1">
      <c r="A826" s="456" t="s">
        <v>836</v>
      </c>
      <c r="B826" s="452"/>
      <c r="C826" s="452" t="s">
        <v>1291</v>
      </c>
      <c r="D826" s="452" t="s">
        <v>1291</v>
      </c>
      <c r="E826" s="452" t="s">
        <v>1291</v>
      </c>
      <c r="F826" s="452" t="s">
        <v>1291</v>
      </c>
      <c r="G826" s="452" t="s">
        <v>1291</v>
      </c>
      <c r="H826" s="452" t="s">
        <v>1291</v>
      </c>
      <c r="I826" s="457" t="s">
        <v>1291</v>
      </c>
    </row>
    <row r="827" spans="1:9" ht="15" thickBot="1">
      <c r="A827" s="456" t="s">
        <v>837</v>
      </c>
      <c r="B827" s="452"/>
      <c r="C827" s="452" t="s">
        <v>1291</v>
      </c>
      <c r="D827" s="452" t="s">
        <v>1291</v>
      </c>
      <c r="E827" s="452" t="s">
        <v>1291</v>
      </c>
      <c r="F827" s="452" t="s">
        <v>1291</v>
      </c>
      <c r="G827" s="452" t="s">
        <v>1291</v>
      </c>
      <c r="H827" s="452" t="s">
        <v>1291</v>
      </c>
      <c r="I827" s="457" t="s">
        <v>1291</v>
      </c>
    </row>
    <row r="828" spans="1:9" ht="15" thickBot="1">
      <c r="A828" s="456" t="s">
        <v>838</v>
      </c>
      <c r="B828" s="452"/>
      <c r="C828" s="452" t="s">
        <v>1291</v>
      </c>
      <c r="D828" s="452" t="s">
        <v>1291</v>
      </c>
      <c r="E828" s="452" t="s">
        <v>1291</v>
      </c>
      <c r="F828" s="452" t="s">
        <v>1291</v>
      </c>
      <c r="G828" s="452" t="s">
        <v>1291</v>
      </c>
      <c r="H828" s="452" t="s">
        <v>1291</v>
      </c>
      <c r="I828" s="457" t="s">
        <v>1291</v>
      </c>
    </row>
    <row r="829" spans="1:9" ht="15" thickBot="1">
      <c r="A829" s="456" t="s">
        <v>839</v>
      </c>
      <c r="B829" s="452"/>
      <c r="C829" s="452" t="s">
        <v>1291</v>
      </c>
      <c r="D829" s="452" t="s">
        <v>1291</v>
      </c>
      <c r="E829" s="452" t="s">
        <v>1291</v>
      </c>
      <c r="F829" s="452" t="s">
        <v>1291</v>
      </c>
      <c r="G829" s="452" t="s">
        <v>1291</v>
      </c>
      <c r="H829" s="452" t="s">
        <v>1291</v>
      </c>
      <c r="I829" s="457" t="s">
        <v>1291</v>
      </c>
    </row>
    <row r="830" spans="1:9" ht="15" thickBot="1">
      <c r="A830" s="456" t="s">
        <v>840</v>
      </c>
      <c r="B830" s="452"/>
      <c r="C830" s="452" t="s">
        <v>1291</v>
      </c>
      <c r="D830" s="452" t="s">
        <v>1291</v>
      </c>
      <c r="E830" s="452" t="s">
        <v>1291</v>
      </c>
      <c r="F830" s="452" t="s">
        <v>1291</v>
      </c>
      <c r="G830" s="452" t="s">
        <v>1291</v>
      </c>
      <c r="H830" s="452" t="s">
        <v>1291</v>
      </c>
      <c r="I830" s="457" t="s">
        <v>1291</v>
      </c>
    </row>
    <row r="831" spans="1:9" ht="15" thickBot="1">
      <c r="A831" s="456" t="s">
        <v>841</v>
      </c>
      <c r="B831" s="452"/>
      <c r="C831" s="452" t="s">
        <v>1291</v>
      </c>
      <c r="D831" s="452" t="s">
        <v>1291</v>
      </c>
      <c r="E831" s="452" t="s">
        <v>1291</v>
      </c>
      <c r="F831" s="452" t="s">
        <v>1291</v>
      </c>
      <c r="G831" s="452" t="s">
        <v>1291</v>
      </c>
      <c r="H831" s="452" t="s">
        <v>1291</v>
      </c>
      <c r="I831" s="457" t="s">
        <v>1291</v>
      </c>
    </row>
    <row r="832" spans="1:9" ht="15" thickBot="1">
      <c r="A832" s="456" t="s">
        <v>842</v>
      </c>
      <c r="B832" s="452"/>
      <c r="C832" s="452" t="s">
        <v>1291</v>
      </c>
      <c r="D832" s="452" t="s">
        <v>1291</v>
      </c>
      <c r="E832" s="452" t="s">
        <v>1291</v>
      </c>
      <c r="F832" s="452" t="s">
        <v>1291</v>
      </c>
      <c r="G832" s="452" t="s">
        <v>1291</v>
      </c>
      <c r="H832" s="452" t="s">
        <v>1291</v>
      </c>
      <c r="I832" s="457" t="s">
        <v>1291</v>
      </c>
    </row>
    <row r="833" spans="1:9" ht="15" thickBot="1">
      <c r="A833" s="456" t="s">
        <v>843</v>
      </c>
      <c r="B833" s="452"/>
      <c r="C833" s="452" t="s">
        <v>1291</v>
      </c>
      <c r="D833" s="452" t="s">
        <v>1291</v>
      </c>
      <c r="E833" s="452" t="s">
        <v>1291</v>
      </c>
      <c r="F833" s="452" t="s">
        <v>1291</v>
      </c>
      <c r="G833" s="452" t="s">
        <v>1291</v>
      </c>
      <c r="H833" s="452" t="s">
        <v>1291</v>
      </c>
      <c r="I833" s="457" t="s">
        <v>1291</v>
      </c>
    </row>
    <row r="834" spans="1:9" ht="15" thickBot="1">
      <c r="A834" s="456" t="s">
        <v>844</v>
      </c>
      <c r="B834" s="452"/>
      <c r="C834" s="452" t="s">
        <v>1291</v>
      </c>
      <c r="D834" s="452" t="s">
        <v>1291</v>
      </c>
      <c r="E834" s="452" t="s">
        <v>1291</v>
      </c>
      <c r="F834" s="452" t="s">
        <v>1291</v>
      </c>
      <c r="G834" s="452" t="s">
        <v>1291</v>
      </c>
      <c r="H834" s="452" t="s">
        <v>1291</v>
      </c>
      <c r="I834" s="457" t="s">
        <v>1291</v>
      </c>
    </row>
    <row r="835" spans="1:9" ht="15" thickBot="1">
      <c r="A835" s="456" t="s">
        <v>845</v>
      </c>
      <c r="B835" s="452"/>
      <c r="C835" s="452" t="s">
        <v>1291</v>
      </c>
      <c r="D835" s="452" t="s">
        <v>1291</v>
      </c>
      <c r="E835" s="452" t="s">
        <v>1291</v>
      </c>
      <c r="F835" s="452" t="s">
        <v>1291</v>
      </c>
      <c r="G835" s="452" t="s">
        <v>1291</v>
      </c>
      <c r="H835" s="452" t="s">
        <v>1291</v>
      </c>
      <c r="I835" s="457" t="s">
        <v>1291</v>
      </c>
    </row>
    <row r="836" spans="1:9" ht="15" thickBot="1">
      <c r="A836" s="456" t="s">
        <v>846</v>
      </c>
      <c r="B836" s="452"/>
      <c r="C836" s="452" t="s">
        <v>1291</v>
      </c>
      <c r="D836" s="452" t="s">
        <v>1291</v>
      </c>
      <c r="E836" s="452" t="s">
        <v>1291</v>
      </c>
      <c r="F836" s="452" t="s">
        <v>1291</v>
      </c>
      <c r="G836" s="452" t="s">
        <v>1291</v>
      </c>
      <c r="H836" s="452" t="s">
        <v>1291</v>
      </c>
      <c r="I836" s="457" t="s">
        <v>1291</v>
      </c>
    </row>
    <row r="837" spans="1:9" ht="15" thickBot="1">
      <c r="A837" s="456" t="s">
        <v>847</v>
      </c>
      <c r="B837" s="452"/>
      <c r="C837" s="452" t="s">
        <v>1291</v>
      </c>
      <c r="D837" s="452" t="s">
        <v>1291</v>
      </c>
      <c r="E837" s="452" t="s">
        <v>1291</v>
      </c>
      <c r="F837" s="452" t="s">
        <v>1291</v>
      </c>
      <c r="G837" s="452" t="s">
        <v>1291</v>
      </c>
      <c r="H837" s="452" t="s">
        <v>1291</v>
      </c>
      <c r="I837" s="457" t="s">
        <v>1291</v>
      </c>
    </row>
    <row r="838" spans="1:9" ht="15" thickBot="1">
      <c r="A838" s="456" t="s">
        <v>848</v>
      </c>
      <c r="B838" s="452"/>
      <c r="C838" s="452" t="s">
        <v>1291</v>
      </c>
      <c r="D838" s="452" t="s">
        <v>1291</v>
      </c>
      <c r="E838" s="452" t="s">
        <v>1291</v>
      </c>
      <c r="F838" s="452" t="s">
        <v>1291</v>
      </c>
      <c r="G838" s="452" t="s">
        <v>1291</v>
      </c>
      <c r="H838" s="452" t="s">
        <v>1291</v>
      </c>
      <c r="I838" s="457" t="s">
        <v>1291</v>
      </c>
    </row>
    <row r="839" spans="1:9" ht="15" thickBot="1">
      <c r="A839" s="456" t="s">
        <v>849</v>
      </c>
      <c r="B839" s="452"/>
      <c r="C839" s="452" t="s">
        <v>1291</v>
      </c>
      <c r="D839" s="452" t="s">
        <v>1291</v>
      </c>
      <c r="E839" s="452" t="s">
        <v>1291</v>
      </c>
      <c r="F839" s="452" t="s">
        <v>1291</v>
      </c>
      <c r="G839" s="452" t="s">
        <v>1291</v>
      </c>
      <c r="H839" s="452" t="s">
        <v>1291</v>
      </c>
      <c r="I839" s="457" t="s">
        <v>1291</v>
      </c>
    </row>
    <row r="840" spans="1:9" ht="15" thickBot="1">
      <c r="A840" s="456" t="s">
        <v>850</v>
      </c>
      <c r="B840" s="452"/>
      <c r="C840" s="452" t="s">
        <v>1291</v>
      </c>
      <c r="D840" s="452" t="s">
        <v>1291</v>
      </c>
      <c r="E840" s="452" t="s">
        <v>1291</v>
      </c>
      <c r="F840" s="452" t="s">
        <v>1291</v>
      </c>
      <c r="G840" s="452" t="s">
        <v>1291</v>
      </c>
      <c r="H840" s="452" t="s">
        <v>1291</v>
      </c>
      <c r="I840" s="457" t="s">
        <v>1291</v>
      </c>
    </row>
    <row r="841" spans="1:9" ht="15" thickBot="1">
      <c r="A841" s="456" t="s">
        <v>851</v>
      </c>
      <c r="B841" s="452"/>
      <c r="C841" s="452" t="s">
        <v>1291</v>
      </c>
      <c r="D841" s="452" t="s">
        <v>1291</v>
      </c>
      <c r="E841" s="452" t="s">
        <v>1291</v>
      </c>
      <c r="F841" s="452" t="s">
        <v>1291</v>
      </c>
      <c r="G841" s="452" t="s">
        <v>1291</v>
      </c>
      <c r="H841" s="452" t="s">
        <v>1291</v>
      </c>
      <c r="I841" s="457" t="s">
        <v>1291</v>
      </c>
    </row>
    <row r="842" spans="1:9" ht="15" thickBot="1">
      <c r="A842" s="456" t="s">
        <v>852</v>
      </c>
      <c r="B842" s="452"/>
      <c r="C842" s="452" t="s">
        <v>1291</v>
      </c>
      <c r="D842" s="452" t="s">
        <v>1291</v>
      </c>
      <c r="E842" s="452" t="s">
        <v>1291</v>
      </c>
      <c r="F842" s="452" t="s">
        <v>1291</v>
      </c>
      <c r="G842" s="452" t="s">
        <v>1291</v>
      </c>
      <c r="H842" s="452" t="s">
        <v>1291</v>
      </c>
      <c r="I842" s="457" t="s">
        <v>1291</v>
      </c>
    </row>
    <row r="843" spans="1:9" ht="15" thickBot="1">
      <c r="A843" s="456" t="s">
        <v>853</v>
      </c>
      <c r="B843" s="452"/>
      <c r="C843" s="452" t="s">
        <v>1291</v>
      </c>
      <c r="D843" s="452" t="s">
        <v>1291</v>
      </c>
      <c r="E843" s="452" t="s">
        <v>1291</v>
      </c>
      <c r="F843" s="452" t="s">
        <v>1291</v>
      </c>
      <c r="G843" s="452" t="s">
        <v>1291</v>
      </c>
      <c r="H843" s="452" t="s">
        <v>1291</v>
      </c>
      <c r="I843" s="457" t="s">
        <v>1291</v>
      </c>
    </row>
    <row r="844" spans="1:9" ht="15" thickBot="1">
      <c r="A844" s="456" t="s">
        <v>854</v>
      </c>
      <c r="B844" s="452"/>
      <c r="C844" s="452" t="s">
        <v>1291</v>
      </c>
      <c r="D844" s="452" t="s">
        <v>1291</v>
      </c>
      <c r="E844" s="452" t="s">
        <v>1291</v>
      </c>
      <c r="F844" s="452" t="s">
        <v>1291</v>
      </c>
      <c r="G844" s="452" t="s">
        <v>1291</v>
      </c>
      <c r="H844" s="452" t="s">
        <v>1291</v>
      </c>
      <c r="I844" s="457" t="s">
        <v>1291</v>
      </c>
    </row>
    <row r="845" spans="1:9" ht="15" thickBot="1">
      <c r="A845" s="456" t="s">
        <v>855</v>
      </c>
      <c r="B845" s="452"/>
      <c r="C845" s="452" t="s">
        <v>1291</v>
      </c>
      <c r="D845" s="452" t="s">
        <v>1291</v>
      </c>
      <c r="E845" s="452" t="s">
        <v>1291</v>
      </c>
      <c r="F845" s="452" t="s">
        <v>1291</v>
      </c>
      <c r="G845" s="452" t="s">
        <v>1291</v>
      </c>
      <c r="H845" s="452" t="s">
        <v>1291</v>
      </c>
      <c r="I845" s="457" t="s">
        <v>1291</v>
      </c>
    </row>
    <row r="846" spans="1:9" ht="15" thickBot="1">
      <c r="A846" s="456" t="s">
        <v>856</v>
      </c>
      <c r="B846" s="452"/>
      <c r="C846" s="452" t="s">
        <v>1291</v>
      </c>
      <c r="D846" s="452" t="s">
        <v>1291</v>
      </c>
      <c r="E846" s="452" t="s">
        <v>1291</v>
      </c>
      <c r="F846" s="452" t="s">
        <v>1291</v>
      </c>
      <c r="G846" s="452" t="s">
        <v>1291</v>
      </c>
      <c r="H846" s="452" t="s">
        <v>1291</v>
      </c>
      <c r="I846" s="457" t="s">
        <v>1291</v>
      </c>
    </row>
    <row r="847" spans="1:9" ht="15" thickBot="1">
      <c r="A847" s="456" t="s">
        <v>857</v>
      </c>
      <c r="B847" s="452"/>
      <c r="C847" s="452" t="s">
        <v>1291</v>
      </c>
      <c r="D847" s="452" t="s">
        <v>1291</v>
      </c>
      <c r="E847" s="452" t="s">
        <v>1291</v>
      </c>
      <c r="F847" s="452" t="s">
        <v>1291</v>
      </c>
      <c r="G847" s="452" t="s">
        <v>1291</v>
      </c>
      <c r="H847" s="452" t="s">
        <v>1291</v>
      </c>
      <c r="I847" s="457" t="s">
        <v>1291</v>
      </c>
    </row>
    <row r="848" spans="1:9" ht="15" thickBot="1">
      <c r="A848" s="456" t="s">
        <v>858</v>
      </c>
      <c r="B848" s="452"/>
      <c r="C848" s="452" t="s">
        <v>1291</v>
      </c>
      <c r="D848" s="452" t="s">
        <v>1291</v>
      </c>
      <c r="E848" s="452" t="s">
        <v>1291</v>
      </c>
      <c r="F848" s="452" t="s">
        <v>1291</v>
      </c>
      <c r="G848" s="452" t="s">
        <v>1291</v>
      </c>
      <c r="H848" s="452" t="s">
        <v>1291</v>
      </c>
      <c r="I848" s="457" t="s">
        <v>1291</v>
      </c>
    </row>
    <row r="849" spans="1:9" ht="15" thickBot="1">
      <c r="A849" s="456" t="s">
        <v>859</v>
      </c>
      <c r="B849" s="452"/>
      <c r="C849" s="452" t="s">
        <v>1291</v>
      </c>
      <c r="D849" s="452" t="s">
        <v>1291</v>
      </c>
      <c r="E849" s="452" t="s">
        <v>1291</v>
      </c>
      <c r="F849" s="452" t="s">
        <v>1291</v>
      </c>
      <c r="G849" s="452" t="s">
        <v>1291</v>
      </c>
      <c r="H849" s="452" t="s">
        <v>1291</v>
      </c>
      <c r="I849" s="457" t="s">
        <v>1291</v>
      </c>
    </row>
    <row r="850" spans="1:9" ht="15" thickBot="1">
      <c r="A850" s="456" t="s">
        <v>860</v>
      </c>
      <c r="B850" s="452"/>
      <c r="C850" s="452" t="s">
        <v>1291</v>
      </c>
      <c r="D850" s="452" t="s">
        <v>1291</v>
      </c>
      <c r="E850" s="452" t="s">
        <v>1291</v>
      </c>
      <c r="F850" s="452" t="s">
        <v>1291</v>
      </c>
      <c r="G850" s="452" t="s">
        <v>1291</v>
      </c>
      <c r="H850" s="452" t="s">
        <v>1291</v>
      </c>
      <c r="I850" s="457" t="s">
        <v>1291</v>
      </c>
    </row>
    <row r="851" spans="1:9" ht="15" thickBot="1">
      <c r="A851" s="456" t="s">
        <v>861</v>
      </c>
      <c r="B851" s="452"/>
      <c r="C851" s="452" t="s">
        <v>1291</v>
      </c>
      <c r="D851" s="452" t="s">
        <v>1291</v>
      </c>
      <c r="E851" s="452" t="s">
        <v>1291</v>
      </c>
      <c r="F851" s="452" t="s">
        <v>1291</v>
      </c>
      <c r="G851" s="452" t="s">
        <v>1291</v>
      </c>
      <c r="H851" s="452" t="s">
        <v>1291</v>
      </c>
      <c r="I851" s="457" t="s">
        <v>1291</v>
      </c>
    </row>
    <row r="852" spans="1:9" ht="15" thickBot="1">
      <c r="A852" s="456" t="s">
        <v>862</v>
      </c>
      <c r="B852" s="452"/>
      <c r="C852" s="452" t="s">
        <v>1291</v>
      </c>
      <c r="D852" s="452" t="s">
        <v>1291</v>
      </c>
      <c r="E852" s="452" t="s">
        <v>1291</v>
      </c>
      <c r="F852" s="452" t="s">
        <v>1291</v>
      </c>
      <c r="G852" s="452" t="s">
        <v>1291</v>
      </c>
      <c r="H852" s="452" t="s">
        <v>1291</v>
      </c>
      <c r="I852" s="457" t="s">
        <v>1291</v>
      </c>
    </row>
    <row r="853" spans="1:9" ht="15" thickBot="1">
      <c r="A853" s="456" t="s">
        <v>863</v>
      </c>
      <c r="B853" s="452"/>
      <c r="C853" s="452" t="s">
        <v>1291</v>
      </c>
      <c r="D853" s="452" t="s">
        <v>1291</v>
      </c>
      <c r="E853" s="452" t="s">
        <v>1291</v>
      </c>
      <c r="F853" s="452" t="s">
        <v>1291</v>
      </c>
      <c r="G853" s="452" t="s">
        <v>1291</v>
      </c>
      <c r="H853" s="452" t="s">
        <v>1291</v>
      </c>
      <c r="I853" s="457" t="s">
        <v>1291</v>
      </c>
    </row>
    <row r="854" spans="1:9" ht="15" thickBot="1">
      <c r="A854" s="456" t="s">
        <v>864</v>
      </c>
      <c r="B854" s="452"/>
      <c r="C854" s="452" t="s">
        <v>1291</v>
      </c>
      <c r="D854" s="452" t="s">
        <v>1291</v>
      </c>
      <c r="E854" s="452" t="s">
        <v>1291</v>
      </c>
      <c r="F854" s="452" t="s">
        <v>1291</v>
      </c>
      <c r="G854" s="452" t="s">
        <v>1291</v>
      </c>
      <c r="H854" s="452" t="s">
        <v>1291</v>
      </c>
      <c r="I854" s="457" t="s">
        <v>1291</v>
      </c>
    </row>
    <row r="855" spans="1:9" ht="15" thickBot="1">
      <c r="A855" s="456" t="s">
        <v>865</v>
      </c>
      <c r="B855" s="452"/>
      <c r="C855" s="452" t="s">
        <v>1291</v>
      </c>
      <c r="D855" s="452" t="s">
        <v>1291</v>
      </c>
      <c r="E855" s="452" t="s">
        <v>1291</v>
      </c>
      <c r="F855" s="452" t="s">
        <v>1291</v>
      </c>
      <c r="G855" s="452" t="s">
        <v>1291</v>
      </c>
      <c r="H855" s="452" t="s">
        <v>1291</v>
      </c>
      <c r="I855" s="457" t="s">
        <v>1291</v>
      </c>
    </row>
    <row r="856" spans="1:9" ht="15" thickBot="1">
      <c r="A856" s="456" t="s">
        <v>866</v>
      </c>
      <c r="B856" s="452"/>
      <c r="C856" s="452" t="s">
        <v>1291</v>
      </c>
      <c r="D856" s="452" t="s">
        <v>1291</v>
      </c>
      <c r="E856" s="452" t="s">
        <v>1291</v>
      </c>
      <c r="F856" s="452" t="s">
        <v>1291</v>
      </c>
      <c r="G856" s="452" t="s">
        <v>1291</v>
      </c>
      <c r="H856" s="452" t="s">
        <v>1291</v>
      </c>
      <c r="I856" s="457" t="s">
        <v>1291</v>
      </c>
    </row>
    <row r="857" spans="1:9" ht="15" thickBot="1">
      <c r="A857" s="456" t="s">
        <v>867</v>
      </c>
      <c r="B857" s="452"/>
      <c r="C857" s="452" t="s">
        <v>1291</v>
      </c>
      <c r="D857" s="452" t="s">
        <v>1291</v>
      </c>
      <c r="E857" s="452" t="s">
        <v>1291</v>
      </c>
      <c r="F857" s="452" t="s">
        <v>1291</v>
      </c>
      <c r="G857" s="452" t="s">
        <v>1291</v>
      </c>
      <c r="H857" s="452" t="s">
        <v>1291</v>
      </c>
      <c r="I857" s="457" t="s">
        <v>1291</v>
      </c>
    </row>
    <row r="858" spans="1:9" ht="15" thickBot="1">
      <c r="A858" s="456" t="s">
        <v>868</v>
      </c>
      <c r="B858" s="452"/>
      <c r="C858" s="452" t="s">
        <v>1291</v>
      </c>
      <c r="D858" s="452" t="s">
        <v>1291</v>
      </c>
      <c r="E858" s="452" t="s">
        <v>1291</v>
      </c>
      <c r="F858" s="452" t="s">
        <v>1291</v>
      </c>
      <c r="G858" s="452" t="s">
        <v>1291</v>
      </c>
      <c r="H858" s="452" t="s">
        <v>1291</v>
      </c>
      <c r="I858" s="457" t="s">
        <v>1291</v>
      </c>
    </row>
    <row r="859" spans="1:9" ht="15" thickBot="1">
      <c r="A859" s="456" t="s">
        <v>869</v>
      </c>
      <c r="B859" s="452"/>
      <c r="C859" s="452" t="s">
        <v>1291</v>
      </c>
      <c r="D859" s="452" t="s">
        <v>1291</v>
      </c>
      <c r="E859" s="452" t="s">
        <v>1291</v>
      </c>
      <c r="F859" s="452" t="s">
        <v>1291</v>
      </c>
      <c r="G859" s="452" t="s">
        <v>1291</v>
      </c>
      <c r="H859" s="452" t="s">
        <v>1291</v>
      </c>
      <c r="I859" s="457" t="s">
        <v>1291</v>
      </c>
    </row>
    <row r="860" spans="1:9" ht="15" thickBot="1">
      <c r="A860" s="456" t="s">
        <v>870</v>
      </c>
      <c r="B860" s="452"/>
      <c r="C860" s="452" t="s">
        <v>1291</v>
      </c>
      <c r="D860" s="452" t="s">
        <v>1291</v>
      </c>
      <c r="E860" s="452" t="s">
        <v>1291</v>
      </c>
      <c r="F860" s="452" t="s">
        <v>1291</v>
      </c>
      <c r="G860" s="452" t="s">
        <v>1291</v>
      </c>
      <c r="H860" s="452" t="s">
        <v>1291</v>
      </c>
      <c r="I860" s="457" t="s">
        <v>1291</v>
      </c>
    </row>
    <row r="861" spans="1:9" ht="15" thickBot="1">
      <c r="A861" s="456" t="s">
        <v>871</v>
      </c>
      <c r="B861" s="452"/>
      <c r="C861" s="452" t="s">
        <v>1291</v>
      </c>
      <c r="D861" s="452" t="s">
        <v>1291</v>
      </c>
      <c r="E861" s="452" t="s">
        <v>1291</v>
      </c>
      <c r="F861" s="452" t="s">
        <v>1291</v>
      </c>
      <c r="G861" s="452" t="s">
        <v>1291</v>
      </c>
      <c r="H861" s="452" t="s">
        <v>1291</v>
      </c>
      <c r="I861" s="457" t="s">
        <v>1291</v>
      </c>
    </row>
    <row r="862" spans="1:9" ht="15" thickBot="1">
      <c r="A862" s="456" t="s">
        <v>872</v>
      </c>
      <c r="B862" s="452"/>
      <c r="C862" s="452" t="s">
        <v>1291</v>
      </c>
      <c r="D862" s="452" t="s">
        <v>1291</v>
      </c>
      <c r="E862" s="452" t="s">
        <v>1291</v>
      </c>
      <c r="F862" s="452" t="s">
        <v>1291</v>
      </c>
      <c r="G862" s="452" t="s">
        <v>1291</v>
      </c>
      <c r="H862" s="452" t="s">
        <v>1291</v>
      </c>
      <c r="I862" s="457" t="s">
        <v>1291</v>
      </c>
    </row>
    <row r="863" spans="1:9" ht="15" thickBot="1">
      <c r="A863" s="456" t="s">
        <v>873</v>
      </c>
      <c r="B863" s="452"/>
      <c r="C863" s="452" t="s">
        <v>1291</v>
      </c>
      <c r="D863" s="452" t="s">
        <v>1291</v>
      </c>
      <c r="E863" s="452" t="s">
        <v>1291</v>
      </c>
      <c r="F863" s="452" t="s">
        <v>1291</v>
      </c>
      <c r="G863" s="452" t="s">
        <v>1291</v>
      </c>
      <c r="H863" s="452" t="s">
        <v>1291</v>
      </c>
      <c r="I863" s="457" t="s">
        <v>1291</v>
      </c>
    </row>
    <row r="864" spans="1:9" ht="15" thickBot="1">
      <c r="A864" s="456" t="s">
        <v>874</v>
      </c>
      <c r="B864" s="452"/>
      <c r="C864" s="452" t="s">
        <v>1291</v>
      </c>
      <c r="D864" s="452" t="s">
        <v>1291</v>
      </c>
      <c r="E864" s="452" t="s">
        <v>1291</v>
      </c>
      <c r="F864" s="452" t="s">
        <v>1291</v>
      </c>
      <c r="G864" s="452" t="s">
        <v>1291</v>
      </c>
      <c r="H864" s="452" t="s">
        <v>1291</v>
      </c>
      <c r="I864" s="457" t="s">
        <v>1291</v>
      </c>
    </row>
    <row r="865" spans="1:9" ht="15" thickBot="1">
      <c r="A865" s="456" t="s">
        <v>875</v>
      </c>
      <c r="B865" s="452"/>
      <c r="C865" s="452" t="s">
        <v>1291</v>
      </c>
      <c r="D865" s="452" t="s">
        <v>1291</v>
      </c>
      <c r="E865" s="452" t="s">
        <v>1291</v>
      </c>
      <c r="F865" s="452" t="s">
        <v>1291</v>
      </c>
      <c r="G865" s="452" t="s">
        <v>1291</v>
      </c>
      <c r="H865" s="452" t="s">
        <v>1291</v>
      </c>
      <c r="I865" s="457" t="s">
        <v>1291</v>
      </c>
    </row>
    <row r="866" spans="1:9" ht="15" thickBot="1">
      <c r="A866" s="456" t="s">
        <v>876</v>
      </c>
      <c r="B866" s="452"/>
      <c r="C866" s="452" t="s">
        <v>1291</v>
      </c>
      <c r="D866" s="452" t="s">
        <v>1291</v>
      </c>
      <c r="E866" s="452" t="s">
        <v>1291</v>
      </c>
      <c r="F866" s="452" t="s">
        <v>1291</v>
      </c>
      <c r="G866" s="452" t="s">
        <v>1291</v>
      </c>
      <c r="H866" s="452" t="s">
        <v>1291</v>
      </c>
      <c r="I866" s="457" t="s">
        <v>1291</v>
      </c>
    </row>
    <row r="867" spans="1:9" ht="15" thickBot="1">
      <c r="A867" s="456" t="s">
        <v>877</v>
      </c>
      <c r="B867" s="452"/>
      <c r="C867" s="452" t="s">
        <v>1291</v>
      </c>
      <c r="D867" s="452" t="s">
        <v>1291</v>
      </c>
      <c r="E867" s="452" t="s">
        <v>1291</v>
      </c>
      <c r="F867" s="452" t="s">
        <v>1291</v>
      </c>
      <c r="G867" s="452" t="s">
        <v>1291</v>
      </c>
      <c r="H867" s="452" t="s">
        <v>1291</v>
      </c>
      <c r="I867" s="457" t="s">
        <v>1291</v>
      </c>
    </row>
    <row r="868" spans="1:9" ht="15" thickBot="1">
      <c r="A868" s="456" t="s">
        <v>878</v>
      </c>
      <c r="B868" s="452"/>
      <c r="C868" s="452" t="s">
        <v>1291</v>
      </c>
      <c r="D868" s="452" t="s">
        <v>1291</v>
      </c>
      <c r="E868" s="452" t="s">
        <v>1291</v>
      </c>
      <c r="F868" s="452" t="s">
        <v>1291</v>
      </c>
      <c r="G868" s="452" t="s">
        <v>1291</v>
      </c>
      <c r="H868" s="452" t="s">
        <v>1291</v>
      </c>
      <c r="I868" s="457" t="s">
        <v>1291</v>
      </c>
    </row>
    <row r="869" spans="1:9" ht="15" thickBot="1">
      <c r="A869" s="456" t="s">
        <v>879</v>
      </c>
      <c r="B869" s="452"/>
      <c r="C869" s="452" t="s">
        <v>1291</v>
      </c>
      <c r="D869" s="452" t="s">
        <v>1291</v>
      </c>
      <c r="E869" s="452" t="s">
        <v>1291</v>
      </c>
      <c r="F869" s="452" t="s">
        <v>1291</v>
      </c>
      <c r="G869" s="452" t="s">
        <v>1291</v>
      </c>
      <c r="H869" s="452" t="s">
        <v>1291</v>
      </c>
      <c r="I869" s="457" t="s">
        <v>1291</v>
      </c>
    </row>
    <row r="870" spans="1:9" ht="15" thickBot="1">
      <c r="A870" s="456" t="s">
        <v>880</v>
      </c>
      <c r="B870" s="452"/>
      <c r="C870" s="452" t="s">
        <v>1291</v>
      </c>
      <c r="D870" s="452" t="s">
        <v>1291</v>
      </c>
      <c r="E870" s="452" t="s">
        <v>1291</v>
      </c>
      <c r="F870" s="452" t="s">
        <v>1291</v>
      </c>
      <c r="G870" s="452" t="s">
        <v>1291</v>
      </c>
      <c r="H870" s="452" t="s">
        <v>1291</v>
      </c>
      <c r="I870" s="457" t="s">
        <v>1291</v>
      </c>
    </row>
    <row r="871" spans="1:9" ht="15" thickBot="1">
      <c r="A871" s="456" t="s">
        <v>881</v>
      </c>
      <c r="B871" s="452"/>
      <c r="C871" s="452" t="s">
        <v>1291</v>
      </c>
      <c r="D871" s="452" t="s">
        <v>1291</v>
      </c>
      <c r="E871" s="452" t="s">
        <v>1291</v>
      </c>
      <c r="F871" s="452" t="s">
        <v>1291</v>
      </c>
      <c r="G871" s="452" t="s">
        <v>1291</v>
      </c>
      <c r="H871" s="452" t="s">
        <v>1291</v>
      </c>
      <c r="I871" s="457" t="s">
        <v>1291</v>
      </c>
    </row>
    <row r="872" spans="1:9" ht="15" thickBot="1">
      <c r="A872" s="456" t="s">
        <v>882</v>
      </c>
      <c r="B872" s="452"/>
      <c r="C872" s="452" t="s">
        <v>1291</v>
      </c>
      <c r="D872" s="452" t="s">
        <v>1291</v>
      </c>
      <c r="E872" s="452" t="s">
        <v>1291</v>
      </c>
      <c r="F872" s="452" t="s">
        <v>1291</v>
      </c>
      <c r="G872" s="452" t="s">
        <v>1291</v>
      </c>
      <c r="H872" s="452" t="s">
        <v>1291</v>
      </c>
      <c r="I872" s="457" t="s">
        <v>1291</v>
      </c>
    </row>
    <row r="873" spans="1:9" ht="15" thickBot="1">
      <c r="A873" s="456" t="s">
        <v>883</v>
      </c>
      <c r="B873" s="452"/>
      <c r="C873" s="452" t="s">
        <v>1291</v>
      </c>
      <c r="D873" s="452" t="s">
        <v>1291</v>
      </c>
      <c r="E873" s="452" t="s">
        <v>1291</v>
      </c>
      <c r="F873" s="452" t="s">
        <v>1291</v>
      </c>
      <c r="G873" s="452" t="s">
        <v>1291</v>
      </c>
      <c r="H873" s="452" t="s">
        <v>1291</v>
      </c>
      <c r="I873" s="457" t="s">
        <v>1291</v>
      </c>
    </row>
    <row r="874" spans="1:9" ht="15" thickBot="1">
      <c r="A874" s="456" t="s">
        <v>884</v>
      </c>
      <c r="B874" s="452"/>
      <c r="C874" s="452" t="s">
        <v>1291</v>
      </c>
      <c r="D874" s="452" t="s">
        <v>1291</v>
      </c>
      <c r="E874" s="452" t="s">
        <v>1291</v>
      </c>
      <c r="F874" s="452" t="s">
        <v>1291</v>
      </c>
      <c r="G874" s="452" t="s">
        <v>1291</v>
      </c>
      <c r="H874" s="452" t="s">
        <v>1291</v>
      </c>
      <c r="I874" s="457" t="s">
        <v>1291</v>
      </c>
    </row>
    <row r="875" spans="1:9" ht="15" thickBot="1">
      <c r="A875" s="456" t="s">
        <v>885</v>
      </c>
      <c r="B875" s="452"/>
      <c r="C875" s="452" t="s">
        <v>1291</v>
      </c>
      <c r="D875" s="452" t="s">
        <v>1291</v>
      </c>
      <c r="E875" s="452" t="s">
        <v>1291</v>
      </c>
      <c r="F875" s="452" t="s">
        <v>1291</v>
      </c>
      <c r="G875" s="452" t="s">
        <v>1291</v>
      </c>
      <c r="H875" s="452" t="s">
        <v>1291</v>
      </c>
      <c r="I875" s="457" t="s">
        <v>1291</v>
      </c>
    </row>
    <row r="876" spans="1:9" ht="15" thickBot="1">
      <c r="A876" s="456" t="s">
        <v>886</v>
      </c>
      <c r="B876" s="452"/>
      <c r="C876" s="452" t="s">
        <v>1291</v>
      </c>
      <c r="D876" s="452" t="s">
        <v>1291</v>
      </c>
      <c r="E876" s="452" t="s">
        <v>1291</v>
      </c>
      <c r="F876" s="452" t="s">
        <v>1291</v>
      </c>
      <c r="G876" s="452" t="s">
        <v>1291</v>
      </c>
      <c r="H876" s="452" t="s">
        <v>1291</v>
      </c>
      <c r="I876" s="457" t="s">
        <v>1291</v>
      </c>
    </row>
    <row r="877" spans="1:9" ht="15" thickBot="1">
      <c r="A877" s="456" t="s">
        <v>887</v>
      </c>
      <c r="B877" s="452"/>
      <c r="C877" s="452" t="s">
        <v>1291</v>
      </c>
      <c r="D877" s="452" t="s">
        <v>1291</v>
      </c>
      <c r="E877" s="452" t="s">
        <v>1291</v>
      </c>
      <c r="F877" s="452" t="s">
        <v>1291</v>
      </c>
      <c r="G877" s="452" t="s">
        <v>1291</v>
      </c>
      <c r="H877" s="452" t="s">
        <v>1291</v>
      </c>
      <c r="I877" s="457" t="s">
        <v>1291</v>
      </c>
    </row>
    <row r="878" spans="1:9" ht="15" thickBot="1">
      <c r="A878" s="456" t="s">
        <v>888</v>
      </c>
      <c r="B878" s="452"/>
      <c r="C878" s="452" t="s">
        <v>1291</v>
      </c>
      <c r="D878" s="452" t="s">
        <v>1291</v>
      </c>
      <c r="E878" s="452" t="s">
        <v>1291</v>
      </c>
      <c r="F878" s="452" t="s">
        <v>1291</v>
      </c>
      <c r="G878" s="452" t="s">
        <v>1291</v>
      </c>
      <c r="H878" s="452" t="s">
        <v>1291</v>
      </c>
      <c r="I878" s="457" t="s">
        <v>1291</v>
      </c>
    </row>
    <row r="879" spans="1:9" ht="15" thickBot="1">
      <c r="A879" s="456" t="s">
        <v>889</v>
      </c>
      <c r="B879" s="452"/>
      <c r="C879" s="452" t="s">
        <v>1291</v>
      </c>
      <c r="D879" s="452" t="s">
        <v>1291</v>
      </c>
      <c r="E879" s="452" t="s">
        <v>1291</v>
      </c>
      <c r="F879" s="452" t="s">
        <v>1291</v>
      </c>
      <c r="G879" s="452" t="s">
        <v>1291</v>
      </c>
      <c r="H879" s="452" t="s">
        <v>1291</v>
      </c>
      <c r="I879" s="457" t="s">
        <v>1291</v>
      </c>
    </row>
    <row r="880" spans="1:9" ht="15" thickBot="1">
      <c r="A880" s="456" t="s">
        <v>890</v>
      </c>
      <c r="B880" s="452"/>
      <c r="C880" s="452" t="s">
        <v>1291</v>
      </c>
      <c r="D880" s="452" t="s">
        <v>1291</v>
      </c>
      <c r="E880" s="452" t="s">
        <v>1291</v>
      </c>
      <c r="F880" s="452" t="s">
        <v>1291</v>
      </c>
      <c r="G880" s="452" t="s">
        <v>1291</v>
      </c>
      <c r="H880" s="452" t="s">
        <v>1291</v>
      </c>
      <c r="I880" s="457" t="s">
        <v>1291</v>
      </c>
    </row>
    <row r="881" spans="1:9" ht="15" thickBot="1">
      <c r="A881" s="456" t="s">
        <v>891</v>
      </c>
      <c r="B881" s="452"/>
      <c r="C881" s="452" t="s">
        <v>1291</v>
      </c>
      <c r="D881" s="452" t="s">
        <v>1291</v>
      </c>
      <c r="E881" s="452" t="s">
        <v>1291</v>
      </c>
      <c r="F881" s="452" t="s">
        <v>1291</v>
      </c>
      <c r="G881" s="452" t="s">
        <v>1291</v>
      </c>
      <c r="H881" s="452" t="s">
        <v>1291</v>
      </c>
      <c r="I881" s="457" t="s">
        <v>1291</v>
      </c>
    </row>
    <row r="882" spans="1:9" ht="15" thickBot="1">
      <c r="A882" s="456" t="s">
        <v>892</v>
      </c>
      <c r="B882" s="452"/>
      <c r="C882" s="452" t="s">
        <v>1291</v>
      </c>
      <c r="D882" s="452" t="s">
        <v>1291</v>
      </c>
      <c r="E882" s="452" t="s">
        <v>1291</v>
      </c>
      <c r="F882" s="452" t="s">
        <v>1291</v>
      </c>
      <c r="G882" s="452" t="s">
        <v>1291</v>
      </c>
      <c r="H882" s="452" t="s">
        <v>1291</v>
      </c>
      <c r="I882" s="457" t="s">
        <v>1291</v>
      </c>
    </row>
    <row r="883" spans="1:9" ht="15" thickBot="1">
      <c r="A883" s="456" t="s">
        <v>893</v>
      </c>
      <c r="B883" s="452"/>
      <c r="C883" s="452" t="s">
        <v>1291</v>
      </c>
      <c r="D883" s="452" t="s">
        <v>1291</v>
      </c>
      <c r="E883" s="452" t="s">
        <v>1291</v>
      </c>
      <c r="F883" s="452" t="s">
        <v>1291</v>
      </c>
      <c r="G883" s="452" t="s">
        <v>1291</v>
      </c>
      <c r="H883" s="452" t="s">
        <v>1291</v>
      </c>
      <c r="I883" s="457" t="s">
        <v>1291</v>
      </c>
    </row>
    <row r="884" spans="1:9" ht="15" thickBot="1">
      <c r="A884" s="456" t="s">
        <v>894</v>
      </c>
      <c r="B884" s="452"/>
      <c r="C884" s="452" t="s">
        <v>1291</v>
      </c>
      <c r="D884" s="452" t="s">
        <v>1291</v>
      </c>
      <c r="E884" s="452" t="s">
        <v>1291</v>
      </c>
      <c r="F884" s="452" t="s">
        <v>1291</v>
      </c>
      <c r="G884" s="452" t="s">
        <v>1291</v>
      </c>
      <c r="H884" s="452" t="s">
        <v>1291</v>
      </c>
      <c r="I884" s="457" t="s">
        <v>1291</v>
      </c>
    </row>
    <row r="885" spans="1:9" ht="15" thickBot="1">
      <c r="A885" s="456" t="s">
        <v>895</v>
      </c>
      <c r="B885" s="452"/>
      <c r="C885" s="452" t="s">
        <v>1291</v>
      </c>
      <c r="D885" s="452" t="s">
        <v>1291</v>
      </c>
      <c r="E885" s="452" t="s">
        <v>1291</v>
      </c>
      <c r="F885" s="452" t="s">
        <v>1291</v>
      </c>
      <c r="G885" s="452" t="s">
        <v>1291</v>
      </c>
      <c r="H885" s="452" t="s">
        <v>1291</v>
      </c>
      <c r="I885" s="457" t="s">
        <v>1291</v>
      </c>
    </row>
    <row r="886" spans="1:9" ht="15" thickBot="1">
      <c r="A886" s="456" t="s">
        <v>896</v>
      </c>
      <c r="B886" s="452"/>
      <c r="C886" s="452" t="s">
        <v>1291</v>
      </c>
      <c r="D886" s="452" t="s">
        <v>1291</v>
      </c>
      <c r="E886" s="452" t="s">
        <v>1291</v>
      </c>
      <c r="F886" s="452" t="s">
        <v>1291</v>
      </c>
      <c r="G886" s="452" t="s">
        <v>1291</v>
      </c>
      <c r="H886" s="452" t="s">
        <v>1291</v>
      </c>
      <c r="I886" s="457" t="s">
        <v>1291</v>
      </c>
    </row>
    <row r="887" spans="1:9" ht="15" thickBot="1">
      <c r="A887" s="456" t="s">
        <v>897</v>
      </c>
      <c r="B887" s="452"/>
      <c r="C887" s="452" t="s">
        <v>1291</v>
      </c>
      <c r="D887" s="452" t="s">
        <v>1291</v>
      </c>
      <c r="E887" s="452" t="s">
        <v>1291</v>
      </c>
      <c r="F887" s="452" t="s">
        <v>1291</v>
      </c>
      <c r="G887" s="452" t="s">
        <v>1291</v>
      </c>
      <c r="H887" s="452" t="s">
        <v>1291</v>
      </c>
      <c r="I887" s="457" t="s">
        <v>1291</v>
      </c>
    </row>
    <row r="888" spans="1:9" ht="15" thickBot="1">
      <c r="A888" s="456" t="s">
        <v>898</v>
      </c>
      <c r="B888" s="452"/>
      <c r="C888" s="452" t="s">
        <v>1291</v>
      </c>
      <c r="D888" s="452" t="s">
        <v>1291</v>
      </c>
      <c r="E888" s="452" t="s">
        <v>1291</v>
      </c>
      <c r="F888" s="452" t="s">
        <v>1291</v>
      </c>
      <c r="G888" s="452" t="s">
        <v>1291</v>
      </c>
      <c r="H888" s="452" t="s">
        <v>1291</v>
      </c>
      <c r="I888" s="457" t="s">
        <v>1291</v>
      </c>
    </row>
    <row r="889" spans="1:9" ht="15" thickBot="1">
      <c r="A889" s="456" t="s">
        <v>899</v>
      </c>
      <c r="B889" s="452"/>
      <c r="C889" s="452" t="s">
        <v>1291</v>
      </c>
      <c r="D889" s="452" t="s">
        <v>1291</v>
      </c>
      <c r="E889" s="452" t="s">
        <v>1291</v>
      </c>
      <c r="F889" s="452" t="s">
        <v>1291</v>
      </c>
      <c r="G889" s="452" t="s">
        <v>1291</v>
      </c>
      <c r="H889" s="452" t="s">
        <v>1291</v>
      </c>
      <c r="I889" s="457" t="s">
        <v>1291</v>
      </c>
    </row>
    <row r="890" spans="1:9" ht="15" thickBot="1">
      <c r="A890" s="456" t="s">
        <v>900</v>
      </c>
      <c r="B890" s="452"/>
      <c r="C890" s="452" t="s">
        <v>1291</v>
      </c>
      <c r="D890" s="452" t="s">
        <v>1291</v>
      </c>
      <c r="E890" s="452" t="s">
        <v>1291</v>
      </c>
      <c r="F890" s="452" t="s">
        <v>1291</v>
      </c>
      <c r="G890" s="452" t="s">
        <v>1291</v>
      </c>
      <c r="H890" s="452" t="s">
        <v>1291</v>
      </c>
      <c r="I890" s="457" t="s">
        <v>1291</v>
      </c>
    </row>
    <row r="891" spans="1:9" ht="15" thickBot="1">
      <c r="A891" s="456" t="s">
        <v>901</v>
      </c>
      <c r="B891" s="452"/>
      <c r="C891" s="452" t="s">
        <v>1291</v>
      </c>
      <c r="D891" s="452" t="s">
        <v>1291</v>
      </c>
      <c r="E891" s="452" t="s">
        <v>1291</v>
      </c>
      <c r="F891" s="452" t="s">
        <v>1291</v>
      </c>
      <c r="G891" s="452" t="s">
        <v>1291</v>
      </c>
      <c r="H891" s="452" t="s">
        <v>1291</v>
      </c>
      <c r="I891" s="457" t="s">
        <v>1291</v>
      </c>
    </row>
    <row r="892" spans="1:9" ht="15" thickBot="1">
      <c r="A892" s="456" t="s">
        <v>902</v>
      </c>
      <c r="B892" s="452"/>
      <c r="C892" s="452" t="s">
        <v>1291</v>
      </c>
      <c r="D892" s="452" t="s">
        <v>1291</v>
      </c>
      <c r="E892" s="452" t="s">
        <v>1291</v>
      </c>
      <c r="F892" s="452" t="s">
        <v>1291</v>
      </c>
      <c r="G892" s="452" t="s">
        <v>1291</v>
      </c>
      <c r="H892" s="452" t="s">
        <v>1291</v>
      </c>
      <c r="I892" s="457" t="s">
        <v>1291</v>
      </c>
    </row>
    <row r="893" spans="1:9" ht="15" thickBot="1">
      <c r="A893" s="456" t="s">
        <v>903</v>
      </c>
      <c r="B893" s="452"/>
      <c r="C893" s="452" t="s">
        <v>1291</v>
      </c>
      <c r="D893" s="452" t="s">
        <v>1291</v>
      </c>
      <c r="E893" s="452" t="s">
        <v>1291</v>
      </c>
      <c r="F893" s="452" t="s">
        <v>1291</v>
      </c>
      <c r="G893" s="452" t="s">
        <v>1291</v>
      </c>
      <c r="H893" s="452" t="s">
        <v>1291</v>
      </c>
      <c r="I893" s="457" t="s">
        <v>1291</v>
      </c>
    </row>
    <row r="894" spans="1:9" ht="15" thickBot="1">
      <c r="A894" s="456" t="s">
        <v>904</v>
      </c>
      <c r="B894" s="452"/>
      <c r="C894" s="452" t="s">
        <v>1291</v>
      </c>
      <c r="D894" s="452" t="s">
        <v>1291</v>
      </c>
      <c r="E894" s="452" t="s">
        <v>1291</v>
      </c>
      <c r="F894" s="452" t="s">
        <v>1291</v>
      </c>
      <c r="G894" s="452" t="s">
        <v>1291</v>
      </c>
      <c r="H894" s="452" t="s">
        <v>1291</v>
      </c>
      <c r="I894" s="457" t="s">
        <v>1291</v>
      </c>
    </row>
    <row r="895" spans="1:9" ht="15" thickBot="1">
      <c r="A895" s="456" t="s">
        <v>905</v>
      </c>
      <c r="B895" s="452"/>
      <c r="C895" s="452" t="s">
        <v>1291</v>
      </c>
      <c r="D895" s="452" t="s">
        <v>1291</v>
      </c>
      <c r="E895" s="452" t="s">
        <v>1291</v>
      </c>
      <c r="F895" s="452" t="s">
        <v>1291</v>
      </c>
      <c r="G895" s="452" t="s">
        <v>1291</v>
      </c>
      <c r="H895" s="452" t="s">
        <v>1291</v>
      </c>
      <c r="I895" s="457" t="s">
        <v>1291</v>
      </c>
    </row>
    <row r="896" spans="1:9" ht="15" thickBot="1">
      <c r="A896" s="456" t="s">
        <v>906</v>
      </c>
      <c r="B896" s="452"/>
      <c r="C896" s="452" t="s">
        <v>1291</v>
      </c>
      <c r="D896" s="452" t="s">
        <v>1291</v>
      </c>
      <c r="E896" s="452" t="s">
        <v>1291</v>
      </c>
      <c r="F896" s="452" t="s">
        <v>1291</v>
      </c>
      <c r="G896" s="452" t="s">
        <v>1291</v>
      </c>
      <c r="H896" s="452" t="s">
        <v>1291</v>
      </c>
      <c r="I896" s="457" t="s">
        <v>1291</v>
      </c>
    </row>
    <row r="897" spans="1:9" ht="15" thickBot="1">
      <c r="A897" s="456" t="s">
        <v>907</v>
      </c>
      <c r="B897" s="452"/>
      <c r="C897" s="452" t="s">
        <v>1291</v>
      </c>
      <c r="D897" s="452" t="s">
        <v>1291</v>
      </c>
      <c r="E897" s="452" t="s">
        <v>1291</v>
      </c>
      <c r="F897" s="452" t="s">
        <v>1291</v>
      </c>
      <c r="G897" s="452" t="s">
        <v>1291</v>
      </c>
      <c r="H897" s="452" t="s">
        <v>1291</v>
      </c>
      <c r="I897" s="457" t="s">
        <v>1291</v>
      </c>
    </row>
    <row r="898" spans="1:9" ht="15" thickBot="1">
      <c r="A898" s="456" t="s">
        <v>908</v>
      </c>
      <c r="B898" s="452"/>
      <c r="C898" s="452" t="s">
        <v>1291</v>
      </c>
      <c r="D898" s="452" t="s">
        <v>1291</v>
      </c>
      <c r="E898" s="452" t="s">
        <v>1291</v>
      </c>
      <c r="F898" s="452" t="s">
        <v>1291</v>
      </c>
      <c r="G898" s="452" t="s">
        <v>1291</v>
      </c>
      <c r="H898" s="452" t="s">
        <v>1291</v>
      </c>
      <c r="I898" s="457" t="s">
        <v>1291</v>
      </c>
    </row>
    <row r="899" spans="1:9" ht="15" thickBot="1">
      <c r="A899" s="456" t="s">
        <v>909</v>
      </c>
      <c r="B899" s="452"/>
      <c r="C899" s="452" t="s">
        <v>1291</v>
      </c>
      <c r="D899" s="452" t="s">
        <v>1291</v>
      </c>
      <c r="E899" s="452" t="s">
        <v>1291</v>
      </c>
      <c r="F899" s="452" t="s">
        <v>1291</v>
      </c>
      <c r="G899" s="452" t="s">
        <v>1291</v>
      </c>
      <c r="H899" s="452" t="s">
        <v>1291</v>
      </c>
      <c r="I899" s="457" t="s">
        <v>1291</v>
      </c>
    </row>
    <row r="900" spans="1:9" ht="15" thickBot="1">
      <c r="A900" s="456" t="s">
        <v>910</v>
      </c>
      <c r="B900" s="452"/>
      <c r="C900" s="452" t="s">
        <v>1291</v>
      </c>
      <c r="D900" s="452" t="s">
        <v>1291</v>
      </c>
      <c r="E900" s="452" t="s">
        <v>1291</v>
      </c>
      <c r="F900" s="452" t="s">
        <v>1291</v>
      </c>
      <c r="G900" s="452" t="s">
        <v>1291</v>
      </c>
      <c r="H900" s="452" t="s">
        <v>1291</v>
      </c>
      <c r="I900" s="457" t="s">
        <v>1291</v>
      </c>
    </row>
    <row r="901" spans="1:9" ht="15" thickBot="1">
      <c r="A901" s="456" t="s">
        <v>911</v>
      </c>
      <c r="B901" s="452"/>
      <c r="C901" s="452" t="s">
        <v>1291</v>
      </c>
      <c r="D901" s="452" t="s">
        <v>1291</v>
      </c>
      <c r="E901" s="452" t="s">
        <v>1291</v>
      </c>
      <c r="F901" s="452" t="s">
        <v>1291</v>
      </c>
      <c r="G901" s="452" t="s">
        <v>1291</v>
      </c>
      <c r="H901" s="452" t="s">
        <v>1291</v>
      </c>
      <c r="I901" s="457" t="s">
        <v>1291</v>
      </c>
    </row>
    <row r="902" spans="1:9" ht="15" thickBot="1">
      <c r="A902" s="456" t="s">
        <v>912</v>
      </c>
      <c r="B902" s="452"/>
      <c r="C902" s="452" t="s">
        <v>1291</v>
      </c>
      <c r="D902" s="452" t="s">
        <v>1291</v>
      </c>
      <c r="E902" s="452" t="s">
        <v>1291</v>
      </c>
      <c r="F902" s="452" t="s">
        <v>1291</v>
      </c>
      <c r="G902" s="452" t="s">
        <v>1291</v>
      </c>
      <c r="H902" s="452" t="s">
        <v>1291</v>
      </c>
      <c r="I902" s="457" t="s">
        <v>1291</v>
      </c>
    </row>
    <row r="903" spans="1:9" ht="15" thickBot="1">
      <c r="A903" s="456" t="s">
        <v>913</v>
      </c>
      <c r="B903" s="452"/>
      <c r="C903" s="452" t="s">
        <v>1291</v>
      </c>
      <c r="D903" s="452" t="s">
        <v>1291</v>
      </c>
      <c r="E903" s="452" t="s">
        <v>1291</v>
      </c>
      <c r="F903" s="452" t="s">
        <v>1291</v>
      </c>
      <c r="G903" s="452" t="s">
        <v>1291</v>
      </c>
      <c r="H903" s="452" t="s">
        <v>1291</v>
      </c>
      <c r="I903" s="457" t="s">
        <v>1291</v>
      </c>
    </row>
    <row r="904" spans="1:9" ht="15" thickBot="1">
      <c r="A904" s="456" t="s">
        <v>914</v>
      </c>
      <c r="B904" s="452"/>
      <c r="C904" s="452" t="s">
        <v>1291</v>
      </c>
      <c r="D904" s="452" t="s">
        <v>1291</v>
      </c>
      <c r="E904" s="452" t="s">
        <v>1291</v>
      </c>
      <c r="F904" s="452" t="s">
        <v>1291</v>
      </c>
      <c r="G904" s="452" t="s">
        <v>1291</v>
      </c>
      <c r="H904" s="452" t="s">
        <v>1291</v>
      </c>
      <c r="I904" s="457" t="s">
        <v>1291</v>
      </c>
    </row>
    <row r="905" spans="1:9" ht="15" thickBot="1">
      <c r="A905" s="456" t="s">
        <v>915</v>
      </c>
      <c r="B905" s="452"/>
      <c r="C905" s="452" t="s">
        <v>1291</v>
      </c>
      <c r="D905" s="452" t="s">
        <v>1291</v>
      </c>
      <c r="E905" s="452" t="s">
        <v>1291</v>
      </c>
      <c r="F905" s="452" t="s">
        <v>1291</v>
      </c>
      <c r="G905" s="452" t="s">
        <v>1291</v>
      </c>
      <c r="H905" s="452" t="s">
        <v>1291</v>
      </c>
      <c r="I905" s="457" t="s">
        <v>1291</v>
      </c>
    </row>
    <row r="906" spans="1:9" ht="15" thickBot="1">
      <c r="A906" s="456" t="s">
        <v>916</v>
      </c>
      <c r="B906" s="452"/>
      <c r="C906" s="452" t="s">
        <v>1291</v>
      </c>
      <c r="D906" s="452" t="s">
        <v>1291</v>
      </c>
      <c r="E906" s="452" t="s">
        <v>1291</v>
      </c>
      <c r="F906" s="452" t="s">
        <v>1291</v>
      </c>
      <c r="G906" s="452" t="s">
        <v>1291</v>
      </c>
      <c r="H906" s="452" t="s">
        <v>1291</v>
      </c>
      <c r="I906" s="457" t="s">
        <v>1291</v>
      </c>
    </row>
    <row r="907" spans="1:9" ht="15" thickBot="1">
      <c r="A907" s="456" t="s">
        <v>917</v>
      </c>
      <c r="B907" s="452"/>
      <c r="C907" s="452" t="s">
        <v>1291</v>
      </c>
      <c r="D907" s="452" t="s">
        <v>1291</v>
      </c>
      <c r="E907" s="452" t="s">
        <v>1291</v>
      </c>
      <c r="F907" s="452" t="s">
        <v>1291</v>
      </c>
      <c r="G907" s="452" t="s">
        <v>1291</v>
      </c>
      <c r="H907" s="452" t="s">
        <v>1291</v>
      </c>
      <c r="I907" s="457" t="s">
        <v>1291</v>
      </c>
    </row>
    <row r="908" spans="1:9" ht="15" thickBot="1">
      <c r="A908" s="456" t="s">
        <v>918</v>
      </c>
      <c r="B908" s="452"/>
      <c r="C908" s="452" t="s">
        <v>1291</v>
      </c>
      <c r="D908" s="452" t="s">
        <v>1291</v>
      </c>
      <c r="E908" s="452" t="s">
        <v>1291</v>
      </c>
      <c r="F908" s="452" t="s">
        <v>1291</v>
      </c>
      <c r="G908" s="452" t="s">
        <v>1291</v>
      </c>
      <c r="H908" s="452" t="s">
        <v>1291</v>
      </c>
      <c r="I908" s="457" t="s">
        <v>1291</v>
      </c>
    </row>
    <row r="909" spans="1:9" ht="15" thickBot="1">
      <c r="A909" s="456" t="s">
        <v>919</v>
      </c>
      <c r="B909" s="452"/>
      <c r="C909" s="452" t="s">
        <v>1291</v>
      </c>
      <c r="D909" s="452" t="s">
        <v>1291</v>
      </c>
      <c r="E909" s="452" t="s">
        <v>1291</v>
      </c>
      <c r="F909" s="452" t="s">
        <v>1291</v>
      </c>
      <c r="G909" s="452" t="s">
        <v>1291</v>
      </c>
      <c r="H909" s="452" t="s">
        <v>1291</v>
      </c>
      <c r="I909" s="457" t="s">
        <v>1291</v>
      </c>
    </row>
    <row r="910" spans="1:9" ht="15" thickBot="1">
      <c r="A910" s="456" t="s">
        <v>920</v>
      </c>
      <c r="B910" s="452"/>
      <c r="C910" s="452" t="s">
        <v>1291</v>
      </c>
      <c r="D910" s="452" t="s">
        <v>1291</v>
      </c>
      <c r="E910" s="452" t="s">
        <v>1291</v>
      </c>
      <c r="F910" s="452" t="s">
        <v>1291</v>
      </c>
      <c r="G910" s="452" t="s">
        <v>1291</v>
      </c>
      <c r="H910" s="452" t="s">
        <v>1291</v>
      </c>
      <c r="I910" s="457" t="s">
        <v>1291</v>
      </c>
    </row>
    <row r="911" spans="1:9" ht="15" thickBot="1">
      <c r="A911" s="456" t="s">
        <v>921</v>
      </c>
      <c r="B911" s="452"/>
      <c r="C911" s="452" t="s">
        <v>1291</v>
      </c>
      <c r="D911" s="452" t="s">
        <v>1291</v>
      </c>
      <c r="E911" s="452" t="s">
        <v>1291</v>
      </c>
      <c r="F911" s="452" t="s">
        <v>1291</v>
      </c>
      <c r="G911" s="452" t="s">
        <v>1291</v>
      </c>
      <c r="H911" s="452" t="s">
        <v>1291</v>
      </c>
      <c r="I911" s="457" t="s">
        <v>1291</v>
      </c>
    </row>
    <row r="912" spans="1:9" ht="15" thickBot="1">
      <c r="A912" s="456" t="s">
        <v>922</v>
      </c>
      <c r="B912" s="452"/>
      <c r="C912" s="452" t="s">
        <v>1291</v>
      </c>
      <c r="D912" s="452" t="s">
        <v>1291</v>
      </c>
      <c r="E912" s="452" t="s">
        <v>1291</v>
      </c>
      <c r="F912" s="452" t="s">
        <v>1291</v>
      </c>
      <c r="G912" s="452" t="s">
        <v>1291</v>
      </c>
      <c r="H912" s="452" t="s">
        <v>1291</v>
      </c>
      <c r="I912" s="457" t="s">
        <v>1291</v>
      </c>
    </row>
    <row r="913" spans="1:9" ht="15" thickBot="1">
      <c r="A913" s="456" t="s">
        <v>923</v>
      </c>
      <c r="B913" s="452"/>
      <c r="C913" s="452" t="s">
        <v>1291</v>
      </c>
      <c r="D913" s="452" t="s">
        <v>1291</v>
      </c>
      <c r="E913" s="452" t="s">
        <v>1291</v>
      </c>
      <c r="F913" s="452" t="s">
        <v>1291</v>
      </c>
      <c r="G913" s="452" t="s">
        <v>1291</v>
      </c>
      <c r="H913" s="452" t="s">
        <v>1291</v>
      </c>
      <c r="I913" s="457" t="s">
        <v>1291</v>
      </c>
    </row>
    <row r="914" spans="1:9" ht="15" thickBot="1">
      <c r="A914" s="456" t="s">
        <v>924</v>
      </c>
      <c r="B914" s="452"/>
      <c r="C914" s="452" t="s">
        <v>1291</v>
      </c>
      <c r="D914" s="452" t="s">
        <v>1291</v>
      </c>
      <c r="E914" s="452" t="s">
        <v>1291</v>
      </c>
      <c r="F914" s="452" t="s">
        <v>1291</v>
      </c>
      <c r="G914" s="452" t="s">
        <v>1291</v>
      </c>
      <c r="H914" s="452" t="s">
        <v>1291</v>
      </c>
      <c r="I914" s="457" t="s">
        <v>1291</v>
      </c>
    </row>
    <row r="915" spans="1:9" ht="15" thickBot="1">
      <c r="A915" s="456" t="s">
        <v>925</v>
      </c>
      <c r="B915" s="452"/>
      <c r="C915" s="452" t="s">
        <v>1291</v>
      </c>
      <c r="D915" s="452" t="s">
        <v>1291</v>
      </c>
      <c r="E915" s="452" t="s">
        <v>1291</v>
      </c>
      <c r="F915" s="452" t="s">
        <v>1291</v>
      </c>
      <c r="G915" s="452" t="s">
        <v>1291</v>
      </c>
      <c r="H915" s="452" t="s">
        <v>1291</v>
      </c>
      <c r="I915" s="457" t="s">
        <v>1291</v>
      </c>
    </row>
    <row r="916" spans="1:9" ht="15" thickBot="1">
      <c r="A916" s="456" t="s">
        <v>926</v>
      </c>
      <c r="B916" s="452"/>
      <c r="C916" s="452" t="s">
        <v>1291</v>
      </c>
      <c r="D916" s="452" t="s">
        <v>1291</v>
      </c>
      <c r="E916" s="452" t="s">
        <v>1291</v>
      </c>
      <c r="F916" s="452" t="s">
        <v>1291</v>
      </c>
      <c r="G916" s="452" t="s">
        <v>1291</v>
      </c>
      <c r="H916" s="452" t="s">
        <v>1291</v>
      </c>
      <c r="I916" s="457" t="s">
        <v>1291</v>
      </c>
    </row>
    <row r="917" spans="1:9" ht="15" thickBot="1">
      <c r="A917" s="456" t="s">
        <v>927</v>
      </c>
      <c r="B917" s="452"/>
      <c r="C917" s="452" t="s">
        <v>1291</v>
      </c>
      <c r="D917" s="452" t="s">
        <v>1291</v>
      </c>
      <c r="E917" s="452" t="s">
        <v>1291</v>
      </c>
      <c r="F917" s="452" t="s">
        <v>1291</v>
      </c>
      <c r="G917" s="452" t="s">
        <v>1291</v>
      </c>
      <c r="H917" s="452" t="s">
        <v>1291</v>
      </c>
      <c r="I917" s="457" t="s">
        <v>1291</v>
      </c>
    </row>
    <row r="918" spans="1:9" ht="15" thickBot="1">
      <c r="A918" s="456" t="s">
        <v>928</v>
      </c>
      <c r="B918" s="452"/>
      <c r="C918" s="452" t="s">
        <v>1291</v>
      </c>
      <c r="D918" s="452" t="s">
        <v>1291</v>
      </c>
      <c r="E918" s="452" t="s">
        <v>1291</v>
      </c>
      <c r="F918" s="452" t="s">
        <v>1291</v>
      </c>
      <c r="G918" s="452" t="s">
        <v>1291</v>
      </c>
      <c r="H918" s="452" t="s">
        <v>1291</v>
      </c>
      <c r="I918" s="457" t="s">
        <v>1291</v>
      </c>
    </row>
    <row r="919" spans="1:9" ht="15" thickBot="1">
      <c r="A919" s="456" t="s">
        <v>929</v>
      </c>
      <c r="B919" s="452"/>
      <c r="C919" s="452" t="s">
        <v>1291</v>
      </c>
      <c r="D919" s="452" t="s">
        <v>1291</v>
      </c>
      <c r="E919" s="452" t="s">
        <v>1291</v>
      </c>
      <c r="F919" s="452" t="s">
        <v>1291</v>
      </c>
      <c r="G919" s="452" t="s">
        <v>1291</v>
      </c>
      <c r="H919" s="452" t="s">
        <v>1291</v>
      </c>
      <c r="I919" s="457" t="s">
        <v>1291</v>
      </c>
    </row>
    <row r="920" spans="1:9" ht="15" thickBot="1">
      <c r="A920" s="456" t="s">
        <v>930</v>
      </c>
      <c r="B920" s="452"/>
      <c r="C920" s="452" t="s">
        <v>1291</v>
      </c>
      <c r="D920" s="452" t="s">
        <v>1291</v>
      </c>
      <c r="E920" s="452" t="s">
        <v>1291</v>
      </c>
      <c r="F920" s="452" t="s">
        <v>1291</v>
      </c>
      <c r="G920" s="452" t="s">
        <v>1291</v>
      </c>
      <c r="H920" s="452" t="s">
        <v>1291</v>
      </c>
      <c r="I920" s="457" t="s">
        <v>1291</v>
      </c>
    </row>
    <row r="921" spans="1:9" ht="15" thickBot="1">
      <c r="A921" s="456" t="s">
        <v>931</v>
      </c>
      <c r="B921" s="452"/>
      <c r="C921" s="452" t="s">
        <v>1291</v>
      </c>
      <c r="D921" s="452" t="s">
        <v>1291</v>
      </c>
      <c r="E921" s="452" t="s">
        <v>1291</v>
      </c>
      <c r="F921" s="452" t="s">
        <v>1291</v>
      </c>
      <c r="G921" s="452" t="s">
        <v>1291</v>
      </c>
      <c r="H921" s="452" t="s">
        <v>1291</v>
      </c>
      <c r="I921" s="457" t="s">
        <v>1291</v>
      </c>
    </row>
    <row r="922" spans="1:9" ht="15" thickBot="1">
      <c r="A922" s="456" t="s">
        <v>932</v>
      </c>
      <c r="B922" s="452"/>
      <c r="C922" s="452" t="s">
        <v>1291</v>
      </c>
      <c r="D922" s="452" t="s">
        <v>1291</v>
      </c>
      <c r="E922" s="452" t="s">
        <v>1291</v>
      </c>
      <c r="F922" s="452" t="s">
        <v>1291</v>
      </c>
      <c r="G922" s="452" t="s">
        <v>1291</v>
      </c>
      <c r="H922" s="452" t="s">
        <v>1291</v>
      </c>
      <c r="I922" s="457" t="s">
        <v>1291</v>
      </c>
    </row>
    <row r="923" spans="1:9" ht="15" thickBot="1">
      <c r="A923" s="456" t="s">
        <v>933</v>
      </c>
      <c r="B923" s="452"/>
      <c r="C923" s="452" t="s">
        <v>1291</v>
      </c>
      <c r="D923" s="452" t="s">
        <v>1291</v>
      </c>
      <c r="E923" s="452" t="s">
        <v>1291</v>
      </c>
      <c r="F923" s="452" t="s">
        <v>1291</v>
      </c>
      <c r="G923" s="452" t="s">
        <v>1291</v>
      </c>
      <c r="H923" s="452" t="s">
        <v>1291</v>
      </c>
      <c r="I923" s="457" t="s">
        <v>1291</v>
      </c>
    </row>
    <row r="924" spans="1:9" ht="15" thickBot="1">
      <c r="A924" s="456" t="s">
        <v>934</v>
      </c>
      <c r="B924" s="452"/>
      <c r="C924" s="452" t="s">
        <v>1291</v>
      </c>
      <c r="D924" s="452" t="s">
        <v>1291</v>
      </c>
      <c r="E924" s="452" t="s">
        <v>1291</v>
      </c>
      <c r="F924" s="452" t="s">
        <v>1291</v>
      </c>
      <c r="G924" s="452" t="s">
        <v>1291</v>
      </c>
      <c r="H924" s="452" t="s">
        <v>1291</v>
      </c>
      <c r="I924" s="457" t="s">
        <v>1291</v>
      </c>
    </row>
    <row r="925" spans="1:9" ht="15" thickBot="1">
      <c r="A925" s="456" t="s">
        <v>935</v>
      </c>
      <c r="B925" s="452"/>
      <c r="C925" s="452" t="s">
        <v>1291</v>
      </c>
      <c r="D925" s="452" t="s">
        <v>1291</v>
      </c>
      <c r="E925" s="452" t="s">
        <v>1291</v>
      </c>
      <c r="F925" s="452" t="s">
        <v>1291</v>
      </c>
      <c r="G925" s="452" t="s">
        <v>1291</v>
      </c>
      <c r="H925" s="452" t="s">
        <v>1291</v>
      </c>
      <c r="I925" s="457" t="s">
        <v>1291</v>
      </c>
    </row>
    <row r="926" spans="1:9" ht="15" thickBot="1">
      <c r="A926" s="456" t="s">
        <v>936</v>
      </c>
      <c r="B926" s="452"/>
      <c r="C926" s="452" t="s">
        <v>1291</v>
      </c>
      <c r="D926" s="452" t="s">
        <v>1291</v>
      </c>
      <c r="E926" s="452" t="s">
        <v>1291</v>
      </c>
      <c r="F926" s="452" t="s">
        <v>1291</v>
      </c>
      <c r="G926" s="452" t="s">
        <v>1291</v>
      </c>
      <c r="H926" s="452" t="s">
        <v>1291</v>
      </c>
      <c r="I926" s="457" t="s">
        <v>1291</v>
      </c>
    </row>
    <row r="927" spans="1:9" ht="15" thickBot="1">
      <c r="A927" s="456" t="s">
        <v>937</v>
      </c>
      <c r="B927" s="452"/>
      <c r="C927" s="452" t="s">
        <v>1291</v>
      </c>
      <c r="D927" s="452" t="s">
        <v>1291</v>
      </c>
      <c r="E927" s="452" t="s">
        <v>1291</v>
      </c>
      <c r="F927" s="452" t="s">
        <v>1291</v>
      </c>
      <c r="G927" s="452" t="s">
        <v>1291</v>
      </c>
      <c r="H927" s="452" t="s">
        <v>1291</v>
      </c>
      <c r="I927" s="457" t="s">
        <v>1291</v>
      </c>
    </row>
    <row r="928" spans="1:9" ht="15" thickBot="1">
      <c r="A928" s="456" t="s">
        <v>938</v>
      </c>
      <c r="B928" s="452"/>
      <c r="C928" s="452" t="s">
        <v>1291</v>
      </c>
      <c r="D928" s="452" t="s">
        <v>1291</v>
      </c>
      <c r="E928" s="452" t="s">
        <v>1291</v>
      </c>
      <c r="F928" s="452" t="s">
        <v>1291</v>
      </c>
      <c r="G928" s="452" t="s">
        <v>1291</v>
      </c>
      <c r="H928" s="452" t="s">
        <v>1291</v>
      </c>
      <c r="I928" s="457" t="s">
        <v>1291</v>
      </c>
    </row>
    <row r="929" spans="1:9" ht="15" thickBot="1">
      <c r="A929" s="456" t="s">
        <v>939</v>
      </c>
      <c r="B929" s="452"/>
      <c r="C929" s="452" t="s">
        <v>1291</v>
      </c>
      <c r="D929" s="452" t="s">
        <v>1291</v>
      </c>
      <c r="E929" s="452" t="s">
        <v>1291</v>
      </c>
      <c r="F929" s="452" t="s">
        <v>1291</v>
      </c>
      <c r="G929" s="452" t="s">
        <v>1291</v>
      </c>
      <c r="H929" s="452" t="s">
        <v>1291</v>
      </c>
      <c r="I929" s="457" t="s">
        <v>1291</v>
      </c>
    </row>
    <row r="930" spans="1:9" ht="15" thickBot="1">
      <c r="A930" s="456" t="s">
        <v>940</v>
      </c>
      <c r="B930" s="452"/>
      <c r="C930" s="452" t="s">
        <v>1291</v>
      </c>
      <c r="D930" s="452" t="s">
        <v>1291</v>
      </c>
      <c r="E930" s="452" t="s">
        <v>1291</v>
      </c>
      <c r="F930" s="452" t="s">
        <v>1291</v>
      </c>
      <c r="G930" s="452" t="s">
        <v>1291</v>
      </c>
      <c r="H930" s="452" t="s">
        <v>1291</v>
      </c>
      <c r="I930" s="457" t="s">
        <v>1291</v>
      </c>
    </row>
    <row r="931" spans="1:9" ht="15" thickBot="1">
      <c r="A931" s="456" t="s">
        <v>941</v>
      </c>
      <c r="B931" s="452"/>
      <c r="C931" s="452" t="s">
        <v>1291</v>
      </c>
      <c r="D931" s="452" t="s">
        <v>1291</v>
      </c>
      <c r="E931" s="452" t="s">
        <v>1291</v>
      </c>
      <c r="F931" s="452" t="s">
        <v>1291</v>
      </c>
      <c r="G931" s="452" t="s">
        <v>1291</v>
      </c>
      <c r="H931" s="452" t="s">
        <v>1291</v>
      </c>
      <c r="I931" s="457" t="s">
        <v>1291</v>
      </c>
    </row>
    <row r="932" spans="1:9" ht="15" thickBot="1">
      <c r="A932" s="456" t="s">
        <v>942</v>
      </c>
      <c r="B932" s="452"/>
      <c r="C932" s="452" t="s">
        <v>1291</v>
      </c>
      <c r="D932" s="452" t="s">
        <v>1291</v>
      </c>
      <c r="E932" s="452" t="s">
        <v>1291</v>
      </c>
      <c r="F932" s="452" t="s">
        <v>1291</v>
      </c>
      <c r="G932" s="452" t="s">
        <v>1291</v>
      </c>
      <c r="H932" s="452" t="s">
        <v>1291</v>
      </c>
      <c r="I932" s="457" t="s">
        <v>1291</v>
      </c>
    </row>
    <row r="933" spans="1:9" ht="15" thickBot="1">
      <c r="A933" s="456" t="s">
        <v>943</v>
      </c>
      <c r="B933" s="452"/>
      <c r="C933" s="452" t="s">
        <v>1291</v>
      </c>
      <c r="D933" s="452" t="s">
        <v>1291</v>
      </c>
      <c r="E933" s="452" t="s">
        <v>1291</v>
      </c>
      <c r="F933" s="452" t="s">
        <v>1291</v>
      </c>
      <c r="G933" s="452" t="s">
        <v>1291</v>
      </c>
      <c r="H933" s="452" t="s">
        <v>1291</v>
      </c>
      <c r="I933" s="457" t="s">
        <v>1291</v>
      </c>
    </row>
    <row r="934" spans="1:9" ht="15" thickBot="1">
      <c r="A934" s="456" t="s">
        <v>944</v>
      </c>
      <c r="B934" s="452"/>
      <c r="C934" s="452" t="s">
        <v>1291</v>
      </c>
      <c r="D934" s="452" t="s">
        <v>1291</v>
      </c>
      <c r="E934" s="452" t="s">
        <v>1291</v>
      </c>
      <c r="F934" s="452" t="s">
        <v>1291</v>
      </c>
      <c r="G934" s="452" t="s">
        <v>1291</v>
      </c>
      <c r="H934" s="452" t="s">
        <v>1291</v>
      </c>
      <c r="I934" s="457" t="s">
        <v>1291</v>
      </c>
    </row>
    <row r="935" spans="1:9" ht="15" thickBot="1">
      <c r="A935" s="456" t="s">
        <v>945</v>
      </c>
      <c r="B935" s="452"/>
      <c r="C935" s="452" t="s">
        <v>1291</v>
      </c>
      <c r="D935" s="452" t="s">
        <v>1291</v>
      </c>
      <c r="E935" s="452" t="s">
        <v>1291</v>
      </c>
      <c r="F935" s="452" t="s">
        <v>1291</v>
      </c>
      <c r="G935" s="452" t="s">
        <v>1291</v>
      </c>
      <c r="H935" s="452" t="s">
        <v>1291</v>
      </c>
      <c r="I935" s="457" t="s">
        <v>1291</v>
      </c>
    </row>
    <row r="936" spans="1:9" ht="15" thickBot="1">
      <c r="A936" s="456" t="s">
        <v>946</v>
      </c>
      <c r="B936" s="452"/>
      <c r="C936" s="452" t="s">
        <v>1291</v>
      </c>
      <c r="D936" s="452" t="s">
        <v>1291</v>
      </c>
      <c r="E936" s="452" t="s">
        <v>1291</v>
      </c>
      <c r="F936" s="452" t="s">
        <v>1291</v>
      </c>
      <c r="G936" s="452" t="s">
        <v>1291</v>
      </c>
      <c r="H936" s="452" t="s">
        <v>1291</v>
      </c>
      <c r="I936" s="457" t="s">
        <v>1291</v>
      </c>
    </row>
    <row r="937" spans="1:9" ht="15" thickBot="1">
      <c r="A937" s="456" t="s">
        <v>947</v>
      </c>
      <c r="B937" s="452"/>
      <c r="C937" s="452" t="s">
        <v>1291</v>
      </c>
      <c r="D937" s="452" t="s">
        <v>1291</v>
      </c>
      <c r="E937" s="452" t="s">
        <v>1291</v>
      </c>
      <c r="F937" s="452" t="s">
        <v>1291</v>
      </c>
      <c r="G937" s="452" t="s">
        <v>1291</v>
      </c>
      <c r="H937" s="452" t="s">
        <v>1291</v>
      </c>
      <c r="I937" s="457" t="s">
        <v>1291</v>
      </c>
    </row>
    <row r="938" spans="1:9" ht="15" thickBot="1">
      <c r="A938" s="456" t="s">
        <v>948</v>
      </c>
      <c r="B938" s="452"/>
      <c r="C938" s="452" t="s">
        <v>1291</v>
      </c>
      <c r="D938" s="452" t="s">
        <v>1291</v>
      </c>
      <c r="E938" s="452" t="s">
        <v>1291</v>
      </c>
      <c r="F938" s="452" t="s">
        <v>1291</v>
      </c>
      <c r="G938" s="452" t="s">
        <v>1291</v>
      </c>
      <c r="H938" s="452" t="s">
        <v>1291</v>
      </c>
      <c r="I938" s="457" t="s">
        <v>1291</v>
      </c>
    </row>
    <row r="939" spans="1:9" ht="15" thickBot="1">
      <c r="A939" s="456" t="s">
        <v>949</v>
      </c>
      <c r="B939" s="452"/>
      <c r="C939" s="452" t="s">
        <v>1291</v>
      </c>
      <c r="D939" s="452" t="s">
        <v>1291</v>
      </c>
      <c r="E939" s="452" t="s">
        <v>1291</v>
      </c>
      <c r="F939" s="452" t="s">
        <v>1291</v>
      </c>
      <c r="G939" s="452" t="s">
        <v>1291</v>
      </c>
      <c r="H939" s="452" t="s">
        <v>1291</v>
      </c>
      <c r="I939" s="457" t="s">
        <v>1291</v>
      </c>
    </row>
    <row r="940" spans="1:9" ht="15" thickBot="1">
      <c r="A940" s="456" t="s">
        <v>950</v>
      </c>
      <c r="B940" s="452"/>
      <c r="C940" s="452" t="s">
        <v>1291</v>
      </c>
      <c r="D940" s="452" t="s">
        <v>1291</v>
      </c>
      <c r="E940" s="452" t="s">
        <v>1291</v>
      </c>
      <c r="F940" s="452" t="s">
        <v>1291</v>
      </c>
      <c r="G940" s="452" t="s">
        <v>1291</v>
      </c>
      <c r="H940" s="452" t="s">
        <v>1291</v>
      </c>
      <c r="I940" s="457" t="s">
        <v>1291</v>
      </c>
    </row>
    <row r="941" spans="1:9" ht="15" thickBot="1">
      <c r="A941" s="456" t="s">
        <v>951</v>
      </c>
      <c r="B941" s="452"/>
      <c r="C941" s="452" t="s">
        <v>1291</v>
      </c>
      <c r="D941" s="452" t="s">
        <v>1291</v>
      </c>
      <c r="E941" s="452" t="s">
        <v>1291</v>
      </c>
      <c r="F941" s="452" t="s">
        <v>1291</v>
      </c>
      <c r="G941" s="452" t="s">
        <v>1291</v>
      </c>
      <c r="H941" s="452" t="s">
        <v>1291</v>
      </c>
      <c r="I941" s="457" t="s">
        <v>1291</v>
      </c>
    </row>
    <row r="942" spans="1:9" ht="15" thickBot="1">
      <c r="A942" s="456" t="s">
        <v>952</v>
      </c>
      <c r="B942" s="452"/>
      <c r="C942" s="452" t="s">
        <v>1291</v>
      </c>
      <c r="D942" s="452" t="s">
        <v>1291</v>
      </c>
      <c r="E942" s="452" t="s">
        <v>1291</v>
      </c>
      <c r="F942" s="452" t="s">
        <v>1291</v>
      </c>
      <c r="G942" s="452" t="s">
        <v>1291</v>
      </c>
      <c r="H942" s="452" t="s">
        <v>1291</v>
      </c>
      <c r="I942" s="457" t="s">
        <v>1291</v>
      </c>
    </row>
    <row r="943" spans="1:9" ht="15" thickBot="1">
      <c r="A943" s="456" t="s">
        <v>953</v>
      </c>
      <c r="B943" s="452"/>
      <c r="C943" s="452" t="s">
        <v>1291</v>
      </c>
      <c r="D943" s="452" t="s">
        <v>1291</v>
      </c>
      <c r="E943" s="452" t="s">
        <v>1291</v>
      </c>
      <c r="F943" s="452" t="s">
        <v>1291</v>
      </c>
      <c r="G943" s="452" t="s">
        <v>1291</v>
      </c>
      <c r="H943" s="452" t="s">
        <v>1291</v>
      </c>
      <c r="I943" s="457" t="s">
        <v>1291</v>
      </c>
    </row>
    <row r="944" spans="1:9" ht="15" thickBot="1">
      <c r="A944" s="456" t="s">
        <v>954</v>
      </c>
      <c r="B944" s="452"/>
      <c r="C944" s="452" t="s">
        <v>1291</v>
      </c>
      <c r="D944" s="452" t="s">
        <v>1291</v>
      </c>
      <c r="E944" s="452" t="s">
        <v>1291</v>
      </c>
      <c r="F944" s="452" t="s">
        <v>1291</v>
      </c>
      <c r="G944" s="452" t="s">
        <v>1291</v>
      </c>
      <c r="H944" s="452" t="s">
        <v>1291</v>
      </c>
      <c r="I944" s="457" t="s">
        <v>1291</v>
      </c>
    </row>
    <row r="945" spans="1:9" ht="15" thickBot="1">
      <c r="A945" s="456" t="s">
        <v>955</v>
      </c>
      <c r="B945" s="452"/>
      <c r="C945" s="452" t="s">
        <v>1291</v>
      </c>
      <c r="D945" s="452" t="s">
        <v>1291</v>
      </c>
      <c r="E945" s="452" t="s">
        <v>1291</v>
      </c>
      <c r="F945" s="452" t="s">
        <v>1291</v>
      </c>
      <c r="G945" s="452" t="s">
        <v>1291</v>
      </c>
      <c r="H945" s="452" t="s">
        <v>1291</v>
      </c>
      <c r="I945" s="457" t="s">
        <v>1291</v>
      </c>
    </row>
    <row r="946" spans="1:9" ht="15" thickBot="1">
      <c r="A946" s="456" t="s">
        <v>956</v>
      </c>
      <c r="B946" s="452"/>
      <c r="C946" s="452" t="s">
        <v>1291</v>
      </c>
      <c r="D946" s="452" t="s">
        <v>1291</v>
      </c>
      <c r="E946" s="452" t="s">
        <v>1291</v>
      </c>
      <c r="F946" s="452" t="s">
        <v>1291</v>
      </c>
      <c r="G946" s="452" t="s">
        <v>1291</v>
      </c>
      <c r="H946" s="452" t="s">
        <v>1291</v>
      </c>
      <c r="I946" s="457" t="s">
        <v>1291</v>
      </c>
    </row>
    <row r="947" spans="1:9" ht="15" thickBot="1">
      <c r="A947" s="456" t="s">
        <v>957</v>
      </c>
      <c r="B947" s="452"/>
      <c r="C947" s="452" t="s">
        <v>1291</v>
      </c>
      <c r="D947" s="452" t="s">
        <v>1291</v>
      </c>
      <c r="E947" s="452" t="s">
        <v>1291</v>
      </c>
      <c r="F947" s="452" t="s">
        <v>1291</v>
      </c>
      <c r="G947" s="452" t="s">
        <v>1291</v>
      </c>
      <c r="H947" s="452" t="s">
        <v>1291</v>
      </c>
      <c r="I947" s="457" t="s">
        <v>1291</v>
      </c>
    </row>
    <row r="948" spans="1:9" ht="15" thickBot="1">
      <c r="A948" s="456" t="s">
        <v>958</v>
      </c>
      <c r="B948" s="452"/>
      <c r="C948" s="452" t="s">
        <v>1291</v>
      </c>
      <c r="D948" s="452" t="s">
        <v>1291</v>
      </c>
      <c r="E948" s="452" t="s">
        <v>1291</v>
      </c>
      <c r="F948" s="452" t="s">
        <v>1291</v>
      </c>
      <c r="G948" s="452" t="s">
        <v>1291</v>
      </c>
      <c r="H948" s="452" t="s">
        <v>1291</v>
      </c>
      <c r="I948" s="457" t="s">
        <v>1291</v>
      </c>
    </row>
    <row r="949" spans="1:9" ht="15" thickBot="1">
      <c r="A949" s="456" t="s">
        <v>959</v>
      </c>
      <c r="B949" s="452"/>
      <c r="C949" s="452" t="s">
        <v>1291</v>
      </c>
      <c r="D949" s="452" t="s">
        <v>1291</v>
      </c>
      <c r="E949" s="452" t="s">
        <v>1291</v>
      </c>
      <c r="F949" s="452" t="s">
        <v>1291</v>
      </c>
      <c r="G949" s="452" t="s">
        <v>1291</v>
      </c>
      <c r="H949" s="452" t="s">
        <v>1291</v>
      </c>
      <c r="I949" s="457" t="s">
        <v>1291</v>
      </c>
    </row>
    <row r="950" spans="1:9" ht="15" thickBot="1">
      <c r="A950" s="456" t="s">
        <v>960</v>
      </c>
      <c r="B950" s="452"/>
      <c r="C950" s="452" t="s">
        <v>1291</v>
      </c>
      <c r="D950" s="452" t="s">
        <v>1291</v>
      </c>
      <c r="E950" s="452" t="s">
        <v>1291</v>
      </c>
      <c r="F950" s="452" t="s">
        <v>1291</v>
      </c>
      <c r="G950" s="452" t="s">
        <v>1291</v>
      </c>
      <c r="H950" s="452" t="s">
        <v>1291</v>
      </c>
      <c r="I950" s="457" t="s">
        <v>1291</v>
      </c>
    </row>
    <row r="951" spans="1:9" ht="15" thickBot="1">
      <c r="A951" s="456" t="s">
        <v>961</v>
      </c>
      <c r="B951" s="452"/>
      <c r="C951" s="452" t="s">
        <v>1291</v>
      </c>
      <c r="D951" s="452" t="s">
        <v>1291</v>
      </c>
      <c r="E951" s="452" t="s">
        <v>1291</v>
      </c>
      <c r="F951" s="452" t="s">
        <v>1291</v>
      </c>
      <c r="G951" s="452" t="s">
        <v>1291</v>
      </c>
      <c r="H951" s="452" t="s">
        <v>1291</v>
      </c>
      <c r="I951" s="457" t="s">
        <v>1291</v>
      </c>
    </row>
    <row r="952" spans="1:9" ht="15" thickBot="1">
      <c r="A952" s="456" t="s">
        <v>962</v>
      </c>
      <c r="B952" s="452"/>
      <c r="C952" s="452" t="s">
        <v>1291</v>
      </c>
      <c r="D952" s="452" t="s">
        <v>1291</v>
      </c>
      <c r="E952" s="452" t="s">
        <v>1291</v>
      </c>
      <c r="F952" s="452" t="s">
        <v>1291</v>
      </c>
      <c r="G952" s="452" t="s">
        <v>1291</v>
      </c>
      <c r="H952" s="452" t="s">
        <v>1291</v>
      </c>
      <c r="I952" s="457" t="s">
        <v>1291</v>
      </c>
    </row>
    <row r="953" spans="1:9" ht="15" thickBot="1">
      <c r="A953" s="456" t="s">
        <v>963</v>
      </c>
      <c r="B953" s="452"/>
      <c r="C953" s="452" t="s">
        <v>1291</v>
      </c>
      <c r="D953" s="452" t="s">
        <v>1291</v>
      </c>
      <c r="E953" s="452" t="s">
        <v>1291</v>
      </c>
      <c r="F953" s="452" t="s">
        <v>1291</v>
      </c>
      <c r="G953" s="452" t="s">
        <v>1291</v>
      </c>
      <c r="H953" s="452" t="s">
        <v>1291</v>
      </c>
      <c r="I953" s="457" t="s">
        <v>1291</v>
      </c>
    </row>
    <row r="954" spans="1:9" ht="15" thickBot="1">
      <c r="A954" s="456" t="s">
        <v>964</v>
      </c>
      <c r="B954" s="452"/>
      <c r="C954" s="452" t="s">
        <v>1291</v>
      </c>
      <c r="D954" s="452" t="s">
        <v>1291</v>
      </c>
      <c r="E954" s="452" t="s">
        <v>1291</v>
      </c>
      <c r="F954" s="452" t="s">
        <v>1291</v>
      </c>
      <c r="G954" s="452" t="s">
        <v>1291</v>
      </c>
      <c r="H954" s="452" t="s">
        <v>1291</v>
      </c>
      <c r="I954" s="457" t="s">
        <v>1291</v>
      </c>
    </row>
    <row r="955" spans="1:9" ht="15" thickBot="1">
      <c r="A955" s="456" t="s">
        <v>965</v>
      </c>
      <c r="B955" s="452"/>
      <c r="C955" s="452" t="s">
        <v>1291</v>
      </c>
      <c r="D955" s="452" t="s">
        <v>1291</v>
      </c>
      <c r="E955" s="452" t="s">
        <v>1291</v>
      </c>
      <c r="F955" s="452" t="s">
        <v>1291</v>
      </c>
      <c r="G955" s="452" t="s">
        <v>1291</v>
      </c>
      <c r="H955" s="452" t="s">
        <v>1291</v>
      </c>
      <c r="I955" s="457" t="s">
        <v>1291</v>
      </c>
    </row>
    <row r="956" spans="1:9" ht="15" thickBot="1">
      <c r="A956" s="456" t="s">
        <v>966</v>
      </c>
      <c r="B956" s="452" t="s">
        <v>967</v>
      </c>
      <c r="C956" s="452" t="s">
        <v>1291</v>
      </c>
      <c r="D956" s="452" t="s">
        <v>1291</v>
      </c>
      <c r="E956" s="452" t="s">
        <v>1291</v>
      </c>
      <c r="F956" s="452" t="s">
        <v>1291</v>
      </c>
      <c r="G956" s="452" t="s">
        <v>1291</v>
      </c>
      <c r="H956" s="452" t="s">
        <v>1291</v>
      </c>
      <c r="I956" s="457" t="s">
        <v>1291</v>
      </c>
    </row>
    <row r="957" spans="1:9" ht="15" thickBot="1">
      <c r="A957" s="456" t="s">
        <v>968</v>
      </c>
      <c r="B957" s="452" t="s">
        <v>967</v>
      </c>
      <c r="C957" s="452" t="s">
        <v>1291</v>
      </c>
      <c r="D957" s="452" t="s">
        <v>1291</v>
      </c>
      <c r="E957" s="452" t="s">
        <v>1291</v>
      </c>
      <c r="F957" s="452" t="s">
        <v>1291</v>
      </c>
      <c r="G957" s="452" t="s">
        <v>1291</v>
      </c>
      <c r="H957" s="452" t="s">
        <v>1291</v>
      </c>
      <c r="I957" s="457" t="s">
        <v>1291</v>
      </c>
    </row>
    <row r="958" spans="1:9" ht="15" thickBot="1">
      <c r="A958" s="456" t="s">
        <v>969</v>
      </c>
      <c r="B958" s="452"/>
      <c r="C958" s="452" t="s">
        <v>1291</v>
      </c>
      <c r="D958" s="452" t="s">
        <v>1291</v>
      </c>
      <c r="E958" s="452" t="s">
        <v>1291</v>
      </c>
      <c r="F958" s="452" t="s">
        <v>1291</v>
      </c>
      <c r="G958" s="452" t="s">
        <v>1291</v>
      </c>
      <c r="H958" s="452" t="s">
        <v>1291</v>
      </c>
      <c r="I958" s="457" t="s">
        <v>1291</v>
      </c>
    </row>
    <row r="959" spans="1:9" ht="15" thickBot="1">
      <c r="A959" s="456" t="s">
        <v>970</v>
      </c>
      <c r="B959" s="452"/>
      <c r="C959" s="452" t="s">
        <v>1291</v>
      </c>
      <c r="D959" s="452" t="s">
        <v>1291</v>
      </c>
      <c r="E959" s="452" t="s">
        <v>1291</v>
      </c>
      <c r="F959" s="452" t="s">
        <v>1291</v>
      </c>
      <c r="G959" s="452" t="s">
        <v>1291</v>
      </c>
      <c r="H959" s="452" t="s">
        <v>1291</v>
      </c>
      <c r="I959" s="457" t="s">
        <v>1291</v>
      </c>
    </row>
    <row r="960" spans="1:9" ht="15" thickBot="1">
      <c r="A960" s="456" t="s">
        <v>971</v>
      </c>
      <c r="B960" s="452"/>
      <c r="C960" s="452" t="s">
        <v>1291</v>
      </c>
      <c r="D960" s="452" t="s">
        <v>1291</v>
      </c>
      <c r="E960" s="452" t="s">
        <v>1291</v>
      </c>
      <c r="F960" s="452" t="s">
        <v>1291</v>
      </c>
      <c r="G960" s="452" t="s">
        <v>1291</v>
      </c>
      <c r="H960" s="452" t="s">
        <v>1291</v>
      </c>
      <c r="I960" s="457" t="s">
        <v>1291</v>
      </c>
    </row>
    <row r="961" spans="1:9" ht="15" thickBot="1">
      <c r="A961" s="456" t="s">
        <v>972</v>
      </c>
      <c r="B961" s="452"/>
      <c r="C961" s="452" t="s">
        <v>1291</v>
      </c>
      <c r="D961" s="452" t="s">
        <v>1291</v>
      </c>
      <c r="E961" s="452" t="s">
        <v>1291</v>
      </c>
      <c r="F961" s="452" t="s">
        <v>1291</v>
      </c>
      <c r="G961" s="452" t="s">
        <v>1291</v>
      </c>
      <c r="H961" s="452" t="s">
        <v>1291</v>
      </c>
      <c r="I961" s="457" t="s">
        <v>1291</v>
      </c>
    </row>
    <row r="962" spans="1:9" ht="15" thickBot="1">
      <c r="A962" s="456" t="s">
        <v>973</v>
      </c>
      <c r="B962" s="452"/>
      <c r="C962" s="452" t="s">
        <v>1291</v>
      </c>
      <c r="D962" s="452" t="s">
        <v>1291</v>
      </c>
      <c r="E962" s="452" t="s">
        <v>1291</v>
      </c>
      <c r="F962" s="452" t="s">
        <v>1291</v>
      </c>
      <c r="G962" s="452" t="s">
        <v>1291</v>
      </c>
      <c r="H962" s="452" t="s">
        <v>1291</v>
      </c>
      <c r="I962" s="457" t="s">
        <v>1291</v>
      </c>
    </row>
    <row r="963" spans="1:9" ht="15" thickBot="1">
      <c r="A963" s="456" t="s">
        <v>974</v>
      </c>
      <c r="B963" s="452"/>
      <c r="C963" s="452" t="s">
        <v>1291</v>
      </c>
      <c r="D963" s="452" t="s">
        <v>1291</v>
      </c>
      <c r="E963" s="452" t="s">
        <v>1291</v>
      </c>
      <c r="F963" s="452" t="s">
        <v>1291</v>
      </c>
      <c r="G963" s="452" t="s">
        <v>1291</v>
      </c>
      <c r="H963" s="452" t="s">
        <v>1291</v>
      </c>
      <c r="I963" s="457" t="s">
        <v>1291</v>
      </c>
    </row>
    <row r="964" spans="1:9" ht="15" thickBot="1">
      <c r="A964" s="456" t="s">
        <v>975</v>
      </c>
      <c r="B964" s="452"/>
      <c r="C964" s="452" t="s">
        <v>1291</v>
      </c>
      <c r="D964" s="452" t="s">
        <v>1291</v>
      </c>
      <c r="E964" s="452" t="s">
        <v>1291</v>
      </c>
      <c r="F964" s="452" t="s">
        <v>1291</v>
      </c>
      <c r="G964" s="452" t="s">
        <v>1291</v>
      </c>
      <c r="H964" s="452" t="s">
        <v>1291</v>
      </c>
      <c r="I964" s="457" t="s">
        <v>1291</v>
      </c>
    </row>
    <row r="965" spans="1:9" ht="15" thickBot="1">
      <c r="A965" s="456" t="s">
        <v>976</v>
      </c>
      <c r="B965" s="452"/>
      <c r="C965" s="452" t="s">
        <v>1291</v>
      </c>
      <c r="D965" s="452" t="s">
        <v>1291</v>
      </c>
      <c r="E965" s="452" t="s">
        <v>1291</v>
      </c>
      <c r="F965" s="452" t="s">
        <v>1291</v>
      </c>
      <c r="G965" s="452" t="s">
        <v>1291</v>
      </c>
      <c r="H965" s="452" t="s">
        <v>1291</v>
      </c>
      <c r="I965" s="457" t="s">
        <v>1291</v>
      </c>
    </row>
    <row r="966" spans="1:9" ht="15" thickBot="1">
      <c r="A966" s="456" t="s">
        <v>977</v>
      </c>
      <c r="B966" s="452"/>
      <c r="C966" s="452" t="s">
        <v>1291</v>
      </c>
      <c r="D966" s="452" t="s">
        <v>1291</v>
      </c>
      <c r="E966" s="452" t="s">
        <v>1291</v>
      </c>
      <c r="F966" s="452" t="s">
        <v>1291</v>
      </c>
      <c r="G966" s="452" t="s">
        <v>1291</v>
      </c>
      <c r="H966" s="452" t="s">
        <v>1291</v>
      </c>
      <c r="I966" s="457" t="s">
        <v>1291</v>
      </c>
    </row>
    <row r="967" spans="1:9" ht="15" thickBot="1">
      <c r="A967" s="456" t="s">
        <v>978</v>
      </c>
      <c r="B967" s="452"/>
      <c r="C967" s="452" t="s">
        <v>1291</v>
      </c>
      <c r="D967" s="452" t="s">
        <v>1291</v>
      </c>
      <c r="E967" s="452" t="s">
        <v>1291</v>
      </c>
      <c r="F967" s="452" t="s">
        <v>1291</v>
      </c>
      <c r="G967" s="452" t="s">
        <v>1291</v>
      </c>
      <c r="H967" s="452" t="s">
        <v>1291</v>
      </c>
      <c r="I967" s="457" t="s">
        <v>1291</v>
      </c>
    </row>
    <row r="968" spans="1:9" ht="15" thickBot="1">
      <c r="A968" s="456" t="s">
        <v>979</v>
      </c>
      <c r="B968" s="452"/>
      <c r="C968" s="452" t="s">
        <v>1291</v>
      </c>
      <c r="D968" s="452" t="s">
        <v>1291</v>
      </c>
      <c r="E968" s="452" t="s">
        <v>1291</v>
      </c>
      <c r="F968" s="452" t="s">
        <v>1291</v>
      </c>
      <c r="G968" s="452" t="s">
        <v>1291</v>
      </c>
      <c r="H968" s="452" t="s">
        <v>1291</v>
      </c>
      <c r="I968" s="457" t="s">
        <v>1291</v>
      </c>
    </row>
    <row r="969" spans="1:9" ht="15" thickBot="1">
      <c r="A969" s="456" t="s">
        <v>980</v>
      </c>
      <c r="B969" s="452"/>
      <c r="C969" s="452" t="s">
        <v>1291</v>
      </c>
      <c r="D969" s="452" t="s">
        <v>1291</v>
      </c>
      <c r="E969" s="452" t="s">
        <v>1291</v>
      </c>
      <c r="F969" s="452" t="s">
        <v>1291</v>
      </c>
      <c r="G969" s="452" t="s">
        <v>1291</v>
      </c>
      <c r="H969" s="452" t="s">
        <v>1291</v>
      </c>
      <c r="I969" s="457" t="s">
        <v>1291</v>
      </c>
    </row>
    <row r="970" spans="1:9" ht="15" thickBot="1">
      <c r="A970" s="456" t="s">
        <v>981</v>
      </c>
      <c r="B970" s="452"/>
      <c r="C970" s="452" t="s">
        <v>1291</v>
      </c>
      <c r="D970" s="452" t="s">
        <v>1291</v>
      </c>
      <c r="E970" s="452" t="s">
        <v>1291</v>
      </c>
      <c r="F970" s="452" t="s">
        <v>1291</v>
      </c>
      <c r="G970" s="452" t="s">
        <v>1291</v>
      </c>
      <c r="H970" s="452" t="s">
        <v>1291</v>
      </c>
      <c r="I970" s="457" t="s">
        <v>1291</v>
      </c>
    </row>
    <row r="971" spans="1:9" ht="15" thickBot="1">
      <c r="A971" s="456" t="s">
        <v>982</v>
      </c>
      <c r="B971" s="452"/>
      <c r="C971" s="452" t="s">
        <v>1291</v>
      </c>
      <c r="D971" s="452" t="s">
        <v>1291</v>
      </c>
      <c r="E971" s="452" t="s">
        <v>1291</v>
      </c>
      <c r="F971" s="452" t="s">
        <v>1291</v>
      </c>
      <c r="G971" s="452" t="s">
        <v>1291</v>
      </c>
      <c r="H971" s="452" t="s">
        <v>1291</v>
      </c>
      <c r="I971" s="457" t="s">
        <v>1291</v>
      </c>
    </row>
    <row r="972" spans="1:9" ht="15" thickBot="1">
      <c r="A972" s="456" t="s">
        <v>983</v>
      </c>
      <c r="B972" s="452"/>
      <c r="C972" s="452" t="s">
        <v>1291</v>
      </c>
      <c r="D972" s="452" t="s">
        <v>1291</v>
      </c>
      <c r="E972" s="452" t="s">
        <v>1291</v>
      </c>
      <c r="F972" s="452" t="s">
        <v>1291</v>
      </c>
      <c r="G972" s="452" t="s">
        <v>1291</v>
      </c>
      <c r="H972" s="452" t="s">
        <v>1291</v>
      </c>
      <c r="I972" s="457" t="s">
        <v>1291</v>
      </c>
    </row>
    <row r="973" spans="1:9" ht="15" thickBot="1">
      <c r="A973" s="456" t="s">
        <v>984</v>
      </c>
      <c r="B973" s="452"/>
      <c r="C973" s="452" t="s">
        <v>1291</v>
      </c>
      <c r="D973" s="452" t="s">
        <v>1291</v>
      </c>
      <c r="E973" s="452" t="s">
        <v>1291</v>
      </c>
      <c r="F973" s="452" t="s">
        <v>1291</v>
      </c>
      <c r="G973" s="452" t="s">
        <v>1291</v>
      </c>
      <c r="H973" s="452" t="s">
        <v>1291</v>
      </c>
      <c r="I973" s="457" t="s">
        <v>1291</v>
      </c>
    </row>
    <row r="974" spans="1:9" ht="15" thickBot="1">
      <c r="A974" s="456" t="s">
        <v>985</v>
      </c>
      <c r="B974" s="452"/>
      <c r="C974" s="452" t="s">
        <v>1291</v>
      </c>
      <c r="D974" s="452" t="s">
        <v>1291</v>
      </c>
      <c r="E974" s="452" t="s">
        <v>1291</v>
      </c>
      <c r="F974" s="452" t="s">
        <v>1291</v>
      </c>
      <c r="G974" s="452" t="s">
        <v>1291</v>
      </c>
      <c r="H974" s="452" t="s">
        <v>1291</v>
      </c>
      <c r="I974" s="457" t="s">
        <v>1291</v>
      </c>
    </row>
    <row r="975" spans="1:9" ht="15" thickBot="1">
      <c r="A975" s="456" t="s">
        <v>986</v>
      </c>
      <c r="B975" s="452"/>
      <c r="C975" s="452" t="s">
        <v>1291</v>
      </c>
      <c r="D975" s="452" t="s">
        <v>1291</v>
      </c>
      <c r="E975" s="452" t="s">
        <v>1291</v>
      </c>
      <c r="F975" s="452" t="s">
        <v>1291</v>
      </c>
      <c r="G975" s="452" t="s">
        <v>1291</v>
      </c>
      <c r="H975" s="452" t="s">
        <v>1291</v>
      </c>
      <c r="I975" s="457" t="s">
        <v>1291</v>
      </c>
    </row>
    <row r="976" spans="1:9" ht="15" thickBot="1">
      <c r="A976" s="456" t="s">
        <v>987</v>
      </c>
      <c r="B976" s="452"/>
      <c r="C976" s="452" t="s">
        <v>1291</v>
      </c>
      <c r="D976" s="452" t="s">
        <v>1291</v>
      </c>
      <c r="E976" s="452" t="s">
        <v>1291</v>
      </c>
      <c r="F976" s="452" t="s">
        <v>1291</v>
      </c>
      <c r="G976" s="452" t="s">
        <v>1291</v>
      </c>
      <c r="H976" s="452" t="s">
        <v>1291</v>
      </c>
      <c r="I976" s="457" t="s">
        <v>1291</v>
      </c>
    </row>
    <row r="977" spans="1:9" ht="15" thickBot="1">
      <c r="A977" s="456" t="s">
        <v>988</v>
      </c>
      <c r="B977" s="452"/>
      <c r="C977" s="452" t="s">
        <v>1291</v>
      </c>
      <c r="D977" s="452" t="s">
        <v>1291</v>
      </c>
      <c r="E977" s="452" t="s">
        <v>1291</v>
      </c>
      <c r="F977" s="452" t="s">
        <v>1291</v>
      </c>
      <c r="G977" s="452" t="s">
        <v>1291</v>
      </c>
      <c r="H977" s="452" t="s">
        <v>1291</v>
      </c>
      <c r="I977" s="457" t="s">
        <v>1291</v>
      </c>
    </row>
    <row r="978" spans="1:9" ht="15" thickBot="1">
      <c r="A978" s="456" t="s">
        <v>989</v>
      </c>
      <c r="B978" s="452"/>
      <c r="C978" s="452" t="s">
        <v>1291</v>
      </c>
      <c r="D978" s="452" t="s">
        <v>1291</v>
      </c>
      <c r="E978" s="452" t="s">
        <v>1291</v>
      </c>
      <c r="F978" s="452" t="s">
        <v>1291</v>
      </c>
      <c r="G978" s="452" t="s">
        <v>1291</v>
      </c>
      <c r="H978" s="452" t="s">
        <v>1291</v>
      </c>
      <c r="I978" s="457" t="s">
        <v>1291</v>
      </c>
    </row>
    <row r="979" spans="1:9" ht="15" thickBot="1">
      <c r="A979" s="456" t="s">
        <v>990</v>
      </c>
      <c r="B979" s="452"/>
      <c r="C979" s="452" t="s">
        <v>1291</v>
      </c>
      <c r="D979" s="452" t="s">
        <v>1291</v>
      </c>
      <c r="E979" s="452" t="s">
        <v>1291</v>
      </c>
      <c r="F979" s="452" t="s">
        <v>1291</v>
      </c>
      <c r="G979" s="452" t="s">
        <v>1291</v>
      </c>
      <c r="H979" s="452" t="s">
        <v>1291</v>
      </c>
      <c r="I979" s="457" t="s">
        <v>1291</v>
      </c>
    </row>
    <row r="980" spans="1:9" ht="15" thickBot="1">
      <c r="A980" s="456" t="s">
        <v>991</v>
      </c>
      <c r="B980" s="452"/>
      <c r="C980" s="452" t="s">
        <v>1291</v>
      </c>
      <c r="D980" s="452" t="s">
        <v>1291</v>
      </c>
      <c r="E980" s="452" t="s">
        <v>1291</v>
      </c>
      <c r="F980" s="452" t="s">
        <v>1291</v>
      </c>
      <c r="G980" s="452" t="s">
        <v>1291</v>
      </c>
      <c r="H980" s="452" t="s">
        <v>1291</v>
      </c>
      <c r="I980" s="457" t="s">
        <v>1291</v>
      </c>
    </row>
    <row r="981" spans="1:9" ht="15" thickBot="1">
      <c r="A981" s="456" t="s">
        <v>992</v>
      </c>
      <c r="B981" s="452"/>
      <c r="C981" s="452" t="s">
        <v>1291</v>
      </c>
      <c r="D981" s="452" t="s">
        <v>1291</v>
      </c>
      <c r="E981" s="452" t="s">
        <v>1291</v>
      </c>
      <c r="F981" s="452" t="s">
        <v>1291</v>
      </c>
      <c r="G981" s="452" t="s">
        <v>1291</v>
      </c>
      <c r="H981" s="452" t="s">
        <v>1291</v>
      </c>
      <c r="I981" s="457" t="s">
        <v>1291</v>
      </c>
    </row>
    <row r="982" spans="1:9" ht="15" thickBot="1">
      <c r="A982" s="456" t="s">
        <v>993</v>
      </c>
      <c r="B982" s="452"/>
      <c r="C982" s="452" t="s">
        <v>1291</v>
      </c>
      <c r="D982" s="452" t="s">
        <v>1291</v>
      </c>
      <c r="E982" s="452" t="s">
        <v>1291</v>
      </c>
      <c r="F982" s="452" t="s">
        <v>1291</v>
      </c>
      <c r="G982" s="452" t="s">
        <v>1291</v>
      </c>
      <c r="H982" s="452" t="s">
        <v>1291</v>
      </c>
      <c r="I982" s="457" t="s">
        <v>1291</v>
      </c>
    </row>
    <row r="983" spans="1:9" ht="15" thickBot="1">
      <c r="A983" s="456" t="s">
        <v>994</v>
      </c>
      <c r="B983" s="452"/>
      <c r="C983" s="452" t="s">
        <v>1291</v>
      </c>
      <c r="D983" s="452" t="s">
        <v>1291</v>
      </c>
      <c r="E983" s="452" t="s">
        <v>1291</v>
      </c>
      <c r="F983" s="452" t="s">
        <v>1291</v>
      </c>
      <c r="G983" s="452" t="s">
        <v>1291</v>
      </c>
      <c r="H983" s="452" t="s">
        <v>1291</v>
      </c>
      <c r="I983" s="457" t="s">
        <v>1291</v>
      </c>
    </row>
    <row r="984" spans="1:9" ht="15" thickBot="1">
      <c r="A984" s="456" t="s">
        <v>995</v>
      </c>
      <c r="B984" s="452"/>
      <c r="C984" s="452" t="s">
        <v>1291</v>
      </c>
      <c r="D984" s="452" t="s">
        <v>1291</v>
      </c>
      <c r="E984" s="452" t="s">
        <v>1291</v>
      </c>
      <c r="F984" s="452" t="s">
        <v>1291</v>
      </c>
      <c r="G984" s="452" t="s">
        <v>1291</v>
      </c>
      <c r="H984" s="452" t="s">
        <v>1291</v>
      </c>
      <c r="I984" s="457" t="s">
        <v>1291</v>
      </c>
    </row>
    <row r="985" spans="1:9" ht="15" thickBot="1">
      <c r="A985" s="456" t="s">
        <v>996</v>
      </c>
      <c r="B985" s="452"/>
      <c r="C985" s="452" t="s">
        <v>1291</v>
      </c>
      <c r="D985" s="452" t="s">
        <v>1291</v>
      </c>
      <c r="E985" s="452" t="s">
        <v>1291</v>
      </c>
      <c r="F985" s="452" t="s">
        <v>1291</v>
      </c>
      <c r="G985" s="452" t="s">
        <v>1291</v>
      </c>
      <c r="H985" s="452" t="s">
        <v>1291</v>
      </c>
      <c r="I985" s="457" t="s">
        <v>1291</v>
      </c>
    </row>
    <row r="986" spans="1:9" ht="15" thickBot="1">
      <c r="A986" s="456" t="s">
        <v>997</v>
      </c>
      <c r="B986" s="452"/>
      <c r="C986" s="452" t="s">
        <v>1291</v>
      </c>
      <c r="D986" s="452" t="s">
        <v>1291</v>
      </c>
      <c r="E986" s="452" t="s">
        <v>1291</v>
      </c>
      <c r="F986" s="452" t="s">
        <v>1291</v>
      </c>
      <c r="G986" s="452" t="s">
        <v>1291</v>
      </c>
      <c r="H986" s="452" t="s">
        <v>1291</v>
      </c>
      <c r="I986" s="457" t="s">
        <v>1291</v>
      </c>
    </row>
    <row r="987" spans="1:9" ht="15" thickBot="1">
      <c r="A987" s="456" t="s">
        <v>998</v>
      </c>
      <c r="B987" s="452"/>
      <c r="C987" s="452" t="s">
        <v>1291</v>
      </c>
      <c r="D987" s="452" t="s">
        <v>1291</v>
      </c>
      <c r="E987" s="452" t="s">
        <v>1291</v>
      </c>
      <c r="F987" s="452" t="s">
        <v>1291</v>
      </c>
      <c r="G987" s="452" t="s">
        <v>1291</v>
      </c>
      <c r="H987" s="452" t="s">
        <v>1291</v>
      </c>
      <c r="I987" s="457" t="s">
        <v>1291</v>
      </c>
    </row>
    <row r="988" spans="1:9" ht="15" thickBot="1">
      <c r="A988" s="456" t="s">
        <v>999</v>
      </c>
      <c r="B988" s="452"/>
      <c r="C988" s="452" t="s">
        <v>1291</v>
      </c>
      <c r="D988" s="452" t="s">
        <v>1291</v>
      </c>
      <c r="E988" s="452" t="s">
        <v>1291</v>
      </c>
      <c r="F988" s="452" t="s">
        <v>1291</v>
      </c>
      <c r="G988" s="452" t="s">
        <v>1291</v>
      </c>
      <c r="H988" s="452" t="s">
        <v>1291</v>
      </c>
      <c r="I988" s="457" t="s">
        <v>1291</v>
      </c>
    </row>
    <row r="989" spans="1:9" ht="15" thickBot="1">
      <c r="A989" s="456" t="s">
        <v>1000</v>
      </c>
      <c r="B989" s="452" t="s">
        <v>1262</v>
      </c>
      <c r="C989" s="452" t="s">
        <v>1291</v>
      </c>
      <c r="D989" s="452" t="s">
        <v>1291</v>
      </c>
      <c r="E989" s="452" t="s">
        <v>1291</v>
      </c>
      <c r="F989" s="452" t="s">
        <v>1291</v>
      </c>
      <c r="G989" s="452" t="s">
        <v>1291</v>
      </c>
      <c r="H989" s="452" t="s">
        <v>1291</v>
      </c>
      <c r="I989" s="457" t="s">
        <v>1291</v>
      </c>
    </row>
    <row r="990" spans="1:9" ht="15" thickBot="1">
      <c r="A990" s="456" t="s">
        <v>1001</v>
      </c>
      <c r="B990" s="452"/>
      <c r="C990" s="452" t="s">
        <v>1291</v>
      </c>
      <c r="D990" s="452" t="s">
        <v>1291</v>
      </c>
      <c r="E990" s="452" t="s">
        <v>1291</v>
      </c>
      <c r="F990" s="452" t="s">
        <v>1291</v>
      </c>
      <c r="G990" s="452" t="s">
        <v>1291</v>
      </c>
      <c r="H990" s="452" t="s">
        <v>1291</v>
      </c>
      <c r="I990" s="457" t="s">
        <v>1291</v>
      </c>
    </row>
    <row r="991" spans="1:9" ht="15" thickBot="1">
      <c r="A991" s="456" t="s">
        <v>1002</v>
      </c>
      <c r="B991" s="452"/>
      <c r="C991" s="452" t="s">
        <v>1291</v>
      </c>
      <c r="D991" s="452" t="s">
        <v>1291</v>
      </c>
      <c r="E991" s="452" t="s">
        <v>1291</v>
      </c>
      <c r="F991" s="452" t="s">
        <v>1291</v>
      </c>
      <c r="G991" s="452" t="s">
        <v>1291</v>
      </c>
      <c r="H991" s="452" t="s">
        <v>1291</v>
      </c>
      <c r="I991" s="457" t="s">
        <v>1291</v>
      </c>
    </row>
    <row r="992" spans="1:9" ht="15" thickBot="1">
      <c r="A992" s="456" t="s">
        <v>1003</v>
      </c>
      <c r="B992" s="452"/>
      <c r="C992" s="452" t="s">
        <v>1291</v>
      </c>
      <c r="D992" s="452" t="s">
        <v>1291</v>
      </c>
      <c r="E992" s="452" t="s">
        <v>1291</v>
      </c>
      <c r="F992" s="452" t="s">
        <v>1291</v>
      </c>
      <c r="G992" s="452" t="s">
        <v>1291</v>
      </c>
      <c r="H992" s="452" t="s">
        <v>1291</v>
      </c>
      <c r="I992" s="457" t="s">
        <v>1291</v>
      </c>
    </row>
    <row r="993" spans="1:9" ht="15" thickBot="1">
      <c r="A993" s="456" t="s">
        <v>1004</v>
      </c>
      <c r="B993" s="452"/>
      <c r="C993" s="452" t="s">
        <v>1291</v>
      </c>
      <c r="D993" s="452" t="s">
        <v>1291</v>
      </c>
      <c r="E993" s="452" t="s">
        <v>1291</v>
      </c>
      <c r="F993" s="452" t="s">
        <v>1291</v>
      </c>
      <c r="G993" s="452" t="s">
        <v>1291</v>
      </c>
      <c r="H993" s="452" t="s">
        <v>1291</v>
      </c>
      <c r="I993" s="457" t="s">
        <v>1291</v>
      </c>
    </row>
    <row r="994" spans="1:9" ht="15" thickBot="1">
      <c r="A994" s="456" t="s">
        <v>1005</v>
      </c>
      <c r="B994" s="452"/>
      <c r="C994" s="452" t="s">
        <v>1291</v>
      </c>
      <c r="D994" s="452" t="s">
        <v>1291</v>
      </c>
      <c r="E994" s="452" t="s">
        <v>1291</v>
      </c>
      <c r="F994" s="452" t="s">
        <v>1291</v>
      </c>
      <c r="G994" s="452" t="s">
        <v>1291</v>
      </c>
      <c r="H994" s="452" t="s">
        <v>1291</v>
      </c>
      <c r="I994" s="457" t="s">
        <v>1291</v>
      </c>
    </row>
    <row r="995" spans="1:9" ht="15" thickBot="1">
      <c r="A995" s="456" t="s">
        <v>1006</v>
      </c>
      <c r="B995" s="452"/>
      <c r="C995" s="452" t="s">
        <v>1291</v>
      </c>
      <c r="D995" s="452" t="s">
        <v>1291</v>
      </c>
      <c r="E995" s="452" t="s">
        <v>1291</v>
      </c>
      <c r="F995" s="452" t="s">
        <v>1291</v>
      </c>
      <c r="G995" s="452" t="s">
        <v>1291</v>
      </c>
      <c r="H995" s="452" t="s">
        <v>1291</v>
      </c>
      <c r="I995" s="457" t="s">
        <v>1291</v>
      </c>
    </row>
    <row r="996" spans="1:9" ht="15" thickBot="1">
      <c r="A996" s="456" t="s">
        <v>1007</v>
      </c>
      <c r="B996" s="452"/>
      <c r="C996" s="452" t="s">
        <v>1291</v>
      </c>
      <c r="D996" s="452" t="s">
        <v>1291</v>
      </c>
      <c r="E996" s="452" t="s">
        <v>1291</v>
      </c>
      <c r="F996" s="452" t="s">
        <v>1291</v>
      </c>
      <c r="G996" s="452" t="s">
        <v>1291</v>
      </c>
      <c r="H996" s="452" t="s">
        <v>1291</v>
      </c>
      <c r="I996" s="457" t="s">
        <v>1291</v>
      </c>
    </row>
    <row r="997" spans="1:9" ht="15" thickBot="1">
      <c r="A997" s="456" t="s">
        <v>1008</v>
      </c>
      <c r="B997" s="452"/>
      <c r="C997" s="452" t="s">
        <v>1291</v>
      </c>
      <c r="D997" s="452" t="s">
        <v>1291</v>
      </c>
      <c r="E997" s="452" t="s">
        <v>1291</v>
      </c>
      <c r="F997" s="452" t="s">
        <v>1291</v>
      </c>
      <c r="G997" s="452" t="s">
        <v>1291</v>
      </c>
      <c r="H997" s="452" t="s">
        <v>1291</v>
      </c>
      <c r="I997" s="457" t="s">
        <v>1291</v>
      </c>
    </row>
    <row r="998" spans="1:9" ht="15" thickBot="1">
      <c r="A998" s="456" t="s">
        <v>1009</v>
      </c>
      <c r="B998" s="452"/>
      <c r="C998" s="452" t="s">
        <v>1291</v>
      </c>
      <c r="D998" s="452" t="s">
        <v>1291</v>
      </c>
      <c r="E998" s="452" t="s">
        <v>1291</v>
      </c>
      <c r="F998" s="452" t="s">
        <v>1291</v>
      </c>
      <c r="G998" s="452" t="s">
        <v>1291</v>
      </c>
      <c r="H998" s="452" t="s">
        <v>1291</v>
      </c>
      <c r="I998" s="457" t="s">
        <v>1291</v>
      </c>
    </row>
    <row r="999" spans="1:9" ht="15" thickBot="1">
      <c r="A999" s="456" t="s">
        <v>1010</v>
      </c>
      <c r="B999" s="452"/>
      <c r="C999" s="452" t="s">
        <v>1291</v>
      </c>
      <c r="D999" s="452" t="s">
        <v>1291</v>
      </c>
      <c r="E999" s="452" t="s">
        <v>1291</v>
      </c>
      <c r="F999" s="452" t="s">
        <v>1291</v>
      </c>
      <c r="G999" s="452" t="s">
        <v>1291</v>
      </c>
      <c r="H999" s="452" t="s">
        <v>1291</v>
      </c>
      <c r="I999" s="457" t="s">
        <v>1291</v>
      </c>
    </row>
    <row r="1000" spans="1:9" ht="15" thickBot="1">
      <c r="A1000" s="456" t="s">
        <v>1011</v>
      </c>
      <c r="B1000" s="452"/>
      <c r="C1000" s="452" t="s">
        <v>1291</v>
      </c>
      <c r="D1000" s="452" t="s">
        <v>1291</v>
      </c>
      <c r="E1000" s="452" t="s">
        <v>1291</v>
      </c>
      <c r="F1000" s="452" t="s">
        <v>1291</v>
      </c>
      <c r="G1000" s="452" t="s">
        <v>1291</v>
      </c>
      <c r="H1000" s="452" t="s">
        <v>1291</v>
      </c>
      <c r="I1000" s="457" t="s">
        <v>1291</v>
      </c>
    </row>
    <row r="1001" spans="1:9" ht="15" thickBot="1">
      <c r="A1001" s="456" t="s">
        <v>1012</v>
      </c>
      <c r="B1001" s="452"/>
      <c r="C1001" s="452" t="s">
        <v>1291</v>
      </c>
      <c r="D1001" s="452" t="s">
        <v>1291</v>
      </c>
      <c r="E1001" s="452" t="s">
        <v>1291</v>
      </c>
      <c r="F1001" s="452" t="s">
        <v>1291</v>
      </c>
      <c r="G1001" s="452" t="s">
        <v>1291</v>
      </c>
      <c r="H1001" s="452" t="s">
        <v>1291</v>
      </c>
      <c r="I1001" s="457" t="s">
        <v>1291</v>
      </c>
    </row>
    <row r="1002" spans="1:9" ht="15" thickBot="1">
      <c r="A1002" s="456" t="s">
        <v>1013</v>
      </c>
      <c r="B1002" s="452"/>
      <c r="C1002" s="452" t="s">
        <v>1291</v>
      </c>
      <c r="D1002" s="452" t="s">
        <v>1291</v>
      </c>
      <c r="E1002" s="452" t="s">
        <v>1291</v>
      </c>
      <c r="F1002" s="452" t="s">
        <v>1291</v>
      </c>
      <c r="G1002" s="452" t="s">
        <v>1291</v>
      </c>
      <c r="H1002" s="452" t="s">
        <v>1291</v>
      </c>
      <c r="I1002" s="457" t="s">
        <v>1291</v>
      </c>
    </row>
    <row r="1003" spans="1:9" ht="15" thickBot="1">
      <c r="A1003" s="456" t="s">
        <v>1014</v>
      </c>
      <c r="B1003" s="452"/>
      <c r="C1003" s="452" t="s">
        <v>1291</v>
      </c>
      <c r="D1003" s="452" t="s">
        <v>1291</v>
      </c>
      <c r="E1003" s="452" t="s">
        <v>1291</v>
      </c>
      <c r="F1003" s="452" t="s">
        <v>1291</v>
      </c>
      <c r="G1003" s="452" t="s">
        <v>1291</v>
      </c>
      <c r="H1003" s="452" t="s">
        <v>1291</v>
      </c>
      <c r="I1003" s="457" t="s">
        <v>1291</v>
      </c>
    </row>
    <row r="1004" spans="1:9" ht="15" thickBot="1">
      <c r="A1004" s="456" t="s">
        <v>1015</v>
      </c>
      <c r="B1004" s="452"/>
      <c r="C1004" s="452" t="s">
        <v>1291</v>
      </c>
      <c r="D1004" s="452" t="s">
        <v>1291</v>
      </c>
      <c r="E1004" s="452" t="s">
        <v>1291</v>
      </c>
      <c r="F1004" s="452" t="s">
        <v>1291</v>
      </c>
      <c r="G1004" s="452" t="s">
        <v>1291</v>
      </c>
      <c r="H1004" s="452" t="s">
        <v>1291</v>
      </c>
      <c r="I1004" s="457" t="s">
        <v>1291</v>
      </c>
    </row>
    <row r="1005" spans="1:9" ht="15" thickBot="1">
      <c r="A1005" s="456" t="s">
        <v>1016</v>
      </c>
      <c r="B1005" s="452"/>
      <c r="C1005" s="452" t="s">
        <v>1291</v>
      </c>
      <c r="D1005" s="452" t="s">
        <v>1291</v>
      </c>
      <c r="E1005" s="452" t="s">
        <v>1291</v>
      </c>
      <c r="F1005" s="452" t="s">
        <v>1291</v>
      </c>
      <c r="G1005" s="452" t="s">
        <v>1291</v>
      </c>
      <c r="H1005" s="452" t="s">
        <v>1291</v>
      </c>
      <c r="I1005" s="457" t="s">
        <v>1291</v>
      </c>
    </row>
    <row r="1006" spans="1:9" ht="15" thickBot="1">
      <c r="A1006" s="456" t="s">
        <v>1017</v>
      </c>
      <c r="B1006" s="452"/>
      <c r="C1006" s="452" t="s">
        <v>1291</v>
      </c>
      <c r="D1006" s="452" t="s">
        <v>1291</v>
      </c>
      <c r="E1006" s="452" t="s">
        <v>1291</v>
      </c>
      <c r="F1006" s="452" t="s">
        <v>1291</v>
      </c>
      <c r="G1006" s="452" t="s">
        <v>1291</v>
      </c>
      <c r="H1006" s="452" t="s">
        <v>1291</v>
      </c>
      <c r="I1006" s="457" t="s">
        <v>1291</v>
      </c>
    </row>
    <row r="1007" spans="1:9" ht="15" thickBot="1">
      <c r="A1007" s="456" t="s">
        <v>1018</v>
      </c>
      <c r="B1007" s="452"/>
      <c r="C1007" s="452" t="s">
        <v>1291</v>
      </c>
      <c r="D1007" s="452" t="s">
        <v>1291</v>
      </c>
      <c r="E1007" s="452" t="s">
        <v>1291</v>
      </c>
      <c r="F1007" s="452" t="s">
        <v>1291</v>
      </c>
      <c r="G1007" s="452" t="s">
        <v>1291</v>
      </c>
      <c r="H1007" s="452" t="s">
        <v>1291</v>
      </c>
      <c r="I1007" s="457" t="s">
        <v>1291</v>
      </c>
    </row>
    <row r="1008" spans="1:9" ht="15" thickBot="1">
      <c r="A1008" s="456" t="s">
        <v>1019</v>
      </c>
      <c r="B1008" s="452" t="s">
        <v>1020</v>
      </c>
      <c r="C1008" s="452" t="s">
        <v>1291</v>
      </c>
      <c r="D1008" s="452" t="s">
        <v>1291</v>
      </c>
      <c r="E1008" s="452" t="s">
        <v>1291</v>
      </c>
      <c r="F1008" s="452" t="s">
        <v>1291</v>
      </c>
      <c r="G1008" s="452" t="s">
        <v>1291</v>
      </c>
      <c r="H1008" s="452" t="s">
        <v>1291</v>
      </c>
      <c r="I1008" s="457" t="s">
        <v>1291</v>
      </c>
    </row>
    <row r="1009" spans="1:9" ht="15" thickBot="1">
      <c r="A1009" s="456" t="s">
        <v>1021</v>
      </c>
      <c r="B1009" s="452"/>
      <c r="C1009" s="452" t="s">
        <v>1291</v>
      </c>
      <c r="D1009" s="452" t="s">
        <v>1291</v>
      </c>
      <c r="E1009" s="452" t="s">
        <v>1291</v>
      </c>
      <c r="F1009" s="452" t="s">
        <v>1291</v>
      </c>
      <c r="G1009" s="452" t="s">
        <v>1291</v>
      </c>
      <c r="H1009" s="452" t="s">
        <v>1291</v>
      </c>
      <c r="I1009" s="457" t="s">
        <v>1291</v>
      </c>
    </row>
    <row r="1010" spans="1:9" ht="15" thickBot="1">
      <c r="A1010" s="456" t="s">
        <v>1022</v>
      </c>
      <c r="B1010" s="452"/>
      <c r="C1010" s="452" t="s">
        <v>1291</v>
      </c>
      <c r="D1010" s="452" t="s">
        <v>1291</v>
      </c>
      <c r="E1010" s="452" t="s">
        <v>1291</v>
      </c>
      <c r="F1010" s="452" t="s">
        <v>1291</v>
      </c>
      <c r="G1010" s="452" t="s">
        <v>1291</v>
      </c>
      <c r="H1010" s="452" t="s">
        <v>1291</v>
      </c>
      <c r="I1010" s="457" t="s">
        <v>1291</v>
      </c>
    </row>
    <row r="1011" spans="1:9" ht="15" thickBot="1">
      <c r="A1011" s="456" t="s">
        <v>1023</v>
      </c>
      <c r="B1011" s="452"/>
      <c r="C1011" s="452" t="s">
        <v>1291</v>
      </c>
      <c r="D1011" s="452" t="s">
        <v>1291</v>
      </c>
      <c r="E1011" s="452" t="s">
        <v>1291</v>
      </c>
      <c r="F1011" s="452" t="s">
        <v>1291</v>
      </c>
      <c r="G1011" s="452" t="s">
        <v>1291</v>
      </c>
      <c r="H1011" s="452" t="s">
        <v>1291</v>
      </c>
      <c r="I1011" s="457" t="s">
        <v>1291</v>
      </c>
    </row>
    <row r="1012" spans="1:9" ht="15" thickBot="1">
      <c r="A1012" s="456" t="s">
        <v>1024</v>
      </c>
      <c r="B1012" s="452"/>
      <c r="C1012" s="452" t="s">
        <v>1291</v>
      </c>
      <c r="D1012" s="452" t="s">
        <v>1291</v>
      </c>
      <c r="E1012" s="452" t="s">
        <v>1291</v>
      </c>
      <c r="F1012" s="452" t="s">
        <v>1291</v>
      </c>
      <c r="G1012" s="452" t="s">
        <v>1291</v>
      </c>
      <c r="H1012" s="452" t="s">
        <v>1291</v>
      </c>
      <c r="I1012" s="457" t="s">
        <v>1291</v>
      </c>
    </row>
    <row r="1013" spans="1:9" ht="15" thickBot="1">
      <c r="A1013" s="456" t="s">
        <v>1025</v>
      </c>
      <c r="B1013" s="452"/>
      <c r="C1013" s="452" t="s">
        <v>1291</v>
      </c>
      <c r="D1013" s="452" t="s">
        <v>1291</v>
      </c>
      <c r="E1013" s="452" t="s">
        <v>1291</v>
      </c>
      <c r="F1013" s="452" t="s">
        <v>1291</v>
      </c>
      <c r="G1013" s="452" t="s">
        <v>1291</v>
      </c>
      <c r="H1013" s="452" t="s">
        <v>1291</v>
      </c>
      <c r="I1013" s="457" t="s">
        <v>1291</v>
      </c>
    </row>
    <row r="1014" spans="1:9" ht="15" thickBot="1">
      <c r="A1014" s="456" t="s">
        <v>1026</v>
      </c>
      <c r="B1014" s="452"/>
      <c r="C1014" s="452" t="s">
        <v>1291</v>
      </c>
      <c r="D1014" s="452" t="s">
        <v>1291</v>
      </c>
      <c r="E1014" s="452" t="s">
        <v>1291</v>
      </c>
      <c r="F1014" s="452" t="s">
        <v>1291</v>
      </c>
      <c r="G1014" s="452" t="s">
        <v>1291</v>
      </c>
      <c r="H1014" s="452" t="s">
        <v>1291</v>
      </c>
      <c r="I1014" s="457" t="s">
        <v>1291</v>
      </c>
    </row>
    <row r="1015" spans="1:9" ht="15" thickBot="1">
      <c r="A1015" s="456" t="s">
        <v>1027</v>
      </c>
      <c r="B1015" s="452"/>
      <c r="C1015" s="452" t="s">
        <v>1291</v>
      </c>
      <c r="D1015" s="452" t="s">
        <v>1291</v>
      </c>
      <c r="E1015" s="452" t="s">
        <v>1291</v>
      </c>
      <c r="F1015" s="452" t="s">
        <v>1291</v>
      </c>
      <c r="G1015" s="452" t="s">
        <v>1291</v>
      </c>
      <c r="H1015" s="452" t="s">
        <v>1291</v>
      </c>
      <c r="I1015" s="457" t="s">
        <v>1291</v>
      </c>
    </row>
    <row r="1016" spans="1:9" ht="15" thickBot="1">
      <c r="A1016" s="456" t="s">
        <v>1028</v>
      </c>
      <c r="B1016" s="452"/>
      <c r="C1016" s="452" t="s">
        <v>1291</v>
      </c>
      <c r="D1016" s="452" t="s">
        <v>1291</v>
      </c>
      <c r="E1016" s="452" t="s">
        <v>1291</v>
      </c>
      <c r="F1016" s="452" t="s">
        <v>1291</v>
      </c>
      <c r="G1016" s="452" t="s">
        <v>1291</v>
      </c>
      <c r="H1016" s="452" t="s">
        <v>1291</v>
      </c>
      <c r="I1016" s="457" t="s">
        <v>1291</v>
      </c>
    </row>
    <row r="1017" spans="1:9" ht="15" thickBot="1">
      <c r="A1017" s="456" t="s">
        <v>1029</v>
      </c>
      <c r="B1017" s="452"/>
      <c r="C1017" s="452" t="s">
        <v>1291</v>
      </c>
      <c r="D1017" s="452" t="s">
        <v>1291</v>
      </c>
      <c r="E1017" s="452" t="s">
        <v>1291</v>
      </c>
      <c r="F1017" s="452" t="s">
        <v>1291</v>
      </c>
      <c r="G1017" s="452" t="s">
        <v>1291</v>
      </c>
      <c r="H1017" s="452" t="s">
        <v>1291</v>
      </c>
      <c r="I1017" s="457" t="s">
        <v>1291</v>
      </c>
    </row>
    <row r="1018" spans="1:9" ht="15" thickBot="1">
      <c r="A1018" s="456" t="s">
        <v>1030</v>
      </c>
      <c r="B1018" s="452"/>
      <c r="C1018" s="452" t="s">
        <v>1291</v>
      </c>
      <c r="D1018" s="452" t="s">
        <v>1291</v>
      </c>
      <c r="E1018" s="452" t="s">
        <v>1291</v>
      </c>
      <c r="F1018" s="452" t="s">
        <v>1291</v>
      </c>
      <c r="G1018" s="452" t="s">
        <v>1291</v>
      </c>
      <c r="H1018" s="452" t="s">
        <v>1291</v>
      </c>
      <c r="I1018" s="457" t="s">
        <v>1291</v>
      </c>
    </row>
    <row r="1019" spans="1:9" ht="15" thickBot="1">
      <c r="A1019" s="456" t="s">
        <v>1031</v>
      </c>
      <c r="B1019" s="452" t="s">
        <v>1032</v>
      </c>
      <c r="C1019" s="452" t="s">
        <v>1291</v>
      </c>
      <c r="D1019" s="452" t="s">
        <v>1291</v>
      </c>
      <c r="E1019" s="452" t="s">
        <v>1291</v>
      </c>
      <c r="F1019" s="452" t="s">
        <v>1291</v>
      </c>
      <c r="G1019" s="452" t="s">
        <v>1291</v>
      </c>
      <c r="H1019" s="452" t="s">
        <v>1291</v>
      </c>
      <c r="I1019" s="457" t="s">
        <v>1291</v>
      </c>
    </row>
    <row r="1020" spans="1:9" ht="15" thickBot="1">
      <c r="A1020" s="456" t="s">
        <v>1033</v>
      </c>
      <c r="B1020" s="452" t="s">
        <v>1034</v>
      </c>
      <c r="C1020" s="452" t="s">
        <v>1291</v>
      </c>
      <c r="D1020" s="452" t="s">
        <v>1291</v>
      </c>
      <c r="E1020" s="452" t="s">
        <v>1291</v>
      </c>
      <c r="F1020" s="452" t="s">
        <v>1291</v>
      </c>
      <c r="G1020" s="452" t="s">
        <v>1291</v>
      </c>
      <c r="H1020" s="452" t="s">
        <v>1291</v>
      </c>
      <c r="I1020" s="457" t="s">
        <v>1291</v>
      </c>
    </row>
    <row r="1021" spans="1:9" ht="15" thickBot="1">
      <c r="A1021" s="456" t="s">
        <v>1035</v>
      </c>
      <c r="B1021" s="452"/>
      <c r="C1021" s="452" t="s">
        <v>1291</v>
      </c>
      <c r="D1021" s="452" t="s">
        <v>1291</v>
      </c>
      <c r="E1021" s="452" t="s">
        <v>1291</v>
      </c>
      <c r="F1021" s="452" t="s">
        <v>1291</v>
      </c>
      <c r="G1021" s="452" t="s">
        <v>1291</v>
      </c>
      <c r="H1021" s="452" t="s">
        <v>1291</v>
      </c>
      <c r="I1021" s="457" t="s">
        <v>1291</v>
      </c>
    </row>
    <row r="1022" spans="1:9" ht="15" thickBot="1">
      <c r="A1022" s="456" t="s">
        <v>1036</v>
      </c>
      <c r="B1022" s="452"/>
      <c r="C1022" s="452" t="s">
        <v>1291</v>
      </c>
      <c r="D1022" s="452" t="s">
        <v>1291</v>
      </c>
      <c r="E1022" s="452" t="s">
        <v>1291</v>
      </c>
      <c r="F1022" s="452" t="s">
        <v>1291</v>
      </c>
      <c r="G1022" s="452" t="s">
        <v>1291</v>
      </c>
      <c r="H1022" s="452" t="s">
        <v>1291</v>
      </c>
      <c r="I1022" s="457" t="s">
        <v>1291</v>
      </c>
    </row>
    <row r="1023" spans="1:9" ht="15" thickBot="1">
      <c r="A1023" s="456" t="s">
        <v>1037</v>
      </c>
      <c r="B1023" s="452"/>
      <c r="C1023" s="452" t="s">
        <v>1291</v>
      </c>
      <c r="D1023" s="452" t="s">
        <v>1291</v>
      </c>
      <c r="E1023" s="452" t="s">
        <v>1291</v>
      </c>
      <c r="F1023" s="452" t="s">
        <v>1291</v>
      </c>
      <c r="G1023" s="452" t="s">
        <v>1291</v>
      </c>
      <c r="H1023" s="452" t="s">
        <v>1291</v>
      </c>
      <c r="I1023" s="457" t="s">
        <v>1291</v>
      </c>
    </row>
    <row r="1024" spans="1:9" ht="15" thickBot="1">
      <c r="A1024" s="456" t="s">
        <v>1038</v>
      </c>
      <c r="B1024" s="452"/>
      <c r="C1024" s="452" t="s">
        <v>1291</v>
      </c>
      <c r="D1024" s="452" t="s">
        <v>1291</v>
      </c>
      <c r="E1024" s="452" t="s">
        <v>1291</v>
      </c>
      <c r="F1024" s="452" t="s">
        <v>1291</v>
      </c>
      <c r="G1024" s="452" t="s">
        <v>1291</v>
      </c>
      <c r="H1024" s="452" t="s">
        <v>1291</v>
      </c>
      <c r="I1024" s="457" t="s">
        <v>1291</v>
      </c>
    </row>
    <row r="1025" spans="1:9" ht="15" thickBot="1">
      <c r="A1025" s="456" t="s">
        <v>1039</v>
      </c>
      <c r="B1025" s="452"/>
      <c r="C1025" s="452" t="s">
        <v>1291</v>
      </c>
      <c r="D1025" s="452" t="s">
        <v>1291</v>
      </c>
      <c r="E1025" s="452" t="s">
        <v>1291</v>
      </c>
      <c r="F1025" s="452" t="s">
        <v>1291</v>
      </c>
      <c r="G1025" s="452" t="s">
        <v>1291</v>
      </c>
      <c r="H1025" s="452" t="s">
        <v>1291</v>
      </c>
      <c r="I1025" s="457" t="s">
        <v>1291</v>
      </c>
    </row>
    <row r="1026" spans="1:9" ht="15" thickBot="1">
      <c r="A1026" s="456" t="s">
        <v>1040</v>
      </c>
      <c r="B1026" s="452"/>
      <c r="C1026" s="452" t="s">
        <v>1291</v>
      </c>
      <c r="D1026" s="452" t="s">
        <v>1291</v>
      </c>
      <c r="E1026" s="452" t="s">
        <v>1291</v>
      </c>
      <c r="F1026" s="452" t="s">
        <v>1291</v>
      </c>
      <c r="G1026" s="452" t="s">
        <v>1291</v>
      </c>
      <c r="H1026" s="452" t="s">
        <v>1291</v>
      </c>
      <c r="I1026" s="457" t="s">
        <v>1291</v>
      </c>
    </row>
    <row r="1027" spans="1:9" ht="15" thickBot="1">
      <c r="A1027" s="456" t="s">
        <v>1041</v>
      </c>
      <c r="B1027" s="452"/>
      <c r="C1027" s="452" t="s">
        <v>1291</v>
      </c>
      <c r="D1027" s="452" t="s">
        <v>1291</v>
      </c>
      <c r="E1027" s="452" t="s">
        <v>1291</v>
      </c>
      <c r="F1027" s="452" t="s">
        <v>1291</v>
      </c>
      <c r="G1027" s="452" t="s">
        <v>1291</v>
      </c>
      <c r="H1027" s="452" t="s">
        <v>1291</v>
      </c>
      <c r="I1027" s="457" t="s">
        <v>1291</v>
      </c>
    </row>
    <row r="1028" spans="1:9" ht="15" thickBot="1">
      <c r="A1028" s="456" t="s">
        <v>1042</v>
      </c>
      <c r="B1028" s="452"/>
      <c r="C1028" s="452" t="s">
        <v>1291</v>
      </c>
      <c r="D1028" s="452" t="s">
        <v>1291</v>
      </c>
      <c r="E1028" s="452" t="s">
        <v>1291</v>
      </c>
      <c r="F1028" s="452" t="s">
        <v>1291</v>
      </c>
      <c r="G1028" s="452" t="s">
        <v>1291</v>
      </c>
      <c r="H1028" s="452" t="s">
        <v>1291</v>
      </c>
      <c r="I1028" s="457" t="s">
        <v>1291</v>
      </c>
    </row>
    <row r="1029" spans="1:9" ht="15" thickBot="1">
      <c r="A1029" s="456" t="s">
        <v>1043</v>
      </c>
      <c r="B1029" s="452" t="s">
        <v>1044</v>
      </c>
      <c r="C1029" s="452" t="s">
        <v>1291</v>
      </c>
      <c r="D1029" s="452" t="s">
        <v>1291</v>
      </c>
      <c r="E1029" s="452" t="s">
        <v>1291</v>
      </c>
      <c r="F1029" s="452" t="s">
        <v>1291</v>
      </c>
      <c r="G1029" s="452" t="s">
        <v>1291</v>
      </c>
      <c r="H1029" s="452" t="s">
        <v>1291</v>
      </c>
      <c r="I1029" s="457" t="s">
        <v>1291</v>
      </c>
    </row>
    <row r="1030" spans="1:9" ht="15" thickBot="1">
      <c r="A1030" s="456" t="s">
        <v>1045</v>
      </c>
      <c r="B1030" s="452" t="s">
        <v>1046</v>
      </c>
      <c r="C1030" s="452" t="s">
        <v>1291</v>
      </c>
      <c r="D1030" s="452" t="s">
        <v>1291</v>
      </c>
      <c r="E1030" s="452" t="s">
        <v>1291</v>
      </c>
      <c r="F1030" s="452" t="s">
        <v>1291</v>
      </c>
      <c r="G1030" s="452" t="s">
        <v>1291</v>
      </c>
      <c r="H1030" s="452" t="s">
        <v>1291</v>
      </c>
      <c r="I1030" s="457" t="s">
        <v>1291</v>
      </c>
    </row>
    <row r="1031" spans="1:9" ht="15" thickBot="1">
      <c r="A1031" s="456" t="s">
        <v>1047</v>
      </c>
      <c r="B1031" s="452"/>
      <c r="C1031" s="452" t="s">
        <v>1291</v>
      </c>
      <c r="D1031" s="452" t="s">
        <v>1291</v>
      </c>
      <c r="E1031" s="452" t="s">
        <v>1291</v>
      </c>
      <c r="F1031" s="452" t="s">
        <v>1291</v>
      </c>
      <c r="G1031" s="452" t="s">
        <v>1291</v>
      </c>
      <c r="H1031" s="452" t="s">
        <v>1291</v>
      </c>
      <c r="I1031" s="457" t="s">
        <v>1291</v>
      </c>
    </row>
    <row r="1032" spans="1:9" ht="15" thickBot="1">
      <c r="A1032" s="456" t="s">
        <v>1048</v>
      </c>
      <c r="B1032" s="452"/>
      <c r="C1032" s="452" t="s">
        <v>1291</v>
      </c>
      <c r="D1032" s="452" t="s">
        <v>1291</v>
      </c>
      <c r="E1032" s="452" t="s">
        <v>1291</v>
      </c>
      <c r="F1032" s="452" t="s">
        <v>1291</v>
      </c>
      <c r="G1032" s="452" t="s">
        <v>1291</v>
      </c>
      <c r="H1032" s="452" t="s">
        <v>1291</v>
      </c>
      <c r="I1032" s="457" t="s">
        <v>1291</v>
      </c>
    </row>
    <row r="1033" spans="1:9" ht="15" thickBot="1">
      <c r="A1033" s="456" t="s">
        <v>1049</v>
      </c>
      <c r="B1033" s="452"/>
      <c r="C1033" s="452" t="s">
        <v>1291</v>
      </c>
      <c r="D1033" s="452" t="s">
        <v>1291</v>
      </c>
      <c r="E1033" s="452" t="s">
        <v>1291</v>
      </c>
      <c r="F1033" s="452" t="s">
        <v>1291</v>
      </c>
      <c r="G1033" s="452" t="s">
        <v>1291</v>
      </c>
      <c r="H1033" s="452" t="s">
        <v>1291</v>
      </c>
      <c r="I1033" s="457" t="s">
        <v>1291</v>
      </c>
    </row>
    <row r="1034" spans="1:9" ht="15" thickBot="1">
      <c r="A1034" s="456" t="s">
        <v>1050</v>
      </c>
      <c r="B1034" s="452"/>
      <c r="C1034" s="452" t="s">
        <v>1291</v>
      </c>
      <c r="D1034" s="452" t="s">
        <v>1291</v>
      </c>
      <c r="E1034" s="452" t="s">
        <v>1291</v>
      </c>
      <c r="F1034" s="452" t="s">
        <v>1291</v>
      </c>
      <c r="G1034" s="452" t="s">
        <v>1291</v>
      </c>
      <c r="H1034" s="452" t="s">
        <v>1291</v>
      </c>
      <c r="I1034" s="457" t="s">
        <v>1291</v>
      </c>
    </row>
    <row r="1035" spans="1:9" ht="15" thickBot="1">
      <c r="A1035" s="456" t="s">
        <v>1051</v>
      </c>
      <c r="B1035" s="452"/>
      <c r="C1035" s="452" t="s">
        <v>1291</v>
      </c>
      <c r="D1035" s="452" t="s">
        <v>1291</v>
      </c>
      <c r="E1035" s="452" t="s">
        <v>1291</v>
      </c>
      <c r="F1035" s="452" t="s">
        <v>1291</v>
      </c>
      <c r="G1035" s="452" t="s">
        <v>1291</v>
      </c>
      <c r="H1035" s="452" t="s">
        <v>1291</v>
      </c>
      <c r="I1035" s="457" t="s">
        <v>1291</v>
      </c>
    </row>
    <row r="1036" spans="1:9" ht="15" thickBot="1">
      <c r="A1036" s="456" t="s">
        <v>1052</v>
      </c>
      <c r="B1036" s="452"/>
      <c r="C1036" s="452" t="s">
        <v>1291</v>
      </c>
      <c r="D1036" s="452" t="s">
        <v>1291</v>
      </c>
      <c r="E1036" s="452" t="s">
        <v>1291</v>
      </c>
      <c r="F1036" s="452" t="s">
        <v>1291</v>
      </c>
      <c r="G1036" s="452" t="s">
        <v>1291</v>
      </c>
      <c r="H1036" s="452" t="s">
        <v>1291</v>
      </c>
      <c r="I1036" s="457" t="s">
        <v>1291</v>
      </c>
    </row>
    <row r="1037" spans="1:9" ht="15" thickBot="1">
      <c r="A1037" s="456" t="s">
        <v>1053</v>
      </c>
      <c r="B1037" s="452"/>
      <c r="C1037" s="452" t="s">
        <v>1291</v>
      </c>
      <c r="D1037" s="452" t="s">
        <v>1291</v>
      </c>
      <c r="E1037" s="452" t="s">
        <v>1291</v>
      </c>
      <c r="F1037" s="452" t="s">
        <v>1291</v>
      </c>
      <c r="G1037" s="452" t="s">
        <v>1291</v>
      </c>
      <c r="H1037" s="452" t="s">
        <v>1291</v>
      </c>
      <c r="I1037" s="457" t="s">
        <v>1291</v>
      </c>
    </row>
    <row r="1038" spans="1:9" ht="15" thickBot="1">
      <c r="A1038" s="456" t="s">
        <v>1054</v>
      </c>
      <c r="B1038" s="452"/>
      <c r="C1038" s="452" t="s">
        <v>1291</v>
      </c>
      <c r="D1038" s="452" t="s">
        <v>1291</v>
      </c>
      <c r="E1038" s="452" t="s">
        <v>1291</v>
      </c>
      <c r="F1038" s="452" t="s">
        <v>1291</v>
      </c>
      <c r="G1038" s="452" t="s">
        <v>1291</v>
      </c>
      <c r="H1038" s="452" t="s">
        <v>1291</v>
      </c>
      <c r="I1038" s="457" t="s">
        <v>1291</v>
      </c>
    </row>
    <row r="1039" spans="1:9" ht="15" thickBot="1">
      <c r="A1039" s="456" t="s">
        <v>1055</v>
      </c>
      <c r="B1039" s="452"/>
      <c r="C1039" s="452" t="s">
        <v>1291</v>
      </c>
      <c r="D1039" s="452" t="s">
        <v>1291</v>
      </c>
      <c r="E1039" s="452" t="s">
        <v>1291</v>
      </c>
      <c r="F1039" s="452" t="s">
        <v>1291</v>
      </c>
      <c r="G1039" s="452" t="s">
        <v>1291</v>
      </c>
      <c r="H1039" s="452" t="s">
        <v>1291</v>
      </c>
      <c r="I1039" s="457" t="s">
        <v>1291</v>
      </c>
    </row>
    <row r="1040" spans="1:9" ht="15" thickBot="1">
      <c r="A1040" s="456" t="s">
        <v>1056</v>
      </c>
      <c r="B1040" s="452"/>
      <c r="C1040" s="452" t="s">
        <v>1291</v>
      </c>
      <c r="D1040" s="452" t="s">
        <v>1291</v>
      </c>
      <c r="E1040" s="452" t="s">
        <v>1291</v>
      </c>
      <c r="F1040" s="452" t="s">
        <v>1291</v>
      </c>
      <c r="G1040" s="452" t="s">
        <v>1291</v>
      </c>
      <c r="H1040" s="452" t="s">
        <v>1291</v>
      </c>
      <c r="I1040" s="457" t="s">
        <v>1291</v>
      </c>
    </row>
    <row r="1041" spans="1:9" ht="15" thickBot="1">
      <c r="A1041" s="456" t="s">
        <v>1057</v>
      </c>
      <c r="B1041" s="452" t="s">
        <v>1058</v>
      </c>
      <c r="C1041" s="452" t="s">
        <v>1291</v>
      </c>
      <c r="D1041" s="452" t="s">
        <v>1291</v>
      </c>
      <c r="E1041" s="452" t="s">
        <v>1291</v>
      </c>
      <c r="F1041" s="452" t="s">
        <v>1291</v>
      </c>
      <c r="G1041" s="452" t="s">
        <v>1291</v>
      </c>
      <c r="H1041" s="452" t="s">
        <v>1291</v>
      </c>
      <c r="I1041" s="457" t="s">
        <v>1291</v>
      </c>
    </row>
    <row r="1042" spans="1:9" ht="15" thickBot="1">
      <c r="A1042" s="456" t="s">
        <v>1059</v>
      </c>
      <c r="B1042" s="452"/>
      <c r="C1042" s="452" t="s">
        <v>1291</v>
      </c>
      <c r="D1042" s="452" t="s">
        <v>1291</v>
      </c>
      <c r="E1042" s="452" t="s">
        <v>1291</v>
      </c>
      <c r="F1042" s="452" t="s">
        <v>1291</v>
      </c>
      <c r="G1042" s="452" t="s">
        <v>1291</v>
      </c>
      <c r="H1042" s="452" t="s">
        <v>1291</v>
      </c>
      <c r="I1042" s="457" t="s">
        <v>1291</v>
      </c>
    </row>
    <row r="1043" spans="1:9" ht="15" thickBot="1">
      <c r="A1043" s="456" t="s">
        <v>1060</v>
      </c>
      <c r="B1043" s="452"/>
      <c r="C1043" s="452" t="s">
        <v>1291</v>
      </c>
      <c r="D1043" s="452" t="s">
        <v>1291</v>
      </c>
      <c r="E1043" s="452" t="s">
        <v>1291</v>
      </c>
      <c r="F1043" s="452" t="s">
        <v>1291</v>
      </c>
      <c r="G1043" s="452" t="s">
        <v>1291</v>
      </c>
      <c r="H1043" s="452" t="s">
        <v>1291</v>
      </c>
      <c r="I1043" s="457" t="s">
        <v>1291</v>
      </c>
    </row>
    <row r="1044" spans="1:9" ht="15" thickBot="1">
      <c r="A1044" s="456" t="s">
        <v>1061</v>
      </c>
      <c r="B1044" s="452"/>
      <c r="C1044" s="452" t="s">
        <v>1291</v>
      </c>
      <c r="D1044" s="452" t="s">
        <v>1291</v>
      </c>
      <c r="E1044" s="452" t="s">
        <v>1291</v>
      </c>
      <c r="F1044" s="452" t="s">
        <v>1291</v>
      </c>
      <c r="G1044" s="452" t="s">
        <v>1291</v>
      </c>
      <c r="H1044" s="452" t="s">
        <v>1291</v>
      </c>
      <c r="I1044" s="457" t="s">
        <v>1291</v>
      </c>
    </row>
    <row r="1045" spans="1:9" ht="15" thickBot="1">
      <c r="A1045" s="456" t="s">
        <v>1062</v>
      </c>
      <c r="B1045" s="452"/>
      <c r="C1045" s="452" t="s">
        <v>1291</v>
      </c>
      <c r="D1045" s="452" t="s">
        <v>1291</v>
      </c>
      <c r="E1045" s="452" t="s">
        <v>1291</v>
      </c>
      <c r="F1045" s="452" t="s">
        <v>1291</v>
      </c>
      <c r="G1045" s="452" t="s">
        <v>1291</v>
      </c>
      <c r="H1045" s="452" t="s">
        <v>1291</v>
      </c>
      <c r="I1045" s="457" t="s">
        <v>1291</v>
      </c>
    </row>
    <row r="1046" spans="1:9" ht="15" thickBot="1">
      <c r="A1046" s="456" t="s">
        <v>1063</v>
      </c>
      <c r="B1046" s="452"/>
      <c r="C1046" s="452" t="s">
        <v>1291</v>
      </c>
      <c r="D1046" s="452" t="s">
        <v>1291</v>
      </c>
      <c r="E1046" s="452" t="s">
        <v>1291</v>
      </c>
      <c r="F1046" s="452" t="s">
        <v>1291</v>
      </c>
      <c r="G1046" s="452" t="s">
        <v>1291</v>
      </c>
      <c r="H1046" s="452" t="s">
        <v>1291</v>
      </c>
      <c r="I1046" s="457" t="s">
        <v>1291</v>
      </c>
    </row>
    <row r="1047" spans="1:9" ht="15" thickBot="1">
      <c r="A1047" s="456" t="s">
        <v>1064</v>
      </c>
      <c r="B1047" s="452"/>
      <c r="C1047" s="452" t="s">
        <v>1291</v>
      </c>
      <c r="D1047" s="452" t="s">
        <v>1291</v>
      </c>
      <c r="E1047" s="452" t="s">
        <v>1291</v>
      </c>
      <c r="F1047" s="452" t="s">
        <v>1291</v>
      </c>
      <c r="G1047" s="452" t="s">
        <v>1291</v>
      </c>
      <c r="H1047" s="452" t="s">
        <v>1291</v>
      </c>
      <c r="I1047" s="457" t="s">
        <v>1291</v>
      </c>
    </row>
    <row r="1048" spans="1:9" ht="15" thickBot="1">
      <c r="A1048" s="456" t="s">
        <v>1065</v>
      </c>
      <c r="B1048" s="452"/>
      <c r="C1048" s="452" t="s">
        <v>1291</v>
      </c>
      <c r="D1048" s="452" t="s">
        <v>1291</v>
      </c>
      <c r="E1048" s="452" t="s">
        <v>1291</v>
      </c>
      <c r="F1048" s="452" t="s">
        <v>1291</v>
      </c>
      <c r="G1048" s="452" t="s">
        <v>1291</v>
      </c>
      <c r="H1048" s="452" t="s">
        <v>1291</v>
      </c>
      <c r="I1048" s="457" t="s">
        <v>1291</v>
      </c>
    </row>
    <row r="1049" spans="1:9" ht="15" thickBot="1">
      <c r="A1049" s="456" t="s">
        <v>1066</v>
      </c>
      <c r="B1049" s="452"/>
      <c r="C1049" s="452" t="s">
        <v>1291</v>
      </c>
      <c r="D1049" s="452" t="s">
        <v>1291</v>
      </c>
      <c r="E1049" s="452" t="s">
        <v>1291</v>
      </c>
      <c r="F1049" s="452" t="s">
        <v>1291</v>
      </c>
      <c r="G1049" s="452" t="s">
        <v>1291</v>
      </c>
      <c r="H1049" s="452" t="s">
        <v>1291</v>
      </c>
      <c r="I1049" s="457" t="s">
        <v>1291</v>
      </c>
    </row>
    <row r="1050" spans="1:9" ht="15" thickBot="1">
      <c r="A1050" s="456" t="s">
        <v>1067</v>
      </c>
      <c r="B1050" s="452"/>
      <c r="C1050" s="452" t="s">
        <v>1291</v>
      </c>
      <c r="D1050" s="452" t="s">
        <v>1291</v>
      </c>
      <c r="E1050" s="452" t="s">
        <v>1291</v>
      </c>
      <c r="F1050" s="452" t="s">
        <v>1291</v>
      </c>
      <c r="G1050" s="452" t="s">
        <v>1291</v>
      </c>
      <c r="H1050" s="452" t="s">
        <v>1291</v>
      </c>
      <c r="I1050" s="457" t="s">
        <v>1291</v>
      </c>
    </row>
    <row r="1051" spans="1:9" ht="15" thickBot="1">
      <c r="A1051" s="456" t="s">
        <v>1068</v>
      </c>
      <c r="B1051" s="452"/>
      <c r="C1051" s="452" t="s">
        <v>1291</v>
      </c>
      <c r="D1051" s="452" t="s">
        <v>1291</v>
      </c>
      <c r="E1051" s="452" t="s">
        <v>1291</v>
      </c>
      <c r="F1051" s="452" t="s">
        <v>1291</v>
      </c>
      <c r="G1051" s="452" t="s">
        <v>1291</v>
      </c>
      <c r="H1051" s="452" t="s">
        <v>1291</v>
      </c>
      <c r="I1051" s="457" t="s">
        <v>1291</v>
      </c>
    </row>
    <row r="1052" spans="1:9" ht="15" thickBot="1">
      <c r="A1052" s="456" t="s">
        <v>1069</v>
      </c>
      <c r="B1052" s="452"/>
      <c r="C1052" s="452" t="s">
        <v>1291</v>
      </c>
      <c r="D1052" s="452" t="s">
        <v>1291</v>
      </c>
      <c r="E1052" s="452" t="s">
        <v>1291</v>
      </c>
      <c r="F1052" s="452" t="s">
        <v>1291</v>
      </c>
      <c r="G1052" s="452" t="s">
        <v>1291</v>
      </c>
      <c r="H1052" s="452" t="s">
        <v>1291</v>
      </c>
      <c r="I1052" s="457" t="s">
        <v>1291</v>
      </c>
    </row>
    <row r="1053" spans="1:9" ht="15" thickBot="1">
      <c r="A1053" s="456" t="s">
        <v>1070</v>
      </c>
      <c r="B1053" s="452" t="s">
        <v>1071</v>
      </c>
      <c r="C1053" s="452" t="s">
        <v>1291</v>
      </c>
      <c r="D1053" s="452" t="s">
        <v>1291</v>
      </c>
      <c r="E1053" s="452" t="s">
        <v>1291</v>
      </c>
      <c r="F1053" s="452" t="s">
        <v>1291</v>
      </c>
      <c r="G1053" s="452" t="s">
        <v>1291</v>
      </c>
      <c r="H1053" s="452" t="s">
        <v>1291</v>
      </c>
      <c r="I1053" s="457" t="s">
        <v>1291</v>
      </c>
    </row>
    <row r="1054" spans="1:9" ht="15" thickBot="1">
      <c r="A1054" s="456" t="s">
        <v>1072</v>
      </c>
      <c r="B1054" s="452" t="s">
        <v>1073</v>
      </c>
      <c r="C1054" s="452" t="s">
        <v>1291</v>
      </c>
      <c r="D1054" s="452" t="s">
        <v>1291</v>
      </c>
      <c r="E1054" s="452" t="s">
        <v>1291</v>
      </c>
      <c r="F1054" s="452" t="s">
        <v>1291</v>
      </c>
      <c r="G1054" s="452" t="s">
        <v>1291</v>
      </c>
      <c r="H1054" s="452" t="s">
        <v>1291</v>
      </c>
      <c r="I1054" s="457" t="s">
        <v>1291</v>
      </c>
    </row>
    <row r="1055" spans="1:9" ht="15" thickBot="1">
      <c r="A1055" s="456" t="s">
        <v>1074</v>
      </c>
      <c r="B1055" s="452" t="s">
        <v>1075</v>
      </c>
      <c r="C1055" s="452" t="s">
        <v>1291</v>
      </c>
      <c r="D1055" s="452" t="s">
        <v>1291</v>
      </c>
      <c r="E1055" s="452" t="s">
        <v>1291</v>
      </c>
      <c r="F1055" s="452" t="s">
        <v>1291</v>
      </c>
      <c r="G1055" s="452" t="s">
        <v>1291</v>
      </c>
      <c r="H1055" s="452" t="s">
        <v>1291</v>
      </c>
      <c r="I1055" s="457" t="s">
        <v>1291</v>
      </c>
    </row>
    <row r="1056" spans="1:9" ht="15" thickBot="1">
      <c r="A1056" s="456" t="s">
        <v>1076</v>
      </c>
      <c r="B1056" s="452" t="s">
        <v>1077</v>
      </c>
      <c r="C1056" s="452" t="s">
        <v>1291</v>
      </c>
      <c r="D1056" s="452" t="s">
        <v>1291</v>
      </c>
      <c r="E1056" s="452" t="s">
        <v>1291</v>
      </c>
      <c r="F1056" s="452" t="s">
        <v>1291</v>
      </c>
      <c r="G1056" s="452" t="s">
        <v>1291</v>
      </c>
      <c r="H1056" s="452" t="s">
        <v>1291</v>
      </c>
      <c r="I1056" s="457" t="s">
        <v>1291</v>
      </c>
    </row>
    <row r="1057" spans="1:9" ht="15" thickBot="1">
      <c r="A1057" s="456" t="s">
        <v>1078</v>
      </c>
      <c r="B1057" s="452"/>
      <c r="C1057" s="452" t="s">
        <v>1291</v>
      </c>
      <c r="D1057" s="452" t="s">
        <v>1291</v>
      </c>
      <c r="E1057" s="452" t="s">
        <v>1291</v>
      </c>
      <c r="F1057" s="452" t="s">
        <v>1291</v>
      </c>
      <c r="G1057" s="452" t="s">
        <v>1291</v>
      </c>
      <c r="H1057" s="452" t="s">
        <v>1291</v>
      </c>
      <c r="I1057" s="457" t="s">
        <v>1291</v>
      </c>
    </row>
    <row r="1058" spans="1:9" ht="15" thickBot="1">
      <c r="A1058" s="456" t="s">
        <v>1079</v>
      </c>
      <c r="B1058" s="452"/>
      <c r="C1058" s="452" t="s">
        <v>1291</v>
      </c>
      <c r="D1058" s="452" t="s">
        <v>1291</v>
      </c>
      <c r="E1058" s="452" t="s">
        <v>1291</v>
      </c>
      <c r="F1058" s="452" t="s">
        <v>1291</v>
      </c>
      <c r="G1058" s="452" t="s">
        <v>1291</v>
      </c>
      <c r="H1058" s="452" t="s">
        <v>1291</v>
      </c>
      <c r="I1058" s="457" t="s">
        <v>1291</v>
      </c>
    </row>
    <row r="1059" spans="1:9" ht="15" thickBot="1">
      <c r="A1059" s="456" t="s">
        <v>1080</v>
      </c>
      <c r="B1059" s="452"/>
      <c r="C1059" s="452" t="s">
        <v>1291</v>
      </c>
      <c r="D1059" s="452" t="s">
        <v>1291</v>
      </c>
      <c r="E1059" s="452" t="s">
        <v>1291</v>
      </c>
      <c r="F1059" s="452" t="s">
        <v>1291</v>
      </c>
      <c r="G1059" s="452" t="s">
        <v>1291</v>
      </c>
      <c r="H1059" s="452" t="s">
        <v>1291</v>
      </c>
      <c r="I1059" s="457" t="s">
        <v>1291</v>
      </c>
    </row>
    <row r="1060" spans="1:9" ht="15" thickBot="1">
      <c r="A1060" s="456" t="s">
        <v>1081</v>
      </c>
      <c r="B1060" s="452"/>
      <c r="C1060" s="452" t="s">
        <v>1291</v>
      </c>
      <c r="D1060" s="452" t="s">
        <v>1291</v>
      </c>
      <c r="E1060" s="452" t="s">
        <v>1291</v>
      </c>
      <c r="F1060" s="452" t="s">
        <v>1291</v>
      </c>
      <c r="G1060" s="452" t="s">
        <v>1291</v>
      </c>
      <c r="H1060" s="452" t="s">
        <v>1291</v>
      </c>
      <c r="I1060" s="457" t="s">
        <v>1291</v>
      </c>
    </row>
    <row r="1061" spans="1:9" ht="15" thickBot="1">
      <c r="A1061" s="456" t="s">
        <v>1082</v>
      </c>
      <c r="B1061" s="452" t="s">
        <v>1083</v>
      </c>
      <c r="C1061" s="452" t="s">
        <v>1291</v>
      </c>
      <c r="D1061" s="452" t="s">
        <v>1291</v>
      </c>
      <c r="E1061" s="452" t="s">
        <v>1291</v>
      </c>
      <c r="F1061" s="452" t="s">
        <v>1291</v>
      </c>
      <c r="G1061" s="452" t="s">
        <v>1291</v>
      </c>
      <c r="H1061" s="452" t="s">
        <v>1291</v>
      </c>
      <c r="I1061" s="457" t="s">
        <v>1291</v>
      </c>
    </row>
    <row r="1062" spans="1:9" ht="15" thickBot="1">
      <c r="A1062" s="456" t="s">
        <v>1084</v>
      </c>
      <c r="B1062" s="452" t="s">
        <v>1083</v>
      </c>
      <c r="C1062" s="452" t="s">
        <v>1291</v>
      </c>
      <c r="D1062" s="452" t="s">
        <v>1291</v>
      </c>
      <c r="E1062" s="452" t="s">
        <v>1291</v>
      </c>
      <c r="F1062" s="452" t="s">
        <v>1291</v>
      </c>
      <c r="G1062" s="452" t="s">
        <v>1291</v>
      </c>
      <c r="H1062" s="452" t="s">
        <v>1291</v>
      </c>
      <c r="I1062" s="457" t="s">
        <v>1291</v>
      </c>
    </row>
    <row r="1063" spans="1:9" ht="15" thickBot="1">
      <c r="A1063" s="456" t="s">
        <v>1085</v>
      </c>
      <c r="B1063" s="452" t="s">
        <v>1083</v>
      </c>
      <c r="C1063" s="452" t="s">
        <v>1291</v>
      </c>
      <c r="D1063" s="452" t="s">
        <v>1291</v>
      </c>
      <c r="E1063" s="452" t="s">
        <v>1291</v>
      </c>
      <c r="F1063" s="452" t="s">
        <v>1291</v>
      </c>
      <c r="G1063" s="452" t="s">
        <v>1291</v>
      </c>
      <c r="H1063" s="452" t="s">
        <v>1291</v>
      </c>
      <c r="I1063" s="457" t="s">
        <v>1291</v>
      </c>
    </row>
    <row r="1064" spans="1:9" ht="15" thickBot="1">
      <c r="A1064" s="456" t="s">
        <v>1086</v>
      </c>
      <c r="B1064" s="452" t="s">
        <v>1087</v>
      </c>
      <c r="C1064" s="452" t="s">
        <v>1291</v>
      </c>
      <c r="D1064" s="452" t="s">
        <v>1291</v>
      </c>
      <c r="E1064" s="452" t="s">
        <v>1291</v>
      </c>
      <c r="F1064" s="452" t="s">
        <v>1291</v>
      </c>
      <c r="G1064" s="452" t="s">
        <v>1291</v>
      </c>
      <c r="H1064" s="452" t="s">
        <v>1291</v>
      </c>
      <c r="I1064" s="457" t="s">
        <v>1291</v>
      </c>
    </row>
    <row r="1065" spans="1:9" ht="15" thickBot="1">
      <c r="A1065" s="456" t="s">
        <v>1088</v>
      </c>
      <c r="B1065" s="452" t="s">
        <v>1087</v>
      </c>
      <c r="C1065" s="452" t="s">
        <v>1291</v>
      </c>
      <c r="D1065" s="452" t="s">
        <v>1291</v>
      </c>
      <c r="E1065" s="452" t="s">
        <v>1291</v>
      </c>
      <c r="F1065" s="452" t="s">
        <v>1291</v>
      </c>
      <c r="G1065" s="452" t="s">
        <v>1291</v>
      </c>
      <c r="H1065" s="452" t="s">
        <v>1291</v>
      </c>
      <c r="I1065" s="457" t="s">
        <v>1291</v>
      </c>
    </row>
    <row r="1066" spans="1:9" ht="15" thickBot="1">
      <c r="A1066" s="456" t="s">
        <v>1089</v>
      </c>
      <c r="B1066" s="452" t="s">
        <v>1087</v>
      </c>
      <c r="C1066" s="452" t="s">
        <v>1291</v>
      </c>
      <c r="D1066" s="452" t="s">
        <v>1291</v>
      </c>
      <c r="E1066" s="452" t="s">
        <v>1291</v>
      </c>
      <c r="F1066" s="452" t="s">
        <v>1291</v>
      </c>
      <c r="G1066" s="452" t="s">
        <v>1291</v>
      </c>
      <c r="H1066" s="452" t="s">
        <v>1291</v>
      </c>
      <c r="I1066" s="457" t="s">
        <v>1291</v>
      </c>
    </row>
    <row r="1067" spans="1:9" ht="15" thickBot="1">
      <c r="A1067" s="456" t="s">
        <v>1090</v>
      </c>
      <c r="B1067" s="452"/>
      <c r="C1067" s="452" t="s">
        <v>1291</v>
      </c>
      <c r="D1067" s="452" t="s">
        <v>1291</v>
      </c>
      <c r="E1067" s="452" t="s">
        <v>1291</v>
      </c>
      <c r="F1067" s="452" t="s">
        <v>1291</v>
      </c>
      <c r="G1067" s="452" t="s">
        <v>1291</v>
      </c>
      <c r="H1067" s="452" t="s">
        <v>1291</v>
      </c>
      <c r="I1067" s="457" t="s">
        <v>1291</v>
      </c>
    </row>
    <row r="1068" spans="1:9" ht="15" thickBot="1">
      <c r="A1068" s="456" t="s">
        <v>1091</v>
      </c>
      <c r="B1068" s="452"/>
      <c r="C1068" s="452" t="s">
        <v>1291</v>
      </c>
      <c r="D1068" s="452" t="s">
        <v>1291</v>
      </c>
      <c r="E1068" s="452" t="s">
        <v>1291</v>
      </c>
      <c r="F1068" s="452" t="s">
        <v>1291</v>
      </c>
      <c r="G1068" s="452" t="s">
        <v>1291</v>
      </c>
      <c r="H1068" s="452" t="s">
        <v>1291</v>
      </c>
      <c r="I1068" s="457" t="s">
        <v>1291</v>
      </c>
    </row>
    <row r="1069" spans="1:9" ht="15" thickBot="1">
      <c r="A1069" s="456" t="s">
        <v>1092</v>
      </c>
      <c r="B1069" s="452"/>
      <c r="C1069" s="452" t="s">
        <v>1291</v>
      </c>
      <c r="D1069" s="452" t="s">
        <v>1291</v>
      </c>
      <c r="E1069" s="452" t="s">
        <v>1291</v>
      </c>
      <c r="F1069" s="452" t="s">
        <v>1291</v>
      </c>
      <c r="G1069" s="452" t="s">
        <v>1291</v>
      </c>
      <c r="H1069" s="452" t="s">
        <v>1291</v>
      </c>
      <c r="I1069" s="457" t="s">
        <v>1291</v>
      </c>
    </row>
    <row r="1070" spans="1:9" ht="15" thickBot="1">
      <c r="A1070" s="456" t="s">
        <v>1093</v>
      </c>
      <c r="B1070" s="452"/>
      <c r="C1070" s="452" t="s">
        <v>1291</v>
      </c>
      <c r="D1070" s="452" t="s">
        <v>1291</v>
      </c>
      <c r="E1070" s="452" t="s">
        <v>1291</v>
      </c>
      <c r="F1070" s="452" t="s">
        <v>1291</v>
      </c>
      <c r="G1070" s="452" t="s">
        <v>1291</v>
      </c>
      <c r="H1070" s="452" t="s">
        <v>1291</v>
      </c>
      <c r="I1070" s="457" t="s">
        <v>1291</v>
      </c>
    </row>
    <row r="1071" spans="1:9" ht="15" thickBot="1">
      <c r="A1071" s="456" t="s">
        <v>1094</v>
      </c>
      <c r="B1071" s="452"/>
      <c r="C1071" s="452" t="s">
        <v>1291</v>
      </c>
      <c r="D1071" s="452" t="s">
        <v>1291</v>
      </c>
      <c r="E1071" s="452" t="s">
        <v>1291</v>
      </c>
      <c r="F1071" s="452" t="s">
        <v>1291</v>
      </c>
      <c r="G1071" s="452" t="s">
        <v>1291</v>
      </c>
      <c r="H1071" s="452" t="s">
        <v>1291</v>
      </c>
      <c r="I1071" s="457" t="s">
        <v>1291</v>
      </c>
    </row>
    <row r="1072" spans="1:9" ht="15" thickBot="1">
      <c r="A1072" s="456" t="s">
        <v>1095</v>
      </c>
      <c r="B1072" s="452"/>
      <c r="C1072" s="452" t="s">
        <v>1291</v>
      </c>
      <c r="D1072" s="452" t="s">
        <v>1291</v>
      </c>
      <c r="E1072" s="452" t="s">
        <v>1291</v>
      </c>
      <c r="F1072" s="452" t="s">
        <v>1291</v>
      </c>
      <c r="G1072" s="452" t="s">
        <v>1291</v>
      </c>
      <c r="H1072" s="452" t="s">
        <v>1291</v>
      </c>
      <c r="I1072" s="457" t="s">
        <v>1291</v>
      </c>
    </row>
    <row r="1073" spans="1:9" ht="15" thickBot="1">
      <c r="A1073" s="456" t="s">
        <v>1096</v>
      </c>
      <c r="B1073" s="452"/>
      <c r="C1073" s="452" t="s">
        <v>1291</v>
      </c>
      <c r="D1073" s="452" t="s">
        <v>1291</v>
      </c>
      <c r="E1073" s="452" t="s">
        <v>1291</v>
      </c>
      <c r="F1073" s="452" t="s">
        <v>1291</v>
      </c>
      <c r="G1073" s="452" t="s">
        <v>1291</v>
      </c>
      <c r="H1073" s="452" t="s">
        <v>1291</v>
      </c>
      <c r="I1073" s="457" t="s">
        <v>1291</v>
      </c>
    </row>
    <row r="1074" spans="1:9" ht="15" thickBot="1">
      <c r="A1074" s="456" t="s">
        <v>1097</v>
      </c>
      <c r="B1074" s="452"/>
      <c r="C1074" s="452" t="s">
        <v>1291</v>
      </c>
      <c r="D1074" s="452" t="s">
        <v>1291</v>
      </c>
      <c r="E1074" s="452" t="s">
        <v>1291</v>
      </c>
      <c r="F1074" s="452" t="s">
        <v>1291</v>
      </c>
      <c r="G1074" s="452" t="s">
        <v>1291</v>
      </c>
      <c r="H1074" s="452" t="s">
        <v>1291</v>
      </c>
      <c r="I1074" s="457" t="s">
        <v>1291</v>
      </c>
    </row>
    <row r="1075" spans="1:9" ht="15" thickBot="1">
      <c r="A1075" s="456" t="s">
        <v>1098</v>
      </c>
      <c r="B1075" s="452"/>
      <c r="C1075" s="452" t="s">
        <v>1291</v>
      </c>
      <c r="D1075" s="452" t="s">
        <v>1291</v>
      </c>
      <c r="E1075" s="452" t="s">
        <v>1291</v>
      </c>
      <c r="F1075" s="452" t="s">
        <v>1291</v>
      </c>
      <c r="G1075" s="452" t="s">
        <v>1291</v>
      </c>
      <c r="H1075" s="452" t="s">
        <v>1291</v>
      </c>
      <c r="I1075" s="457" t="s">
        <v>1291</v>
      </c>
    </row>
    <row r="1076" spans="1:9" ht="15" thickBot="1">
      <c r="A1076" s="456" t="s">
        <v>1099</v>
      </c>
      <c r="B1076" s="452"/>
      <c r="C1076" s="452" t="s">
        <v>1291</v>
      </c>
      <c r="D1076" s="452" t="s">
        <v>1291</v>
      </c>
      <c r="E1076" s="452" t="s">
        <v>1291</v>
      </c>
      <c r="F1076" s="452" t="s">
        <v>1291</v>
      </c>
      <c r="G1076" s="452" t="s">
        <v>1291</v>
      </c>
      <c r="H1076" s="452" t="s">
        <v>1291</v>
      </c>
      <c r="I1076" s="457" t="s">
        <v>1291</v>
      </c>
    </row>
    <row r="1077" spans="1:9" ht="15" thickBot="1">
      <c r="A1077" s="456" t="s">
        <v>1100</v>
      </c>
      <c r="B1077" s="452"/>
      <c r="C1077" s="452" t="s">
        <v>1291</v>
      </c>
      <c r="D1077" s="452" t="s">
        <v>1291</v>
      </c>
      <c r="E1077" s="452" t="s">
        <v>1291</v>
      </c>
      <c r="F1077" s="452" t="s">
        <v>1291</v>
      </c>
      <c r="G1077" s="452" t="s">
        <v>1291</v>
      </c>
      <c r="H1077" s="452" t="s">
        <v>1291</v>
      </c>
      <c r="I1077" s="457" t="s">
        <v>1291</v>
      </c>
    </row>
    <row r="1078" spans="1:9" ht="15" thickBot="1">
      <c r="A1078" s="456" t="s">
        <v>1101</v>
      </c>
      <c r="B1078" s="452"/>
      <c r="C1078" s="452" t="s">
        <v>1291</v>
      </c>
      <c r="D1078" s="452" t="s">
        <v>1291</v>
      </c>
      <c r="E1078" s="452" t="s">
        <v>1291</v>
      </c>
      <c r="F1078" s="452" t="s">
        <v>1291</v>
      </c>
      <c r="G1078" s="452" t="s">
        <v>1291</v>
      </c>
      <c r="H1078" s="452" t="s">
        <v>1291</v>
      </c>
      <c r="I1078" s="457" t="s">
        <v>1291</v>
      </c>
    </row>
    <row r="1079" spans="1:9" ht="15" thickBot="1">
      <c r="A1079" s="456" t="s">
        <v>1102</v>
      </c>
      <c r="B1079" s="452"/>
      <c r="C1079" s="452" t="s">
        <v>1291</v>
      </c>
      <c r="D1079" s="452" t="s">
        <v>1291</v>
      </c>
      <c r="E1079" s="452" t="s">
        <v>1291</v>
      </c>
      <c r="F1079" s="452" t="s">
        <v>1291</v>
      </c>
      <c r="G1079" s="452" t="s">
        <v>1291</v>
      </c>
      <c r="H1079" s="452" t="s">
        <v>1291</v>
      </c>
      <c r="I1079" s="457" t="s">
        <v>1291</v>
      </c>
    </row>
    <row r="1080" spans="1:9" ht="15" thickBot="1">
      <c r="A1080" s="456" t="s">
        <v>1103</v>
      </c>
      <c r="B1080" s="452"/>
      <c r="C1080" s="452" t="s">
        <v>1291</v>
      </c>
      <c r="D1080" s="452" t="s">
        <v>1291</v>
      </c>
      <c r="E1080" s="452" t="s">
        <v>1291</v>
      </c>
      <c r="F1080" s="452" t="s">
        <v>1291</v>
      </c>
      <c r="G1080" s="452" t="s">
        <v>1291</v>
      </c>
      <c r="H1080" s="452" t="s">
        <v>1291</v>
      </c>
      <c r="I1080" s="457" t="s">
        <v>1291</v>
      </c>
    </row>
    <row r="1081" spans="1:9" ht="15" thickBot="1">
      <c r="A1081" s="456" t="s">
        <v>1104</v>
      </c>
      <c r="B1081" s="452"/>
      <c r="C1081" s="452" t="s">
        <v>1291</v>
      </c>
      <c r="D1081" s="452" t="s">
        <v>1291</v>
      </c>
      <c r="E1081" s="452" t="s">
        <v>1291</v>
      </c>
      <c r="F1081" s="452" t="s">
        <v>1291</v>
      </c>
      <c r="G1081" s="452" t="s">
        <v>1291</v>
      </c>
      <c r="H1081" s="452" t="s">
        <v>1291</v>
      </c>
      <c r="I1081" s="457" t="s">
        <v>1291</v>
      </c>
    </row>
    <row r="1082" spans="1:9" ht="15" thickBot="1">
      <c r="A1082" s="456" t="s">
        <v>1105</v>
      </c>
      <c r="B1082" s="452"/>
      <c r="C1082" s="452" t="s">
        <v>1291</v>
      </c>
      <c r="D1082" s="452" t="s">
        <v>1291</v>
      </c>
      <c r="E1082" s="452" t="s">
        <v>1291</v>
      </c>
      <c r="F1082" s="452" t="s">
        <v>1291</v>
      </c>
      <c r="G1082" s="452" t="s">
        <v>1291</v>
      </c>
      <c r="H1082" s="452" t="s">
        <v>1291</v>
      </c>
      <c r="I1082" s="457" t="s">
        <v>1291</v>
      </c>
    </row>
    <row r="1083" spans="1:9" ht="15" thickBot="1">
      <c r="A1083" s="456" t="s">
        <v>1106</v>
      </c>
      <c r="B1083" s="452"/>
      <c r="C1083" s="452" t="s">
        <v>1291</v>
      </c>
      <c r="D1083" s="452" t="s">
        <v>1291</v>
      </c>
      <c r="E1083" s="452" t="s">
        <v>1291</v>
      </c>
      <c r="F1083" s="452" t="s">
        <v>1291</v>
      </c>
      <c r="G1083" s="452" t="s">
        <v>1291</v>
      </c>
      <c r="H1083" s="452" t="s">
        <v>1291</v>
      </c>
      <c r="I1083" s="457" t="s">
        <v>1291</v>
      </c>
    </row>
    <row r="1084" spans="1:9" ht="15" thickBot="1">
      <c r="A1084" s="456" t="s">
        <v>1107</v>
      </c>
      <c r="B1084" s="452"/>
      <c r="C1084" s="452" t="s">
        <v>1291</v>
      </c>
      <c r="D1084" s="452" t="s">
        <v>1291</v>
      </c>
      <c r="E1084" s="452" t="s">
        <v>1291</v>
      </c>
      <c r="F1084" s="452" t="s">
        <v>1291</v>
      </c>
      <c r="G1084" s="452" t="s">
        <v>1291</v>
      </c>
      <c r="H1084" s="452" t="s">
        <v>1291</v>
      </c>
      <c r="I1084" s="457" t="s">
        <v>1291</v>
      </c>
    </row>
    <row r="1085" spans="1:9" ht="15" thickBot="1">
      <c r="A1085" s="456" t="s">
        <v>1108</v>
      </c>
      <c r="B1085" s="452"/>
      <c r="C1085" s="452" t="s">
        <v>1291</v>
      </c>
      <c r="D1085" s="452" t="s">
        <v>1291</v>
      </c>
      <c r="E1085" s="452" t="s">
        <v>1291</v>
      </c>
      <c r="F1085" s="452" t="s">
        <v>1291</v>
      </c>
      <c r="G1085" s="452" t="s">
        <v>1291</v>
      </c>
      <c r="H1085" s="452" t="s">
        <v>1291</v>
      </c>
      <c r="I1085" s="457" t="s">
        <v>1291</v>
      </c>
    </row>
    <row r="1086" spans="1:9" ht="15" thickBot="1">
      <c r="A1086" s="456" t="s">
        <v>1109</v>
      </c>
      <c r="B1086" s="452"/>
      <c r="C1086" s="452" t="s">
        <v>1291</v>
      </c>
      <c r="D1086" s="452" t="s">
        <v>1291</v>
      </c>
      <c r="E1086" s="452" t="s">
        <v>1291</v>
      </c>
      <c r="F1086" s="452" t="s">
        <v>1291</v>
      </c>
      <c r="G1086" s="452" t="s">
        <v>1291</v>
      </c>
      <c r="H1086" s="452" t="s">
        <v>1291</v>
      </c>
      <c r="I1086" s="457" t="s">
        <v>1291</v>
      </c>
    </row>
    <row r="1087" spans="1:9" ht="15" thickBot="1">
      <c r="A1087" s="456" t="s">
        <v>1110</v>
      </c>
      <c r="B1087" s="452"/>
      <c r="C1087" s="452" t="s">
        <v>1291</v>
      </c>
      <c r="D1087" s="452" t="s">
        <v>1291</v>
      </c>
      <c r="E1087" s="452" t="s">
        <v>1291</v>
      </c>
      <c r="F1087" s="452" t="s">
        <v>1291</v>
      </c>
      <c r="G1087" s="452" t="s">
        <v>1291</v>
      </c>
      <c r="H1087" s="452" t="s">
        <v>1291</v>
      </c>
      <c r="I1087" s="457" t="s">
        <v>1291</v>
      </c>
    </row>
    <row r="1088" spans="1:9" ht="15" thickBot="1">
      <c r="A1088" s="456" t="s">
        <v>1111</v>
      </c>
      <c r="B1088" s="452"/>
      <c r="C1088" s="452" t="s">
        <v>1291</v>
      </c>
      <c r="D1088" s="452" t="s">
        <v>1291</v>
      </c>
      <c r="E1088" s="452" t="s">
        <v>1291</v>
      </c>
      <c r="F1088" s="452" t="s">
        <v>1291</v>
      </c>
      <c r="G1088" s="452" t="s">
        <v>1291</v>
      </c>
      <c r="H1088" s="452" t="s">
        <v>1291</v>
      </c>
      <c r="I1088" s="457" t="s">
        <v>1291</v>
      </c>
    </row>
    <row r="1089" spans="1:9" ht="15" thickBot="1">
      <c r="A1089" s="456" t="s">
        <v>1112</v>
      </c>
      <c r="B1089" s="452"/>
      <c r="C1089" s="452" t="s">
        <v>1291</v>
      </c>
      <c r="D1089" s="452" t="s">
        <v>1291</v>
      </c>
      <c r="E1089" s="452" t="s">
        <v>1291</v>
      </c>
      <c r="F1089" s="452" t="s">
        <v>1291</v>
      </c>
      <c r="G1089" s="452" t="s">
        <v>1291</v>
      </c>
      <c r="H1089" s="452" t="s">
        <v>1291</v>
      </c>
      <c r="I1089" s="457" t="s">
        <v>1291</v>
      </c>
    </row>
    <row r="1090" spans="1:9" ht="15" thickBot="1">
      <c r="A1090" s="456" t="s">
        <v>1113</v>
      </c>
      <c r="B1090" s="452"/>
      <c r="C1090" s="452" t="s">
        <v>1291</v>
      </c>
      <c r="D1090" s="452" t="s">
        <v>1291</v>
      </c>
      <c r="E1090" s="452" t="s">
        <v>1291</v>
      </c>
      <c r="F1090" s="452" t="s">
        <v>1291</v>
      </c>
      <c r="G1090" s="452" t="s">
        <v>1291</v>
      </c>
      <c r="H1090" s="452" t="s">
        <v>1291</v>
      </c>
      <c r="I1090" s="457" t="s">
        <v>1291</v>
      </c>
    </row>
    <row r="1091" spans="1:9" ht="15" thickBot="1">
      <c r="A1091" s="456" t="s">
        <v>1114</v>
      </c>
      <c r="B1091" s="452"/>
      <c r="C1091" s="452" t="s">
        <v>1291</v>
      </c>
      <c r="D1091" s="452" t="s">
        <v>1291</v>
      </c>
      <c r="E1091" s="452" t="s">
        <v>1291</v>
      </c>
      <c r="F1091" s="452" t="s">
        <v>1291</v>
      </c>
      <c r="G1091" s="452" t="s">
        <v>1291</v>
      </c>
      <c r="H1091" s="452" t="s">
        <v>1291</v>
      </c>
      <c r="I1091" s="457" t="s">
        <v>1291</v>
      </c>
    </row>
    <row r="1092" spans="1:9" ht="15" thickBot="1">
      <c r="A1092" s="456" t="s">
        <v>1115</v>
      </c>
      <c r="B1092" s="452"/>
      <c r="C1092" s="452" t="s">
        <v>1291</v>
      </c>
      <c r="D1092" s="452" t="s">
        <v>1291</v>
      </c>
      <c r="E1092" s="452" t="s">
        <v>1291</v>
      </c>
      <c r="F1092" s="452" t="s">
        <v>1291</v>
      </c>
      <c r="G1092" s="452" t="s">
        <v>1291</v>
      </c>
      <c r="H1092" s="452" t="s">
        <v>1291</v>
      </c>
      <c r="I1092" s="457" t="s">
        <v>1291</v>
      </c>
    </row>
    <row r="1093" spans="1:9" ht="15" thickBot="1">
      <c r="A1093" s="456" t="s">
        <v>1116</v>
      </c>
      <c r="B1093" s="452"/>
      <c r="C1093" s="452" t="s">
        <v>1291</v>
      </c>
      <c r="D1093" s="452" t="s">
        <v>1291</v>
      </c>
      <c r="E1093" s="452" t="s">
        <v>1291</v>
      </c>
      <c r="F1093" s="452" t="s">
        <v>1291</v>
      </c>
      <c r="G1093" s="452" t="s">
        <v>1291</v>
      </c>
      <c r="H1093" s="452" t="s">
        <v>1291</v>
      </c>
      <c r="I1093" s="457" t="s">
        <v>1291</v>
      </c>
    </row>
    <row r="1094" spans="1:9" ht="15" thickBot="1">
      <c r="A1094" s="456" t="s">
        <v>1117</v>
      </c>
      <c r="B1094" s="452"/>
      <c r="C1094" s="452" t="s">
        <v>1291</v>
      </c>
      <c r="D1094" s="452" t="s">
        <v>1291</v>
      </c>
      <c r="E1094" s="452" t="s">
        <v>1291</v>
      </c>
      <c r="F1094" s="452" t="s">
        <v>1291</v>
      </c>
      <c r="G1094" s="452" t="s">
        <v>1291</v>
      </c>
      <c r="H1094" s="452" t="s">
        <v>1291</v>
      </c>
      <c r="I1094" s="457" t="s">
        <v>1291</v>
      </c>
    </row>
    <row r="1095" spans="1:9" ht="15" thickBot="1">
      <c r="A1095" s="456" t="s">
        <v>1118</v>
      </c>
      <c r="B1095" s="452"/>
      <c r="C1095" s="452" t="s">
        <v>1291</v>
      </c>
      <c r="D1095" s="452" t="s">
        <v>1291</v>
      </c>
      <c r="E1095" s="452" t="s">
        <v>1291</v>
      </c>
      <c r="F1095" s="452" t="s">
        <v>1291</v>
      </c>
      <c r="G1095" s="452" t="s">
        <v>1291</v>
      </c>
      <c r="H1095" s="452" t="s">
        <v>1291</v>
      </c>
      <c r="I1095" s="457" t="s">
        <v>1291</v>
      </c>
    </row>
    <row r="1096" spans="1:9" ht="15" thickBot="1">
      <c r="A1096" s="456" t="s">
        <v>1119</v>
      </c>
      <c r="B1096" s="452"/>
      <c r="C1096" s="452" t="s">
        <v>1291</v>
      </c>
      <c r="D1096" s="452" t="s">
        <v>1291</v>
      </c>
      <c r="E1096" s="452" t="s">
        <v>1291</v>
      </c>
      <c r="F1096" s="452" t="s">
        <v>1291</v>
      </c>
      <c r="G1096" s="452" t="s">
        <v>1291</v>
      </c>
      <c r="H1096" s="452" t="s">
        <v>1291</v>
      </c>
      <c r="I1096" s="457" t="s">
        <v>1291</v>
      </c>
    </row>
    <row r="1097" spans="1:9" ht="15" thickBot="1">
      <c r="A1097" s="456" t="s">
        <v>1120</v>
      </c>
      <c r="B1097" s="452"/>
      <c r="C1097" s="452" t="s">
        <v>1291</v>
      </c>
      <c r="D1097" s="452" t="s">
        <v>1291</v>
      </c>
      <c r="E1097" s="452" t="s">
        <v>1291</v>
      </c>
      <c r="F1097" s="452" t="s">
        <v>1291</v>
      </c>
      <c r="G1097" s="452" t="s">
        <v>1291</v>
      </c>
      <c r="H1097" s="452" t="s">
        <v>1291</v>
      </c>
      <c r="I1097" s="457" t="s">
        <v>1291</v>
      </c>
    </row>
    <row r="1098" spans="1:9" ht="15" thickBot="1">
      <c r="A1098" s="456" t="s">
        <v>1121</v>
      </c>
      <c r="B1098" s="452"/>
      <c r="C1098" s="452" t="s">
        <v>1291</v>
      </c>
      <c r="D1098" s="452" t="s">
        <v>1291</v>
      </c>
      <c r="E1098" s="452" t="s">
        <v>1291</v>
      </c>
      <c r="F1098" s="452" t="s">
        <v>1291</v>
      </c>
      <c r="G1098" s="452" t="s">
        <v>1291</v>
      </c>
      <c r="H1098" s="452" t="s">
        <v>1291</v>
      </c>
      <c r="I1098" s="457" t="s">
        <v>1291</v>
      </c>
    </row>
    <row r="1099" spans="1:9" ht="15" thickBot="1">
      <c r="A1099" s="456" t="s">
        <v>1122</v>
      </c>
      <c r="B1099" s="452"/>
      <c r="C1099" s="452" t="s">
        <v>1291</v>
      </c>
      <c r="D1099" s="452" t="s">
        <v>1291</v>
      </c>
      <c r="E1099" s="452" t="s">
        <v>1291</v>
      </c>
      <c r="F1099" s="452" t="s">
        <v>1291</v>
      </c>
      <c r="G1099" s="452" t="s">
        <v>1291</v>
      </c>
      <c r="H1099" s="452" t="s">
        <v>1291</v>
      </c>
      <c r="I1099" s="457" t="s">
        <v>1291</v>
      </c>
    </row>
    <row r="1100" spans="1:9" ht="15" thickBot="1">
      <c r="A1100" s="456" t="s">
        <v>1123</v>
      </c>
      <c r="B1100" s="452"/>
      <c r="C1100" s="452" t="s">
        <v>1291</v>
      </c>
      <c r="D1100" s="452" t="s">
        <v>1291</v>
      </c>
      <c r="E1100" s="452" t="s">
        <v>1291</v>
      </c>
      <c r="F1100" s="452" t="s">
        <v>1291</v>
      </c>
      <c r="G1100" s="452" t="s">
        <v>1291</v>
      </c>
      <c r="H1100" s="452" t="s">
        <v>1291</v>
      </c>
      <c r="I1100" s="457" t="s">
        <v>1291</v>
      </c>
    </row>
    <row r="1101" spans="1:9" ht="15" thickBot="1">
      <c r="A1101" s="456" t="s">
        <v>1124</v>
      </c>
      <c r="B1101" s="452"/>
      <c r="C1101" s="452" t="s">
        <v>1291</v>
      </c>
      <c r="D1101" s="452" t="s">
        <v>1291</v>
      </c>
      <c r="E1101" s="452" t="s">
        <v>1291</v>
      </c>
      <c r="F1101" s="452" t="s">
        <v>1291</v>
      </c>
      <c r="G1101" s="452" t="s">
        <v>1291</v>
      </c>
      <c r="H1101" s="452" t="s">
        <v>1291</v>
      </c>
      <c r="I1101" s="457" t="s">
        <v>1291</v>
      </c>
    </row>
    <row r="1102" spans="1:9" ht="15" thickBot="1">
      <c r="A1102" s="456" t="s">
        <v>1125</v>
      </c>
      <c r="B1102" s="452"/>
      <c r="C1102" s="452" t="s">
        <v>1291</v>
      </c>
      <c r="D1102" s="452" t="s">
        <v>1291</v>
      </c>
      <c r="E1102" s="452" t="s">
        <v>1291</v>
      </c>
      <c r="F1102" s="452" t="s">
        <v>1291</v>
      </c>
      <c r="G1102" s="452" t="s">
        <v>1291</v>
      </c>
      <c r="H1102" s="452" t="s">
        <v>1291</v>
      </c>
      <c r="I1102" s="457" t="s">
        <v>1291</v>
      </c>
    </row>
    <row r="1103" spans="1:9" ht="15" thickBot="1">
      <c r="A1103" s="456" t="s">
        <v>1126</v>
      </c>
      <c r="B1103" s="452"/>
      <c r="C1103" s="452" t="s">
        <v>1291</v>
      </c>
      <c r="D1103" s="452" t="s">
        <v>1291</v>
      </c>
      <c r="E1103" s="452" t="s">
        <v>1291</v>
      </c>
      <c r="F1103" s="452" t="s">
        <v>1291</v>
      </c>
      <c r="G1103" s="452" t="s">
        <v>1291</v>
      </c>
      <c r="H1103" s="452" t="s">
        <v>1291</v>
      </c>
      <c r="I1103" s="457" t="s">
        <v>1291</v>
      </c>
    </row>
    <row r="1104" spans="1:9" ht="15" thickBot="1">
      <c r="A1104" s="456" t="s">
        <v>1127</v>
      </c>
      <c r="B1104" s="452"/>
      <c r="C1104" s="452" t="s">
        <v>1291</v>
      </c>
      <c r="D1104" s="452" t="s">
        <v>1291</v>
      </c>
      <c r="E1104" s="452" t="s">
        <v>1291</v>
      </c>
      <c r="F1104" s="452" t="s">
        <v>1291</v>
      </c>
      <c r="G1104" s="452" t="s">
        <v>1291</v>
      </c>
      <c r="H1104" s="452" t="s">
        <v>1291</v>
      </c>
      <c r="I1104" s="457" t="s">
        <v>1291</v>
      </c>
    </row>
    <row r="1105" spans="1:9" ht="15" thickBot="1">
      <c r="A1105" s="456" t="s">
        <v>1128</v>
      </c>
      <c r="B1105" s="452"/>
      <c r="C1105" s="452" t="s">
        <v>1291</v>
      </c>
      <c r="D1105" s="452" t="s">
        <v>1291</v>
      </c>
      <c r="E1105" s="452" t="s">
        <v>1291</v>
      </c>
      <c r="F1105" s="452" t="s">
        <v>1291</v>
      </c>
      <c r="G1105" s="452" t="s">
        <v>1291</v>
      </c>
      <c r="H1105" s="452" t="s">
        <v>1291</v>
      </c>
      <c r="I1105" s="457" t="s">
        <v>1291</v>
      </c>
    </row>
    <row r="1106" spans="1:9" ht="15" thickBot="1">
      <c r="A1106" s="456" t="s">
        <v>1129</v>
      </c>
      <c r="B1106" s="452"/>
      <c r="C1106" s="452" t="s">
        <v>1291</v>
      </c>
      <c r="D1106" s="452" t="s">
        <v>1291</v>
      </c>
      <c r="E1106" s="452" t="s">
        <v>1291</v>
      </c>
      <c r="F1106" s="452" t="s">
        <v>1291</v>
      </c>
      <c r="G1106" s="452" t="s">
        <v>1291</v>
      </c>
      <c r="H1106" s="452" t="s">
        <v>1291</v>
      </c>
      <c r="I1106" s="457" t="s">
        <v>1291</v>
      </c>
    </row>
    <row r="1107" spans="1:9" ht="15" thickBot="1">
      <c r="A1107" s="456" t="s">
        <v>1130</v>
      </c>
      <c r="B1107" s="452"/>
      <c r="C1107" s="452" t="s">
        <v>1291</v>
      </c>
      <c r="D1107" s="452" t="s">
        <v>1291</v>
      </c>
      <c r="E1107" s="452" t="s">
        <v>1291</v>
      </c>
      <c r="F1107" s="452" t="s">
        <v>1291</v>
      </c>
      <c r="G1107" s="452" t="s">
        <v>1291</v>
      </c>
      <c r="H1107" s="452" t="s">
        <v>1291</v>
      </c>
      <c r="I1107" s="457" t="s">
        <v>1291</v>
      </c>
    </row>
    <row r="1108" spans="1:9" ht="15" thickBot="1">
      <c r="A1108" s="456" t="s">
        <v>1131</v>
      </c>
      <c r="B1108" s="452"/>
      <c r="C1108" s="452" t="s">
        <v>1291</v>
      </c>
      <c r="D1108" s="452" t="s">
        <v>1291</v>
      </c>
      <c r="E1108" s="452" t="s">
        <v>1291</v>
      </c>
      <c r="F1108" s="452" t="s">
        <v>1291</v>
      </c>
      <c r="G1108" s="452" t="s">
        <v>1291</v>
      </c>
      <c r="H1108" s="452" t="s">
        <v>1291</v>
      </c>
      <c r="I1108" s="457" t="s">
        <v>1291</v>
      </c>
    </row>
    <row r="1109" spans="1:9" ht="15" thickBot="1">
      <c r="A1109" s="456" t="s">
        <v>1132</v>
      </c>
      <c r="B1109" s="452"/>
      <c r="C1109" s="452" t="s">
        <v>1291</v>
      </c>
      <c r="D1109" s="452" t="s">
        <v>1291</v>
      </c>
      <c r="E1109" s="452" t="s">
        <v>1291</v>
      </c>
      <c r="F1109" s="452" t="s">
        <v>1291</v>
      </c>
      <c r="G1109" s="452" t="s">
        <v>1291</v>
      </c>
      <c r="H1109" s="452" t="s">
        <v>1291</v>
      </c>
      <c r="I1109" s="457" t="s">
        <v>1291</v>
      </c>
    </row>
    <row r="1110" spans="1:9" ht="15" thickBot="1">
      <c r="A1110" s="456" t="s">
        <v>1133</v>
      </c>
      <c r="B1110" s="452"/>
      <c r="C1110" s="452" t="s">
        <v>1291</v>
      </c>
      <c r="D1110" s="452" t="s">
        <v>1291</v>
      </c>
      <c r="E1110" s="452" t="s">
        <v>1291</v>
      </c>
      <c r="F1110" s="452" t="s">
        <v>1291</v>
      </c>
      <c r="G1110" s="452" t="s">
        <v>1291</v>
      </c>
      <c r="H1110" s="452" t="s">
        <v>1291</v>
      </c>
      <c r="I1110" s="457" t="s">
        <v>1291</v>
      </c>
    </row>
    <row r="1111" spans="1:9" ht="15" thickBot="1">
      <c r="A1111" s="456" t="s">
        <v>1134</v>
      </c>
      <c r="B1111" s="452"/>
      <c r="C1111" s="452" t="s">
        <v>1291</v>
      </c>
      <c r="D1111" s="452" t="s">
        <v>1291</v>
      </c>
      <c r="E1111" s="452" t="s">
        <v>1291</v>
      </c>
      <c r="F1111" s="452" t="s">
        <v>1291</v>
      </c>
      <c r="G1111" s="452" t="s">
        <v>1291</v>
      </c>
      <c r="H1111" s="452" t="s">
        <v>1291</v>
      </c>
      <c r="I1111" s="457" t="s">
        <v>1291</v>
      </c>
    </row>
    <row r="1112" spans="1:9" ht="15" thickBot="1">
      <c r="A1112" s="456" t="s">
        <v>1135</v>
      </c>
      <c r="B1112" s="452"/>
      <c r="C1112" s="452" t="s">
        <v>1291</v>
      </c>
      <c r="D1112" s="452" t="s">
        <v>1291</v>
      </c>
      <c r="E1112" s="452" t="s">
        <v>1291</v>
      </c>
      <c r="F1112" s="452" t="s">
        <v>1291</v>
      </c>
      <c r="G1112" s="452" t="s">
        <v>1291</v>
      </c>
      <c r="H1112" s="452" t="s">
        <v>1291</v>
      </c>
      <c r="I1112" s="457" t="s">
        <v>1291</v>
      </c>
    </row>
    <row r="1113" spans="1:9" ht="15" thickBot="1">
      <c r="A1113" s="456" t="s">
        <v>1136</v>
      </c>
      <c r="B1113" s="452"/>
      <c r="C1113" s="452" t="s">
        <v>1291</v>
      </c>
      <c r="D1113" s="452" t="s">
        <v>1291</v>
      </c>
      <c r="E1113" s="452" t="s">
        <v>1291</v>
      </c>
      <c r="F1113" s="452" t="s">
        <v>1291</v>
      </c>
      <c r="G1113" s="452" t="s">
        <v>1291</v>
      </c>
      <c r="H1113" s="452" t="s">
        <v>1291</v>
      </c>
      <c r="I1113" s="457" t="s">
        <v>1291</v>
      </c>
    </row>
    <row r="1114" spans="1:9" ht="15" thickBot="1">
      <c r="A1114" s="456" t="s">
        <v>1137</v>
      </c>
      <c r="B1114" s="452"/>
      <c r="C1114" s="452" t="s">
        <v>1291</v>
      </c>
      <c r="D1114" s="452" t="s">
        <v>1291</v>
      </c>
      <c r="E1114" s="452" t="s">
        <v>1291</v>
      </c>
      <c r="F1114" s="452" t="s">
        <v>1291</v>
      </c>
      <c r="G1114" s="452" t="s">
        <v>1291</v>
      </c>
      <c r="H1114" s="452" t="s">
        <v>1291</v>
      </c>
      <c r="I1114" s="457" t="s">
        <v>1291</v>
      </c>
    </row>
    <row r="1115" spans="1:9" ht="15" thickBot="1">
      <c r="A1115" s="456" t="s">
        <v>1138</v>
      </c>
      <c r="B1115" s="452"/>
      <c r="C1115" s="452" t="s">
        <v>1291</v>
      </c>
      <c r="D1115" s="452" t="s">
        <v>1291</v>
      </c>
      <c r="E1115" s="452" t="s">
        <v>1291</v>
      </c>
      <c r="F1115" s="452" t="s">
        <v>1291</v>
      </c>
      <c r="G1115" s="452" t="s">
        <v>1291</v>
      </c>
      <c r="H1115" s="452" t="s">
        <v>1291</v>
      </c>
      <c r="I1115" s="457" t="s">
        <v>1291</v>
      </c>
    </row>
    <row r="1116" spans="1:9" ht="15" thickBot="1">
      <c r="A1116" s="456" t="s">
        <v>1139</v>
      </c>
      <c r="B1116" s="452"/>
      <c r="C1116" s="452" t="s">
        <v>1291</v>
      </c>
      <c r="D1116" s="452" t="s">
        <v>1291</v>
      </c>
      <c r="E1116" s="452" t="s">
        <v>1291</v>
      </c>
      <c r="F1116" s="452" t="s">
        <v>1291</v>
      </c>
      <c r="G1116" s="452" t="s">
        <v>1291</v>
      </c>
      <c r="H1116" s="452" t="s">
        <v>1291</v>
      </c>
      <c r="I1116" s="457" t="s">
        <v>1291</v>
      </c>
    </row>
    <row r="1117" spans="1:9" ht="15" thickBot="1">
      <c r="A1117" s="456" t="s">
        <v>1140</v>
      </c>
      <c r="B1117" s="452"/>
      <c r="C1117" s="452" t="s">
        <v>1291</v>
      </c>
      <c r="D1117" s="452" t="s">
        <v>1291</v>
      </c>
      <c r="E1117" s="452" t="s">
        <v>1291</v>
      </c>
      <c r="F1117" s="452" t="s">
        <v>1291</v>
      </c>
      <c r="G1117" s="452" t="s">
        <v>1291</v>
      </c>
      <c r="H1117" s="452" t="s">
        <v>1291</v>
      </c>
      <c r="I1117" s="457" t="s">
        <v>1291</v>
      </c>
    </row>
    <row r="1118" spans="1:9" ht="15" thickBot="1">
      <c r="A1118" s="456" t="s">
        <v>1141</v>
      </c>
      <c r="B1118" s="452"/>
      <c r="C1118" s="452" t="s">
        <v>1291</v>
      </c>
      <c r="D1118" s="452" t="s">
        <v>1291</v>
      </c>
      <c r="E1118" s="452" t="s">
        <v>1291</v>
      </c>
      <c r="F1118" s="452" t="s">
        <v>1291</v>
      </c>
      <c r="G1118" s="452" t="s">
        <v>1291</v>
      </c>
      <c r="H1118" s="452" t="s">
        <v>1291</v>
      </c>
      <c r="I1118" s="457" t="s">
        <v>1291</v>
      </c>
    </row>
    <row r="1119" spans="1:9" ht="15" thickBot="1">
      <c r="A1119" s="456" t="s">
        <v>1142</v>
      </c>
      <c r="B1119" s="452"/>
      <c r="C1119" s="452" t="s">
        <v>1291</v>
      </c>
      <c r="D1119" s="452" t="s">
        <v>1291</v>
      </c>
      <c r="E1119" s="452" t="s">
        <v>1291</v>
      </c>
      <c r="F1119" s="452" t="s">
        <v>1291</v>
      </c>
      <c r="G1119" s="452" t="s">
        <v>1291</v>
      </c>
      <c r="H1119" s="452" t="s">
        <v>1291</v>
      </c>
      <c r="I1119" s="457" t="s">
        <v>1291</v>
      </c>
    </row>
    <row r="1120" spans="1:9" ht="15" thickBot="1">
      <c r="A1120" s="456" t="s">
        <v>1143</v>
      </c>
      <c r="B1120" s="452" t="s">
        <v>1144</v>
      </c>
      <c r="C1120" s="452" t="s">
        <v>1291</v>
      </c>
      <c r="D1120" s="452" t="s">
        <v>1291</v>
      </c>
      <c r="E1120" s="452" t="s">
        <v>1291</v>
      </c>
      <c r="F1120" s="452" t="s">
        <v>1291</v>
      </c>
      <c r="G1120" s="452" t="s">
        <v>1291</v>
      </c>
      <c r="H1120" s="452" t="s">
        <v>1291</v>
      </c>
      <c r="I1120" s="457" t="s">
        <v>1291</v>
      </c>
    </row>
    <row r="1121" spans="1:9" ht="15" thickBot="1">
      <c r="A1121" s="456" t="s">
        <v>1145</v>
      </c>
      <c r="B1121" s="452"/>
      <c r="C1121" s="452" t="s">
        <v>1291</v>
      </c>
      <c r="D1121" s="452" t="s">
        <v>1291</v>
      </c>
      <c r="E1121" s="452" t="s">
        <v>1291</v>
      </c>
      <c r="F1121" s="452" t="s">
        <v>1291</v>
      </c>
      <c r="G1121" s="452" t="s">
        <v>1291</v>
      </c>
      <c r="H1121" s="452" t="s">
        <v>1291</v>
      </c>
      <c r="I1121" s="457" t="s">
        <v>1291</v>
      </c>
    </row>
    <row r="1122" spans="1:9" ht="15" thickBot="1">
      <c r="A1122" s="456" t="s">
        <v>1146</v>
      </c>
      <c r="B1122" s="452"/>
      <c r="C1122" s="452" t="s">
        <v>1291</v>
      </c>
      <c r="D1122" s="452" t="s">
        <v>1291</v>
      </c>
      <c r="E1122" s="452" t="s">
        <v>1291</v>
      </c>
      <c r="F1122" s="452" t="s">
        <v>1291</v>
      </c>
      <c r="G1122" s="452" t="s">
        <v>1291</v>
      </c>
      <c r="H1122" s="452" t="s">
        <v>1291</v>
      </c>
      <c r="I1122" s="457" t="s">
        <v>1291</v>
      </c>
    </row>
    <row r="1123" spans="1:9" ht="15" thickBot="1">
      <c r="A1123" s="456" t="s">
        <v>1147</v>
      </c>
      <c r="B1123" s="452"/>
      <c r="C1123" s="452" t="s">
        <v>1291</v>
      </c>
      <c r="D1123" s="452" t="s">
        <v>1291</v>
      </c>
      <c r="E1123" s="452" t="s">
        <v>1291</v>
      </c>
      <c r="F1123" s="452" t="s">
        <v>1291</v>
      </c>
      <c r="G1123" s="452" t="s">
        <v>1291</v>
      </c>
      <c r="H1123" s="452" t="s">
        <v>1291</v>
      </c>
      <c r="I1123" s="457" t="s">
        <v>1291</v>
      </c>
    </row>
    <row r="1124" spans="1:9" ht="15" thickBot="1">
      <c r="A1124" s="456" t="s">
        <v>1148</v>
      </c>
      <c r="B1124" s="452"/>
      <c r="C1124" s="452" t="s">
        <v>1291</v>
      </c>
      <c r="D1124" s="452" t="s">
        <v>1291</v>
      </c>
      <c r="E1124" s="452" t="s">
        <v>1291</v>
      </c>
      <c r="F1124" s="452" t="s">
        <v>1291</v>
      </c>
      <c r="G1124" s="452" t="s">
        <v>1291</v>
      </c>
      <c r="H1124" s="452" t="s">
        <v>1291</v>
      </c>
      <c r="I1124" s="457" t="s">
        <v>1291</v>
      </c>
    </row>
    <row r="1125" spans="1:9" ht="15" thickBot="1">
      <c r="A1125" s="456" t="s">
        <v>1149</v>
      </c>
      <c r="B1125" s="452"/>
      <c r="C1125" s="452" t="s">
        <v>1291</v>
      </c>
      <c r="D1125" s="452" t="s">
        <v>1291</v>
      </c>
      <c r="E1125" s="452" t="s">
        <v>1291</v>
      </c>
      <c r="F1125" s="452" t="s">
        <v>1291</v>
      </c>
      <c r="G1125" s="452" t="s">
        <v>1291</v>
      </c>
      <c r="H1125" s="452" t="s">
        <v>1291</v>
      </c>
      <c r="I1125" s="457" t="s">
        <v>1291</v>
      </c>
    </row>
    <row r="1126" spans="1:9" ht="15" thickBot="1">
      <c r="A1126" s="456" t="s">
        <v>1150</v>
      </c>
      <c r="B1126" s="452"/>
      <c r="C1126" s="452" t="s">
        <v>1291</v>
      </c>
      <c r="D1126" s="452" t="s">
        <v>1291</v>
      </c>
      <c r="E1126" s="452" t="s">
        <v>1291</v>
      </c>
      <c r="F1126" s="452" t="s">
        <v>1291</v>
      </c>
      <c r="G1126" s="452" t="s">
        <v>1291</v>
      </c>
      <c r="H1126" s="452" t="s">
        <v>1291</v>
      </c>
      <c r="I1126" s="457" t="s">
        <v>1291</v>
      </c>
    </row>
    <row r="1127" spans="1:9" ht="15" thickBot="1">
      <c r="A1127" s="456" t="s">
        <v>1151</v>
      </c>
      <c r="B1127" s="452"/>
      <c r="C1127" s="452" t="s">
        <v>1291</v>
      </c>
      <c r="D1127" s="452" t="s">
        <v>1291</v>
      </c>
      <c r="E1127" s="452" t="s">
        <v>1291</v>
      </c>
      <c r="F1127" s="452" t="s">
        <v>1291</v>
      </c>
      <c r="G1127" s="452" t="s">
        <v>1291</v>
      </c>
      <c r="H1127" s="452" t="s">
        <v>1291</v>
      </c>
      <c r="I1127" s="457" t="s">
        <v>1291</v>
      </c>
    </row>
    <row r="1128" spans="1:9" ht="15" thickBot="1">
      <c r="A1128" s="456" t="s">
        <v>1152</v>
      </c>
      <c r="B1128" s="452"/>
      <c r="C1128" s="452" t="s">
        <v>1291</v>
      </c>
      <c r="D1128" s="452" t="s">
        <v>1291</v>
      </c>
      <c r="E1128" s="452" t="s">
        <v>1291</v>
      </c>
      <c r="F1128" s="452" t="s">
        <v>1291</v>
      </c>
      <c r="G1128" s="452" t="s">
        <v>1291</v>
      </c>
      <c r="H1128" s="452" t="s">
        <v>1291</v>
      </c>
      <c r="I1128" s="457" t="s">
        <v>1291</v>
      </c>
    </row>
    <row r="1129" spans="1:9" ht="15" thickBot="1">
      <c r="A1129" s="456" t="s">
        <v>1153</v>
      </c>
      <c r="B1129" s="452"/>
      <c r="C1129" s="452" t="s">
        <v>1291</v>
      </c>
      <c r="D1129" s="452" t="s">
        <v>1291</v>
      </c>
      <c r="E1129" s="452" t="s">
        <v>1291</v>
      </c>
      <c r="F1129" s="452" t="s">
        <v>1291</v>
      </c>
      <c r="G1129" s="452" t="s">
        <v>1291</v>
      </c>
      <c r="H1129" s="452" t="s">
        <v>1291</v>
      </c>
      <c r="I1129" s="457" t="s">
        <v>1291</v>
      </c>
    </row>
    <row r="1130" spans="1:9" ht="15" thickBot="1">
      <c r="A1130" s="456" t="s">
        <v>1154</v>
      </c>
      <c r="B1130" s="452"/>
      <c r="C1130" s="452" t="s">
        <v>1291</v>
      </c>
      <c r="D1130" s="452" t="s">
        <v>1291</v>
      </c>
      <c r="E1130" s="452" t="s">
        <v>1291</v>
      </c>
      <c r="F1130" s="452" t="s">
        <v>1291</v>
      </c>
      <c r="G1130" s="452" t="s">
        <v>1291</v>
      </c>
      <c r="H1130" s="452" t="s">
        <v>1291</v>
      </c>
      <c r="I1130" s="457" t="s">
        <v>1291</v>
      </c>
    </row>
    <row r="1131" spans="1:9" ht="15" thickBot="1">
      <c r="A1131" s="456" t="s">
        <v>1155</v>
      </c>
      <c r="B1131" s="452"/>
      <c r="C1131" s="452" t="s">
        <v>1291</v>
      </c>
      <c r="D1131" s="452" t="s">
        <v>1291</v>
      </c>
      <c r="E1131" s="452" t="s">
        <v>1291</v>
      </c>
      <c r="F1131" s="452" t="s">
        <v>1291</v>
      </c>
      <c r="G1131" s="452" t="s">
        <v>1291</v>
      </c>
      <c r="H1131" s="452" t="s">
        <v>1291</v>
      </c>
      <c r="I1131" s="457" t="s">
        <v>1291</v>
      </c>
    </row>
    <row r="1132" spans="1:9" ht="15" thickBot="1">
      <c r="A1132" s="456" t="s">
        <v>1156</v>
      </c>
      <c r="B1132" s="452"/>
      <c r="C1132" s="452" t="s">
        <v>1291</v>
      </c>
      <c r="D1132" s="452" t="s">
        <v>1291</v>
      </c>
      <c r="E1132" s="452" t="s">
        <v>1291</v>
      </c>
      <c r="F1132" s="452" t="s">
        <v>1291</v>
      </c>
      <c r="G1132" s="452" t="s">
        <v>1291</v>
      </c>
      <c r="H1132" s="452" t="s">
        <v>1291</v>
      </c>
      <c r="I1132" s="457" t="s">
        <v>1291</v>
      </c>
    </row>
    <row r="1133" spans="1:9" ht="15" thickBot="1">
      <c r="A1133" s="456" t="s">
        <v>1157</v>
      </c>
      <c r="B1133" s="452"/>
      <c r="C1133" s="452" t="s">
        <v>1291</v>
      </c>
      <c r="D1133" s="452" t="s">
        <v>1291</v>
      </c>
      <c r="E1133" s="452" t="s">
        <v>1291</v>
      </c>
      <c r="F1133" s="452" t="s">
        <v>1291</v>
      </c>
      <c r="G1133" s="452" t="s">
        <v>1291</v>
      </c>
      <c r="H1133" s="452" t="s">
        <v>1291</v>
      </c>
      <c r="I1133" s="457" t="s">
        <v>1291</v>
      </c>
    </row>
    <row r="1134" spans="1:9" ht="15" thickBot="1">
      <c r="A1134" s="456" t="s">
        <v>1158</v>
      </c>
      <c r="B1134" s="452"/>
      <c r="C1134" s="452" t="s">
        <v>1291</v>
      </c>
      <c r="D1134" s="452" t="s">
        <v>1291</v>
      </c>
      <c r="E1134" s="452" t="s">
        <v>1291</v>
      </c>
      <c r="F1134" s="452" t="s">
        <v>1291</v>
      </c>
      <c r="G1134" s="452" t="s">
        <v>1291</v>
      </c>
      <c r="H1134" s="452" t="s">
        <v>1291</v>
      </c>
      <c r="I1134" s="457" t="s">
        <v>1291</v>
      </c>
    </row>
    <row r="1135" spans="1:9" ht="15" thickBot="1">
      <c r="A1135" s="456" t="s">
        <v>1159</v>
      </c>
      <c r="B1135" s="452"/>
      <c r="C1135" s="452" t="s">
        <v>1291</v>
      </c>
      <c r="D1135" s="452" t="s">
        <v>1291</v>
      </c>
      <c r="E1135" s="452" t="s">
        <v>1291</v>
      </c>
      <c r="F1135" s="452" t="s">
        <v>1291</v>
      </c>
      <c r="G1135" s="452" t="s">
        <v>1291</v>
      </c>
      <c r="H1135" s="452" t="s">
        <v>1291</v>
      </c>
      <c r="I1135" s="457" t="s">
        <v>1291</v>
      </c>
    </row>
    <row r="1136" spans="1:9" ht="15" thickBot="1">
      <c r="A1136" s="456" t="s">
        <v>1160</v>
      </c>
      <c r="B1136" s="452"/>
      <c r="C1136" s="452" t="s">
        <v>1291</v>
      </c>
      <c r="D1136" s="452" t="s">
        <v>1291</v>
      </c>
      <c r="E1136" s="452" t="s">
        <v>1291</v>
      </c>
      <c r="F1136" s="452" t="s">
        <v>1291</v>
      </c>
      <c r="G1136" s="452" t="s">
        <v>1291</v>
      </c>
      <c r="H1136" s="452" t="s">
        <v>1291</v>
      </c>
      <c r="I1136" s="457" t="s">
        <v>1291</v>
      </c>
    </row>
    <row r="1137" spans="1:9" ht="15" thickBot="1">
      <c r="A1137" s="456" t="s">
        <v>1161</v>
      </c>
      <c r="B1137" s="452"/>
      <c r="C1137" s="452" t="s">
        <v>1291</v>
      </c>
      <c r="D1137" s="452" t="s">
        <v>1291</v>
      </c>
      <c r="E1137" s="452" t="s">
        <v>1291</v>
      </c>
      <c r="F1137" s="452" t="s">
        <v>1291</v>
      </c>
      <c r="G1137" s="452" t="s">
        <v>1291</v>
      </c>
      <c r="H1137" s="452" t="s">
        <v>1291</v>
      </c>
      <c r="I1137" s="457" t="s">
        <v>1291</v>
      </c>
    </row>
    <row r="1138" spans="1:9" ht="15" thickBot="1">
      <c r="A1138" s="456" t="s">
        <v>1162</v>
      </c>
      <c r="B1138" s="452"/>
      <c r="C1138" s="452" t="s">
        <v>1291</v>
      </c>
      <c r="D1138" s="452" t="s">
        <v>1291</v>
      </c>
      <c r="E1138" s="452" t="s">
        <v>1291</v>
      </c>
      <c r="F1138" s="452" t="s">
        <v>1291</v>
      </c>
      <c r="G1138" s="452" t="s">
        <v>1291</v>
      </c>
      <c r="H1138" s="452" t="s">
        <v>1291</v>
      </c>
      <c r="I1138" s="457" t="s">
        <v>1291</v>
      </c>
    </row>
    <row r="1139" spans="1:9" ht="15" thickBot="1">
      <c r="A1139" s="456" t="s">
        <v>1163</v>
      </c>
      <c r="B1139" s="452"/>
      <c r="C1139" s="452" t="s">
        <v>1291</v>
      </c>
      <c r="D1139" s="452" t="s">
        <v>1291</v>
      </c>
      <c r="E1139" s="452" t="s">
        <v>1291</v>
      </c>
      <c r="F1139" s="452" t="s">
        <v>1291</v>
      </c>
      <c r="G1139" s="452" t="s">
        <v>1291</v>
      </c>
      <c r="H1139" s="452" t="s">
        <v>1291</v>
      </c>
      <c r="I1139" s="457" t="s">
        <v>1291</v>
      </c>
    </row>
    <row r="1140" spans="1:9" ht="15" thickBot="1">
      <c r="A1140" s="456" t="s">
        <v>1164</v>
      </c>
      <c r="B1140" s="452"/>
      <c r="C1140" s="452" t="s">
        <v>1291</v>
      </c>
      <c r="D1140" s="452" t="s">
        <v>1291</v>
      </c>
      <c r="E1140" s="452" t="s">
        <v>1291</v>
      </c>
      <c r="F1140" s="452" t="s">
        <v>1291</v>
      </c>
      <c r="G1140" s="452" t="s">
        <v>1291</v>
      </c>
      <c r="H1140" s="452" t="s">
        <v>1291</v>
      </c>
      <c r="I1140" s="457" t="s">
        <v>1291</v>
      </c>
    </row>
    <row r="1141" spans="1:9" ht="15" thickBot="1">
      <c r="A1141" s="456" t="s">
        <v>1165</v>
      </c>
      <c r="B1141" s="452"/>
      <c r="C1141" s="452" t="s">
        <v>1291</v>
      </c>
      <c r="D1141" s="452" t="s">
        <v>1291</v>
      </c>
      <c r="E1141" s="452" t="s">
        <v>1291</v>
      </c>
      <c r="F1141" s="452" t="s">
        <v>1291</v>
      </c>
      <c r="G1141" s="452" t="s">
        <v>1291</v>
      </c>
      <c r="H1141" s="452" t="s">
        <v>1291</v>
      </c>
      <c r="I1141" s="457" t="s">
        <v>1291</v>
      </c>
    </row>
    <row r="1142" spans="1:9" ht="15" thickBot="1">
      <c r="A1142" s="456" t="s">
        <v>1166</v>
      </c>
      <c r="B1142" s="452"/>
      <c r="C1142" s="452" t="s">
        <v>1291</v>
      </c>
      <c r="D1142" s="452" t="s">
        <v>1291</v>
      </c>
      <c r="E1142" s="452" t="s">
        <v>1291</v>
      </c>
      <c r="F1142" s="452" t="s">
        <v>1291</v>
      </c>
      <c r="G1142" s="452" t="s">
        <v>1291</v>
      </c>
      <c r="H1142" s="452" t="s">
        <v>1291</v>
      </c>
      <c r="I1142" s="457" t="s">
        <v>1291</v>
      </c>
    </row>
    <row r="1143" spans="1:9" ht="15" thickBot="1">
      <c r="A1143" s="456" t="s">
        <v>1167</v>
      </c>
      <c r="B1143" s="452"/>
      <c r="C1143" s="452" t="s">
        <v>1291</v>
      </c>
      <c r="D1143" s="452" t="s">
        <v>1291</v>
      </c>
      <c r="E1143" s="452" t="s">
        <v>1291</v>
      </c>
      <c r="F1143" s="452" t="s">
        <v>1291</v>
      </c>
      <c r="G1143" s="452" t="s">
        <v>1291</v>
      </c>
      <c r="H1143" s="452" t="s">
        <v>1291</v>
      </c>
      <c r="I1143" s="457" t="s">
        <v>1291</v>
      </c>
    </row>
    <row r="1144" spans="1:9" ht="15" thickBot="1">
      <c r="A1144" s="456" t="s">
        <v>1168</v>
      </c>
      <c r="B1144" s="452"/>
      <c r="C1144" s="452" t="s">
        <v>1291</v>
      </c>
      <c r="D1144" s="452" t="s">
        <v>1291</v>
      </c>
      <c r="E1144" s="452" t="s">
        <v>1291</v>
      </c>
      <c r="F1144" s="452" t="s">
        <v>1291</v>
      </c>
      <c r="G1144" s="452" t="s">
        <v>1291</v>
      </c>
      <c r="H1144" s="452" t="s">
        <v>1291</v>
      </c>
      <c r="I1144" s="457" t="s">
        <v>1291</v>
      </c>
    </row>
    <row r="1145" spans="1:9" ht="15" thickBot="1">
      <c r="A1145" s="456" t="s">
        <v>1169</v>
      </c>
      <c r="B1145" s="452"/>
      <c r="C1145" s="452" t="s">
        <v>1291</v>
      </c>
      <c r="D1145" s="452" t="s">
        <v>1291</v>
      </c>
      <c r="E1145" s="452" t="s">
        <v>1291</v>
      </c>
      <c r="F1145" s="452" t="s">
        <v>1291</v>
      </c>
      <c r="G1145" s="452" t="s">
        <v>1291</v>
      </c>
      <c r="H1145" s="452" t="s">
        <v>1291</v>
      </c>
      <c r="I1145" s="457" t="s">
        <v>1291</v>
      </c>
    </row>
    <row r="1146" spans="1:9" ht="15" thickBot="1">
      <c r="A1146" s="456" t="s">
        <v>1170</v>
      </c>
      <c r="B1146" s="452"/>
      <c r="C1146" s="452" t="s">
        <v>1291</v>
      </c>
      <c r="D1146" s="452" t="s">
        <v>1291</v>
      </c>
      <c r="E1146" s="452" t="s">
        <v>1291</v>
      </c>
      <c r="F1146" s="452" t="s">
        <v>1291</v>
      </c>
      <c r="G1146" s="452" t="s">
        <v>1291</v>
      </c>
      <c r="H1146" s="452" t="s">
        <v>1291</v>
      </c>
      <c r="I1146" s="457" t="s">
        <v>1291</v>
      </c>
    </row>
    <row r="1147" spans="1:9" ht="15" thickBot="1">
      <c r="A1147" s="456" t="s">
        <v>1171</v>
      </c>
      <c r="B1147" s="452"/>
      <c r="C1147" s="452" t="s">
        <v>1291</v>
      </c>
      <c r="D1147" s="452" t="s">
        <v>1291</v>
      </c>
      <c r="E1147" s="452" t="s">
        <v>1291</v>
      </c>
      <c r="F1147" s="452" t="s">
        <v>1291</v>
      </c>
      <c r="G1147" s="452" t="s">
        <v>1291</v>
      </c>
      <c r="H1147" s="452" t="s">
        <v>1291</v>
      </c>
      <c r="I1147" s="457" t="s">
        <v>1291</v>
      </c>
    </row>
    <row r="1148" spans="1:9" ht="15" thickBot="1">
      <c r="A1148" s="456" t="s">
        <v>1172</v>
      </c>
      <c r="B1148" s="452"/>
      <c r="C1148" s="452" t="s">
        <v>1291</v>
      </c>
      <c r="D1148" s="452" t="s">
        <v>1291</v>
      </c>
      <c r="E1148" s="452" t="s">
        <v>1291</v>
      </c>
      <c r="F1148" s="452" t="s">
        <v>1291</v>
      </c>
      <c r="G1148" s="452" t="s">
        <v>1291</v>
      </c>
      <c r="H1148" s="452" t="s">
        <v>1291</v>
      </c>
      <c r="I1148" s="457" t="s">
        <v>1291</v>
      </c>
    </row>
    <row r="1149" spans="1:9" ht="15" thickBot="1">
      <c r="A1149" s="456" t="s">
        <v>1173</v>
      </c>
      <c r="B1149" s="452"/>
      <c r="C1149" s="452" t="s">
        <v>1291</v>
      </c>
      <c r="D1149" s="452" t="s">
        <v>1291</v>
      </c>
      <c r="E1149" s="452" t="s">
        <v>1291</v>
      </c>
      <c r="F1149" s="452" t="s">
        <v>1291</v>
      </c>
      <c r="G1149" s="452" t="s">
        <v>1291</v>
      </c>
      <c r="H1149" s="452" t="s">
        <v>1291</v>
      </c>
      <c r="I1149" s="457" t="s">
        <v>1291</v>
      </c>
    </row>
    <row r="1150" spans="1:9" ht="15" thickBot="1">
      <c r="A1150" s="456" t="s">
        <v>1174</v>
      </c>
      <c r="B1150" s="452"/>
      <c r="C1150" s="452" t="s">
        <v>1291</v>
      </c>
      <c r="D1150" s="452" t="s">
        <v>1291</v>
      </c>
      <c r="E1150" s="452" t="s">
        <v>1291</v>
      </c>
      <c r="F1150" s="452" t="s">
        <v>1291</v>
      </c>
      <c r="G1150" s="452" t="s">
        <v>1291</v>
      </c>
      <c r="H1150" s="452" t="s">
        <v>1291</v>
      </c>
      <c r="I1150" s="457" t="s">
        <v>1291</v>
      </c>
    </row>
    <row r="1151" spans="1:9" ht="15" thickBot="1">
      <c r="A1151" s="456" t="s">
        <v>1175</v>
      </c>
      <c r="B1151" s="452"/>
      <c r="C1151" s="452" t="s">
        <v>1291</v>
      </c>
      <c r="D1151" s="452" t="s">
        <v>1291</v>
      </c>
      <c r="E1151" s="452" t="s">
        <v>1291</v>
      </c>
      <c r="F1151" s="452" t="s">
        <v>1291</v>
      </c>
      <c r="G1151" s="452" t="s">
        <v>1291</v>
      </c>
      <c r="H1151" s="452" t="s">
        <v>1291</v>
      </c>
      <c r="I1151" s="457" t="s">
        <v>1291</v>
      </c>
    </row>
    <row r="1152" spans="1:9" ht="15" thickBot="1">
      <c r="A1152" s="456" t="s">
        <v>1176</v>
      </c>
      <c r="B1152" s="452"/>
      <c r="C1152" s="452" t="s">
        <v>1291</v>
      </c>
      <c r="D1152" s="452" t="s">
        <v>1291</v>
      </c>
      <c r="E1152" s="452" t="s">
        <v>1291</v>
      </c>
      <c r="F1152" s="452" t="s">
        <v>1291</v>
      </c>
      <c r="G1152" s="452" t="s">
        <v>1291</v>
      </c>
      <c r="H1152" s="452" t="s">
        <v>1291</v>
      </c>
      <c r="I1152" s="457" t="s">
        <v>1291</v>
      </c>
    </row>
    <row r="1153" spans="1:9" ht="15" thickBot="1">
      <c r="A1153" s="456" t="s">
        <v>1177</v>
      </c>
      <c r="B1153" s="452"/>
      <c r="C1153" s="452" t="s">
        <v>1291</v>
      </c>
      <c r="D1153" s="452" t="s">
        <v>1291</v>
      </c>
      <c r="E1153" s="452" t="s">
        <v>1291</v>
      </c>
      <c r="F1153" s="452" t="s">
        <v>1291</v>
      </c>
      <c r="G1153" s="452" t="s">
        <v>1291</v>
      </c>
      <c r="H1153" s="452" t="s">
        <v>1291</v>
      </c>
      <c r="I1153" s="457" t="s">
        <v>1291</v>
      </c>
    </row>
    <row r="1154" spans="1:9" ht="15" thickBot="1">
      <c r="A1154" s="456" t="s">
        <v>1178</v>
      </c>
      <c r="B1154" s="452"/>
      <c r="C1154" s="452" t="s">
        <v>1291</v>
      </c>
      <c r="D1154" s="452" t="s">
        <v>1291</v>
      </c>
      <c r="E1154" s="452" t="s">
        <v>1291</v>
      </c>
      <c r="F1154" s="452" t="s">
        <v>1291</v>
      </c>
      <c r="G1154" s="452" t="s">
        <v>1291</v>
      </c>
      <c r="H1154" s="452" t="s">
        <v>1291</v>
      </c>
      <c r="I1154" s="457" t="s">
        <v>1291</v>
      </c>
    </row>
    <row r="1155" spans="1:9" ht="15" thickBot="1">
      <c r="A1155" s="456" t="s">
        <v>1179</v>
      </c>
      <c r="B1155" s="452"/>
      <c r="C1155" s="452" t="s">
        <v>1291</v>
      </c>
      <c r="D1155" s="452" t="s">
        <v>1291</v>
      </c>
      <c r="E1155" s="452" t="s">
        <v>1291</v>
      </c>
      <c r="F1155" s="452" t="s">
        <v>1291</v>
      </c>
      <c r="G1155" s="452" t="s">
        <v>1291</v>
      </c>
      <c r="H1155" s="452" t="s">
        <v>1291</v>
      </c>
      <c r="I1155" s="457" t="s">
        <v>1291</v>
      </c>
    </row>
    <row r="1156" spans="1:9" ht="15" thickBot="1">
      <c r="A1156" s="456" t="s">
        <v>1180</v>
      </c>
      <c r="B1156" s="452"/>
      <c r="C1156" s="452" t="s">
        <v>1291</v>
      </c>
      <c r="D1156" s="452" t="s">
        <v>1291</v>
      </c>
      <c r="E1156" s="452" t="s">
        <v>1291</v>
      </c>
      <c r="F1156" s="452" t="s">
        <v>1291</v>
      </c>
      <c r="G1156" s="452" t="s">
        <v>1291</v>
      </c>
      <c r="H1156" s="452" t="s">
        <v>1291</v>
      </c>
      <c r="I1156" s="457" t="s">
        <v>1291</v>
      </c>
    </row>
    <row r="1157" spans="1:9" ht="15" thickBot="1">
      <c r="A1157" s="456" t="s">
        <v>1181</v>
      </c>
      <c r="B1157" s="452"/>
      <c r="C1157" s="452" t="s">
        <v>1291</v>
      </c>
      <c r="D1157" s="452" t="s">
        <v>1291</v>
      </c>
      <c r="E1157" s="452" t="s">
        <v>1291</v>
      </c>
      <c r="F1157" s="452" t="s">
        <v>1291</v>
      </c>
      <c r="G1157" s="452" t="s">
        <v>1291</v>
      </c>
      <c r="H1157" s="452" t="s">
        <v>1291</v>
      </c>
      <c r="I1157" s="457" t="s">
        <v>1291</v>
      </c>
    </row>
    <row r="1158" spans="1:9" ht="15" thickBot="1">
      <c r="A1158" s="456" t="s">
        <v>1182</v>
      </c>
      <c r="B1158" s="452"/>
      <c r="C1158" s="452" t="s">
        <v>1291</v>
      </c>
      <c r="D1158" s="452" t="s">
        <v>1291</v>
      </c>
      <c r="E1158" s="452" t="s">
        <v>1291</v>
      </c>
      <c r="F1158" s="452" t="s">
        <v>1291</v>
      </c>
      <c r="G1158" s="452" t="s">
        <v>1291</v>
      </c>
      <c r="H1158" s="452" t="s">
        <v>1291</v>
      </c>
      <c r="I1158" s="457" t="s">
        <v>1291</v>
      </c>
    </row>
    <row r="1159" spans="1:9" ht="15" thickBot="1">
      <c r="A1159" s="456" t="s">
        <v>1183</v>
      </c>
      <c r="B1159" s="452"/>
      <c r="C1159" s="452" t="s">
        <v>1291</v>
      </c>
      <c r="D1159" s="452" t="s">
        <v>1291</v>
      </c>
      <c r="E1159" s="452" t="s">
        <v>1291</v>
      </c>
      <c r="F1159" s="452" t="s">
        <v>1291</v>
      </c>
      <c r="G1159" s="452" t="s">
        <v>1291</v>
      </c>
      <c r="H1159" s="452" t="s">
        <v>1291</v>
      </c>
      <c r="I1159" s="457" t="s">
        <v>1291</v>
      </c>
    </row>
    <row r="1160" spans="1:9" ht="15" thickBot="1">
      <c r="A1160" s="456" t="s">
        <v>1184</v>
      </c>
      <c r="B1160" s="452"/>
      <c r="C1160" s="452" t="s">
        <v>1291</v>
      </c>
      <c r="D1160" s="452" t="s">
        <v>1291</v>
      </c>
      <c r="E1160" s="452" t="s">
        <v>1291</v>
      </c>
      <c r="F1160" s="452" t="s">
        <v>1291</v>
      </c>
      <c r="G1160" s="452" t="s">
        <v>1291</v>
      </c>
      <c r="H1160" s="452" t="s">
        <v>1291</v>
      </c>
      <c r="I1160" s="457" t="s">
        <v>1291</v>
      </c>
    </row>
    <row r="1161" spans="1:9" ht="15" thickBot="1">
      <c r="A1161" s="456" t="s">
        <v>1185</v>
      </c>
      <c r="B1161" s="452"/>
      <c r="C1161" s="452" t="s">
        <v>1291</v>
      </c>
      <c r="D1161" s="452" t="s">
        <v>1291</v>
      </c>
      <c r="E1161" s="452" t="s">
        <v>1291</v>
      </c>
      <c r="F1161" s="452" t="s">
        <v>1291</v>
      </c>
      <c r="G1161" s="452" t="s">
        <v>1291</v>
      </c>
      <c r="H1161" s="452" t="s">
        <v>1291</v>
      </c>
      <c r="I1161" s="457" t="s">
        <v>1291</v>
      </c>
    </row>
    <row r="1162" spans="1:9" ht="15" thickBot="1">
      <c r="A1162" s="456" t="s">
        <v>1186</v>
      </c>
      <c r="B1162" s="452"/>
      <c r="C1162" s="452" t="s">
        <v>1291</v>
      </c>
      <c r="D1162" s="452" t="s">
        <v>1291</v>
      </c>
      <c r="E1162" s="452" t="s">
        <v>1291</v>
      </c>
      <c r="F1162" s="452" t="s">
        <v>1291</v>
      </c>
      <c r="G1162" s="452" t="s">
        <v>1291</v>
      </c>
      <c r="H1162" s="452" t="s">
        <v>1291</v>
      </c>
      <c r="I1162" s="457" t="s">
        <v>1291</v>
      </c>
    </row>
    <row r="1163" spans="1:9" ht="15" thickBot="1">
      <c r="A1163" s="456" t="s">
        <v>1187</v>
      </c>
      <c r="B1163" s="452"/>
      <c r="C1163" s="452" t="s">
        <v>1291</v>
      </c>
      <c r="D1163" s="452" t="s">
        <v>1291</v>
      </c>
      <c r="E1163" s="452" t="s">
        <v>1291</v>
      </c>
      <c r="F1163" s="452" t="s">
        <v>1291</v>
      </c>
      <c r="G1163" s="452" t="s">
        <v>1291</v>
      </c>
      <c r="H1163" s="452" t="s">
        <v>1291</v>
      </c>
      <c r="I1163" s="457" t="s">
        <v>1291</v>
      </c>
    </row>
    <row r="1164" spans="1:9" ht="15" thickBot="1">
      <c r="A1164" s="456" t="s">
        <v>1188</v>
      </c>
      <c r="B1164" s="452"/>
      <c r="C1164" s="452" t="s">
        <v>1291</v>
      </c>
      <c r="D1164" s="452" t="s">
        <v>1291</v>
      </c>
      <c r="E1164" s="452" t="s">
        <v>1291</v>
      </c>
      <c r="F1164" s="452" t="s">
        <v>1291</v>
      </c>
      <c r="G1164" s="452" t="s">
        <v>1291</v>
      </c>
      <c r="H1164" s="452" t="s">
        <v>1291</v>
      </c>
      <c r="I1164" s="457" t="s">
        <v>1291</v>
      </c>
    </row>
    <row r="1165" spans="1:9" ht="15" thickBot="1">
      <c r="A1165" s="456" t="s">
        <v>1189</v>
      </c>
      <c r="B1165" s="452"/>
      <c r="C1165" s="452" t="s">
        <v>1291</v>
      </c>
      <c r="D1165" s="452" t="s">
        <v>1291</v>
      </c>
      <c r="E1165" s="452" t="s">
        <v>1291</v>
      </c>
      <c r="F1165" s="452" t="s">
        <v>1291</v>
      </c>
      <c r="G1165" s="452" t="s">
        <v>1291</v>
      </c>
      <c r="H1165" s="452" t="s">
        <v>1291</v>
      </c>
      <c r="I1165" s="457" t="s">
        <v>1291</v>
      </c>
    </row>
    <row r="1166" spans="1:9" ht="15" thickBot="1">
      <c r="A1166" s="456" t="s">
        <v>1190</v>
      </c>
      <c r="B1166" s="452"/>
      <c r="C1166" s="452" t="s">
        <v>1291</v>
      </c>
      <c r="D1166" s="452" t="s">
        <v>1291</v>
      </c>
      <c r="E1166" s="452" t="s">
        <v>1291</v>
      </c>
      <c r="F1166" s="452" t="s">
        <v>1291</v>
      </c>
      <c r="G1166" s="452" t="s">
        <v>1291</v>
      </c>
      <c r="H1166" s="452" t="s">
        <v>1291</v>
      </c>
      <c r="I1166" s="457" t="s">
        <v>1291</v>
      </c>
    </row>
    <row r="1167" spans="1:9" ht="15" thickBot="1">
      <c r="A1167" s="456" t="s">
        <v>1191</v>
      </c>
      <c r="B1167" s="452"/>
      <c r="C1167" s="452" t="s">
        <v>1291</v>
      </c>
      <c r="D1167" s="452" t="s">
        <v>1291</v>
      </c>
      <c r="E1167" s="452" t="s">
        <v>1291</v>
      </c>
      <c r="F1167" s="452" t="s">
        <v>1291</v>
      </c>
      <c r="G1167" s="452" t="s">
        <v>1291</v>
      </c>
      <c r="H1167" s="452" t="s">
        <v>1291</v>
      </c>
      <c r="I1167" s="457" t="s">
        <v>1291</v>
      </c>
    </row>
    <row r="1168" spans="1:9" ht="15" thickBot="1">
      <c r="A1168" s="456" t="s">
        <v>1192</v>
      </c>
      <c r="B1168" s="452"/>
      <c r="C1168" s="452" t="s">
        <v>1291</v>
      </c>
      <c r="D1168" s="452" t="s">
        <v>1291</v>
      </c>
      <c r="E1168" s="452" t="s">
        <v>1291</v>
      </c>
      <c r="F1168" s="452" t="s">
        <v>1291</v>
      </c>
      <c r="G1168" s="452" t="s">
        <v>1291</v>
      </c>
      <c r="H1168" s="452" t="s">
        <v>1291</v>
      </c>
      <c r="I1168" s="457" t="s">
        <v>1291</v>
      </c>
    </row>
    <row r="1169" spans="1:9" ht="15" thickBot="1">
      <c r="A1169" s="456" t="s">
        <v>1193</v>
      </c>
      <c r="B1169" s="452"/>
      <c r="C1169" s="452" t="s">
        <v>1291</v>
      </c>
      <c r="D1169" s="452" t="s">
        <v>1291</v>
      </c>
      <c r="E1169" s="452" t="s">
        <v>1291</v>
      </c>
      <c r="F1169" s="452" t="s">
        <v>1291</v>
      </c>
      <c r="G1169" s="452" t="s">
        <v>1291</v>
      </c>
      <c r="H1169" s="452" t="s">
        <v>1291</v>
      </c>
      <c r="I1169" s="457" t="s">
        <v>1291</v>
      </c>
    </row>
    <row r="1170" spans="1:9" ht="15" thickBot="1">
      <c r="A1170" s="456" t="s">
        <v>1194</v>
      </c>
      <c r="B1170" s="452"/>
      <c r="C1170" s="452" t="s">
        <v>1291</v>
      </c>
      <c r="D1170" s="452" t="s">
        <v>1291</v>
      </c>
      <c r="E1170" s="452" t="s">
        <v>1291</v>
      </c>
      <c r="F1170" s="452" t="s">
        <v>1291</v>
      </c>
      <c r="G1170" s="452" t="s">
        <v>1291</v>
      </c>
      <c r="H1170" s="452" t="s">
        <v>1291</v>
      </c>
      <c r="I1170" s="457" t="s">
        <v>1291</v>
      </c>
    </row>
    <row r="1171" spans="1:9" ht="15" thickBot="1">
      <c r="A1171" s="456" t="s">
        <v>1195</v>
      </c>
      <c r="B1171" s="452"/>
      <c r="C1171" s="452" t="s">
        <v>1291</v>
      </c>
      <c r="D1171" s="452" t="s">
        <v>1291</v>
      </c>
      <c r="E1171" s="452" t="s">
        <v>1291</v>
      </c>
      <c r="F1171" s="452" t="s">
        <v>1291</v>
      </c>
      <c r="G1171" s="452" t="s">
        <v>1291</v>
      </c>
      <c r="H1171" s="452" t="s">
        <v>1291</v>
      </c>
      <c r="I1171" s="457" t="s">
        <v>1291</v>
      </c>
    </row>
    <row r="1172" spans="1:9" ht="15" thickBot="1">
      <c r="A1172" s="456" t="s">
        <v>1196</v>
      </c>
      <c r="B1172" s="452"/>
      <c r="C1172" s="452" t="s">
        <v>1291</v>
      </c>
      <c r="D1172" s="452" t="s">
        <v>1291</v>
      </c>
      <c r="E1172" s="452" t="s">
        <v>1291</v>
      </c>
      <c r="F1172" s="452" t="s">
        <v>1291</v>
      </c>
      <c r="G1172" s="452" t="s">
        <v>1291</v>
      </c>
      <c r="H1172" s="452" t="s">
        <v>1291</v>
      </c>
      <c r="I1172" s="457" t="s">
        <v>1291</v>
      </c>
    </row>
    <row r="1173" spans="1:9" ht="15" thickBot="1">
      <c r="A1173" s="456" t="s">
        <v>1197</v>
      </c>
      <c r="B1173" s="452"/>
      <c r="C1173" s="452" t="s">
        <v>1291</v>
      </c>
      <c r="D1173" s="452" t="s">
        <v>1291</v>
      </c>
      <c r="E1173" s="452" t="s">
        <v>1291</v>
      </c>
      <c r="F1173" s="452" t="s">
        <v>1291</v>
      </c>
      <c r="G1173" s="452" t="s">
        <v>1291</v>
      </c>
      <c r="H1173" s="452" t="s">
        <v>1291</v>
      </c>
      <c r="I1173" s="457" t="s">
        <v>1291</v>
      </c>
    </row>
    <row r="1174" spans="1:9" ht="15" thickBot="1">
      <c r="A1174" s="456" t="s">
        <v>1198</v>
      </c>
      <c r="B1174" s="452"/>
      <c r="C1174" s="452" t="s">
        <v>1291</v>
      </c>
      <c r="D1174" s="452" t="s">
        <v>1291</v>
      </c>
      <c r="E1174" s="452" t="s">
        <v>1291</v>
      </c>
      <c r="F1174" s="452" t="s">
        <v>1291</v>
      </c>
      <c r="G1174" s="452" t="s">
        <v>1291</v>
      </c>
      <c r="H1174" s="452" t="s">
        <v>1291</v>
      </c>
      <c r="I1174" s="457" t="s">
        <v>1291</v>
      </c>
    </row>
    <row r="1175" spans="1:9" ht="15" thickBot="1">
      <c r="A1175" s="456" t="s">
        <v>1199</v>
      </c>
      <c r="B1175" s="452"/>
      <c r="C1175" s="452" t="s">
        <v>1291</v>
      </c>
      <c r="D1175" s="452" t="s">
        <v>1291</v>
      </c>
      <c r="E1175" s="452" t="s">
        <v>1291</v>
      </c>
      <c r="F1175" s="452" t="s">
        <v>1291</v>
      </c>
      <c r="G1175" s="452" t="s">
        <v>1291</v>
      </c>
      <c r="H1175" s="452" t="s">
        <v>1291</v>
      </c>
      <c r="I1175" s="457" t="s">
        <v>1291</v>
      </c>
    </row>
    <row r="1176" spans="1:9" ht="15" thickBot="1">
      <c r="A1176" s="456" t="s">
        <v>1200</v>
      </c>
      <c r="B1176" s="452"/>
      <c r="C1176" s="452" t="s">
        <v>1291</v>
      </c>
      <c r="D1176" s="452" t="s">
        <v>1291</v>
      </c>
      <c r="E1176" s="452" t="s">
        <v>1291</v>
      </c>
      <c r="F1176" s="452" t="s">
        <v>1291</v>
      </c>
      <c r="G1176" s="452" t="s">
        <v>1291</v>
      </c>
      <c r="H1176" s="452" t="s">
        <v>1291</v>
      </c>
      <c r="I1176" s="457" t="s">
        <v>1291</v>
      </c>
    </row>
    <row r="1177" spans="1:9" ht="15" thickBot="1">
      <c r="A1177" s="456" t="s">
        <v>1201</v>
      </c>
      <c r="B1177" s="452"/>
      <c r="C1177" s="452" t="s">
        <v>1291</v>
      </c>
      <c r="D1177" s="452" t="s">
        <v>1291</v>
      </c>
      <c r="E1177" s="452" t="s">
        <v>1291</v>
      </c>
      <c r="F1177" s="452" t="s">
        <v>1291</v>
      </c>
      <c r="G1177" s="452" t="s">
        <v>1291</v>
      </c>
      <c r="H1177" s="452" t="s">
        <v>1291</v>
      </c>
      <c r="I1177" s="457" t="s">
        <v>1291</v>
      </c>
    </row>
    <row r="1178" spans="1:9" ht="15" thickBot="1">
      <c r="A1178" s="456" t="s">
        <v>1202</v>
      </c>
      <c r="B1178" s="452"/>
      <c r="C1178" s="452" t="s">
        <v>1291</v>
      </c>
      <c r="D1178" s="452" t="s">
        <v>1291</v>
      </c>
      <c r="E1178" s="452" t="s">
        <v>1291</v>
      </c>
      <c r="F1178" s="452" t="s">
        <v>1291</v>
      </c>
      <c r="G1178" s="452" t="s">
        <v>1291</v>
      </c>
      <c r="H1178" s="452" t="s">
        <v>1291</v>
      </c>
      <c r="I1178" s="457" t="s">
        <v>1291</v>
      </c>
    </row>
    <row r="1179" spans="1:9" ht="15" thickBot="1">
      <c r="A1179" s="456" t="s">
        <v>1203</v>
      </c>
      <c r="B1179" s="452"/>
      <c r="C1179" s="452" t="s">
        <v>1291</v>
      </c>
      <c r="D1179" s="452" t="s">
        <v>1291</v>
      </c>
      <c r="E1179" s="452" t="s">
        <v>1291</v>
      </c>
      <c r="F1179" s="452" t="s">
        <v>1291</v>
      </c>
      <c r="G1179" s="452" t="s">
        <v>1291</v>
      </c>
      <c r="H1179" s="452" t="s">
        <v>1291</v>
      </c>
      <c r="I1179" s="457" t="s">
        <v>1291</v>
      </c>
    </row>
    <row r="1180" spans="1:9" ht="15" thickBot="1">
      <c r="A1180" s="456" t="s">
        <v>1204</v>
      </c>
      <c r="B1180" s="452"/>
      <c r="C1180" s="452" t="s">
        <v>1291</v>
      </c>
      <c r="D1180" s="452" t="s">
        <v>1291</v>
      </c>
      <c r="E1180" s="452" t="s">
        <v>1291</v>
      </c>
      <c r="F1180" s="452" t="s">
        <v>1291</v>
      </c>
      <c r="G1180" s="452" t="s">
        <v>1291</v>
      </c>
      <c r="H1180" s="452" t="s">
        <v>1291</v>
      </c>
      <c r="I1180" s="457" t="s">
        <v>1291</v>
      </c>
    </row>
    <row r="1181" spans="1:9" ht="15" thickBot="1">
      <c r="A1181" s="456" t="s">
        <v>1205</v>
      </c>
      <c r="B1181" s="452"/>
      <c r="C1181" s="452" t="s">
        <v>1291</v>
      </c>
      <c r="D1181" s="452" t="s">
        <v>1291</v>
      </c>
      <c r="E1181" s="452" t="s">
        <v>1291</v>
      </c>
      <c r="F1181" s="452" t="s">
        <v>1291</v>
      </c>
      <c r="G1181" s="452" t="s">
        <v>1291</v>
      </c>
      <c r="H1181" s="452" t="s">
        <v>1291</v>
      </c>
      <c r="I1181" s="457" t="s">
        <v>1291</v>
      </c>
    </row>
    <row r="1182" spans="1:9" ht="15" thickBot="1">
      <c r="A1182" s="456" t="s">
        <v>1206</v>
      </c>
      <c r="B1182" s="452"/>
      <c r="C1182" s="452" t="s">
        <v>1291</v>
      </c>
      <c r="D1182" s="452" t="s">
        <v>1291</v>
      </c>
      <c r="E1182" s="452" t="s">
        <v>1291</v>
      </c>
      <c r="F1182" s="452" t="s">
        <v>1291</v>
      </c>
      <c r="G1182" s="452" t="s">
        <v>1291</v>
      </c>
      <c r="H1182" s="452" t="s">
        <v>1291</v>
      </c>
      <c r="I1182" s="457" t="s">
        <v>1291</v>
      </c>
    </row>
    <row r="1183" spans="1:9" ht="15" thickBot="1">
      <c r="A1183" s="456" t="s">
        <v>1207</v>
      </c>
      <c r="B1183" s="452"/>
      <c r="C1183" s="452" t="s">
        <v>1291</v>
      </c>
      <c r="D1183" s="452" t="s">
        <v>1291</v>
      </c>
      <c r="E1183" s="452" t="s">
        <v>1291</v>
      </c>
      <c r="F1183" s="452" t="s">
        <v>1291</v>
      </c>
      <c r="G1183" s="452" t="s">
        <v>1291</v>
      </c>
      <c r="H1183" s="452" t="s">
        <v>1291</v>
      </c>
      <c r="I1183" s="457" t="s">
        <v>1291</v>
      </c>
    </row>
    <row r="1184" spans="1:9" ht="15" thickBot="1">
      <c r="A1184" s="456" t="s">
        <v>1208</v>
      </c>
      <c r="B1184" s="452"/>
      <c r="C1184" s="452" t="s">
        <v>1291</v>
      </c>
      <c r="D1184" s="452" t="s">
        <v>1291</v>
      </c>
      <c r="E1184" s="452" t="s">
        <v>1291</v>
      </c>
      <c r="F1184" s="452" t="s">
        <v>1291</v>
      </c>
      <c r="G1184" s="452" t="s">
        <v>1291</v>
      </c>
      <c r="H1184" s="452" t="s">
        <v>1291</v>
      </c>
      <c r="I1184" s="457" t="s">
        <v>1291</v>
      </c>
    </row>
    <row r="1185" spans="1:9" ht="15" thickBot="1">
      <c r="A1185" s="456" t="s">
        <v>1209</v>
      </c>
      <c r="B1185" s="452"/>
      <c r="C1185" s="452" t="s">
        <v>1291</v>
      </c>
      <c r="D1185" s="452" t="s">
        <v>1291</v>
      </c>
      <c r="E1185" s="452" t="s">
        <v>1291</v>
      </c>
      <c r="F1185" s="452" t="s">
        <v>1291</v>
      </c>
      <c r="G1185" s="452" t="s">
        <v>1291</v>
      </c>
      <c r="H1185" s="452" t="s">
        <v>1291</v>
      </c>
      <c r="I1185" s="457" t="s">
        <v>1291</v>
      </c>
    </row>
    <row r="1186" spans="1:9" ht="15" thickBot="1">
      <c r="A1186" s="456" t="s">
        <v>1210</v>
      </c>
      <c r="B1186" s="452"/>
      <c r="C1186" s="452" t="s">
        <v>1291</v>
      </c>
      <c r="D1186" s="452" t="s">
        <v>1291</v>
      </c>
      <c r="E1186" s="452" t="s">
        <v>1291</v>
      </c>
      <c r="F1186" s="452" t="s">
        <v>1291</v>
      </c>
      <c r="G1186" s="452" t="s">
        <v>1291</v>
      </c>
      <c r="H1186" s="452" t="s">
        <v>1291</v>
      </c>
      <c r="I1186" s="457" t="s">
        <v>1291</v>
      </c>
    </row>
    <row r="1187" spans="1:9" ht="15" thickBot="1">
      <c r="A1187" s="456" t="s">
        <v>1211</v>
      </c>
      <c r="B1187" s="452"/>
      <c r="C1187" s="452" t="s">
        <v>1291</v>
      </c>
      <c r="D1187" s="452" t="s">
        <v>1291</v>
      </c>
      <c r="E1187" s="452" t="s">
        <v>1291</v>
      </c>
      <c r="F1187" s="452" t="s">
        <v>1291</v>
      </c>
      <c r="G1187" s="452" t="s">
        <v>1291</v>
      </c>
      <c r="H1187" s="452" t="s">
        <v>1291</v>
      </c>
      <c r="I1187" s="457" t="s">
        <v>1291</v>
      </c>
    </row>
    <row r="1188" spans="1:9" ht="15" thickBot="1">
      <c r="A1188" s="456" t="s">
        <v>1212</v>
      </c>
      <c r="B1188" s="452"/>
      <c r="C1188" s="452" t="s">
        <v>1291</v>
      </c>
      <c r="D1188" s="452" t="s">
        <v>1291</v>
      </c>
      <c r="E1188" s="452" t="s">
        <v>1291</v>
      </c>
      <c r="F1188" s="452" t="s">
        <v>1291</v>
      </c>
      <c r="G1188" s="452" t="s">
        <v>1291</v>
      </c>
      <c r="H1188" s="452" t="s">
        <v>1291</v>
      </c>
      <c r="I1188" s="457" t="s">
        <v>1291</v>
      </c>
    </row>
    <row r="1189" spans="1:9" ht="15" thickBot="1">
      <c r="A1189" s="456" t="s">
        <v>1213</v>
      </c>
      <c r="B1189" s="452"/>
      <c r="C1189" s="452" t="s">
        <v>1291</v>
      </c>
      <c r="D1189" s="452" t="s">
        <v>1291</v>
      </c>
      <c r="E1189" s="452" t="s">
        <v>1291</v>
      </c>
      <c r="F1189" s="452" t="s">
        <v>1291</v>
      </c>
      <c r="G1189" s="452" t="s">
        <v>1291</v>
      </c>
      <c r="H1189" s="452" t="s">
        <v>1291</v>
      </c>
      <c r="I1189" s="457" t="s">
        <v>1291</v>
      </c>
    </row>
    <row r="1190" spans="1:9" ht="15" thickBot="1">
      <c r="A1190" s="456" t="s">
        <v>1214</v>
      </c>
      <c r="B1190" s="452"/>
      <c r="C1190" s="452" t="s">
        <v>1291</v>
      </c>
      <c r="D1190" s="452" t="s">
        <v>1291</v>
      </c>
      <c r="E1190" s="452" t="s">
        <v>1291</v>
      </c>
      <c r="F1190" s="452" t="s">
        <v>1291</v>
      </c>
      <c r="G1190" s="452" t="s">
        <v>1291</v>
      </c>
      <c r="H1190" s="452" t="s">
        <v>1291</v>
      </c>
      <c r="I1190" s="457" t="s">
        <v>1291</v>
      </c>
    </row>
    <row r="1191" spans="1:9" ht="15" thickBot="1">
      <c r="A1191" s="456" t="s">
        <v>1215</v>
      </c>
      <c r="B1191" s="452"/>
      <c r="C1191" s="452" t="s">
        <v>1291</v>
      </c>
      <c r="D1191" s="452" t="s">
        <v>1291</v>
      </c>
      <c r="E1191" s="452" t="s">
        <v>1291</v>
      </c>
      <c r="F1191" s="452" t="s">
        <v>1291</v>
      </c>
      <c r="G1191" s="452" t="s">
        <v>1291</v>
      </c>
      <c r="H1191" s="452" t="s">
        <v>1291</v>
      </c>
      <c r="I1191" s="457" t="s">
        <v>1291</v>
      </c>
    </row>
    <row r="1192" spans="1:9" ht="15" thickBot="1">
      <c r="A1192" s="456" t="s">
        <v>1216</v>
      </c>
      <c r="B1192" s="452"/>
      <c r="C1192" s="452" t="s">
        <v>1291</v>
      </c>
      <c r="D1192" s="452" t="s">
        <v>1291</v>
      </c>
      <c r="E1192" s="452" t="s">
        <v>1291</v>
      </c>
      <c r="F1192" s="452" t="s">
        <v>1291</v>
      </c>
      <c r="G1192" s="452" t="s">
        <v>1291</v>
      </c>
      <c r="H1192" s="452" t="s">
        <v>1291</v>
      </c>
      <c r="I1192" s="457" t="s">
        <v>1291</v>
      </c>
    </row>
    <row r="1193" spans="1:9" ht="15" thickBot="1">
      <c r="A1193" s="456" t="s">
        <v>1217</v>
      </c>
      <c r="B1193" s="452"/>
      <c r="C1193" s="452" t="s">
        <v>1291</v>
      </c>
      <c r="D1193" s="452" t="s">
        <v>1291</v>
      </c>
      <c r="E1193" s="452" t="s">
        <v>1291</v>
      </c>
      <c r="F1193" s="452" t="s">
        <v>1291</v>
      </c>
      <c r="G1193" s="452" t="s">
        <v>1291</v>
      </c>
      <c r="H1193" s="452" t="s">
        <v>1291</v>
      </c>
      <c r="I1193" s="457" t="s">
        <v>1291</v>
      </c>
    </row>
    <row r="1194" spans="1:9" ht="15" thickBot="1">
      <c r="A1194" s="456" t="s">
        <v>1218</v>
      </c>
      <c r="B1194" s="452"/>
      <c r="C1194" s="452" t="s">
        <v>1291</v>
      </c>
      <c r="D1194" s="452" t="s">
        <v>1291</v>
      </c>
      <c r="E1194" s="452" t="s">
        <v>1291</v>
      </c>
      <c r="F1194" s="452" t="s">
        <v>1291</v>
      </c>
      <c r="G1194" s="452" t="s">
        <v>1291</v>
      </c>
      <c r="H1194" s="452" t="s">
        <v>1291</v>
      </c>
      <c r="I1194" s="457" t="s">
        <v>1291</v>
      </c>
    </row>
    <row r="1195" spans="1:9" ht="15" thickBot="1">
      <c r="A1195" s="456" t="s">
        <v>1219</v>
      </c>
      <c r="B1195" s="452"/>
      <c r="C1195" s="452" t="s">
        <v>1291</v>
      </c>
      <c r="D1195" s="452" t="s">
        <v>1291</v>
      </c>
      <c r="E1195" s="452" t="s">
        <v>1291</v>
      </c>
      <c r="F1195" s="452" t="s">
        <v>1291</v>
      </c>
      <c r="G1195" s="452" t="s">
        <v>1291</v>
      </c>
      <c r="H1195" s="452" t="s">
        <v>1291</v>
      </c>
      <c r="I1195" s="457" t="s">
        <v>1291</v>
      </c>
    </row>
    <row r="1196" spans="1:9" ht="15" thickBot="1">
      <c r="A1196" s="456" t="s">
        <v>1220</v>
      </c>
      <c r="B1196" s="452"/>
      <c r="C1196" s="452" t="s">
        <v>1291</v>
      </c>
      <c r="D1196" s="452" t="s">
        <v>1291</v>
      </c>
      <c r="E1196" s="452" t="s">
        <v>1291</v>
      </c>
      <c r="F1196" s="452" t="s">
        <v>1291</v>
      </c>
      <c r="G1196" s="452" t="s">
        <v>1291</v>
      </c>
      <c r="H1196" s="452" t="s">
        <v>1291</v>
      </c>
      <c r="I1196" s="457" t="s">
        <v>1291</v>
      </c>
    </row>
    <row r="1197" spans="1:9" ht="15" thickBot="1">
      <c r="A1197" s="456" t="s">
        <v>1221</v>
      </c>
      <c r="B1197" s="452"/>
      <c r="C1197" s="452" t="s">
        <v>1291</v>
      </c>
      <c r="D1197" s="452" t="s">
        <v>1291</v>
      </c>
      <c r="E1197" s="452" t="s">
        <v>1291</v>
      </c>
      <c r="F1197" s="452" t="s">
        <v>1291</v>
      </c>
      <c r="G1197" s="452" t="s">
        <v>1291</v>
      </c>
      <c r="H1197" s="452" t="s">
        <v>1291</v>
      </c>
      <c r="I1197" s="457" t="s">
        <v>1291</v>
      </c>
    </row>
    <row r="1198" spans="1:9" ht="15" thickBot="1">
      <c r="A1198" s="456" t="s">
        <v>1222</v>
      </c>
      <c r="B1198" s="452"/>
      <c r="C1198" s="452" t="s">
        <v>1291</v>
      </c>
      <c r="D1198" s="452" t="s">
        <v>1291</v>
      </c>
      <c r="E1198" s="452" t="s">
        <v>1291</v>
      </c>
      <c r="F1198" s="452" t="s">
        <v>1291</v>
      </c>
      <c r="G1198" s="452" t="s">
        <v>1291</v>
      </c>
      <c r="H1198" s="452" t="s">
        <v>1291</v>
      </c>
      <c r="I1198" s="457" t="s">
        <v>1291</v>
      </c>
    </row>
    <row r="1199" spans="1:9" ht="15" thickBot="1">
      <c r="A1199" s="456" t="s">
        <v>1223</v>
      </c>
      <c r="B1199" s="452"/>
      <c r="C1199" s="452" t="s">
        <v>1291</v>
      </c>
      <c r="D1199" s="452" t="s">
        <v>1291</v>
      </c>
      <c r="E1199" s="452" t="s">
        <v>1291</v>
      </c>
      <c r="F1199" s="452" t="s">
        <v>1291</v>
      </c>
      <c r="G1199" s="452" t="s">
        <v>1291</v>
      </c>
      <c r="H1199" s="452" t="s">
        <v>1291</v>
      </c>
      <c r="I1199" s="457" t="s">
        <v>1291</v>
      </c>
    </row>
    <row r="1200" spans="1:9" ht="15" thickBot="1">
      <c r="A1200" s="456" t="s">
        <v>1224</v>
      </c>
      <c r="B1200" s="452"/>
      <c r="C1200" s="452" t="s">
        <v>1291</v>
      </c>
      <c r="D1200" s="452" t="s">
        <v>1291</v>
      </c>
      <c r="E1200" s="452" t="s">
        <v>1291</v>
      </c>
      <c r="F1200" s="452" t="s">
        <v>1291</v>
      </c>
      <c r="G1200" s="452" t="s">
        <v>1291</v>
      </c>
      <c r="H1200" s="452" t="s">
        <v>1291</v>
      </c>
      <c r="I1200" s="457" t="s">
        <v>1291</v>
      </c>
    </row>
    <row r="1201" spans="1:9" ht="15" thickBot="1">
      <c r="A1201" s="456" t="s">
        <v>1225</v>
      </c>
      <c r="B1201" s="452"/>
      <c r="C1201" s="452" t="s">
        <v>1291</v>
      </c>
      <c r="D1201" s="452" t="s">
        <v>1291</v>
      </c>
      <c r="E1201" s="452" t="s">
        <v>1291</v>
      </c>
      <c r="F1201" s="452" t="s">
        <v>1291</v>
      </c>
      <c r="G1201" s="452" t="s">
        <v>1291</v>
      </c>
      <c r="H1201" s="452" t="s">
        <v>1291</v>
      </c>
      <c r="I1201" s="457" t="s">
        <v>1291</v>
      </c>
    </row>
    <row r="1202" spans="1:9" ht="15" thickBot="1">
      <c r="A1202" s="456" t="s">
        <v>1226</v>
      </c>
      <c r="B1202" s="452"/>
      <c r="C1202" s="452" t="s">
        <v>1291</v>
      </c>
      <c r="D1202" s="452" t="s">
        <v>1291</v>
      </c>
      <c r="E1202" s="452" t="s">
        <v>1291</v>
      </c>
      <c r="F1202" s="452" t="s">
        <v>1291</v>
      </c>
      <c r="G1202" s="452" t="s">
        <v>1291</v>
      </c>
      <c r="H1202" s="452" t="s">
        <v>1291</v>
      </c>
      <c r="I1202" s="457" t="s">
        <v>1291</v>
      </c>
    </row>
    <row r="1203" spans="1:9" ht="15" thickBot="1">
      <c r="A1203" s="456" t="s">
        <v>1227</v>
      </c>
      <c r="B1203" s="452"/>
      <c r="C1203" s="452" t="s">
        <v>1291</v>
      </c>
      <c r="D1203" s="452" t="s">
        <v>1291</v>
      </c>
      <c r="E1203" s="452" t="s">
        <v>1291</v>
      </c>
      <c r="F1203" s="452" t="s">
        <v>1291</v>
      </c>
      <c r="G1203" s="452" t="s">
        <v>1291</v>
      </c>
      <c r="H1203" s="452" t="s">
        <v>1291</v>
      </c>
      <c r="I1203" s="457" t="s">
        <v>1291</v>
      </c>
    </row>
    <row r="1204" spans="1:9" ht="15" thickBot="1">
      <c r="A1204" s="458" t="s">
        <v>1228</v>
      </c>
      <c r="B1204" s="459"/>
      <c r="C1204" s="459" t="s">
        <v>1291</v>
      </c>
      <c r="D1204" s="459" t="s">
        <v>1291</v>
      </c>
      <c r="E1204" s="459" t="s">
        <v>1291</v>
      </c>
      <c r="F1204" s="459" t="s">
        <v>1291</v>
      </c>
      <c r="G1204" s="459" t="s">
        <v>1291</v>
      </c>
      <c r="H1204" s="459" t="s">
        <v>1291</v>
      </c>
      <c r="I1204" s="460" t="s">
        <v>1291</v>
      </c>
    </row>
  </sheetData>
  <mergeCells count="1">
    <mergeCell ref="A9:I10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6:J15"/>
  <sheetViews>
    <sheetView zoomScale="70" zoomScaleNormal="70" workbookViewId="0"/>
  </sheetViews>
  <sheetFormatPr baseColWidth="10" defaultRowHeight="14.4"/>
  <cols>
    <col min="1" max="16384" width="11.5546875" style="272"/>
  </cols>
  <sheetData>
    <row r="6" spans="1:10">
      <c r="A6" s="272" t="s">
        <v>1264</v>
      </c>
      <c r="B6" s="272" t="s">
        <v>1265</v>
      </c>
    </row>
    <row r="7" spans="1:10">
      <c r="A7" s="272" t="s">
        <v>1264</v>
      </c>
      <c r="B7" s="272" t="s">
        <v>1283</v>
      </c>
    </row>
    <row r="8" spans="1:10">
      <c r="A8" s="272" t="s">
        <v>1266</v>
      </c>
      <c r="B8" s="272" t="s">
        <v>1267</v>
      </c>
    </row>
    <row r="9" spans="1:10">
      <c r="A9" s="272" t="s">
        <v>1268</v>
      </c>
      <c r="B9" s="272" t="s">
        <v>1269</v>
      </c>
    </row>
    <row r="10" spans="1:10">
      <c r="A10" s="272" t="s">
        <v>1270</v>
      </c>
      <c r="B10" s="272">
        <v>1234</v>
      </c>
    </row>
    <row r="15" spans="1:10">
      <c r="J15" s="272" t="s">
        <v>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54</vt:i4>
      </vt:variant>
      <vt:variant>
        <vt:lpstr>Rangos con nombre</vt:lpstr>
      </vt:variant>
      <vt:variant>
        <vt:i4>18</vt:i4>
      </vt:variant>
    </vt:vector>
  </HeadingPairs>
  <TitlesOfParts>
    <vt:vector size="72" baseType="lpstr">
      <vt:lpstr>Dlls Olivos</vt:lpstr>
      <vt:lpstr>Estado de Cuenta DOA </vt:lpstr>
      <vt:lpstr>Estado de Cuenta DOB</vt:lpstr>
      <vt:lpstr>Estado de Cuenta DOD</vt:lpstr>
      <vt:lpstr>Estado de Cuenta DOC</vt:lpstr>
      <vt:lpstr>Estado de Cuenta DOE</vt:lpstr>
      <vt:lpstr>Estado de Cuenta DOF</vt:lpstr>
      <vt:lpstr>Estado de Cuenta DOG</vt:lpstr>
      <vt:lpstr>Estado de Cuenta Dlls Olivos</vt:lpstr>
      <vt:lpstr>Pesos Olivos</vt:lpstr>
      <vt:lpstr>Estado de Cuenta POA</vt:lpstr>
      <vt:lpstr>Estado de Cuenta POB</vt:lpstr>
      <vt:lpstr>Estado de Cuenta POD</vt:lpstr>
      <vt:lpstr>Estado de Cuenta POC</vt:lpstr>
      <vt:lpstr>Estado de Cuenta POE</vt:lpstr>
      <vt:lpstr>Estado de Cuenta POF</vt:lpstr>
      <vt:lpstr>Estado de Cuenta POG</vt:lpstr>
      <vt:lpstr>Estado de Cuenta Pesos Olivos</vt:lpstr>
      <vt:lpstr>Dlls Banorte</vt:lpstr>
      <vt:lpstr>Estado de Cuenta DBA</vt:lpstr>
      <vt:lpstr>Estado de Cuenta DBB</vt:lpstr>
      <vt:lpstr>Estado de Cuenta DBC</vt:lpstr>
      <vt:lpstr>Estado de Cuenta DBD</vt:lpstr>
      <vt:lpstr>Estado de Cuenta DBE</vt:lpstr>
      <vt:lpstr>Estado de Cuenta DBF</vt:lpstr>
      <vt:lpstr>Estado de Cuenta DBG</vt:lpstr>
      <vt:lpstr>Estado de Cuenta Dlls Banorte</vt:lpstr>
      <vt:lpstr>Pesos Banorte</vt:lpstr>
      <vt:lpstr>Estado de Cuenta PBA</vt:lpstr>
      <vt:lpstr>Estado de Cuenta PBB</vt:lpstr>
      <vt:lpstr>Estado de Cuenta PBC</vt:lpstr>
      <vt:lpstr>Estado de Cuenta PBD</vt:lpstr>
      <vt:lpstr>Estado de Cuenta PBE</vt:lpstr>
      <vt:lpstr>Estado de Cuenta PBF</vt:lpstr>
      <vt:lpstr>Estado de Cuenta PBG</vt:lpstr>
      <vt:lpstr>Estado de Cuenta Pesos Banorte</vt:lpstr>
      <vt:lpstr>Dlls Usa</vt:lpstr>
      <vt:lpstr>Movimientos DUA</vt:lpstr>
      <vt:lpstr>Estado de Cuenta DUB</vt:lpstr>
      <vt:lpstr>Estado de Cuenta DUC</vt:lpstr>
      <vt:lpstr>Estado de Cuenta DUD</vt:lpstr>
      <vt:lpstr>Estado de Cuenta DUE</vt:lpstr>
      <vt:lpstr>Estado de Cuenta DUF</vt:lpstr>
      <vt:lpstr>Estado de Cuenta DUG</vt:lpstr>
      <vt:lpstr>Estado de Cuenta Dlls Usa</vt:lpstr>
      <vt:lpstr>Reporte de Saldos</vt:lpstr>
      <vt:lpstr>Saldo en Bancos</vt:lpstr>
      <vt:lpstr>Saldo de bancos dolarizado</vt:lpstr>
      <vt:lpstr>Flujo de Cuenta Bancaria</vt:lpstr>
      <vt:lpstr>Flujo Global</vt:lpstr>
      <vt:lpstr>Proveedores</vt:lpstr>
      <vt:lpstr>Beneficiario</vt:lpstr>
      <vt:lpstr>Lotes</vt:lpstr>
      <vt:lpstr>Sesion</vt:lpstr>
      <vt:lpstr>'Dlls Banorte'!Área_de_impresión</vt:lpstr>
      <vt:lpstr>'Dlls Olivos'!Área_de_impresión</vt:lpstr>
      <vt:lpstr>'Dlls Usa'!Área_de_impresión</vt:lpstr>
      <vt:lpstr>'Estado de Cuenta DBB'!Área_de_impresión</vt:lpstr>
      <vt:lpstr>'Estado de Cuenta DBG'!Área_de_impresión</vt:lpstr>
      <vt:lpstr>'Estado de Cuenta Dlls Olivos'!Área_de_impresión</vt:lpstr>
      <vt:lpstr>'Estado de Cuenta DOA '!Área_de_impresión</vt:lpstr>
      <vt:lpstr>'Estado de Cuenta DOB'!Área_de_impresión</vt:lpstr>
      <vt:lpstr>'Estado de Cuenta DOE'!Área_de_impresión</vt:lpstr>
      <vt:lpstr>'Estado de Cuenta DOF'!Área_de_impresión</vt:lpstr>
      <vt:lpstr>'Estado de Cuenta DUG'!Área_de_impresión</vt:lpstr>
      <vt:lpstr>'Estado de Cuenta PBG'!Área_de_impresión</vt:lpstr>
      <vt:lpstr>'Estado de Cuenta POG'!Área_de_impresión</vt:lpstr>
      <vt:lpstr>'Pesos Banorte'!Área_de_impresión</vt:lpstr>
      <vt:lpstr>'Pesos Olivos'!Área_de_impresión</vt:lpstr>
      <vt:lpstr>'Reporte de Saldos'!Área_de_impresión</vt:lpstr>
      <vt:lpstr>'Saldo de bancos dolarizado'!Área_de_impresión</vt:lpstr>
      <vt:lpstr>'Saldo en Bancos'!Área_de_impresión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cp:lastPrinted>2025-03-31T05:54:33Z</cp:lastPrinted>
  <dcterms:created xsi:type="dcterms:W3CDTF">2025-02-09T04:24:20Z</dcterms:created>
  <dcterms:modified xsi:type="dcterms:W3CDTF">2025-04-12T07:30:48Z</dcterms:modified>
</cp:coreProperties>
</file>