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port/"/>
    </mc:Choice>
  </mc:AlternateContent>
  <xr:revisionPtr revIDLastSave="0" documentId="13_ncr:1_{DBF6B448-DC2B-BE48-8976-8BD89A01B3E1}" xr6:coauthVersionLast="47" xr6:coauthVersionMax="47" xr10:uidLastSave="{00000000-0000-0000-0000-000000000000}"/>
  <bookViews>
    <workbookView xWindow="34140" yWindow="560" windowWidth="34080" windowHeight="28180" activeTab="1" xr2:uid="{00000000-000D-0000-FFFF-FFFF00000000}"/>
  </bookViews>
  <sheets>
    <sheet name="lignes_brut" sheetId="1" r:id="rId1"/>
    <sheet name="Lignes par étap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</calcChain>
</file>

<file path=xl/sharedStrings.xml><?xml version="1.0" encoding="utf-8"?>
<sst xmlns="http://schemas.openxmlformats.org/spreadsheetml/2006/main" count="193" uniqueCount="93">
  <si>
    <t>Etape</t>
  </si>
  <si>
    <t>Jour</t>
  </si>
  <si>
    <t>Heure passage</t>
  </si>
  <si>
    <t>Symbol</t>
  </si>
  <si>
    <t>KM</t>
  </si>
  <si>
    <t>Details</t>
  </si>
  <si>
    <t>Mardi</t>
  </si>
  <si>
    <t>Mercredi</t>
  </si>
  <si>
    <t>Jeudi PM</t>
  </si>
  <si>
    <t>Vendredi</t>
  </si>
  <si>
    <t>Samedi</t>
  </si>
  <si>
    <t>Dimanche</t>
  </si>
  <si>
    <t>17:12</t>
  </si>
  <si>
    <t>17:49</t>
  </si>
  <si>
    <t>18:23</t>
  </si>
  <si>
    <t>18:36</t>
  </si>
  <si>
    <t>18:58</t>
  </si>
  <si>
    <t>19:13</t>
  </si>
  <si>
    <t>16:33</t>
  </si>
  <si>
    <t>17:02</t>
  </si>
  <si>
    <t>17:14</t>
  </si>
  <si>
    <t>17:37</t>
  </si>
  <si>
    <t>18:24</t>
  </si>
  <si>
    <t>18:48</t>
  </si>
  <si>
    <t>18:34</t>
  </si>
  <si>
    <t>19:12</t>
  </si>
  <si>
    <t>11:27</t>
  </si>
  <si>
    <t>12:02</t>
  </si>
  <si>
    <t>12:25</t>
  </si>
  <si>
    <t>12:44</t>
  </si>
  <si>
    <t>13:01</t>
  </si>
  <si>
    <t>13:18</t>
  </si>
  <si>
    <t>16:54</t>
  </si>
  <si>
    <t>17:10</t>
  </si>
  <si>
    <t>17:27</t>
  </si>
  <si>
    <t>17:46</t>
  </si>
  <si>
    <t>18:08</t>
  </si>
  <si>
    <t>18:22</t>
  </si>
  <si>
    <t>14:14</t>
  </si>
  <si>
    <t>14:24</t>
  </si>
  <si>
    <t>15:06</t>
  </si>
  <si>
    <t>15:23</t>
  </si>
  <si>
    <t>15:47</t>
  </si>
  <si>
    <t>16:11</t>
  </si>
  <si>
    <t>16:18</t>
  </si>
  <si>
    <t>16:26</t>
  </si>
  <si>
    <t>16:41</t>
  </si>
  <si>
    <t>Climb</t>
  </si>
  <si>
    <t>Sprint</t>
  </si>
  <si>
    <t>Mayor</t>
  </si>
  <si>
    <t>Points GPM&lt;br/&gt;(Chemin Fortier)</t>
  </si>
  <si>
    <t>Sprint bonification temps et points&lt;br/&gt;(1er 2e Rang Ouest, Barraute)</t>
  </si>
  <si>
    <t>Points GPM</t>
  </si>
  <si>
    <t>Sprint bonification temps et points&lt;br/&gt;(rue Trépanier)</t>
  </si>
  <si>
    <t>Début du 1er tour (4 tours à faire)&lt;br/&gt;Sprint de la Mairesse de Val-d'Or (250$)</t>
  </si>
  <si>
    <t>Début du 3e tour  (2 tours à faire)&lt;br/&gt;Sprint de la Mairesse de Val-d'Or (250$)</t>
  </si>
  <si>
    <t>Points GPM&lt;br/&gt;(Côte Lac Dufault)</t>
  </si>
  <si>
    <t>Sprint de la mairesse de Rouyn-Noranda&lt;br/&gt;$250 (Parc Renault)</t>
  </si>
  <si>
    <t>Points GPM&lt;br/&gt;(Affiche "Récupération de chablis")</t>
  </si>
  <si>
    <t>Sprint bonification temps et points&lt;br/&gt;(Garage Tony Mercier)</t>
  </si>
  <si>
    <t>Sprint de la mairesse de Rouyn-Noranda&lt;br/&gt;$250 (Parc municipal Engoulevent)</t>
  </si>
  <si>
    <t>Sprint bonification temps et points&lt;br/&gt;(Halte Trecesson)</t>
  </si>
  <si>
    <t>Sprint du maire de Malartic – 250$ &lt;br/&gt;(Affiche « Malartic 15 - Val-d’Or 45 »)</t>
  </si>
  <si>
    <t>Sprint de la Mairesse de Senneterre $250&lt;br/&gt;Église de Ste-Gertrude</t>
  </si>
  <si>
    <t>Points GPM&lt;br/&gt; Sommet Preissac</t>
  </si>
  <si>
    <t>Sprint bonification temps et points&lt;br/&gt; Halte routière Cadillac</t>
  </si>
  <si>
    <t>Sprint de la Mairesse de Senneterre $250&lt;br/&gt;Station-service Shell</t>
  </si>
  <si>
    <t>Sprint bonification temps et points&lt;br/&gt;Intersection chemin St-Luc</t>
  </si>
  <si>
    <t>Points GPM&lt;br/&gt;Côte de St-Mathieu</t>
  </si>
  <si>
    <t>Sprint du maire de Preissac $250 &lt;br/&gt;Intersection chemin St-Luc</t>
  </si>
  <si>
    <t>Sprint bonification temps et points&lt;br/&gt;Intersection bretelle rue Principale</t>
  </si>
  <si>
    <t>Points GPM&lt;br/&gt; Tour d'observation Preissac</t>
  </si>
  <si>
    <t>Sprint du maire Preissac $250&lt;br/&gt;Station service Preissac</t>
  </si>
  <si>
    <t>KOM Sprint</t>
  </si>
  <si>
    <t>Sprint du maire de La Sarre&lt;br/&gt;250$ (Bureau de Poste Macamic)</t>
  </si>
  <si>
    <t>Sprint bonification temps et points&lt;br/&gt;(Intersection Routes 111/390)</t>
  </si>
  <si>
    <t>Sprint du maire de La Sarre&lt;br/&gt;250$ (Parc municipal Engoulevent)</t>
  </si>
  <si>
    <t>Début du 1er tour (5 tours à faire)&lt;br/&gt;Sprint du Maire d'Amos (100$)</t>
  </si>
  <si>
    <t>Début du 2e tour (4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</si>
  <si>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</si>
  <si>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</si>
  <si>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</si>
  <si>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Barraute</t>
  </si>
  <si>
    <t>Landrienne</t>
  </si>
  <si>
    <t>Launay</t>
  </si>
  <si>
    <t>Preissac</t>
  </si>
  <si>
    <t>Macamic</t>
  </si>
  <si>
    <t>Ville</t>
  </si>
  <si>
    <t>NA</t>
  </si>
  <si>
    <t>Poularie</t>
  </si>
  <si>
    <t>Ste-Gertrude</t>
  </si>
  <si>
    <t>Rivière-Héva</t>
  </si>
  <si>
    <t>Tashereau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</si>
</sst>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7C427-ADC5-184E-9A6D-250FA9630EC8}" name="Tableau3" displayName="Tableau3" ref="A1:G1048576" totalsRowShown="0">
  <autoFilter ref="A1:G1048576" xr:uid="{8AA7C427-ADC5-184E-9A6D-250FA9630EC8}">
    <filterColumn colId="6">
      <filters>
        <filter val="Barraute"/>
        <filter val="Landrienne"/>
        <filter val="Launay"/>
        <filter val="Macamic"/>
        <filter val="Poularie"/>
        <filter val="Preissac"/>
        <filter val="Rivière-Héva"/>
        <filter val="Ste-Gertrude"/>
        <filter val="Tashereau"/>
      </filters>
    </filterColumn>
  </autoFilter>
  <sortState xmlns:xlrd2="http://schemas.microsoft.com/office/spreadsheetml/2017/richdata2" ref="A3:G31">
    <sortCondition ref="A2:A48"/>
    <sortCondition ref="E2:E48"/>
  </sortState>
  <tableColumns count="7">
    <tableColumn id="1" xr3:uid="{0E965324-FD3C-884D-9DF5-9A3C967DEC6F}" name="Etape"/>
    <tableColumn id="2" xr3:uid="{0199B1F6-0953-6B47-AE7A-BD4B412C6EF2}" name="Jour"/>
    <tableColumn id="3" xr3:uid="{8642BE5F-9D19-9447-BE23-30C7B6B898A0}" name="Heure passage"/>
    <tableColumn id="4" xr3:uid="{5328B069-2BCD-DD4B-8762-534B78C6EC2C}" name="Symbol"/>
    <tableColumn id="5" xr3:uid="{ACA62D2E-4A74-3847-9841-6233DFE1E455}" name="KM"/>
    <tableColumn id="6" xr3:uid="{04E50A8B-D568-6340-A707-7E033AA4359E}" name="Details"/>
    <tableColumn id="7" xr3:uid="{86E46B6C-DD83-404A-A18A-7EDD63B47080}" name="Vil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F72" sqref="F72"/>
    </sheetView>
  </sheetViews>
  <sheetFormatPr baseColWidth="10" defaultColWidth="8.83203125" defaultRowHeight="15" x14ac:dyDescent="0.2"/>
  <cols>
    <col min="6" max="6" width="6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12</v>
      </c>
      <c r="D2" t="s">
        <v>47</v>
      </c>
      <c r="E2">
        <v>17</v>
      </c>
      <c r="F2" t="s">
        <v>50</v>
      </c>
    </row>
    <row r="3" spans="1:6" x14ac:dyDescent="0.2">
      <c r="A3">
        <v>1</v>
      </c>
      <c r="B3" t="s">
        <v>6</v>
      </c>
      <c r="C3" t="s">
        <v>13</v>
      </c>
      <c r="D3" t="s">
        <v>48</v>
      </c>
      <c r="E3">
        <v>44.5</v>
      </c>
      <c r="F3" t="s">
        <v>51</v>
      </c>
    </row>
    <row r="4" spans="1:6" x14ac:dyDescent="0.2">
      <c r="A4">
        <v>1</v>
      </c>
      <c r="B4" t="s">
        <v>6</v>
      </c>
      <c r="C4" t="s">
        <v>14</v>
      </c>
      <c r="D4" t="s">
        <v>47</v>
      </c>
      <c r="E4">
        <v>69.3</v>
      </c>
      <c r="F4" t="s">
        <v>52</v>
      </c>
    </row>
    <row r="5" spans="1:6" x14ac:dyDescent="0.2">
      <c r="A5">
        <v>1</v>
      </c>
      <c r="B5" t="s">
        <v>6</v>
      </c>
      <c r="C5" t="s">
        <v>15</v>
      </c>
      <c r="D5" t="s">
        <v>48</v>
      </c>
      <c r="E5">
        <v>78.8</v>
      </c>
      <c r="F5" t="s">
        <v>53</v>
      </c>
    </row>
    <row r="6" spans="1:6" x14ac:dyDescent="0.2">
      <c r="A6">
        <v>1</v>
      </c>
      <c r="B6" t="s">
        <v>6</v>
      </c>
      <c r="C6" t="s">
        <v>16</v>
      </c>
      <c r="D6" t="s">
        <v>49</v>
      </c>
      <c r="E6">
        <v>95.1</v>
      </c>
      <c r="F6" t="s">
        <v>54</v>
      </c>
    </row>
    <row r="7" spans="1:6" x14ac:dyDescent="0.2">
      <c r="A7">
        <v>1</v>
      </c>
      <c r="B7" t="s">
        <v>6</v>
      </c>
      <c r="C7" t="s">
        <v>17</v>
      </c>
      <c r="D7" t="s">
        <v>49</v>
      </c>
      <c r="E7">
        <v>105.9</v>
      </c>
      <c r="F7" t="s">
        <v>55</v>
      </c>
    </row>
    <row r="8" spans="1:6" x14ac:dyDescent="0.2">
      <c r="A8">
        <v>2</v>
      </c>
      <c r="B8" t="s">
        <v>7</v>
      </c>
      <c r="C8" t="s">
        <v>18</v>
      </c>
      <c r="D8" t="s">
        <v>47</v>
      </c>
      <c r="E8">
        <v>8.4</v>
      </c>
      <c r="F8" t="s">
        <v>56</v>
      </c>
    </row>
    <row r="9" spans="1:6" x14ac:dyDescent="0.2">
      <c r="A9">
        <v>2</v>
      </c>
      <c r="B9" t="s">
        <v>7</v>
      </c>
      <c r="C9" t="s">
        <v>19</v>
      </c>
      <c r="D9" t="s">
        <v>49</v>
      </c>
      <c r="E9">
        <v>29.7</v>
      </c>
      <c r="F9" t="s">
        <v>57</v>
      </c>
    </row>
    <row r="10" spans="1:6" x14ac:dyDescent="0.2">
      <c r="A10">
        <v>2</v>
      </c>
      <c r="B10" t="s">
        <v>7</v>
      </c>
      <c r="C10" t="s">
        <v>20</v>
      </c>
      <c r="D10" t="s">
        <v>47</v>
      </c>
      <c r="E10">
        <v>38.9</v>
      </c>
      <c r="F10" t="s">
        <v>58</v>
      </c>
    </row>
    <row r="11" spans="1:6" x14ac:dyDescent="0.2">
      <c r="A11">
        <v>2</v>
      </c>
      <c r="B11" t="s">
        <v>7</v>
      </c>
      <c r="C11" t="s">
        <v>21</v>
      </c>
      <c r="D11" t="s">
        <v>48</v>
      </c>
      <c r="E11">
        <v>55.2</v>
      </c>
      <c r="F11" t="s">
        <v>59</v>
      </c>
    </row>
    <row r="12" spans="1:6" x14ac:dyDescent="0.2">
      <c r="A12">
        <v>2</v>
      </c>
      <c r="B12" t="s">
        <v>7</v>
      </c>
      <c r="C12" t="s">
        <v>22</v>
      </c>
      <c r="D12" t="s">
        <v>49</v>
      </c>
      <c r="E12">
        <v>90</v>
      </c>
      <c r="F12" t="s">
        <v>60</v>
      </c>
    </row>
    <row r="13" spans="1:6" x14ac:dyDescent="0.2">
      <c r="A13">
        <v>2</v>
      </c>
      <c r="B13" t="s">
        <v>7</v>
      </c>
      <c r="C13" t="s">
        <v>23</v>
      </c>
      <c r="D13" t="s">
        <v>48</v>
      </c>
      <c r="E13">
        <v>107.9</v>
      </c>
      <c r="F13" t="s">
        <v>61</v>
      </c>
    </row>
    <row r="14" spans="1:6" x14ac:dyDescent="0.2">
      <c r="A14">
        <v>4</v>
      </c>
      <c r="B14" t="s">
        <v>8</v>
      </c>
      <c r="C14" t="s">
        <v>24</v>
      </c>
      <c r="D14" t="s">
        <v>49</v>
      </c>
      <c r="E14">
        <v>13.2</v>
      </c>
      <c r="F14" t="s">
        <v>62</v>
      </c>
    </row>
    <row r="15" spans="1:6" x14ac:dyDescent="0.2">
      <c r="A15">
        <v>4</v>
      </c>
      <c r="B15" t="s">
        <v>8</v>
      </c>
      <c r="C15" t="s">
        <v>25</v>
      </c>
      <c r="D15" t="s">
        <v>49</v>
      </c>
      <c r="E15">
        <v>42</v>
      </c>
      <c r="F15" t="s">
        <v>62</v>
      </c>
    </row>
    <row r="16" spans="1:6" x14ac:dyDescent="0.2">
      <c r="A16">
        <v>5</v>
      </c>
      <c r="B16" t="s">
        <v>9</v>
      </c>
      <c r="C16" t="s">
        <v>26</v>
      </c>
      <c r="D16" t="s">
        <v>49</v>
      </c>
      <c r="E16">
        <v>17.2</v>
      </c>
      <c r="F16" t="s">
        <v>63</v>
      </c>
    </row>
    <row r="17" spans="1:6" x14ac:dyDescent="0.2">
      <c r="A17">
        <v>5</v>
      </c>
      <c r="B17" t="s">
        <v>9</v>
      </c>
      <c r="C17" t="s">
        <v>27</v>
      </c>
      <c r="D17" t="s">
        <v>47</v>
      </c>
      <c r="E17">
        <v>42.5</v>
      </c>
      <c r="F17" t="s">
        <v>64</v>
      </c>
    </row>
    <row r="18" spans="1:6" x14ac:dyDescent="0.2">
      <c r="A18">
        <v>5</v>
      </c>
      <c r="B18" t="s">
        <v>9</v>
      </c>
      <c r="C18" t="s">
        <v>28</v>
      </c>
      <c r="D18" t="s">
        <v>48</v>
      </c>
      <c r="E18">
        <v>59.9</v>
      </c>
      <c r="F18" t="s">
        <v>65</v>
      </c>
    </row>
    <row r="19" spans="1:6" x14ac:dyDescent="0.2">
      <c r="A19">
        <v>5</v>
      </c>
      <c r="B19" t="s">
        <v>9</v>
      </c>
      <c r="C19" t="s">
        <v>29</v>
      </c>
      <c r="D19" t="s">
        <v>49</v>
      </c>
      <c r="E19">
        <v>73.3</v>
      </c>
      <c r="F19" t="s">
        <v>66</v>
      </c>
    </row>
    <row r="20" spans="1:6" x14ac:dyDescent="0.2">
      <c r="A20">
        <v>5</v>
      </c>
      <c r="B20" t="s">
        <v>9</v>
      </c>
      <c r="C20" t="s">
        <v>30</v>
      </c>
      <c r="D20" t="s">
        <v>48</v>
      </c>
      <c r="E20">
        <v>85.9</v>
      </c>
      <c r="F20" t="s">
        <v>67</v>
      </c>
    </row>
    <row r="21" spans="1:6" x14ac:dyDescent="0.2">
      <c r="A21">
        <v>5</v>
      </c>
      <c r="B21" t="s">
        <v>9</v>
      </c>
      <c r="C21" t="s">
        <v>31</v>
      </c>
      <c r="D21" t="s">
        <v>47</v>
      </c>
      <c r="E21">
        <v>98.2</v>
      </c>
      <c r="F21" t="s">
        <v>68</v>
      </c>
    </row>
    <row r="22" spans="1:6" x14ac:dyDescent="0.2">
      <c r="A22">
        <v>6</v>
      </c>
      <c r="B22" t="s">
        <v>10</v>
      </c>
      <c r="C22" t="s">
        <v>32</v>
      </c>
      <c r="D22" t="s">
        <v>47</v>
      </c>
      <c r="E22">
        <v>14.6</v>
      </c>
      <c r="F22" t="s">
        <v>68</v>
      </c>
    </row>
    <row r="23" spans="1:6" x14ac:dyDescent="0.2">
      <c r="A23">
        <v>6</v>
      </c>
      <c r="B23" t="s">
        <v>10</v>
      </c>
      <c r="C23" t="s">
        <v>33</v>
      </c>
      <c r="D23" t="s">
        <v>49</v>
      </c>
      <c r="E23">
        <v>27</v>
      </c>
      <c r="F23" t="s">
        <v>69</v>
      </c>
    </row>
    <row r="24" spans="1:6" x14ac:dyDescent="0.2">
      <c r="A24">
        <v>6</v>
      </c>
      <c r="B24" t="s">
        <v>10</v>
      </c>
      <c r="C24" t="s">
        <v>34</v>
      </c>
      <c r="D24" t="s">
        <v>48</v>
      </c>
      <c r="E24">
        <v>39</v>
      </c>
      <c r="F24" t="s">
        <v>70</v>
      </c>
    </row>
    <row r="25" spans="1:6" x14ac:dyDescent="0.2">
      <c r="A25">
        <v>6</v>
      </c>
      <c r="B25" t="s">
        <v>10</v>
      </c>
      <c r="C25" t="s">
        <v>35</v>
      </c>
      <c r="D25" t="s">
        <v>48</v>
      </c>
      <c r="E25">
        <v>53</v>
      </c>
      <c r="F25" t="s">
        <v>65</v>
      </c>
    </row>
    <row r="26" spans="1:6" x14ac:dyDescent="0.2">
      <c r="A26">
        <v>6</v>
      </c>
      <c r="B26" t="s">
        <v>10</v>
      </c>
      <c r="C26" t="s">
        <v>36</v>
      </c>
      <c r="D26" t="s">
        <v>47</v>
      </c>
      <c r="E26">
        <v>69.3</v>
      </c>
      <c r="F26" t="s">
        <v>71</v>
      </c>
    </row>
    <row r="27" spans="1:6" x14ac:dyDescent="0.2">
      <c r="A27">
        <v>6</v>
      </c>
      <c r="B27" t="s">
        <v>10</v>
      </c>
      <c r="C27" t="s">
        <v>37</v>
      </c>
      <c r="D27" t="s">
        <v>49</v>
      </c>
      <c r="E27">
        <v>79.3</v>
      </c>
      <c r="F27" t="s">
        <v>72</v>
      </c>
    </row>
    <row r="28" spans="1:6" x14ac:dyDescent="0.2">
      <c r="A28">
        <v>7</v>
      </c>
      <c r="B28" t="s">
        <v>11</v>
      </c>
      <c r="C28" t="s">
        <v>38</v>
      </c>
      <c r="D28" t="s">
        <v>47</v>
      </c>
      <c r="E28">
        <v>7.9</v>
      </c>
      <c r="F28" t="s">
        <v>73</v>
      </c>
    </row>
    <row r="29" spans="1:6" x14ac:dyDescent="0.2">
      <c r="A29">
        <v>7</v>
      </c>
      <c r="B29" t="s">
        <v>11</v>
      </c>
      <c r="C29" t="s">
        <v>39</v>
      </c>
      <c r="D29" t="s">
        <v>49</v>
      </c>
      <c r="E29">
        <v>15</v>
      </c>
      <c r="F29" t="s">
        <v>74</v>
      </c>
    </row>
    <row r="30" spans="1:6" x14ac:dyDescent="0.2">
      <c r="A30">
        <v>7</v>
      </c>
      <c r="B30" t="s">
        <v>11</v>
      </c>
      <c r="C30" t="s">
        <v>40</v>
      </c>
      <c r="D30" t="s">
        <v>48</v>
      </c>
      <c r="E30">
        <v>46</v>
      </c>
      <c r="F30" t="s">
        <v>75</v>
      </c>
    </row>
    <row r="31" spans="1:6" x14ac:dyDescent="0.2">
      <c r="A31">
        <v>7</v>
      </c>
      <c r="B31" t="s">
        <v>11</v>
      </c>
      <c r="C31" t="s">
        <v>41</v>
      </c>
      <c r="D31" t="s">
        <v>49</v>
      </c>
      <c r="E31">
        <v>57.9</v>
      </c>
      <c r="F31" t="s">
        <v>76</v>
      </c>
    </row>
    <row r="32" spans="1:6" x14ac:dyDescent="0.2">
      <c r="A32">
        <v>7</v>
      </c>
      <c r="B32" t="s">
        <v>11</v>
      </c>
      <c r="C32" t="s">
        <v>42</v>
      </c>
      <c r="D32" t="s">
        <v>48</v>
      </c>
      <c r="E32">
        <v>75.900000000000006</v>
      </c>
      <c r="F32" t="s">
        <v>61</v>
      </c>
    </row>
    <row r="33" spans="1:6" x14ac:dyDescent="0.2">
      <c r="A33">
        <v>7</v>
      </c>
      <c r="B33" t="s">
        <v>11</v>
      </c>
      <c r="C33" t="s">
        <v>43</v>
      </c>
      <c r="D33" t="s">
        <v>49</v>
      </c>
      <c r="E33">
        <v>93.5</v>
      </c>
      <c r="F33" t="s">
        <v>77</v>
      </c>
    </row>
    <row r="34" spans="1:6" x14ac:dyDescent="0.2">
      <c r="A34">
        <v>7</v>
      </c>
      <c r="B34" t="s">
        <v>11</v>
      </c>
      <c r="C34" t="s">
        <v>44</v>
      </c>
      <c r="D34" t="s">
        <v>49</v>
      </c>
      <c r="E34">
        <v>98.9</v>
      </c>
      <c r="F34" t="s">
        <v>78</v>
      </c>
    </row>
    <row r="35" spans="1:6" x14ac:dyDescent="0.2">
      <c r="A35">
        <v>7</v>
      </c>
      <c r="B35" t="s">
        <v>11</v>
      </c>
      <c r="C35" t="s">
        <v>45</v>
      </c>
      <c r="D35" t="s">
        <v>49</v>
      </c>
      <c r="E35">
        <v>104.3</v>
      </c>
      <c r="F35" t="s">
        <v>79</v>
      </c>
    </row>
    <row r="36" spans="1:6" x14ac:dyDescent="0.2">
      <c r="A36">
        <v>7</v>
      </c>
      <c r="B36" t="s">
        <v>11</v>
      </c>
      <c r="C36" t="s">
        <v>18</v>
      </c>
      <c r="D36" t="s">
        <v>49</v>
      </c>
      <c r="E36">
        <v>109.7</v>
      </c>
      <c r="F36" t="s">
        <v>80</v>
      </c>
    </row>
    <row r="37" spans="1:6" x14ac:dyDescent="0.2">
      <c r="A37">
        <v>7</v>
      </c>
      <c r="B37" t="s">
        <v>11</v>
      </c>
      <c r="C37" t="s">
        <v>46</v>
      </c>
      <c r="D37" t="s">
        <v>49</v>
      </c>
      <c r="E37">
        <v>115.1</v>
      </c>
      <c r="F3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B00F-80AF-9142-9AA2-5E48CFBFFD81}">
  <dimension ref="A1:K48"/>
  <sheetViews>
    <sheetView tabSelected="1" zoomScale="160" zoomScaleNormal="160" workbookViewId="0">
      <selection activeCell="A12" sqref="A12:XFD12"/>
    </sheetView>
  </sheetViews>
  <sheetFormatPr baseColWidth="10" defaultRowHeight="15" zeroHeight="1" x14ac:dyDescent="0.2"/>
  <cols>
    <col min="3" max="3" width="14" customWidth="1"/>
    <col min="6" max="6" width="62.83203125" bestFit="1" customWidth="1"/>
    <col min="11" max="11" width="15.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K1" s="1"/>
    </row>
    <row r="2" spans="1:11" ht="16" hidden="1" x14ac:dyDescent="0.2">
      <c r="A2">
        <f>lignes_brut!A2</f>
        <v>1</v>
      </c>
      <c r="B2" t="str">
        <f>lignes_brut!B2</f>
        <v>Mardi</v>
      </c>
      <c r="C2" t="str">
        <f>lignes_brut!C2</f>
        <v>17:12</v>
      </c>
      <c r="D2" t="str">
        <f>lignes_brut!D2</f>
        <v>Climb</v>
      </c>
      <c r="E2">
        <f>lignes_brut!E2</f>
        <v>17</v>
      </c>
      <c r="F2" t="str">
        <f>lignes_brut!F2</f>
        <v>Points GPM&lt;br/&gt;(Chemin Fortier)</v>
      </c>
      <c r="G2" t="s">
        <v>88</v>
      </c>
      <c r="K2" s="2"/>
    </row>
    <row r="3" spans="1:11" ht="16" x14ac:dyDescent="0.2">
      <c r="A3">
        <f>lignes_brut!A3</f>
        <v>1</v>
      </c>
      <c r="B3" t="str">
        <f>lignes_brut!B3</f>
        <v>Mardi</v>
      </c>
      <c r="C3" t="str">
        <f>lignes_brut!C3</f>
        <v>17:49</v>
      </c>
      <c r="D3" t="str">
        <f>lignes_brut!D3</f>
        <v>Sprint</v>
      </c>
      <c r="E3">
        <f>lignes_brut!E3</f>
        <v>44.5</v>
      </c>
      <c r="F3" t="str">
        <f>lignes_brut!F3</f>
        <v>Sprint bonification temps et points&lt;br/&gt;(1er 2e Rang Ouest, Barraute)</v>
      </c>
      <c r="G3" t="s">
        <v>82</v>
      </c>
      <c r="K3" s="2"/>
    </row>
    <row r="4" spans="1:11" ht="16" hidden="1" x14ac:dyDescent="0.2">
      <c r="A4">
        <f>lignes_brut!A4</f>
        <v>1</v>
      </c>
      <c r="B4" t="str">
        <f>lignes_brut!B4</f>
        <v>Mardi</v>
      </c>
      <c r="C4" t="str">
        <f>lignes_brut!C4</f>
        <v>18:23</v>
      </c>
      <c r="D4" t="str">
        <f>lignes_brut!D4</f>
        <v>Climb</v>
      </c>
      <c r="E4">
        <f>lignes_brut!E4</f>
        <v>69.3</v>
      </c>
      <c r="F4" t="str">
        <f>lignes_brut!F4</f>
        <v>Points GPM</v>
      </c>
      <c r="G4" t="s">
        <v>88</v>
      </c>
      <c r="K4" s="2"/>
    </row>
    <row r="5" spans="1:11" ht="16" x14ac:dyDescent="0.2">
      <c r="A5">
        <f>lignes_brut!A5</f>
        <v>1</v>
      </c>
      <c r="B5" t="str">
        <f>lignes_brut!B5</f>
        <v>Mardi</v>
      </c>
      <c r="C5" t="str">
        <f>lignes_brut!C5</f>
        <v>18:36</v>
      </c>
      <c r="D5" t="str">
        <f>lignes_brut!D5</f>
        <v>Sprint</v>
      </c>
      <c r="E5">
        <f>lignes_brut!E5</f>
        <v>78.8</v>
      </c>
      <c r="F5" t="str">
        <f>lignes_brut!F5</f>
        <v>Sprint bonification temps et points&lt;br/&gt;(rue Trépanier)</v>
      </c>
      <c r="G5" t="s">
        <v>83</v>
      </c>
      <c r="K5" s="2"/>
    </row>
    <row r="6" spans="1:11" ht="16" hidden="1" x14ac:dyDescent="0.2">
      <c r="A6">
        <f>lignes_brut!A6</f>
        <v>1</v>
      </c>
      <c r="B6" t="str">
        <f>lignes_brut!B6</f>
        <v>Mardi</v>
      </c>
      <c r="C6" t="str">
        <f>lignes_brut!C6</f>
        <v>18:58</v>
      </c>
      <c r="D6" t="str">
        <f>lignes_brut!D6</f>
        <v>Mayor</v>
      </c>
      <c r="E6">
        <f>lignes_brut!E6</f>
        <v>95.1</v>
      </c>
      <c r="F6" t="str">
        <f>lignes_brut!F6</f>
        <v>Début du 1er tour (4 tours à faire)&lt;br/&gt;Sprint de la Mairesse de Val-d'Or (250$)</v>
      </c>
      <c r="G6" t="s">
        <v>88</v>
      </c>
      <c r="K6" s="2"/>
    </row>
    <row r="7" spans="1:11" hidden="1" x14ac:dyDescent="0.2">
      <c r="A7">
        <f>lignes_brut!A7</f>
        <v>1</v>
      </c>
      <c r="B7" t="str">
        <f>lignes_brut!B7</f>
        <v>Mardi</v>
      </c>
      <c r="C7" t="str">
        <f>lignes_brut!C7</f>
        <v>19:13</v>
      </c>
      <c r="D7" t="str">
        <f>lignes_brut!D7</f>
        <v>Mayor</v>
      </c>
      <c r="E7">
        <f>lignes_brut!E7</f>
        <v>105.9</v>
      </c>
      <c r="F7" t="str">
        <f>lignes_brut!F7</f>
        <v>Début du 3e tour  (2 tours à faire)&lt;br/&gt;Sprint de la Mairesse de Val-d'Or (250$)</v>
      </c>
      <c r="G7" t="s">
        <v>88</v>
      </c>
    </row>
    <row r="8" spans="1:11" hidden="1" x14ac:dyDescent="0.2">
      <c r="A8">
        <f>lignes_brut!A8</f>
        <v>2</v>
      </c>
      <c r="B8" t="str">
        <f>lignes_brut!B8</f>
        <v>Mercredi</v>
      </c>
      <c r="C8" t="str">
        <f>lignes_brut!C8</f>
        <v>16:33</v>
      </c>
      <c r="D8" t="str">
        <f>lignes_brut!D8</f>
        <v>Climb</v>
      </c>
      <c r="E8">
        <f>lignes_brut!E8</f>
        <v>8.4</v>
      </c>
      <c r="F8" t="str">
        <f>lignes_brut!F8</f>
        <v>Points GPM&lt;br/&gt;(Côte Lac Dufault)</v>
      </c>
      <c r="G8" t="s">
        <v>88</v>
      </c>
    </row>
    <row r="9" spans="1:11" hidden="1" x14ac:dyDescent="0.2">
      <c r="A9">
        <f>lignes_brut!A9</f>
        <v>2</v>
      </c>
      <c r="B9" t="str">
        <f>lignes_brut!B9</f>
        <v>Mercredi</v>
      </c>
      <c r="C9" t="str">
        <f>lignes_brut!C9</f>
        <v>17:02</v>
      </c>
      <c r="D9" t="str">
        <f>lignes_brut!D9</f>
        <v>Mayor</v>
      </c>
      <c r="E9">
        <f>lignes_brut!E9</f>
        <v>29.7</v>
      </c>
      <c r="F9" t="str">
        <f>lignes_brut!F9</f>
        <v>Sprint de la mairesse de Rouyn-Noranda&lt;br/&gt;$250 (Parc Renault)</v>
      </c>
      <c r="G9" t="s">
        <v>88</v>
      </c>
    </row>
    <row r="10" spans="1:11" hidden="1" x14ac:dyDescent="0.2">
      <c r="A10">
        <f>lignes_brut!A10</f>
        <v>2</v>
      </c>
      <c r="B10" t="str">
        <f>lignes_brut!B10</f>
        <v>Mercredi</v>
      </c>
      <c r="C10" t="str">
        <f>lignes_brut!C10</f>
        <v>17:14</v>
      </c>
      <c r="D10" t="str">
        <f>lignes_brut!D10</f>
        <v>Climb</v>
      </c>
      <c r="E10">
        <f>lignes_brut!E10</f>
        <v>38.9</v>
      </c>
      <c r="F10" t="str">
        <f>lignes_brut!F10</f>
        <v>Points GPM&lt;br/&gt;(Affiche "Récupération de chablis")</v>
      </c>
      <c r="G10" t="s">
        <v>88</v>
      </c>
    </row>
    <row r="11" spans="1:11" x14ac:dyDescent="0.2">
      <c r="A11">
        <f>lignes_brut!A11</f>
        <v>2</v>
      </c>
      <c r="B11" t="str">
        <f>lignes_brut!B11</f>
        <v>Mercredi</v>
      </c>
      <c r="C11" t="str">
        <f>lignes_brut!C11</f>
        <v>17:37</v>
      </c>
      <c r="D11" t="str">
        <f>lignes_brut!D11</f>
        <v>Sprint</v>
      </c>
      <c r="E11">
        <f>lignes_brut!E11</f>
        <v>55.2</v>
      </c>
      <c r="F11" t="str">
        <f>lignes_brut!F11</f>
        <v>Sprint bonification temps et points&lt;br/&gt;(Garage Tony Mercier)</v>
      </c>
      <c r="G11" t="s">
        <v>89</v>
      </c>
    </row>
    <row r="12" spans="1:11" x14ac:dyDescent="0.2">
      <c r="A12">
        <f>lignes_brut!A12</f>
        <v>2</v>
      </c>
      <c r="B12" t="str">
        <f>lignes_brut!B12</f>
        <v>Mercredi</v>
      </c>
      <c r="C12" t="str">
        <f>lignes_brut!C12</f>
        <v>18:24</v>
      </c>
      <c r="D12" t="str">
        <f>lignes_brut!D12</f>
        <v>Mayor</v>
      </c>
      <c r="E12">
        <f>lignes_brut!E12</f>
        <v>90</v>
      </c>
      <c r="F12" t="str">
        <f>lignes_brut!F12</f>
        <v>Sprint de la mairesse de Rouyn-Noranda&lt;br/&gt;$250 (Parc municipal Engoulevent)</v>
      </c>
      <c r="G12" t="s">
        <v>84</v>
      </c>
    </row>
    <row r="13" spans="1:11" hidden="1" x14ac:dyDescent="0.2">
      <c r="A13">
        <f>lignes_brut!A13</f>
        <v>2</v>
      </c>
      <c r="B13" t="str">
        <f>lignes_brut!B13</f>
        <v>Mercredi</v>
      </c>
      <c r="C13" t="str">
        <f>lignes_brut!C13</f>
        <v>18:48</v>
      </c>
      <c r="D13" t="str">
        <f>lignes_brut!D13</f>
        <v>Sprint</v>
      </c>
      <c r="E13">
        <f>lignes_brut!E13</f>
        <v>107.9</v>
      </c>
      <c r="F13" t="str">
        <f>lignes_brut!F13</f>
        <v>Sprint bonification temps et points&lt;br/&gt;(Halte Trecesson)</v>
      </c>
      <c r="G13" t="s">
        <v>88</v>
      </c>
    </row>
    <row r="14" spans="1:11" hidden="1" x14ac:dyDescent="0.2">
      <c r="A14">
        <f>lignes_brut!A14</f>
        <v>4</v>
      </c>
      <c r="B14" t="str">
        <f>lignes_brut!B14</f>
        <v>Jeudi PM</v>
      </c>
      <c r="C14" t="str">
        <f>lignes_brut!C14</f>
        <v>18:34</v>
      </c>
      <c r="D14" t="str">
        <f>lignes_brut!D14</f>
        <v>Mayor</v>
      </c>
      <c r="E14">
        <f>lignes_brut!E14</f>
        <v>13.2</v>
      </c>
      <c r="F14" t="str">
        <f>lignes_brut!F14</f>
        <v>Sprint du maire de Malartic – 250$ &lt;br/&gt;(Affiche « Malartic 15 - Val-d’Or 45 »)</v>
      </c>
      <c r="G14" t="s">
        <v>88</v>
      </c>
    </row>
    <row r="15" spans="1:11" hidden="1" x14ac:dyDescent="0.2">
      <c r="A15">
        <f>lignes_brut!A15</f>
        <v>4</v>
      </c>
      <c r="B15" t="str">
        <f>lignes_brut!B15</f>
        <v>Jeudi PM</v>
      </c>
      <c r="C15" t="str">
        <f>lignes_brut!C15</f>
        <v>19:12</v>
      </c>
      <c r="D15" t="str">
        <f>lignes_brut!D15</f>
        <v>Mayor</v>
      </c>
      <c r="E15">
        <f>lignes_brut!E15</f>
        <v>42</v>
      </c>
      <c r="F15" t="str">
        <f>lignes_brut!F15</f>
        <v>Sprint du maire de Malartic – 250$ &lt;br/&gt;(Affiche « Malartic 15 - Val-d’Or 45 »)</v>
      </c>
      <c r="G15" t="s">
        <v>88</v>
      </c>
    </row>
    <row r="16" spans="1:11" x14ac:dyDescent="0.2">
      <c r="A16">
        <f>lignes_brut!A16</f>
        <v>5</v>
      </c>
      <c r="B16" t="str">
        <f>lignes_brut!B16</f>
        <v>Vendredi</v>
      </c>
      <c r="C16" t="str">
        <f>lignes_brut!C16</f>
        <v>11:27</v>
      </c>
      <c r="D16" t="str">
        <f>lignes_brut!D16</f>
        <v>Mayor</v>
      </c>
      <c r="E16">
        <f>lignes_brut!E16</f>
        <v>17.2</v>
      </c>
      <c r="F16" t="str">
        <f>lignes_brut!F16</f>
        <v>Sprint de la Mairesse de Senneterre $250&lt;br/&gt;Église de Ste-Gertrude</v>
      </c>
      <c r="G16" t="s">
        <v>90</v>
      </c>
    </row>
    <row r="17" spans="1:7" hidden="1" x14ac:dyDescent="0.2">
      <c r="A17">
        <f>lignes_brut!A17</f>
        <v>5</v>
      </c>
      <c r="B17" t="str">
        <f>lignes_brut!B17</f>
        <v>Vendredi</v>
      </c>
      <c r="C17" t="str">
        <f>lignes_brut!C17</f>
        <v>12:02</v>
      </c>
      <c r="D17" t="str">
        <f>lignes_brut!D17</f>
        <v>Climb</v>
      </c>
      <c r="E17">
        <f>lignes_brut!E17</f>
        <v>42.5</v>
      </c>
      <c r="F17" t="str">
        <f>lignes_brut!F17</f>
        <v>Points GPM&lt;br/&gt; Sommet Preissac</v>
      </c>
      <c r="G17" t="s">
        <v>88</v>
      </c>
    </row>
    <row r="18" spans="1:7" hidden="1" x14ac:dyDescent="0.2">
      <c r="A18">
        <f>lignes_brut!A18</f>
        <v>5</v>
      </c>
      <c r="B18" t="str">
        <f>lignes_brut!B18</f>
        <v>Vendredi</v>
      </c>
      <c r="C18" t="str">
        <f>lignes_brut!C18</f>
        <v>12:25</v>
      </c>
      <c r="D18" t="str">
        <f>lignes_brut!D18</f>
        <v>Sprint</v>
      </c>
      <c r="E18">
        <f>lignes_brut!E18</f>
        <v>59.9</v>
      </c>
      <c r="F18" t="str">
        <f>lignes_brut!F18</f>
        <v>Sprint bonification temps et points&lt;br/&gt; Halte routière Cadillac</v>
      </c>
      <c r="G18" t="s">
        <v>88</v>
      </c>
    </row>
    <row r="19" spans="1:7" hidden="1" x14ac:dyDescent="0.2">
      <c r="A19">
        <f>lignes_brut!A19</f>
        <v>5</v>
      </c>
      <c r="B19" t="str">
        <f>lignes_brut!B19</f>
        <v>Vendredi</v>
      </c>
      <c r="C19" t="str">
        <f>lignes_brut!C19</f>
        <v>12:44</v>
      </c>
      <c r="D19" t="str">
        <f>lignes_brut!D19</f>
        <v>Mayor</v>
      </c>
      <c r="E19">
        <f>lignes_brut!E19</f>
        <v>73.3</v>
      </c>
      <c r="F19" t="str">
        <f>lignes_brut!F19</f>
        <v>Sprint de la Mairesse de Senneterre $250&lt;br/&gt;Station-service Shell</v>
      </c>
      <c r="G19" t="s">
        <v>88</v>
      </c>
    </row>
    <row r="20" spans="1:7" hidden="1" x14ac:dyDescent="0.2">
      <c r="A20">
        <f>lignes_brut!A20</f>
        <v>5</v>
      </c>
      <c r="B20" t="str">
        <f>lignes_brut!B20</f>
        <v>Vendredi</v>
      </c>
      <c r="C20" t="str">
        <f>lignes_brut!C20</f>
        <v>13:01</v>
      </c>
      <c r="D20" t="str">
        <f>lignes_brut!D20</f>
        <v>Sprint</v>
      </c>
      <c r="E20">
        <f>lignes_brut!E20</f>
        <v>85.9</v>
      </c>
      <c r="F20" t="str">
        <f>lignes_brut!F20</f>
        <v>Sprint bonification temps et points&lt;br/&gt;Intersection chemin St-Luc</v>
      </c>
      <c r="G20" t="s">
        <v>88</v>
      </c>
    </row>
    <row r="21" spans="1:7" hidden="1" x14ac:dyDescent="0.2">
      <c r="A21">
        <f>lignes_brut!A21</f>
        <v>5</v>
      </c>
      <c r="B21" t="str">
        <f>lignes_brut!B21</f>
        <v>Vendredi</v>
      </c>
      <c r="C21" t="str">
        <f>lignes_brut!C21</f>
        <v>13:18</v>
      </c>
      <c r="D21" t="str">
        <f>lignes_brut!D21</f>
        <v>Climb</v>
      </c>
      <c r="E21">
        <f>lignes_brut!E21</f>
        <v>98.2</v>
      </c>
      <c r="F21" t="str">
        <f>lignes_brut!F21</f>
        <v>Points GPM&lt;br/&gt;Côte de St-Mathieu</v>
      </c>
      <c r="G21" t="s">
        <v>88</v>
      </c>
    </row>
    <row r="22" spans="1:7" hidden="1" x14ac:dyDescent="0.2">
      <c r="A22">
        <f>lignes_brut!A22</f>
        <v>6</v>
      </c>
      <c r="B22" t="str">
        <f>lignes_brut!B22</f>
        <v>Samedi</v>
      </c>
      <c r="C22" t="str">
        <f>lignes_brut!C22</f>
        <v>16:54</v>
      </c>
      <c r="D22" t="str">
        <f>lignes_brut!D22</f>
        <v>Climb</v>
      </c>
      <c r="E22">
        <f>lignes_brut!E22</f>
        <v>14.6</v>
      </c>
      <c r="F22" t="str">
        <f>lignes_brut!F22</f>
        <v>Points GPM&lt;br/&gt;Côte de St-Mathieu</v>
      </c>
      <c r="G22" t="s">
        <v>88</v>
      </c>
    </row>
    <row r="23" spans="1:7" hidden="1" x14ac:dyDescent="0.2">
      <c r="A23">
        <f>lignes_brut!A23</f>
        <v>6</v>
      </c>
      <c r="B23" t="str">
        <f>lignes_brut!B23</f>
        <v>Samedi</v>
      </c>
      <c r="C23" t="str">
        <f>lignes_brut!C23</f>
        <v>17:10</v>
      </c>
      <c r="D23" t="str">
        <f>lignes_brut!D23</f>
        <v>Mayor</v>
      </c>
      <c r="E23">
        <f>lignes_brut!E23</f>
        <v>27</v>
      </c>
      <c r="F23" t="str">
        <f>lignes_brut!F23</f>
        <v>Sprint du maire de Preissac $250 &lt;br/&gt;Intersection chemin St-Luc</v>
      </c>
      <c r="G23" t="s">
        <v>88</v>
      </c>
    </row>
    <row r="24" spans="1:7" x14ac:dyDescent="0.2">
      <c r="A24">
        <f>lignes_brut!A24</f>
        <v>6</v>
      </c>
      <c r="B24" t="str">
        <f>lignes_brut!B24</f>
        <v>Samedi</v>
      </c>
      <c r="C24" t="str">
        <f>lignes_brut!C24</f>
        <v>17:27</v>
      </c>
      <c r="D24" t="str">
        <f>lignes_brut!D24</f>
        <v>Sprint</v>
      </c>
      <c r="E24">
        <f>lignes_brut!E24</f>
        <v>39</v>
      </c>
      <c r="F24" t="str">
        <f>lignes_brut!F24</f>
        <v>Sprint bonification temps et points&lt;br/&gt;Intersection bretelle rue Principale</v>
      </c>
      <c r="G24" t="s">
        <v>91</v>
      </c>
    </row>
    <row r="25" spans="1:7" hidden="1" x14ac:dyDescent="0.2">
      <c r="A25">
        <f>lignes_brut!A25</f>
        <v>6</v>
      </c>
      <c r="B25" t="str">
        <f>lignes_brut!B25</f>
        <v>Samedi</v>
      </c>
      <c r="C25" t="str">
        <f>lignes_brut!C25</f>
        <v>17:46</v>
      </c>
      <c r="D25" t="str">
        <f>lignes_brut!D25</f>
        <v>Sprint</v>
      </c>
      <c r="E25">
        <f>lignes_brut!E25</f>
        <v>53</v>
      </c>
      <c r="F25" t="str">
        <f>lignes_brut!F25</f>
        <v>Sprint bonification temps et points&lt;br/&gt; Halte routière Cadillac</v>
      </c>
      <c r="G25" t="s">
        <v>88</v>
      </c>
    </row>
    <row r="26" spans="1:7" hidden="1" x14ac:dyDescent="0.2">
      <c r="A26">
        <f>lignes_brut!A26</f>
        <v>6</v>
      </c>
      <c r="B26" t="str">
        <f>lignes_brut!B26</f>
        <v>Samedi</v>
      </c>
      <c r="C26" t="str">
        <f>lignes_brut!C26</f>
        <v>18:08</v>
      </c>
      <c r="D26" t="str">
        <f>lignes_brut!D26</f>
        <v>Climb</v>
      </c>
      <c r="E26">
        <f>lignes_brut!E26</f>
        <v>69.3</v>
      </c>
      <c r="F26" t="str">
        <f>lignes_brut!F26</f>
        <v>Points GPM&lt;br/&gt; Tour d'observation Preissac</v>
      </c>
      <c r="G26" t="s">
        <v>88</v>
      </c>
    </row>
    <row r="27" spans="1:7" x14ac:dyDescent="0.2">
      <c r="A27">
        <f>lignes_brut!A27</f>
        <v>6</v>
      </c>
      <c r="B27" t="str">
        <f>lignes_brut!B27</f>
        <v>Samedi</v>
      </c>
      <c r="C27" t="str">
        <f>lignes_brut!C27</f>
        <v>18:22</v>
      </c>
      <c r="D27" t="str">
        <f>lignes_brut!D27</f>
        <v>Mayor</v>
      </c>
      <c r="E27">
        <f>lignes_brut!E27</f>
        <v>79.3</v>
      </c>
      <c r="F27" t="str">
        <f>lignes_brut!F27</f>
        <v>Sprint du maire Preissac $250&lt;br/&gt;Station service Preissac</v>
      </c>
      <c r="G27" t="s">
        <v>85</v>
      </c>
    </row>
    <row r="28" spans="1:7" hidden="1" x14ac:dyDescent="0.2">
      <c r="A28">
        <f>lignes_brut!A28</f>
        <v>7</v>
      </c>
      <c r="B28" t="str">
        <f>lignes_brut!B28</f>
        <v>Dimanche</v>
      </c>
      <c r="C28" t="str">
        <f>lignes_brut!C28</f>
        <v>14:14</v>
      </c>
      <c r="D28" t="str">
        <f>lignes_brut!D28</f>
        <v>Climb</v>
      </c>
      <c r="E28">
        <f>lignes_brut!E28</f>
        <v>7.9</v>
      </c>
      <c r="F28" t="str">
        <f>lignes_brut!F28</f>
        <v>KOM Sprint</v>
      </c>
      <c r="G28" t="s">
        <v>88</v>
      </c>
    </row>
    <row r="29" spans="1:7" x14ac:dyDescent="0.2">
      <c r="A29">
        <f>lignes_brut!A29</f>
        <v>7</v>
      </c>
      <c r="B29" t="str">
        <f>lignes_brut!B29</f>
        <v>Dimanche</v>
      </c>
      <c r="C29" t="str">
        <f>lignes_brut!C29</f>
        <v>14:24</v>
      </c>
      <c r="D29" t="str">
        <f>lignes_brut!D29</f>
        <v>Mayor</v>
      </c>
      <c r="E29">
        <f>lignes_brut!E29</f>
        <v>15</v>
      </c>
      <c r="F29" t="str">
        <f>lignes_brut!F29</f>
        <v>Sprint du maire de La Sarre&lt;br/&gt;250$ (Bureau de Poste Macamic)</v>
      </c>
      <c r="G29" t="s">
        <v>86</v>
      </c>
    </row>
    <row r="30" spans="1:7" x14ac:dyDescent="0.2">
      <c r="A30">
        <f>lignes_brut!A30</f>
        <v>7</v>
      </c>
      <c r="B30" t="str">
        <f>lignes_brut!B30</f>
        <v>Dimanche</v>
      </c>
      <c r="C30" t="str">
        <f>lignes_brut!C30</f>
        <v>15:06</v>
      </c>
      <c r="D30" t="str">
        <f>lignes_brut!D30</f>
        <v>Sprint</v>
      </c>
      <c r="E30">
        <f>lignes_brut!E30</f>
        <v>46</v>
      </c>
      <c r="F30" t="str">
        <f>lignes_brut!F30</f>
        <v>Sprint bonification temps et points&lt;br/&gt;(Intersection Routes 111/390)</v>
      </c>
      <c r="G30" t="s">
        <v>92</v>
      </c>
    </row>
    <row r="31" spans="1:7" x14ac:dyDescent="0.2">
      <c r="A31">
        <f>lignes_brut!A31</f>
        <v>7</v>
      </c>
      <c r="B31" t="str">
        <f>lignes_brut!B31</f>
        <v>Dimanche</v>
      </c>
      <c r="C31" t="str">
        <f>lignes_brut!C31</f>
        <v>15:23</v>
      </c>
      <c r="D31" t="str">
        <f>lignes_brut!D31</f>
        <v>Mayor</v>
      </c>
      <c r="E31">
        <f>lignes_brut!E31</f>
        <v>57.9</v>
      </c>
      <c r="F31" t="str">
        <f>lignes_brut!F31</f>
        <v>Sprint du maire de La Sarre&lt;br/&gt;250$ (Parc municipal Engoulevent)</v>
      </c>
      <c r="G31" t="s">
        <v>84</v>
      </c>
    </row>
    <row r="32" spans="1:7" hidden="1" x14ac:dyDescent="0.2">
      <c r="A32">
        <f>lignes_brut!A32</f>
        <v>7</v>
      </c>
      <c r="B32" t="str">
        <f>lignes_brut!B32</f>
        <v>Dimanche</v>
      </c>
      <c r="C32" t="str">
        <f>lignes_brut!C32</f>
        <v>15:47</v>
      </c>
      <c r="D32" t="str">
        <f>lignes_brut!D32</f>
        <v>Sprint</v>
      </c>
      <c r="E32">
        <f>lignes_brut!E32</f>
        <v>75.900000000000006</v>
      </c>
      <c r="F32" t="str">
        <f>lignes_brut!F32</f>
        <v>Sprint bonification temps et points&lt;br/&gt;(Halte Trecesson)</v>
      </c>
      <c r="G32" t="s">
        <v>88</v>
      </c>
    </row>
    <row r="33" spans="1:7" hidden="1" x14ac:dyDescent="0.2">
      <c r="A33">
        <f>lignes_brut!A33</f>
        <v>7</v>
      </c>
      <c r="B33" t="str">
        <f>lignes_brut!B33</f>
        <v>Dimanche</v>
      </c>
      <c r="C33" t="str">
        <f>lignes_brut!C33</f>
        <v>16:11</v>
      </c>
      <c r="D33" t="str">
        <f>lignes_brut!D33</f>
        <v>Mayor</v>
      </c>
      <c r="E33">
        <f>lignes_brut!E33</f>
        <v>93.5</v>
      </c>
      <c r="F33" t="str">
        <f>lignes_brut!F33</f>
        <v>Début du 1er tour (5 tours à faire)&lt;br/&gt;Sprint du Maire d'Amos (100$)</v>
      </c>
      <c r="G33" t="s">
        <v>88</v>
      </c>
    </row>
    <row r="34" spans="1:7" hidden="1" x14ac:dyDescent="0.2">
      <c r="A34">
        <f>lignes_brut!A34</f>
        <v>7</v>
      </c>
      <c r="B34" t="str">
        <f>lignes_brut!B34</f>
        <v>Dimanche</v>
      </c>
      <c r="C34" t="str">
        <f>lignes_brut!C34</f>
        <v>16:18</v>
      </c>
      <c r="D34" t="str">
        <f>lignes_brut!D34</f>
        <v>Mayor</v>
      </c>
      <c r="E34">
        <f>lignes_brut!E34</f>
        <v>98.9</v>
      </c>
      <c r="F34" t="str">
        <f>lignes_brut!F34</f>
        <v>Début du 2e tour (4 tours à faire)&lt;br/&gt;Sprint du Maire d'Amos (100$)</v>
      </c>
      <c r="G34" t="s">
        <v>88</v>
      </c>
    </row>
    <row r="35" spans="1:7" hidden="1" x14ac:dyDescent="0.2">
      <c r="A35">
        <f>lignes_brut!A35</f>
        <v>7</v>
      </c>
      <c r="B35" t="str">
        <f>lignes_brut!B35</f>
        <v>Dimanche</v>
      </c>
      <c r="C35" t="str">
        <f>lignes_brut!C35</f>
        <v>16:26</v>
      </c>
      <c r="D35" t="str">
        <f>lignes_brut!D35</f>
        <v>Mayor</v>
      </c>
      <c r="E35">
        <f>lignes_brut!E35</f>
        <v>104.3</v>
      </c>
      <c r="F35" t="str">
        <f>lignes_brut!F35</f>
        <v>Début du 3e tour (3 tours à faire)&lt;br/&gt;Sprint du Maire d'Amos (100$)</v>
      </c>
      <c r="G35" t="s">
        <v>88</v>
      </c>
    </row>
    <row r="36" spans="1:7" hidden="1" x14ac:dyDescent="0.2">
      <c r="A36">
        <f>lignes_brut!A36</f>
        <v>7</v>
      </c>
      <c r="B36" t="str">
        <f>lignes_brut!B36</f>
        <v>Dimanche</v>
      </c>
      <c r="C36" t="str">
        <f>lignes_brut!C36</f>
        <v>16:33</v>
      </c>
      <c r="D36" t="str">
        <f>lignes_brut!D36</f>
        <v>Mayor</v>
      </c>
      <c r="E36">
        <f>lignes_brut!E36</f>
        <v>109.7</v>
      </c>
      <c r="F36" t="str">
        <f>lignes_brut!F36</f>
        <v>Début du 4e tour (2 tours à faire)&lt;br/&gt;Sprint du Maire d'Amos (100$)</v>
      </c>
      <c r="G36" t="s">
        <v>88</v>
      </c>
    </row>
    <row r="37" spans="1:7" hidden="1" x14ac:dyDescent="0.2">
      <c r="A37">
        <f>lignes_brut!A37</f>
        <v>7</v>
      </c>
      <c r="B37" t="str">
        <f>lignes_brut!B37</f>
        <v>Dimanche</v>
      </c>
      <c r="C37" t="str">
        <f>lignes_brut!C37</f>
        <v>16:41</v>
      </c>
      <c r="D37" t="str">
        <f>lignes_brut!D37</f>
        <v>Mayor</v>
      </c>
      <c r="E37">
        <f>lignes_brut!E37</f>
        <v>115.1</v>
      </c>
      <c r="F37" t="str">
        <f>lignes_brut!F37</f>
        <v>Début du 5e tour (1 tour à faire)&lt;br/&gt;Sprint du Maire d'Amos (100$)</v>
      </c>
      <c r="G37" t="s">
        <v>88</v>
      </c>
    </row>
    <row r="38" spans="1:7" hidden="1" x14ac:dyDescent="0.2">
      <c r="A38">
        <f>lignes_brut!A38</f>
        <v>0</v>
      </c>
      <c r="B38">
        <f>lignes_brut!B38</f>
        <v>0</v>
      </c>
      <c r="C38">
        <f>lignes_brut!C38</f>
        <v>0</v>
      </c>
      <c r="D38">
        <f>lignes_brut!D38</f>
        <v>0</v>
      </c>
      <c r="E38">
        <f>lignes_brut!E38</f>
        <v>0</v>
      </c>
      <c r="F38">
        <f>lignes_brut!F38</f>
        <v>0</v>
      </c>
    </row>
    <row r="39" spans="1:7" hidden="1" x14ac:dyDescent="0.2">
      <c r="A39">
        <f>lignes_brut!A39</f>
        <v>0</v>
      </c>
      <c r="B39">
        <f>lignes_brut!B39</f>
        <v>0</v>
      </c>
      <c r="C39">
        <f>lignes_brut!C39</f>
        <v>0</v>
      </c>
      <c r="D39">
        <f>lignes_brut!D39</f>
        <v>0</v>
      </c>
      <c r="E39">
        <f>lignes_brut!E39</f>
        <v>0</v>
      </c>
      <c r="F39">
        <f>lignes_brut!F39</f>
        <v>0</v>
      </c>
    </row>
    <row r="40" spans="1:7" hidden="1" x14ac:dyDescent="0.2">
      <c r="A40">
        <f>lignes_brut!A40</f>
        <v>0</v>
      </c>
      <c r="B40">
        <f>lignes_brut!B40</f>
        <v>0</v>
      </c>
      <c r="C40">
        <f>lignes_brut!C40</f>
        <v>0</v>
      </c>
      <c r="D40">
        <f>lignes_brut!D40</f>
        <v>0</v>
      </c>
      <c r="E40">
        <f>lignes_brut!E40</f>
        <v>0</v>
      </c>
      <c r="F40">
        <f>lignes_brut!F40</f>
        <v>0</v>
      </c>
    </row>
    <row r="41" spans="1:7" hidden="1" x14ac:dyDescent="0.2">
      <c r="A41">
        <f>lignes_brut!A41</f>
        <v>0</v>
      </c>
      <c r="B41">
        <f>lignes_brut!B41</f>
        <v>0</v>
      </c>
      <c r="C41">
        <f>lignes_brut!C41</f>
        <v>0</v>
      </c>
      <c r="D41">
        <f>lignes_brut!D41</f>
        <v>0</v>
      </c>
      <c r="E41">
        <f>lignes_brut!E41</f>
        <v>0</v>
      </c>
      <c r="F41">
        <f>lignes_brut!F41</f>
        <v>0</v>
      </c>
    </row>
    <row r="42" spans="1:7" hidden="1" x14ac:dyDescent="0.2">
      <c r="A42">
        <f>lignes_brut!A42</f>
        <v>0</v>
      </c>
      <c r="B42">
        <f>lignes_brut!B42</f>
        <v>0</v>
      </c>
      <c r="C42">
        <f>lignes_brut!C42</f>
        <v>0</v>
      </c>
      <c r="D42">
        <f>lignes_brut!D42</f>
        <v>0</v>
      </c>
      <c r="E42">
        <f>lignes_brut!E42</f>
        <v>0</v>
      </c>
      <c r="F42">
        <f>lignes_brut!F42</f>
        <v>0</v>
      </c>
    </row>
    <row r="43" spans="1:7" hidden="1" x14ac:dyDescent="0.2">
      <c r="A43">
        <f>lignes_brut!A43</f>
        <v>0</v>
      </c>
      <c r="B43">
        <f>lignes_brut!B43</f>
        <v>0</v>
      </c>
      <c r="C43">
        <f>lignes_brut!C43</f>
        <v>0</v>
      </c>
      <c r="D43">
        <f>lignes_brut!D43</f>
        <v>0</v>
      </c>
      <c r="E43">
        <f>lignes_brut!E43</f>
        <v>0</v>
      </c>
      <c r="F43">
        <f>lignes_brut!F43</f>
        <v>0</v>
      </c>
    </row>
    <row r="44" spans="1:7" hidden="1" x14ac:dyDescent="0.2">
      <c r="A44">
        <f>lignes_brut!A44</f>
        <v>0</v>
      </c>
      <c r="B44">
        <f>lignes_brut!B44</f>
        <v>0</v>
      </c>
      <c r="C44">
        <f>lignes_brut!C44</f>
        <v>0</v>
      </c>
      <c r="D44">
        <f>lignes_brut!D44</f>
        <v>0</v>
      </c>
      <c r="E44">
        <f>lignes_brut!E44</f>
        <v>0</v>
      </c>
      <c r="F44">
        <f>lignes_brut!F44</f>
        <v>0</v>
      </c>
    </row>
    <row r="45" spans="1:7" hidden="1" x14ac:dyDescent="0.2">
      <c r="A45">
        <f>lignes_brut!A45</f>
        <v>0</v>
      </c>
      <c r="B45">
        <f>lignes_brut!B45</f>
        <v>0</v>
      </c>
      <c r="C45">
        <f>lignes_brut!C45</f>
        <v>0</v>
      </c>
      <c r="D45">
        <f>lignes_brut!D45</f>
        <v>0</v>
      </c>
      <c r="E45">
        <f>lignes_brut!E45</f>
        <v>0</v>
      </c>
      <c r="F45">
        <f>lignes_brut!F45</f>
        <v>0</v>
      </c>
    </row>
    <row r="46" spans="1:7" hidden="1" x14ac:dyDescent="0.2">
      <c r="A46">
        <f>lignes_brut!A46</f>
        <v>0</v>
      </c>
      <c r="B46">
        <f>lignes_brut!B46</f>
        <v>0</v>
      </c>
      <c r="C46">
        <f>lignes_brut!C46</f>
        <v>0</v>
      </c>
      <c r="D46">
        <f>lignes_brut!D46</f>
        <v>0</v>
      </c>
      <c r="E46">
        <f>lignes_brut!E46</f>
        <v>0</v>
      </c>
      <c r="F46">
        <f>lignes_brut!F46</f>
        <v>0</v>
      </c>
    </row>
    <row r="47" spans="1:7" hidden="1" x14ac:dyDescent="0.2">
      <c r="A47">
        <f>lignes_brut!A47</f>
        <v>0</v>
      </c>
      <c r="B47">
        <f>lignes_brut!B47</f>
        <v>0</v>
      </c>
      <c r="C47">
        <f>lignes_brut!C47</f>
        <v>0</v>
      </c>
      <c r="D47">
        <f>lignes_brut!D47</f>
        <v>0</v>
      </c>
      <c r="E47">
        <f>lignes_brut!E47</f>
        <v>0</v>
      </c>
      <c r="F47">
        <f>lignes_brut!F47</f>
        <v>0</v>
      </c>
    </row>
    <row r="48" spans="1:7" hidden="1" x14ac:dyDescent="0.2">
      <c r="A48">
        <f>lignes_brut!A48</f>
        <v>0</v>
      </c>
      <c r="B48">
        <f>lignes_brut!B48</f>
        <v>0</v>
      </c>
      <c r="C48">
        <f>lignes_brut!C48</f>
        <v>0</v>
      </c>
      <c r="D48">
        <f>lignes_brut!D48</f>
        <v>0</v>
      </c>
      <c r="E48">
        <f>lignes_brut!E48</f>
        <v>0</v>
      </c>
      <c r="F48">
        <f>lignes_brut!F48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lignes_brut</vt:lpstr>
      <vt:lpstr>Lignes par étapes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Gauthier Bruno</cp:lastModifiedBy>
  <dcterms:created xsi:type="dcterms:W3CDTF">2023-07-04T22:50:15Z</dcterms:created>
  <dcterms:modified xsi:type="dcterms:W3CDTF">2023-07-05T02:30:36Z</dcterms:modified>
</cp:coreProperties>
</file>