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CA0BB2F-4C56-1D4D-B654-02415D2F1339}" xr6:coauthVersionLast="47" xr6:coauthVersionMax="47" xr10:uidLastSave="{00000000-0000-0000-0000-000000000000}"/>
  <bookViews>
    <workbookView xWindow="33140" yWindow="3180" windowWidth="57000" windowHeight="2140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3" l="1"/>
  <c r="S6" i="21"/>
  <c r="D17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<sst xmlns="http://schemas.openxmlformats.org/spreadsheetml/2006/main" count="922" uniqueCount="433">
  <si>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</si>
  <si>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</si>
  <si>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</si>
  <si>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</si>
  <si>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</si>
  <si>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</si>
  <si>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</si>
  <si>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</si>
  <si>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</si>
  <si>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</si>
  <si>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</si>
  <si>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</si>
  <si>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</si>
  <si>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</si>
  <si>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</si>
  <si>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</si>
  <si>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</si>
  <si>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</si>
  <si>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</si>
  <si>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</si>
  <si>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</si>
  <si>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</si>
  <si>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</si>
  <si>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</si>
  <si>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</si>
  <si>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</si>
  <si>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</si>
  <si>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</si>
  <si>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</si>
  <si>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</si>
  <si>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</si>
  <si>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</si>
  <si>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</si>
  <si>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</si>
  <si>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</si>
  <si>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</si>
  <si>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</si>
  <si>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</si>
  <si>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</si>
  <si>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</si>
  <si>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</si>
  <si>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</si>
  <si>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</si>
  <si>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</si>
  <si>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</si>
  <si>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</si>
  <si>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</si>
  <si>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</si>
  <si>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</si>
  <si>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</si>
  <si>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</si>
  <si>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</si>
  <si>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</si>
  <si>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</si>
  <si>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</si>
  <si>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</si>
  <si>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</si>
  <si>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</si>
  <si>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</si>
  <si>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</si>
  <si>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</si>
  <si>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</si>
  <si>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</si>
  <si>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</si>
  <si>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</si>
  <si>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</si>
  <si>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</si>
  <si>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</si>
  <si>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</si>
  <si>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</si>
  <si>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</si>
  <si>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</si>
  <si>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</si>
  <si>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</si>
  <si>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</si>
  <si>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</si>
  <si>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</si>
  <si>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</si>
  <si>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</si>
  <si>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</si>
  <si>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</si>
  <si>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</si>
  <si>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</si>
  <si>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</si>
  <si>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</si>
  <si>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</si>
  <si>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</si>
  <si>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</si>
  <si>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</si>
  <si>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</si>
  <si>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</si>
  <si>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</si>
  <si>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</si>
  <si>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</si>
  <si>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</si>
  <si>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</si>
  <si>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</si>
  <si>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</si>
  <si>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</si>
  <si>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</si>
  <si>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</si>
  <si>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</si>
  <si>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</si>
  <si>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</si>
  <si>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</si>
  <si>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</si>
  <si>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</si>
  <si>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</si>
  <si>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</si>
  <si>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</si>
  <si>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</si>
  <si>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</si>
  <si>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</si>
  <si>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</si>
  <si>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</si>
  <si>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</si>
  <si>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</si>
  <si>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</si>
  <si>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</si>
  <si>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</si>
  <si>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</si>
  <si>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</si>
  <si>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</si>
  <si>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</si>
  <si>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</si>
  <si>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</si>
  <si>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</si>
  <si>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</si>
  <si>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</si>
  <si>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</si>
  <si>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</si>
  <si>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</si>
  <si>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</si>
  <si>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</si>
  <si>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</si>
  <si>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</si>
  <si>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</si>
  <si>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</si>
  <si>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</si>
  <si>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</si>
  <si>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</si>
  <si>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</si>
  <si>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</si>
  <si>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</si>
  <si>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</si>
  <si>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</si>
  <si>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</si>
  <si>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</si>
  <si>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</si>
  <si>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</si>
  <si>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</si>
  <si>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</si>
  <si>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</si>
  <si>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</si>
  <si>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</si>
  <si>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</si>
  <si>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</si>
  <si>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</si>
  <si>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</si>
  <si>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</si>
  <si>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</si>
  <si>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</si>
  <si>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</si>
  <si>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</si>
  <si>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</si>
  <si>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</si>
  <si>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</si>
  <si>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</si>
  <si>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</si>
  <si>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</si>
  <si>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</si>
  <si>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</si>
  <si>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</si>
  <si>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</si>
  <si>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</si>
  <si>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</si>
  <si>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</si>
  <si>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</si>
  <si>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</si>
  <si>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</si>
  <si>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</si>
  <si>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</si>
  <si>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</si>
  <si>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</si>
  <si>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</si>
  <si>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</si>
  <si>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</si>
  <si>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</si>
  <si>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</si>
  <si>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</si>
  <si>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</si>
  <si>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</si>
  <si>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</si>
  <si>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</si>
  <si>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</si>
  <si>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</si>
  <si>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</si>
  <si>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</si>
  <si>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</si>
  <si>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</si>
  <si>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</si>
  <si>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</si>
  <si>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</si>
  <si>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</si>
  <si>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</si>
  <si>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</si>
  <si>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</si>
  <si>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</si>
  <si>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</si>
  <si>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</si>
  <si>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</si>
  <si>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</si>
  <si>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</si>
  <si>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</si>
  <si>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</si>
  <si>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</si>
  <si>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</si>
  <si>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</si>
  <si>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</si>
  <si>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</si>
  <si>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</si>
  <si>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</si>
  <si>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</si>
  <si>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</si>
  <si>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</si>
  <si>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</si>
  <si>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</si>
  <si>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</si>
  <si>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</si>
  <si>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</si>
  <si>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</si>
  <si>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</si>
  <si>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</si>
  <si>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</si>
  <si>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</si>
  <si>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</si>
  <si>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</si>
  <si>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</si>
  <si>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</si>
  <si>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</si>
  <si>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</si>
  <si>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</si>
  <si>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</si>
  <si>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</si>
  <si>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</si>
  <si>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</si>
  <si>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</si>
  <si>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</si>
  <si>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</si>
  <si>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</si>
  <si>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</si>
  <si>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</si>
  <si>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</si>
  <si>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</si>
  <si>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</si>
  <si>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</si>
  <si>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</si>
  <si>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</si>
  <si>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</si>
  <si>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</si>
  <si>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</si>
  <si>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</si>
  <si>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</si>
  <si>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</si>
  <si>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</si>
  <si>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</si>
  <si>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</si>
  <si>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</si>
  <si>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</si>
  <si>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</si>
  <si>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</si>
  <si>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</si>
  <si>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</si>
  <si>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</si>
  <si>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</si>
  <si>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</si>
  <si>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</si>
  <si>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</si>
  <si>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</si>
  <si>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</si>
  <si>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</si>
  <si>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</si>
  <si>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</si>
  <si>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</si>
  <si>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</si>
  <si>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</si>
  <si>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</si>
  <si>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</si>
  <si>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</si>
  <si>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</si>
  <si>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</si>
  <si>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</si>
  <si>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</si>
  <si>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</si>
  <si>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</si>
  <si>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</si>
  <si>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</si>
  <si>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</si>
  <si>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</si>
  <si>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</si>
  <si>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</si>
  <si>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</si>
  <si>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</si>
  <si>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</si>
  <si>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</si>
  <si>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</si>
  <si>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</si>
  <si>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</si>
  <si>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</si>
  <si>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</si>
  <si>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</si>
  <si>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</si>
  <si>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</si>
  <si>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</si>
  <si>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</si>
  <si>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</si>
  <si>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</si>
  <si>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</si>
  <si>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</si>
  <si>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</si>
  <si>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</si>
  <si>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</si>
  <si>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</si>
  <si>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</si>
  <si>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</si>
  <si>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</si>
  <si>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</si>
  <si>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</si>
  <si>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</si>
  <si>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</si>
  <si>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</si>
  <si>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</si>
  <si>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</si>
  <si>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</si>
  <si>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</si>
  <si>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</si>
  <si>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</si>
  <si>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</si>
  <si>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</si>
  <si>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</si>
  <si>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</si>
  <si>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</si>
  <si>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</si>
  <si>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</si>
  <si>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</si>
  <si>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</si>
  <si>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</si>
  <si>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</si>
  <si>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</si>
  <si>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</si>
  <si>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</si>
  <si>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</si>
  <si>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</si>
  <si>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</si>
  <si>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</si>
  <si>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</si>
  <si>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</si>
  <si>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</si>
  <si>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</si>
  <si>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</si>
  <si>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</si>
  <si>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</si>
  <si>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</si>
  <si>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</si>
  <si>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</si>
  <si>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</si>
  <si>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</si>
  <si>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</si>
  <si>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</si>
  <si>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</si>
  <si>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</si>
  <si>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</si>
  <si>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</si>
  <si>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</si>
  <si>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</si>
  <si>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</si>
  <si>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</si>
  <si>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</si>
  <si>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</si>
  <si>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</si>
  <si>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</si>
  <si>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</si>
  <si>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</si>
  <si>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</si>
  <si>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</si>
  <si>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</si>
  <si>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</si>
  <si>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</si>
  <si>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</si>
  <si>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</si>
  <si>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</si>
  <si>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</si>
  <si>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</si>
  <si>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</si>
  <si>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</si>
  <si>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</si>
  <si>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</si>
  <si>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</si>
  <si>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</si>
  <si>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</si>
  <si>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</si>
  <si>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</si>
  <si>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</si>
  <si>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</si>
  <si>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</si>
  <si>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</si>
  <si>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</si>
  <si>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</si>
  <si>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</si>
  <si>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</si>
  <si>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</si>
  <si>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</si>
  <si>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</si>
  <si>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</si>
  <si>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</si>
  <si>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</si>
  <si>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</si>
  <si>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</si>
  <si>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</si>
  <si>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</si>
  <si>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</si>
  <si>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</si>
  <si>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</si>
  <si>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</si>
  <si>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</si>
  <si>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</si>
  <si>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</si>
  <si>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</si>
  <si>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Étape 5 - Boucle Preissac</t>
  </si>
  <si>
    <t>Stage 5 - Preissac Loop</t>
  </si>
  <si>
    <t>(via Preissac &amp; Rivière-Héva )</t>
  </si>
  <si>
    <t>Zone déchets (après le pont, sur 200 m)</t>
  </si>
  <si>
    <t>Trash zone (after the bridge, on 200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</si>
</sst>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13*6</f>
        <v>78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abSelected="1"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3" t="s">
        <v>223</v>
      </c>
      <c r="D11" s="53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3" t="s">
        <v>389</v>
      </c>
      <c r="D20" s="53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3" t="s">
        <v>225</v>
      </c>
      <c r="D25" s="53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X1" zoomScale="140" zoomScaleNormal="140" workbookViewId="0">
      <selection activeCell="AB20" sqref="AB20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10:58</v>
      </c>
      <c r="AM4" s="30" t="str">
        <f>TEXT(Tableau2[[#This Row],[KM_Total]]/Tableau2[[#This Row],[Vit_moy]]/24+Tableau2[[#This Row],[DerDep]],"HH:MM")</f>
        <v>11:11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426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430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428</v>
      </c>
      <c r="AK6" s="16" t="s">
        <v>429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61" t="s">
        <v>425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14" zoomScale="150" zoomScaleNormal="150" workbookViewId="0">
      <selection activeCell="C10" sqref="C1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F14" sqref="F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45.5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53.4</v>
      </c>
      <c r="B11" s="7" t="s">
        <v>197</v>
      </c>
      <c r="C11" s="8" t="s">
        <v>431</v>
      </c>
      <c r="D11" s="18" t="s">
        <v>432</v>
      </c>
      <c r="F11" s="21"/>
    </row>
    <row r="12" spans="1:6" ht="13" x14ac:dyDescent="0.15">
      <c r="A12" s="9">
        <v>59.4</v>
      </c>
      <c r="B12" s="7" t="s">
        <v>77</v>
      </c>
      <c r="C12" s="5" t="s">
        <v>279</v>
      </c>
      <c r="D12" s="15" t="s">
        <v>279</v>
      </c>
      <c r="F12" s="21"/>
    </row>
    <row r="13" spans="1:6" ht="13" x14ac:dyDescent="0.15">
      <c r="A13" s="9">
        <v>62.5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62.9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76.099999999999994</v>
      </c>
      <c r="B15" s="7" t="s">
        <v>5</v>
      </c>
      <c r="C15" s="5" t="s">
        <v>276</v>
      </c>
      <c r="D15" s="15" t="s">
        <v>276</v>
      </c>
      <c r="F15" s="21"/>
    </row>
    <row r="16" spans="1:6" ht="26" x14ac:dyDescent="0.15">
      <c r="A16" s="9">
        <v>76.3</v>
      </c>
      <c r="B16" s="7" t="s">
        <v>85</v>
      </c>
      <c r="C16" s="4" t="s">
        <v>423</v>
      </c>
      <c r="D16" s="17" t="s">
        <v>422</v>
      </c>
      <c r="F16" s="21"/>
    </row>
    <row r="17" spans="1:6" ht="13" x14ac:dyDescent="0.15">
      <c r="A17" s="9">
        <v>76.599999999999994</v>
      </c>
      <c r="B17" s="7" t="s">
        <v>77</v>
      </c>
      <c r="C17" s="5" t="s">
        <v>424</v>
      </c>
      <c r="D17" s="15" t="str">
        <f>C17</f>
        <v>Rue des Quatre-Coins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D14" sqref="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98.2</v>
      </c>
      <c r="B20" s="7" t="s">
        <v>5</v>
      </c>
      <c r="C20" s="5" t="s">
        <v>287</v>
      </c>
      <c r="D20" s="15" t="s">
        <v>287</v>
      </c>
      <c r="F20" s="21"/>
    </row>
    <row r="21" spans="1:6" ht="13" x14ac:dyDescent="0.15">
      <c r="A21" s="9">
        <v>98.9</v>
      </c>
      <c r="B21" s="7" t="s">
        <v>82</v>
      </c>
      <c r="C21" s="5" t="s">
        <v>200</v>
      </c>
      <c r="D21" s="15" t="s">
        <v>199</v>
      </c>
      <c r="F21" s="21"/>
    </row>
    <row r="22" spans="1:6" ht="13" x14ac:dyDescent="0.15">
      <c r="A22" s="9">
        <v>115.9</v>
      </c>
      <c r="B22" s="7" t="s">
        <v>80</v>
      </c>
      <c r="C22" s="5" t="s">
        <v>198</v>
      </c>
      <c r="D22" s="15" t="s">
        <v>198</v>
      </c>
      <c r="F22" s="21"/>
    </row>
    <row r="23" spans="1:6" ht="39" x14ac:dyDescent="0.15">
      <c r="A23" s="9">
        <v>117.3</v>
      </c>
      <c r="B23" s="7" t="s">
        <v>86</v>
      </c>
      <c r="C23" s="5" t="s">
        <v>386</v>
      </c>
      <c r="D23" s="15" t="s">
        <v>387</v>
      </c>
      <c r="F23" s="21"/>
    </row>
    <row r="24" spans="1:6" ht="13" x14ac:dyDescent="0.15">
      <c r="A24" s="9">
        <v>118.6</v>
      </c>
      <c r="B24" s="7" t="s">
        <v>25</v>
      </c>
      <c r="C24" s="5" t="s">
        <v>237</v>
      </c>
      <c r="D24" s="15" t="s">
        <v>21</v>
      </c>
      <c r="F24" s="21"/>
    </row>
    <row r="25" spans="1:6" ht="15" x14ac:dyDescent="0.2">
      <c r="A25" s="9">
        <v>118.8</v>
      </c>
      <c r="B25" s="7" t="s">
        <v>121</v>
      </c>
      <c r="C25" s="73" t="s">
        <v>313</v>
      </c>
      <c r="D25" s="74" t="s">
        <v>314</v>
      </c>
      <c r="F25" s="21"/>
    </row>
    <row r="26" spans="1:6" ht="13" x14ac:dyDescent="0.15">
      <c r="A26" s="9">
        <v>118.9</v>
      </c>
      <c r="B26" s="7" t="s">
        <v>47</v>
      </c>
      <c r="C26" s="4" t="s">
        <v>288</v>
      </c>
      <c r="D26" s="17" t="s">
        <v>232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2023-07-06T17:36:37Z</dcterms:modified>
</cp:coreProperties>
</file>