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5D524CDB-FCCB-2C47-8D4F-0061AC8DF732}" xr6:coauthVersionLast="47" xr6:coauthVersionMax="47" xr10:uidLastSave="{00000000-0000-0000-0000-000000000000}"/>
  <bookViews>
    <workbookView xWindow="0" yWindow="500" windowWidth="33600" windowHeight="20500" activeTab="2" xr2:uid="{FD29B0F2-1663-8540-80A1-3F866C889E60}"/>
  </bookViews>
  <sheets>
    <sheet name="DIM_AV" sheetId="2" r:id="rId1"/>
    <sheet name="LUN_AV" sheetId="8" r:id="rId2"/>
    <sheet name="MAR" sheetId="9" r:id="rId3"/>
    <sheet name="Navettes" sheetId="11" r:id="rId4"/>
  </sheets>
  <definedNames>
    <definedName name="_Hlk482871934" localSheetId="1">LUN_AV!$B$2</definedName>
    <definedName name="_Hlk482871934" localSheetId="2">MAR!$B$2</definedName>
    <definedName name="DonnéesExternes_1" localSheetId="3" hidden="1">Navettes!$A$1:$E$8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9" l="1"/>
  <c r="E18" i="9"/>
  <c r="E14" i="9"/>
  <c r="E17" i="9"/>
  <c r="E12" i="9"/>
  <c r="E16" i="9"/>
  <c r="E11" i="9"/>
  <c r="C11" i="9"/>
  <c r="C12" i="9"/>
  <c r="C17" i="9"/>
  <c r="C14" i="9"/>
  <c r="E15" i="9"/>
  <c r="C15" i="9"/>
  <c r="C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<sst xmlns="http://schemas.openxmlformats.org/spreadsheetml/2006/main" count="146" uniqueCount="97">
  <si>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</si>
  <si>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</si>
  <si>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</si>
  <si>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</si>
  <si>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</si>
  <si>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</si>
  <si>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</si>
  <si>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</si>
  <si>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</si>
  <si>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</si>
  <si>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</si>
  <si>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</si>
  <si>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</si>
  <si>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</si>
  <si>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</si>
  <si>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</si>
  <si>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</si>
  <si>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</si>
  <si>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</si>
  <si>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</si>
  <si>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Cocktail d’ouverture&lt;br/&gt;La Centrale (12 1re Ave O, Amos)</t>
  </si>
  <si>
    <t>Opening Cocktail&lt;br/&gt;La Centrale (12 1st Ave O, Amos)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</si>
  <si>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</si>
  <si>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</si>
  <si>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</si>
  <si>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</si>
  <si>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</si>
  <si>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</si>
  <si>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</si>
  <si>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</si>
  <si>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</si>
  <si>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</si>
  <si>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</si>
  <si>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</si>
  <si>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</si>
  <si>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</si>
  <si>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</si>
  <si>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</si>
  <si>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</si>
  <si>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</si>
  <si>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</si>
  <si>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</si>
  <si>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</si>
  <si>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</si>
  <si>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</si>
  <si>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</si>
  <si>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</si>
  <si>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</si>
  <si>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</si>
  <si>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</si>
  <si>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</si>
  <si>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</si>
  <si>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</si>
  <si>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</si>
  <si>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Étape 1 : Rouyn-Noranda - Amos</t>
  </si>
  <si>
    <t>Stage 1 :  Rouyn-Noranda - Amos</t>
  </si>
  <si>
    <t>Arrivée prévue à Amos</t>
  </si>
  <si>
    <t>Expected arrival in Amos</t>
  </si>
  <si>
    <t>19:40 - 20:10</t>
  </si>
  <si>
    <t>19:30 - 21:30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</si>
  <si>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</si>
  <si>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</si>
  <si>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</si>
  <si>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</si>
  <si>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</si>
  <si>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</si>
  <si>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</si>
  <si>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Rencontre motocyclistes&lt;br/&gt;Cegep, Rouyn-Noranda</t>
  </si>
  <si>
    <t xml:space="preserve">Motorcyclists meeting&lt;br/&gt;Cegep, Rouyn-Noranda </t>
  </si>
  <si>
    <t>Delta</t>
  </si>
  <si>
    <t>Heures_Calculees</t>
  </si>
  <si>
    <t>8:00 - 16:30&lt;br/&gt;19:00 - 23:00</t>
  </si>
  <si>
    <t>8:00 - 16:00&lt;br/&gt;20:00 - 22:00</t>
  </si>
  <si>
    <t>17:30 - 18:00</t>
  </si>
  <si>
    <t>18:30 - 20:00</t>
  </si>
  <si>
    <t>20:15 - 20:30</t>
  </si>
  <si>
    <t>19:00 - 22:00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</si>
  <si>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</si>
  <si>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</si>
  <si>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</si>
  <si>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</si>
  <si>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</si>
  <si>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</si>
  <si>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</si>
  <si>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</si>
  <si>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</si>
  <si>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</si>
  <si>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</si>
  <si>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</si>
  <si>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</si>
  <si>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9:0</t>
  </si>
  <si>
    <t>18:15</t>
  </si>
  <si>
    <t>14:0</t>
  </si>
  <si>
    <t>14:30</t>
  </si>
  <si>
    <t>Heure Arrivee</t>
  </si>
  <si>
    <t>Données provenant du fichier 'Itinineraires.xlsx'</t>
  </si>
  <si>
    <t>À MAJ en actualisant les données manuellement lors de changement de l'itinéraire.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</si>
</sst>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right" vertical="center"/>
    </xf>
    <xf numFmtId="0" fontId="14" fillId="0" borderId="0" xfId="0" applyFont="1"/>
  </cellXfs>
  <cellStyles count="1">
    <cellStyle name="Normal" xfId="0" builtinId="0"/>
  </cellStyles>
  <dxfs count="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29">
    <queryTableFields count="5">
      <queryTableField id="1" name="Etape" tableColumnId="1"/>
      <queryTableField id="26" name="Départ" tableColumnId="27"/>
      <queryTableField id="24" name="Heure_Navette" tableColumnId="25"/>
      <queryTableField id="25" name="Heure Signature" tableColumnId="26"/>
      <queryTableField id="27" name="Heure Arrive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8" tableType="queryTable" totalsRowShown="0">
  <autoFilter ref="A1:E8" xr:uid="{18FE0567-4EBF-42FD-9095-ED364C460720}"/>
  <tableColumns count="5">
    <tableColumn id="1" xr3:uid="{863133D9-1002-40E1-9372-60CF011ECA34}" uniqueName="1" name="Etape" queryTableFieldId="1"/>
    <tableColumn id="27" xr3:uid="{71278592-8D5A-4D29-A0ED-29373A50C56B}" uniqueName="27" name="Départ" queryTableFieldId="26" dataDxfId="3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28" xr3:uid="{7C434C35-3439-450E-9734-1A99AFED8573}" uniqueName="28" name="Heure Arrivee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77</v>
      </c>
      <c r="D2" s="10" t="s">
        <v>2</v>
      </c>
      <c r="E2" s="3"/>
    </row>
    <row r="3" spans="1:5" ht="22" x14ac:dyDescent="0.2">
      <c r="B3" s="9" t="s">
        <v>3</v>
      </c>
      <c r="C3" s="8" t="s">
        <v>78</v>
      </c>
      <c r="D3" s="10" t="s">
        <v>4</v>
      </c>
      <c r="E3" s="1"/>
    </row>
    <row r="4" spans="1:5" ht="22" x14ac:dyDescent="0.2">
      <c r="B4" s="9" t="s">
        <v>5</v>
      </c>
      <c r="C4" s="8" t="s">
        <v>78</v>
      </c>
      <c r="D4" s="10" t="s">
        <v>6</v>
      </c>
      <c r="E4" s="1"/>
    </row>
    <row r="5" spans="1:5" ht="22" x14ac:dyDescent="0.2">
      <c r="B5" s="9" t="s">
        <v>7</v>
      </c>
      <c r="C5" s="8" t="s">
        <v>79</v>
      </c>
      <c r="D5" s="10" t="s">
        <v>8</v>
      </c>
      <c r="E5" s="3"/>
    </row>
    <row r="6" spans="1:5" ht="22" x14ac:dyDescent="0.2">
      <c r="A6" s="5" t="s">
        <v>28</v>
      </c>
      <c r="B6" s="9" t="s">
        <v>9</v>
      </c>
      <c r="C6" s="8" t="s">
        <v>80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5" sqref="C1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27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37</v>
      </c>
      <c r="D2" s="13" t="s">
        <v>2</v>
      </c>
      <c r="E2" s="3"/>
    </row>
    <row r="3" spans="1:5" ht="22" x14ac:dyDescent="0.2">
      <c r="A3" s="5" t="s">
        <v>28</v>
      </c>
      <c r="B3" s="12" t="s">
        <v>13</v>
      </c>
      <c r="C3" s="8" t="s">
        <v>38</v>
      </c>
      <c r="D3" s="13" t="s">
        <v>14</v>
      </c>
      <c r="E3" s="1"/>
    </row>
    <row r="4" spans="1:5" ht="22" x14ac:dyDescent="0.2">
      <c r="B4" s="12" t="s">
        <v>3</v>
      </c>
      <c r="C4" s="8" t="s">
        <v>71</v>
      </c>
      <c r="D4" s="13" t="s">
        <v>4</v>
      </c>
      <c r="E4" s="1"/>
    </row>
    <row r="5" spans="1:5" ht="22" x14ac:dyDescent="0.2">
      <c r="B5" s="12" t="s">
        <v>5</v>
      </c>
      <c r="C5" s="8" t="s">
        <v>72</v>
      </c>
      <c r="D5" s="13" t="s">
        <v>6</v>
      </c>
      <c r="E5" s="3"/>
    </row>
    <row r="6" spans="1:5" ht="22" x14ac:dyDescent="0.2">
      <c r="B6" s="12" t="s">
        <v>7</v>
      </c>
      <c r="C6" s="8" t="s">
        <v>34</v>
      </c>
      <c r="D6" s="13" t="s">
        <v>8</v>
      </c>
      <c r="E6" s="4"/>
    </row>
    <row r="7" spans="1:5" ht="22" x14ac:dyDescent="0.2">
      <c r="A7" s="5" t="s">
        <v>28</v>
      </c>
      <c r="B7" s="12" t="s">
        <v>15</v>
      </c>
      <c r="C7" s="8" t="s">
        <v>33</v>
      </c>
      <c r="D7" s="13" t="s">
        <v>16</v>
      </c>
      <c r="E7" s="1"/>
    </row>
    <row r="8" spans="1:5" ht="95" x14ac:dyDescent="0.2">
      <c r="A8" s="5" t="s">
        <v>29</v>
      </c>
      <c r="B8" s="12" t="s">
        <v>23</v>
      </c>
      <c r="C8" s="8" t="s">
        <v>31</v>
      </c>
      <c r="D8" s="13" t="s">
        <v>26</v>
      </c>
      <c r="E8" s="3"/>
    </row>
    <row r="9" spans="1:5" ht="76" x14ac:dyDescent="0.2">
      <c r="A9" s="5" t="s">
        <v>29</v>
      </c>
      <c r="B9" s="12" t="s">
        <v>24</v>
      </c>
      <c r="C9" s="8" t="s">
        <v>32</v>
      </c>
      <c r="D9" s="13" t="s">
        <v>25</v>
      </c>
      <c r="E9" s="3"/>
    </row>
    <row r="10" spans="1:5" ht="76" x14ac:dyDescent="0.2">
      <c r="B10" s="12" t="s">
        <v>20</v>
      </c>
      <c r="C10" s="29" t="s">
        <v>22</v>
      </c>
      <c r="D10" s="13" t="s">
        <v>21</v>
      </c>
    </row>
    <row r="11" spans="1:5" ht="152" x14ac:dyDescent="0.2">
      <c r="B11" s="12" t="s">
        <v>35</v>
      </c>
      <c r="C11" s="8" t="s">
        <v>73</v>
      </c>
      <c r="D11" s="13" t="s">
        <v>36</v>
      </c>
    </row>
    <row r="12" spans="1:5" ht="22" x14ac:dyDescent="0.2">
      <c r="A12" s="5" t="s">
        <v>30</v>
      </c>
      <c r="B12" s="12" t="s">
        <v>17</v>
      </c>
      <c r="C12" s="8" t="s">
        <v>74</v>
      </c>
      <c r="D12" s="13" t="s">
        <v>17</v>
      </c>
    </row>
    <row r="13" spans="1:5" ht="22" x14ac:dyDescent="0.2">
      <c r="B13" s="12" t="s">
        <v>18</v>
      </c>
      <c r="C13" s="8" t="s">
        <v>75</v>
      </c>
      <c r="D13" s="13" t="s">
        <v>19</v>
      </c>
    </row>
    <row r="14" spans="1:5" ht="22" x14ac:dyDescent="0.2">
      <c r="A14" s="5" t="s">
        <v>28</v>
      </c>
      <c r="B14" s="12" t="s">
        <v>9</v>
      </c>
      <c r="C14" s="8" t="s">
        <v>76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abSelected="1" topLeftCell="B1" workbookViewId="0">
      <selection activeCell="E23" sqref="E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22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62</v>
      </c>
      <c r="D4" s="24" t="s">
        <v>4</v>
      </c>
      <c r="E4" s="20"/>
    </row>
    <row r="5" spans="1:6" ht="66" x14ac:dyDescent="0.2">
      <c r="A5" s="6" t="s">
        <v>29</v>
      </c>
      <c r="B5" s="9" t="s">
        <v>82</v>
      </c>
      <c r="C5" s="8" t="s">
        <v>39</v>
      </c>
      <c r="D5" s="10" t="s">
        <v>83</v>
      </c>
      <c r="E5" s="21"/>
    </row>
    <row r="6" spans="1:6" ht="22" x14ac:dyDescent="0.2">
      <c r="B6" s="9" t="s">
        <v>40</v>
      </c>
      <c r="C6" s="8" t="s">
        <v>41</v>
      </c>
      <c r="D6" s="10" t="s">
        <v>42</v>
      </c>
      <c r="E6" s="20"/>
    </row>
    <row r="7" spans="1:6" ht="54" customHeight="1" x14ac:dyDescent="0.2">
      <c r="A7" s="6" t="s">
        <v>29</v>
      </c>
      <c r="B7" s="17" t="s">
        <v>61</v>
      </c>
      <c r="C7" s="8" t="s">
        <v>44</v>
      </c>
      <c r="D7" s="25" t="s">
        <v>60</v>
      </c>
      <c r="E7" s="19"/>
    </row>
    <row r="8" spans="1:6" ht="22" x14ac:dyDescent="0.2">
      <c r="B8" s="9" t="s">
        <v>5</v>
      </c>
      <c r="C8" s="8" t="s">
        <v>43</v>
      </c>
      <c r="D8" s="10" t="s">
        <v>6</v>
      </c>
      <c r="E8" s="19"/>
    </row>
    <row r="9" spans="1:6" ht="66" x14ac:dyDescent="0.2">
      <c r="A9" s="6" t="s">
        <v>29</v>
      </c>
      <c r="B9" s="26" t="s">
        <v>65</v>
      </c>
      <c r="C9" s="8" t="s">
        <v>45</v>
      </c>
      <c r="D9" s="25" t="s">
        <v>64</v>
      </c>
    </row>
    <row r="10" spans="1:6" ht="22" x14ac:dyDescent="0.2">
      <c r="A10" s="6" t="s">
        <v>28</v>
      </c>
      <c r="B10" s="9" t="s">
        <v>15</v>
      </c>
      <c r="C10" s="8" t="s">
        <v>46</v>
      </c>
      <c r="D10" s="10" t="s">
        <v>16</v>
      </c>
    </row>
    <row r="11" spans="1:6" ht="88" x14ac:dyDescent="0.2">
      <c r="B11" s="9" t="s">
        <v>66</v>
      </c>
      <c r="C11" s="27" t="str">
        <f>TEXT(E11,"HH:MM")</f>
        <v>13:05</v>
      </c>
      <c r="D11" s="10" t="s">
        <v>63</v>
      </c>
      <c r="E11" s="22">
        <f>E12-F11</f>
        <v>1462.5451388888889</v>
      </c>
      <c r="F11" s="22">
        <v>6.9444444444444441E-3</v>
      </c>
    </row>
    <row r="12" spans="1:6" ht="22" x14ac:dyDescent="0.2">
      <c r="A12" s="6" t="s">
        <v>81</v>
      </c>
      <c r="B12" s="9" t="s">
        <v>47</v>
      </c>
      <c r="C12" s="27" t="str">
        <f>TEXT(E12,"HH:MM")</f>
        <v>13:15</v>
      </c>
      <c r="D12" s="10" t="s">
        <v>48</v>
      </c>
      <c r="E12" s="22">
        <f>Navettes!C2</f>
        <v>1462.5520833333333</v>
      </c>
    </row>
    <row r="13" spans="1:6" ht="44" x14ac:dyDescent="0.2">
      <c r="A13" s="6" t="s">
        <v>29</v>
      </c>
      <c r="B13" s="9" t="s">
        <v>67</v>
      </c>
      <c r="C13" s="8" t="s">
        <v>49</v>
      </c>
      <c r="D13" s="10" t="s">
        <v>68</v>
      </c>
    </row>
    <row r="14" spans="1:6" ht="22" x14ac:dyDescent="0.2">
      <c r="B14" s="9" t="s">
        <v>50</v>
      </c>
      <c r="C14" s="27" t="str">
        <f t="shared" ref="C14:C15" si="0">TEXT(E14,"HH:MM")</f>
        <v>15:30</v>
      </c>
      <c r="D14" s="10" t="s">
        <v>51</v>
      </c>
      <c r="E14" s="22">
        <f>Navettes!D2</f>
        <v>1462.6458333333333</v>
      </c>
    </row>
    <row r="15" spans="1:6" ht="22" x14ac:dyDescent="0.2">
      <c r="B15" s="9" t="s">
        <v>52</v>
      </c>
      <c r="C15" s="27" t="str">
        <f t="shared" si="0"/>
        <v>16:05</v>
      </c>
      <c r="D15" s="10" t="s">
        <v>53</v>
      </c>
      <c r="E15" s="22">
        <f>E16-F15</f>
        <v>0.67013888888888895</v>
      </c>
      <c r="F15" s="22">
        <v>6.9444444444444441E-3</v>
      </c>
    </row>
    <row r="16" spans="1:6" ht="22" x14ac:dyDescent="0.2">
      <c r="A16" s="6" t="s">
        <v>30</v>
      </c>
      <c r="B16" s="26" t="s">
        <v>54</v>
      </c>
      <c r="C16" s="27" t="str">
        <f>TEXT(E16,"HH:MM")</f>
        <v>16:15</v>
      </c>
      <c r="D16" s="25" t="s">
        <v>55</v>
      </c>
      <c r="E16" s="31" t="str">
        <f>Navettes!B2</f>
        <v>16:15</v>
      </c>
    </row>
    <row r="17" spans="1:6" ht="22" x14ac:dyDescent="0.2">
      <c r="B17" s="9" t="s">
        <v>56</v>
      </c>
      <c r="C17" s="27" t="str">
        <f>TEXT(E17,"HH:MM")</f>
        <v>19:21</v>
      </c>
      <c r="D17" s="10" t="s">
        <v>57</v>
      </c>
      <c r="E17" s="22">
        <f>Navettes!E2</f>
        <v>1462.8065340856481</v>
      </c>
    </row>
    <row r="18" spans="1:6" ht="22" x14ac:dyDescent="0.2">
      <c r="B18" s="9" t="s">
        <v>18</v>
      </c>
      <c r="C18" s="8" t="s">
        <v>58</v>
      </c>
      <c r="D18" s="10" t="s">
        <v>19</v>
      </c>
      <c r="E18" s="22">
        <f>E17+F18</f>
        <v>1462.820422974537</v>
      </c>
      <c r="F18" s="22">
        <v>1.3888888888888888E-2</v>
      </c>
    </row>
    <row r="19" spans="1:6" ht="22" x14ac:dyDescent="0.2">
      <c r="A19" s="6" t="s">
        <v>28</v>
      </c>
      <c r="B19" s="9" t="s">
        <v>9</v>
      </c>
      <c r="C19" s="8" t="s">
        <v>59</v>
      </c>
      <c r="D19" s="10" t="s">
        <v>10</v>
      </c>
      <c r="E19" s="22">
        <f>E17+F19</f>
        <v>1462.8134785300924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14"/>
  <sheetViews>
    <sheetView workbookViewId="0">
      <selection activeCell="A15" sqref="A15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bestFit="1" customWidth="1"/>
    <col min="4" max="4" width="17" bestFit="1" customWidth="1"/>
    <col min="5" max="5" width="15.1640625" bestFit="1" customWidth="1"/>
    <col min="6" max="6" width="12.1640625" bestFit="1" customWidth="1"/>
    <col min="7" max="7" width="10.33203125" bestFit="1" customWidth="1"/>
    <col min="8" max="8" width="28.5" bestFit="1" customWidth="1"/>
    <col min="9" max="9" width="12.1640625" bestFit="1" customWidth="1"/>
    <col min="10" max="10" width="10.33203125" bestFit="1" customWidth="1"/>
    <col min="11" max="11" width="11.1640625" bestFit="1" customWidth="1"/>
    <col min="12" max="12" width="13.5" bestFit="1" customWidth="1"/>
    <col min="13" max="13" width="10.83203125" bestFit="1" customWidth="1"/>
    <col min="14" max="14" width="15.1640625" bestFit="1" customWidth="1"/>
    <col min="15" max="15" width="16.1640625" bestFit="1" customWidth="1"/>
    <col min="16" max="16" width="19.6640625" bestFit="1" customWidth="1"/>
    <col min="17" max="17" width="16.1640625" bestFit="1" customWidth="1"/>
    <col min="18" max="18" width="11.6640625" bestFit="1" customWidth="1"/>
    <col min="19" max="19" width="10" bestFit="1" customWidth="1"/>
    <col min="20" max="20" width="9.6640625" bestFit="1" customWidth="1"/>
    <col min="21" max="21" width="37.1640625" bestFit="1" customWidth="1"/>
  </cols>
  <sheetData>
    <row r="1" spans="1:5" x14ac:dyDescent="0.2">
      <c r="A1" t="s">
        <v>84</v>
      </c>
      <c r="B1" t="s">
        <v>85</v>
      </c>
      <c r="C1" t="s">
        <v>86</v>
      </c>
      <c r="D1" t="s">
        <v>87</v>
      </c>
      <c r="E1" t="s">
        <v>94</v>
      </c>
    </row>
    <row r="2" spans="1:5" x14ac:dyDescent="0.2">
      <c r="A2">
        <v>1</v>
      </c>
      <c r="B2" s="30" t="s">
        <v>88</v>
      </c>
      <c r="C2" s="30">
        <v>1462.5520833333333</v>
      </c>
      <c r="D2" s="30">
        <v>1462.6458333333333</v>
      </c>
      <c r="E2" s="30">
        <v>1462.8065340856481</v>
      </c>
    </row>
    <row r="3" spans="1:5" x14ac:dyDescent="0.2">
      <c r="A3">
        <v>2</v>
      </c>
      <c r="B3" s="30" t="s">
        <v>89</v>
      </c>
      <c r="C3" s="30">
        <v>1462.59375</v>
      </c>
      <c r="D3" s="30">
        <v>1462.6666666666667</v>
      </c>
      <c r="E3" s="30">
        <v>1462.8114583333333</v>
      </c>
    </row>
    <row r="4" spans="1:5" x14ac:dyDescent="0.2">
      <c r="A4">
        <v>3</v>
      </c>
      <c r="B4" s="30" t="s">
        <v>90</v>
      </c>
      <c r="C4" s="30">
        <v>1462.3645833333333</v>
      </c>
      <c r="D4" s="30">
        <v>1462.3645833333333</v>
      </c>
      <c r="E4" s="30">
        <v>1462.3842592592594</v>
      </c>
    </row>
    <row r="5" spans="1:5" x14ac:dyDescent="0.2">
      <c r="A5">
        <v>4</v>
      </c>
      <c r="B5" s="30" t="s">
        <v>91</v>
      </c>
      <c r="C5" s="30">
        <v>1462.65625</v>
      </c>
      <c r="D5" s="30">
        <v>1462.7291666666667</v>
      </c>
      <c r="E5" s="30">
        <v>1462.8142210185185</v>
      </c>
    </row>
    <row r="6" spans="1:5" x14ac:dyDescent="0.2">
      <c r="A6">
        <v>5</v>
      </c>
      <c r="B6" s="30" t="s">
        <v>92</v>
      </c>
      <c r="C6" s="30">
        <v>1462.4583333333333</v>
      </c>
      <c r="D6" s="30">
        <v>1462.5520833333333</v>
      </c>
      <c r="E6" s="30">
        <v>1462.7238372106481</v>
      </c>
    </row>
    <row r="7" spans="1:5" x14ac:dyDescent="0.2">
      <c r="A7">
        <v>6</v>
      </c>
      <c r="B7" s="30" t="s">
        <v>22</v>
      </c>
      <c r="C7" s="30">
        <v>1462.6354166666667</v>
      </c>
      <c r="D7" s="30">
        <v>1462.65625</v>
      </c>
      <c r="E7" s="30">
        <v>1462.8027131828703</v>
      </c>
    </row>
    <row r="8" spans="1:5" x14ac:dyDescent="0.2">
      <c r="A8">
        <v>7</v>
      </c>
      <c r="B8" s="30" t="s">
        <v>93</v>
      </c>
      <c r="C8" s="30">
        <v>1462.5520833333333</v>
      </c>
      <c r="D8" s="30">
        <v>1462.5729166666667</v>
      </c>
      <c r="E8" s="30">
        <v>1462.708817824074</v>
      </c>
    </row>
    <row r="12" spans="1:5" x14ac:dyDescent="0.2">
      <c r="A12" s="32" t="s">
        <v>95</v>
      </c>
    </row>
    <row r="14" spans="1:5" x14ac:dyDescent="0.2">
      <c r="A14" s="32" t="s">
        <v>96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4 E A A B Q S w M E F A A A C A g A 1 k R D V m O A e + u m A A A A 9 w A A A B I A A A B D b 2 5 m a W c v U G F j a 2 F n Z S 5 4 b W y F j 9 E K g j A Y h V 9 F d u 9 + t 6 B E f i f h b U I Q R L d j T h 3 p D J 3 p u 3 X R I / U K C W V 1 1 + U 5 f A e + 8 7 j d M Z m a 2 r v q r j e t j Q m j A f G 0 V W 1 u b B m T w R V + S B K B e 6 n O s t T e D N s + m n o T k 8 q 5 S w Q w j i M d V 7 T t S u B B w O C U 7 Q 6 q 0 o 3 0 j e 2 d t E q T z y r / v y I C j y 8 Z w S l j n K 5 D t q E c Y W k x M / Z L 8 F m Y B g g / J a Z D 7 Y Z O i 6 L z 0 y 3 C E h H e J 8 Q T U E s D B B Q A A A g I A N Z E Q 1 Y m G o 1 D e g E A A J Y C A A A T A A A A R m 9 y b X V s Y X M v U 2 V j d G l v b j E u b Y 2 R z 2 o C M R D G 7 4 L v E N K L Q u r 2 H 7 2 I B 1 G L U i i F t f Q g I n F 3 1 G A 2 W S Y T s Y g P Z F / D F 2 u 2 a 7 V i D 8 0 l k + 8 b v v k l c Z C Q s o b F 5 X 7 b r F a q F b e Q C C n r A k m l H W s x D V S t s L B i 6 z G B o P T W C e j G u 8 X l 1 N p l 7 U l p a H S s I T D k a j x 6 c 4 A u m q I 3 d i 4 9 L R R g 1 L W J z w o / m n u V w t 3 N 3 X 0 E R U w 0 I G U A p U J w j b V 2 a 1 4 X z H i t B S P 0 U B f l 7 A P O J F 4 A U E A o W T a j A U H W 4 g e X i 2 d l 0 h b / b u L j 7 a g r S Y 4 P C V e 8 Z 6 5 p / 0 n g W I 4 2 8 4 6 H n K G c B v j X c L Y E f Z B p Q K + d D R N s d L D b W s e J 1 B J d q 0 A b 1 4 / J w 4 8 c W G Z T N V P 7 3 S l 2 i N K 4 m c W s Y 7 X P T N H l a n 9 w i M 2 G 9 0 j m w A U b G H p 8 a B S t W 8 E 2 v A 8 e Y Z J C f m l l y l w a 2 x N U 2 1 N 4 U 5 Z Y b Y 0 J h f N 5 j i r b 7 + D X z W P Q 4 f N L v o L t / C b i x M W 7 + 1 0 u k Y q y h H q R K y C C o 8 B i N T e S Q h W k H 6 2 N q F Y A f F u v V p T 5 D 1 r z C 1 B L A w Q U A A A I C A D W R E N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Z E Q 1 Z j g H v r p g A A A P c A A A A S A A A A A A A A A A A A A A C k A Q A A A A B D b 2 5 m a W c v U G F j a 2 F n Z S 5 4 b W x Q S w E C F A M U A A A I C A D W R E N W J h q N Q 3 o B A A C W A g A A E w A A A A A A A A A A A A A A p A H W A A A A R m 9 y b X V s Y X M v U 2 V j d G l v b j E u b V B L A Q I U A x Q A A A g I A N Z E Q 1 Y P y u m r p A A A A O k A A A A T A A A A A A A A A A A A A A C k A Y E C A A B b Q 2 9 u d G V u d F 9 U e X B l c 1 0 u e G 1 s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M A A A A A A A A w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Z X R h a W x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y L T A z V D E z O j M 4 O j Q 0 L j U 3 M z Y 1 N D B a I i A v P j x F b n R y e S B U e X B l P S J G a W x s Q 2 9 s d W 1 u T m F t Z X M i I F Z h b H V l P S J z W y Z x d W 9 0 O 0 V 0 Y X B l J n F 1 b 3 Q 7 L C Z x d W 9 0 O 0 R c d T A w R T l w Y X J 0 J n F 1 b 3 Q 7 L C Z x d W 9 0 O 0 h l d X J l X 0 5 h d m V 0 d G U m c X V v d D s s J n F 1 b 3 Q 7 S G V 1 c m U g U 2 l n b m F 0 d X J l J n F 1 b 3 Q 7 L C Z x d W 9 0 O 0 h l d X J l I E F y c m l 2 Z W U m c X V v d D t d I i A v P j x F b n R y e S B U e X B l P S J G a W x s Q 2 9 s d W 1 u V H l w Z X M i I F Z h b H V l P S J z Q X d B Q U F B Q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l M z B l Y W I 5 M S 0 2 M m M 2 L T R i N z U t Y m V h Y y 0 2 M j A w M m N l N G Y 3 N j c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X H U w M E U 5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S B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X H U w M E U 5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S B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Z Z E m 4 a v q i s b n d W K N d F 6 V 9 / m b 9 B k S w / 6 z v x x I r l E K Q 1 k W K z w W U p C f F N I J H D V z f v C 4 m j h + 9 R w 2 5 z 1 U 9 s L J Z 5 j B C n E D K O K O 2 G Y v G x j g V X z Z R z f y v r 6 c 6 v B h h r n I i C + X p s r B Y o E z r d y j i I Y 8 b b n f 8 Z U R 3 W i N d P W V l G y p t X 6 i g D f J n 2 u h O c 6 C y T N z 8 x 9 n O t k K S b Q 6 G / M r r p v x X D B D / x + w F K a e O Q 1 v h u 0 A s n f D + l 5 f 5 C Y s o F 5 L g m O 5 b g 3 c a + d Q r 5 X w S b r 6 / g b x c Q + U R T 5 p 5 0 S Q H K M R t s t e v W K a Y R S 1 i / / a q s l X f K 4 X m v h 6 U J r 0 Q S s b N G V G d o I g F h n g E h 7 n 0 + + c g X l y U K H F 6 r 3 2 Q 0 y H W u H S y 8 W 1 c D h r 8 + L w Y 0 K q f V l b + 0 Y H r O Z Y 1 + r n h / d x b B i x h e Y t j q N p a p P 0 C y B 7 P f 4 Z d S P y i s h z m n 0 L J Q M / Z o H y 7 d J z s 0 n e 0 N K R m / p g K U t j 6 K c 7 / a N W P K q p R Q t 5 6 D 3 g i J M + v v u S 1 1 k U a T N 3 0 U 1 L 5 E Z Y k n g A D m j j F A W Q M H f K 9 P A a F 1 P V e L 7 c e F 0 Y t d T s H 8 F O R 8 h d n I M w b c 8 c t 5 f 3 n h 6 I M U y M h H N P b S 2 / U k 3 I 1 z I o 3 n b Q T e n + E 2 1 N w d i G e G B N K I 2 A g H K 8 h k V H L O k j L 9 N b I I S 7 8 N 2 z V U + s E S J k 8 K S 2 W 6 a Z T G p d e f j h s x z A + J x k i t 1 S N a t b n b h c E c r 0 e 2 M L C m 2 W v r z B 8 B g k q h k i G 9 w 0 B B w E w H Q Y J Y I Z I A W U D B A E q B B B 0 9 7 6 f t M 7 9 l 3 W x W v f 3 H t 7 n g F A K D / e 2 Q n O F G f N E O + v l I a E m p T C + i L T 2 C I D z t D + S 0 k z S M H 1 i A G 0 V w P B D v J 3 t o v j g v R e W L k 2 r V I g R I c 5 O z y f 1 4 L U q 6 h / p j 3 R 2 l C S T k U O G z q N 8 z w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DIM_AV</vt:lpstr>
      <vt:lpstr>LUN_AV</vt:lpstr>
      <vt:lpstr>MAR</vt:lpstr>
      <vt:lpstr>Navettes</vt:lpstr>
      <vt:lpstr>LUN_AV!_Hlk482871934</vt:lpstr>
      <vt:lpstr>MAR!_Hlk482871934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2023-02-03T13:39:38Z</dcterms:modified>
</cp:coreProperties>
</file>