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E81BCA93-B5DD-FA43-8981-B7AAA511A4E0}" xr6:coauthVersionLast="47" xr6:coauthVersionMax="47" xr10:uidLastSave="{00000000-0000-0000-0000-000000000000}"/>
  <bookViews>
    <workbookView xWindow="0" yWindow="500" windowWidth="33600" windowHeight="20500" activeTab="2" xr2:uid="{FD29B0F2-1663-8540-80A1-3F866C889E60}"/>
  </bookViews>
  <sheets>
    <sheet name="DIM_AV" sheetId="2" r:id="rId1"/>
    <sheet name="LUN_AV" sheetId="8" r:id="rId2"/>
    <sheet name="MAR" sheetId="9" r:id="rId3"/>
  </sheets>
  <definedNames>
    <definedName name="_Hlk482871934" localSheetId="1">LUN_AV!$B$2</definedName>
    <definedName name="_Hlk482871934" localSheetId="2">MAR!$B$2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9" l="1"/>
  <c r="E11" i="9"/>
  <c r="E12" i="9"/>
  <c r="C12" i="9"/>
  <c r="E17" i="9"/>
  <c r="C17" i="9"/>
  <c r="C14" i="9"/>
  <c r="C15" i="9"/>
  <c r="E14" i="9"/>
  <c r="E15" i="9"/>
  <c r="C16" i="9"/>
</calcChain>
</file>

<file path=xl/sharedStrings.xml><?xml version="1.0" encoding="utf-8"?>
<sst xmlns="http://schemas.openxmlformats.org/spreadsheetml/2006/main" count="132" uniqueCount="84">
  <si>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</si>
  <si>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</si>
  <si>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</si>
  <si>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</si>
  <si>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</si>
  <si>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</si>
  <si>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</si>
  <si>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</si>
  <si>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</si>
  <si>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</si>
  <si>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</si>
  <si>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</si>
  <si>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</si>
  <si>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</si>
  <si>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</si>
  <si>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</si>
  <si>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</si>
  <si>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</si>
  <si>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</si>
  <si>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</si>
  <si>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Cocktail d’ouverture&lt;br/&gt;La Centrale (12 1re Ave O, Amos)</t>
  </si>
  <si>
    <t>Opening Cocktail&lt;br/&gt;La Centrale (12 1st Ave O, Amos)</t>
  </si>
  <si>
    <t>16:30</t>
  </si>
  <si>
    <t>Réunion obligatoire des directeurs sportifs&lt;br/&gt;Challenge Sprint Abitibi&lt;br/&gt;Local : Cafétéria La Calypso</t>
  </si>
  <si>
    <t>Vérification des licences&lt;br/&gt;Tour de l’Abitibi&lt;br/&gt;Local : Cafétéria La Calypso</t>
  </si>
  <si>
    <t>Licence checks&lt;br/&gt;Tour de l’Abitibi&lt;br/&gt;Local : Cafeteria La Calypso</t>
  </si>
  <si>
    <t>Mandatory team managers meeting&lt;br/&gt;Challenge Sprint Abitibi&lt;br/&gt;Local : Cafeteria La Calypso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</si>
  <si>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</si>
  <si>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</si>
  <si>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</si>
  <si>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</si>
  <si>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</si>
  <si>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</si>
  <si>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</si>
  <si>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</si>
  <si>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</si>
  <si>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</si>
  <si>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</si>
  <si>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</si>
  <si>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8:00 - 9:00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</si>
  <si>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</si>
  <si>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</si>
  <si>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</si>
  <si>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</si>
  <si>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</si>
  <si>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</si>
  <si>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</si>
  <si>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</si>
  <si>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</si>
  <si>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</si>
  <si>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</si>
  <si>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</si>
  <si>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</si>
  <si>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</si>
  <si>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Étape 1 : Rouyn-Noranda - Amos</t>
  </si>
  <si>
    <t>Stage 1 :  Rouyn-Noranda - Amos</t>
  </si>
  <si>
    <t>Arrivée prévue à Amos</t>
  </si>
  <si>
    <t>Expected arrival in Amos</t>
  </si>
  <si>
    <t>19:40 - 20:10</t>
  </si>
  <si>
    <t>19:30 - 21:30</t>
  </si>
  <si>
    <t>Mandatory team managers meeting&lt;br/&gt;Cafeteria La Calypso</t>
  </si>
  <si>
    <t>Réunion obligatoire des directeurs sportifs&lt;br/&gt;Local Cafétéria La Calypso</t>
  </si>
  <si>
    <t>8:00 - 13:30 &lt;br/&gt;19:00 - 22:00</t>
  </si>
  <si>
    <t>Bike transportation departure&lt;br/&gt;(for bikes in excess capacity of &lt;br/&gt;Tour de l’Abitibi’s rental cars only)</t>
  </si>
  <si>
    <t>Mandatory team car drivers meeting &lt;br/&gt;Cafeteria La Calypso</t>
  </si>
  <si>
    <t>Réunion obligatoire des chauffeurs &lt;br/&gt;de voitures d’équipes &lt;br/&gt;Local Cafétéria La Calypso</t>
  </si>
  <si>
    <t>Départ du camion de transport de vélos&lt;br/&gt;(pour les vélos excédentaires des &lt;br/&gt;voitures en location du Tour seulement)</t>
  </si>
  <si>
    <t>Rencontre motocyclistes&lt;br/&gt;Cegep, Rouyn-Noranda</t>
  </si>
  <si>
    <t xml:space="preserve">Motorcyclists meeting&lt;br/&gt;Cegep, Rouyn-Noranda </t>
  </si>
  <si>
    <t>Delta</t>
  </si>
  <si>
    <t>Heures_Calculees</t>
  </si>
  <si>
    <t>8:00 - 16:30&lt;br/&gt;19:00 - 23:00</t>
  </si>
  <si>
    <t>8:00 - 16:00&lt;br/&gt;20:00 - 22:00</t>
  </si>
  <si>
    <t>17:30 - 18:00</t>
  </si>
  <si>
    <t>18:30 - 20:00</t>
  </si>
  <si>
    <t>20:15 - 20:30</t>
  </si>
  <si>
    <t>19:00 - 22:00</t>
  </si>
  <si>
    <t>15:00 - 1:00am</t>
  </si>
  <si>
    <t>9:00 - 23:00</t>
  </si>
  <si>
    <t>12:00 - 22:00</t>
  </si>
  <si>
    <t>19:00 - 21:30</t>
  </si>
  <si>
    <t>navette</t>
  </si>
  <si>
    <r>
      <t xml:space="preserve">Formation de conduite en &lt;br/&gt;caravane pour les bénévoles &lt;br/&gt;Local </t>
    </r>
    <r>
      <rPr>
        <b/>
        <sz val="16"/>
        <color theme="1"/>
        <rFont val="Trebuchet MS"/>
        <family val="2"/>
      </rPr>
      <t>Cafétéria La Calypso</t>
    </r>
  </si>
  <si>
    <r>
      <t>Caravan driving training session &lt;br&gt;for staff &lt;br/&gt;</t>
    </r>
    <r>
      <rPr>
        <b/>
        <i/>
        <sz val="16"/>
        <color rgb="FF000000"/>
        <rFont val="Trebuchet MS"/>
        <family val="2"/>
      </rPr>
      <t>Cafeteria La Calypso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</si>
</sst>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right" vertical="center" wrapText="1"/>
    </xf>
    <xf numFmtId="0" fontId="11" fillId="0" borderId="0" xfId="0" applyFont="1" applyBorder="1" applyAlignment="1">
      <alignment horizontal="left" vertical="center" wrapText="1"/>
    </xf>
    <xf numFmtId="20" fontId="9" fillId="2" borderId="0" xfId="0" quotePrefix="1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20" fontId="7" fillId="0" borderId="0" xfId="0" applyNumberFormat="1" applyFont="1" applyBorder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7" sqref="C7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27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77</v>
      </c>
      <c r="D2" s="10" t="s">
        <v>2</v>
      </c>
      <c r="E2" s="3"/>
    </row>
    <row r="3" spans="1:5" ht="22" x14ac:dyDescent="0.2">
      <c r="B3" s="9" t="s">
        <v>3</v>
      </c>
      <c r="C3" s="8" t="s">
        <v>78</v>
      </c>
      <c r="D3" s="10" t="s">
        <v>4</v>
      </c>
      <c r="E3" s="1"/>
    </row>
    <row r="4" spans="1:5" ht="22" x14ac:dyDescent="0.2">
      <c r="B4" s="9" t="s">
        <v>5</v>
      </c>
      <c r="C4" s="8" t="s">
        <v>78</v>
      </c>
      <c r="D4" s="10" t="s">
        <v>6</v>
      </c>
      <c r="E4" s="1"/>
    </row>
    <row r="5" spans="1:5" ht="22" x14ac:dyDescent="0.2">
      <c r="B5" s="9" t="s">
        <v>7</v>
      </c>
      <c r="C5" s="8" t="s">
        <v>79</v>
      </c>
      <c r="D5" s="10" t="s">
        <v>8</v>
      </c>
      <c r="E5" s="3"/>
    </row>
    <row r="6" spans="1:5" ht="22" x14ac:dyDescent="0.2">
      <c r="A6" s="5" t="s">
        <v>28</v>
      </c>
      <c r="B6" s="9" t="s">
        <v>9</v>
      </c>
      <c r="C6" s="8" t="s">
        <v>80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C15" sqref="C15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27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37</v>
      </c>
      <c r="D2" s="13" t="s">
        <v>2</v>
      </c>
      <c r="E2" s="3"/>
    </row>
    <row r="3" spans="1:5" ht="22" x14ac:dyDescent="0.2">
      <c r="A3" s="5" t="s">
        <v>28</v>
      </c>
      <c r="B3" s="12" t="s">
        <v>13</v>
      </c>
      <c r="C3" s="8" t="s">
        <v>38</v>
      </c>
      <c r="D3" s="13" t="s">
        <v>14</v>
      </c>
      <c r="E3" s="1"/>
    </row>
    <row r="4" spans="1:5" ht="22" x14ac:dyDescent="0.2">
      <c r="B4" s="12" t="s">
        <v>3</v>
      </c>
      <c r="C4" s="8" t="s">
        <v>71</v>
      </c>
      <c r="D4" s="13" t="s">
        <v>4</v>
      </c>
      <c r="E4" s="1"/>
    </row>
    <row r="5" spans="1:5" ht="22" x14ac:dyDescent="0.2">
      <c r="B5" s="12" t="s">
        <v>5</v>
      </c>
      <c r="C5" s="8" t="s">
        <v>72</v>
      </c>
      <c r="D5" s="13" t="s">
        <v>6</v>
      </c>
      <c r="E5" s="3"/>
    </row>
    <row r="6" spans="1:5" ht="22" x14ac:dyDescent="0.2">
      <c r="B6" s="12" t="s">
        <v>7</v>
      </c>
      <c r="C6" s="8" t="s">
        <v>34</v>
      </c>
      <c r="D6" s="13" t="s">
        <v>8</v>
      </c>
      <c r="E6" s="4"/>
    </row>
    <row r="7" spans="1:5" ht="22" x14ac:dyDescent="0.2">
      <c r="A7" s="5" t="s">
        <v>28</v>
      </c>
      <c r="B7" s="12" t="s">
        <v>15</v>
      </c>
      <c r="C7" s="8" t="s">
        <v>33</v>
      </c>
      <c r="D7" s="13" t="s">
        <v>16</v>
      </c>
      <c r="E7" s="1"/>
    </row>
    <row r="8" spans="1:5" ht="95" x14ac:dyDescent="0.2">
      <c r="A8" s="5" t="s">
        <v>29</v>
      </c>
      <c r="B8" s="12" t="s">
        <v>23</v>
      </c>
      <c r="C8" s="8" t="s">
        <v>31</v>
      </c>
      <c r="D8" s="13" t="s">
        <v>26</v>
      </c>
      <c r="E8" s="3"/>
    </row>
    <row r="9" spans="1:5" ht="76" x14ac:dyDescent="0.2">
      <c r="A9" s="5" t="s">
        <v>29</v>
      </c>
      <c r="B9" s="12" t="s">
        <v>24</v>
      </c>
      <c r="C9" s="8" t="s">
        <v>32</v>
      </c>
      <c r="D9" s="13" t="s">
        <v>25</v>
      </c>
      <c r="E9" s="3"/>
    </row>
    <row r="10" spans="1:5" ht="76" x14ac:dyDescent="0.2">
      <c r="B10" s="12" t="s">
        <v>20</v>
      </c>
      <c r="C10" s="35" t="s">
        <v>22</v>
      </c>
      <c r="D10" s="13" t="s">
        <v>21</v>
      </c>
    </row>
    <row r="11" spans="1:5" ht="152" x14ac:dyDescent="0.2">
      <c r="B11" s="12" t="s">
        <v>35</v>
      </c>
      <c r="C11" s="8" t="s">
        <v>73</v>
      </c>
      <c r="D11" s="13" t="s">
        <v>36</v>
      </c>
    </row>
    <row r="12" spans="1:5" ht="22" x14ac:dyDescent="0.2">
      <c r="A12" s="5" t="s">
        <v>30</v>
      </c>
      <c r="B12" s="12" t="s">
        <v>17</v>
      </c>
      <c r="C12" s="8" t="s">
        <v>74</v>
      </c>
      <c r="D12" s="13" t="s">
        <v>17</v>
      </c>
    </row>
    <row r="13" spans="1:5" ht="22" x14ac:dyDescent="0.2">
      <c r="B13" s="12" t="s">
        <v>18</v>
      </c>
      <c r="C13" s="8" t="s">
        <v>75</v>
      </c>
      <c r="D13" s="13" t="s">
        <v>19</v>
      </c>
    </row>
    <row r="14" spans="1:5" ht="22" x14ac:dyDescent="0.2">
      <c r="A14" s="5" t="s">
        <v>28</v>
      </c>
      <c r="B14" s="12" t="s">
        <v>9</v>
      </c>
      <c r="C14" s="8" t="s">
        <v>76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1"/>
  <sheetViews>
    <sheetView tabSelected="1" workbookViewId="0">
      <selection activeCell="D6" sqref="D6"/>
    </sheetView>
  </sheetViews>
  <sheetFormatPr baseColWidth="10" defaultColWidth="25.83203125" defaultRowHeight="20" x14ac:dyDescent="0.2"/>
  <cols>
    <col min="1" max="1" width="16.5" style="6" customWidth="1"/>
    <col min="2" max="2" width="55.1640625" style="33" customWidth="1"/>
    <col min="3" max="3" width="47.6640625" style="33" customWidth="1"/>
    <col min="4" max="4" width="80.5" style="33" customWidth="1"/>
    <col min="5" max="5" width="53.1640625" style="23" customWidth="1"/>
    <col min="6" max="6" width="25.83203125" style="23"/>
    <col min="7" max="16384" width="25.83203125" style="5"/>
  </cols>
  <sheetData>
    <row r="1" spans="1:6" x14ac:dyDescent="0.2">
      <c r="A1" s="7" t="s">
        <v>27</v>
      </c>
      <c r="B1" s="24" t="s">
        <v>11</v>
      </c>
      <c r="C1" s="25" t="s">
        <v>0</v>
      </c>
      <c r="D1" s="24" t="s">
        <v>12</v>
      </c>
      <c r="E1" s="19" t="s">
        <v>70</v>
      </c>
      <c r="F1" s="23" t="s">
        <v>69</v>
      </c>
    </row>
    <row r="2" spans="1:6" ht="22" x14ac:dyDescent="0.2">
      <c r="B2" s="26" t="s">
        <v>1</v>
      </c>
      <c r="C2" s="18" t="s">
        <v>37</v>
      </c>
      <c r="D2" s="27" t="s">
        <v>2</v>
      </c>
      <c r="E2" s="20"/>
    </row>
    <row r="3" spans="1:6" ht="22" x14ac:dyDescent="0.2">
      <c r="A3" s="6" t="s">
        <v>28</v>
      </c>
      <c r="B3" s="26" t="s">
        <v>13</v>
      </c>
      <c r="C3" s="18" t="s">
        <v>38</v>
      </c>
      <c r="D3" s="27" t="s">
        <v>14</v>
      </c>
      <c r="E3" s="21"/>
    </row>
    <row r="4" spans="1:6" ht="22" x14ac:dyDescent="0.2">
      <c r="B4" s="28" t="s">
        <v>3</v>
      </c>
      <c r="C4" s="18" t="s">
        <v>62</v>
      </c>
      <c r="D4" s="29" t="s">
        <v>4</v>
      </c>
      <c r="E4" s="21"/>
    </row>
    <row r="5" spans="1:6" ht="66" x14ac:dyDescent="0.2">
      <c r="A5" s="6" t="s">
        <v>29</v>
      </c>
      <c r="B5" s="26" t="s">
        <v>82</v>
      </c>
      <c r="C5" s="18" t="s">
        <v>39</v>
      </c>
      <c r="D5" s="27" t="s">
        <v>83</v>
      </c>
      <c r="E5" s="22"/>
    </row>
    <row r="6" spans="1:6" ht="22" x14ac:dyDescent="0.2">
      <c r="B6" s="26" t="s">
        <v>40</v>
      </c>
      <c r="C6" s="18" t="s">
        <v>41</v>
      </c>
      <c r="D6" s="27" t="s">
        <v>42</v>
      </c>
      <c r="E6" s="21"/>
    </row>
    <row r="7" spans="1:6" ht="54" customHeight="1" x14ac:dyDescent="0.2">
      <c r="A7" s="6" t="s">
        <v>29</v>
      </c>
      <c r="B7" s="17" t="s">
        <v>61</v>
      </c>
      <c r="C7" s="18" t="s">
        <v>44</v>
      </c>
      <c r="D7" s="30" t="s">
        <v>60</v>
      </c>
      <c r="E7" s="20"/>
    </row>
    <row r="8" spans="1:6" ht="22" x14ac:dyDescent="0.2">
      <c r="B8" s="26" t="s">
        <v>5</v>
      </c>
      <c r="C8" s="18" t="s">
        <v>43</v>
      </c>
      <c r="D8" s="27" t="s">
        <v>6</v>
      </c>
      <c r="E8" s="20"/>
    </row>
    <row r="9" spans="1:6" ht="66" x14ac:dyDescent="0.2">
      <c r="A9" s="6" t="s">
        <v>29</v>
      </c>
      <c r="B9" s="31" t="s">
        <v>65</v>
      </c>
      <c r="C9" s="18" t="s">
        <v>45</v>
      </c>
      <c r="D9" s="30" t="s">
        <v>64</v>
      </c>
    </row>
    <row r="10" spans="1:6" ht="22" x14ac:dyDescent="0.2">
      <c r="A10" s="6" t="s">
        <v>28</v>
      </c>
      <c r="B10" s="26" t="s">
        <v>15</v>
      </c>
      <c r="C10" s="18" t="s">
        <v>46</v>
      </c>
      <c r="D10" s="27" t="s">
        <v>16</v>
      </c>
    </row>
    <row r="11" spans="1:6" ht="88" x14ac:dyDescent="0.2">
      <c r="B11" s="26" t="s">
        <v>66</v>
      </c>
      <c r="C11" s="32" t="str">
        <f>TEXT(E11,"HH:MM")</f>
        <v>13:05</v>
      </c>
      <c r="D11" s="27" t="s">
        <v>63</v>
      </c>
      <c r="E11" s="23">
        <f>E12-F11</f>
        <v>0.54513888888888895</v>
      </c>
      <c r="F11" s="23">
        <v>6.9444444444444441E-3</v>
      </c>
    </row>
    <row r="12" spans="1:6" ht="22" x14ac:dyDescent="0.2">
      <c r="A12" s="6" t="s">
        <v>81</v>
      </c>
      <c r="B12" s="26" t="s">
        <v>47</v>
      </c>
      <c r="C12" s="32" t="str">
        <f>TEXT(E12,"HH:MM")</f>
        <v>13:15</v>
      </c>
      <c r="D12" s="27" t="s">
        <v>48</v>
      </c>
      <c r="E12" s="23">
        <f>E14-F12</f>
        <v>0.55208333333333337</v>
      </c>
      <c r="F12" s="23">
        <v>9.375E-2</v>
      </c>
    </row>
    <row r="13" spans="1:6" ht="44" x14ac:dyDescent="0.2">
      <c r="A13" s="6" t="s">
        <v>29</v>
      </c>
      <c r="B13" s="26" t="s">
        <v>67</v>
      </c>
      <c r="C13" s="18" t="s">
        <v>49</v>
      </c>
      <c r="D13" s="27" t="s">
        <v>68</v>
      </c>
    </row>
    <row r="14" spans="1:6" ht="22" x14ac:dyDescent="0.2">
      <c r="B14" s="26" t="s">
        <v>50</v>
      </c>
      <c r="C14" s="32" t="str">
        <f t="shared" ref="C14:C15" si="0">TEXT(E14,"HH:MM")</f>
        <v>15:30</v>
      </c>
      <c r="D14" s="27" t="s">
        <v>51</v>
      </c>
      <c r="E14" s="23">
        <f>E16-F14</f>
        <v>0.64583333333333337</v>
      </c>
      <c r="F14" s="23">
        <v>3.125E-2</v>
      </c>
    </row>
    <row r="15" spans="1:6" ht="22" x14ac:dyDescent="0.2">
      <c r="B15" s="26" t="s">
        <v>52</v>
      </c>
      <c r="C15" s="32" t="str">
        <f t="shared" si="0"/>
        <v>16:05</v>
      </c>
      <c r="D15" s="27" t="s">
        <v>53</v>
      </c>
      <c r="E15" s="23">
        <f>E16-F15</f>
        <v>0.67013888888888895</v>
      </c>
      <c r="F15" s="23">
        <v>6.9444444444444441E-3</v>
      </c>
    </row>
    <row r="16" spans="1:6" ht="22" x14ac:dyDescent="0.2">
      <c r="A16" s="6" t="s">
        <v>30</v>
      </c>
      <c r="B16" s="31" t="s">
        <v>54</v>
      </c>
      <c r="C16" s="32" t="str">
        <f>TEXT(E16,"HH:MM")</f>
        <v>16:15</v>
      </c>
      <c r="D16" s="30" t="s">
        <v>55</v>
      </c>
      <c r="E16" s="23">
        <v>0.67708333333333337</v>
      </c>
    </row>
    <row r="17" spans="1:6" ht="22" x14ac:dyDescent="0.2">
      <c r="B17" s="26" t="s">
        <v>56</v>
      </c>
      <c r="C17" s="32" t="str">
        <f>TEXT(E17,"HH:MM")</f>
        <v>19:10</v>
      </c>
      <c r="D17" s="27" t="s">
        <v>57</v>
      </c>
      <c r="E17" s="23">
        <f>E16+F17</f>
        <v>0.79861111111111116</v>
      </c>
      <c r="F17" s="23">
        <v>0.12152777777777778</v>
      </c>
    </row>
    <row r="18" spans="1:6" ht="22" x14ac:dyDescent="0.2">
      <c r="B18" s="26" t="s">
        <v>18</v>
      </c>
      <c r="C18" s="18" t="s">
        <v>58</v>
      </c>
      <c r="D18" s="27" t="s">
        <v>19</v>
      </c>
    </row>
    <row r="19" spans="1:6" ht="22" x14ac:dyDescent="0.2">
      <c r="A19" s="6" t="s">
        <v>28</v>
      </c>
      <c r="B19" s="26" t="s">
        <v>9</v>
      </c>
      <c r="C19" s="18" t="s">
        <v>59</v>
      </c>
      <c r="D19" s="27" t="s">
        <v>10</v>
      </c>
    </row>
    <row r="21" spans="1:6" x14ac:dyDescent="0.2">
      <c r="C21" s="3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DIM_AV</vt:lpstr>
      <vt:lpstr>LUN_AV</vt:lpstr>
      <vt:lpstr>MAR</vt:lpstr>
      <vt:lpstr>LUN_AV!_Hlk482871934</vt:lpstr>
      <vt:lpstr>MAR!_Hlk482871934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2023-02-03T03:06:50Z</dcterms:modified>
</cp:coreProperties>
</file>