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E1E75D84-B8FF-674C-BE5D-8D022C86066C}" xr6:coauthVersionLast="47" xr6:coauthVersionMax="47" xr10:uidLastSave="{00000000-0000-0000-0000-000000000000}"/>
  <bookViews>
    <workbookView xWindow="0" yWindow="500" windowWidth="33600" windowHeight="20500" tabRatio="758" activeTab="6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3" r:id="rId7"/>
    <sheet name="Etape6" sheetId="34" r:id="rId8"/>
    <sheet name="Etape7" sheetId="35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34" l="1"/>
  <c r="A19" i="34"/>
  <c r="A20" i="34"/>
  <c r="A21" i="34"/>
  <c r="A22" i="34"/>
  <c r="A23" i="34"/>
  <c r="A24" i="34"/>
  <c r="A25" i="34"/>
  <c r="A26" i="34"/>
  <c r="A27" i="34"/>
  <c r="A28" i="34"/>
  <c r="C19" i="34"/>
  <c r="A18" i="34"/>
  <c r="C18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2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C5" i="31"/>
  <c r="C6" i="31"/>
  <c r="C7" i="31"/>
  <c r="C8" i="31"/>
  <c r="C9" i="31"/>
  <c r="C10" i="31"/>
  <c r="A5" i="31"/>
  <c r="A6" i="31"/>
  <c r="A7" i="31"/>
  <c r="A8" i="31"/>
  <c r="A9" i="31"/>
  <c r="A10" i="31"/>
  <c r="A5" i="35"/>
  <c r="C5" i="35"/>
  <c r="A6" i="35"/>
  <c r="C6" i="35"/>
  <c r="A7" i="35"/>
  <c r="C7" i="35"/>
  <c r="A8" i="35"/>
  <c r="C8" i="35"/>
  <c r="A9" i="35"/>
  <c r="C9" i="35"/>
  <c r="A10" i="35"/>
  <c r="C10" i="35"/>
  <c r="A11" i="35"/>
  <c r="C11" i="35"/>
  <c r="A12" i="35"/>
  <c r="C12" i="35"/>
  <c r="A13" i="35"/>
  <c r="C13" i="35"/>
  <c r="A14" i="35"/>
  <c r="C14" i="35"/>
  <c r="A15" i="35"/>
  <c r="C15" i="35"/>
  <c r="A16" i="35"/>
  <c r="C16" i="35"/>
  <c r="C4" i="35"/>
  <c r="A3" i="35"/>
  <c r="A4" i="35"/>
  <c r="C3" i="35"/>
  <c r="C2" i="35"/>
  <c r="A3" i="34"/>
  <c r="A4" i="34"/>
  <c r="C4" i="32"/>
  <c r="A3" i="32"/>
  <c r="A4" i="32"/>
  <c r="C3" i="32"/>
  <c r="C2" i="32"/>
  <c r="A3" i="31"/>
  <c r="A4" i="31"/>
  <c r="C4" i="31"/>
  <c r="C3" i="31"/>
  <c r="C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<sst xmlns="http://schemas.openxmlformats.org/spreadsheetml/2006/main" count="655" uniqueCount="204">
  <si>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</si>
  <si>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</si>
  <si>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</si>
  <si>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</si>
  <si>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</si>
  <si>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</si>
  <si>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</si>
  <si>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</si>
  <si>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</si>
  <si>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</si>
  <si>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</si>
  <si>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</si>
  <si>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</si>
  <si>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</si>
  <si>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</si>
  <si>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</si>
  <si>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</si>
  <si>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</si>
  <si>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</si>
  <si>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</si>
  <si>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</si>
  <si>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</si>
  <si>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</si>
  <si>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</si>
  <si>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</si>
  <si>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</si>
  <si>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</si>
  <si>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</si>
  <si>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</si>
  <si>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</si>
  <si>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</si>
  <si>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</si>
  <si>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</si>
  <si>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</si>
  <si>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</si>
  <si>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</si>
  <si>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</si>
  <si>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</si>
  <si>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</si>
  <si>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</si>
  <si>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</si>
  <si>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</si>
  <si>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</si>
  <si>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</si>
  <si>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</si>
  <si>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</si>
  <si>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</si>
  <si>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</si>
  <si>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</si>
  <si>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</si>
  <si>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</si>
  <si>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</si>
  <si>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</si>
  <si>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</si>
  <si>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</si>
  <si>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</si>
  <si>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</si>
  <si>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</si>
  <si>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</si>
  <si>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</si>
  <si>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</si>
  <si>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</si>
  <si>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</si>
  <si>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</si>
  <si>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</si>
  <si>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</si>
  <si>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</si>
  <si>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</si>
  <si>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Terre-plein blvd du Collège, entrée du virage</t>
  </si>
  <si>
    <t>Control</t>
  </si>
  <si>
    <t>Contrôle Policier</t>
  </si>
  <si>
    <t>Contrôle policier, intersection route provinciale</t>
  </si>
  <si>
    <t>&amp;#128110;</t>
  </si>
  <si>
    <t>Terre-plein, entrée giratoire Saguenay</t>
  </si>
  <si>
    <t>signaleur_autre</t>
  </si>
  <si>
    <t>Contrôle policier, intersection route provinciale, gestion du giratoire</t>
  </si>
  <si>
    <t>Voie ferrée très oblique</t>
  </si>
  <si>
    <t>danger</t>
  </si>
  <si>
    <t>Intersection 109/111 (A&amp;W)</t>
  </si>
  <si>
    <t>virage_intersection</t>
  </si>
  <si>
    <t>Terre-plein rue de l'Harrinaca - extrème gauche de la voie</t>
  </si>
  <si>
    <t>Virage gauche à haute vitesse sur blvd Mercier / contrôle du traffic</t>
  </si>
  <si>
    <t>Gestion de ligne / zone décélération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</si>
  <si>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</si>
  <si>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</si>
  <si>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</si>
  <si>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</si>
  <si>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</si>
  <si>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</si>
  <si>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</si>
  <si>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</si>
  <si>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</si>
  <si>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</si>
  <si>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</si>
  <si>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</si>
  <si>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Terre-plein 8e rue &amp; Blvd Lamaque (tout à droite)</t>
  </si>
  <si>
    <t>Virage à droite et terre-plein sur la 7e rue (tout à droite)</t>
  </si>
  <si>
    <t>Terre-plein intersection 7e &amp; 7e (tout à droite)</t>
  </si>
  <si>
    <t>Entrée carrefour giratoire 7e rue &amp; 117, (tout à droite)</t>
  </si>
  <si>
    <t>sq_autre</t>
  </si>
  <si>
    <t>Utiliser '&lt;br/&gt;' pour forcer un saut de ligne dans le tableau des détails</t>
  </si>
  <si>
    <t>E3</t>
  </si>
  <si>
    <t>Description 1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</si>
  <si>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</si>
  <si>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</si>
  <si>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</si>
  <si>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</si>
  <si>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</si>
  <si>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</si>
  <si>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</si>
  <si>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</si>
  <si>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</si>
  <si>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</si>
  <si>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</si>
  <si>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</si>
  <si>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Contrôle policier, intersection route provinciale, virage à droite</t>
  </si>
  <si>
    <t>sign_12</t>
  </si>
  <si>
    <t>&amp;#9873;</t>
  </si>
  <si>
    <t>&amp;#36;</t>
  </si>
  <si>
    <t>&amp;#127860;</t>
  </si>
  <si>
    <t>Trash</t>
  </si>
  <si>
    <t>&amp;#9851;</t>
  </si>
  <si>
    <t>Zone déchêts</t>
  </si>
  <si>
    <t>E7</t>
  </si>
  <si>
    <t>Sortie stationnement vers rue Principale</t>
  </si>
  <si>
    <t>Gestion circulation rue Principale / Virage à droite</t>
  </si>
  <si>
    <t>Gestion intersection 12e ave / Rte 111E</t>
  </si>
  <si>
    <t>Gestion circulation rte 111E / Virage à droite</t>
  </si>
  <si>
    <t>Gestion circulation SQ</t>
  </si>
  <si>
    <t>Chemin de fer oblique</t>
  </si>
  <si>
    <t>Intersection 111 / rue Principale</t>
  </si>
  <si>
    <t>Pont potentiellement 1 voie alternance - Construction Taschereau</t>
  </si>
  <si>
    <t>Pont potentiellement 1 voie alternance - Construction Authier</t>
  </si>
  <si>
    <t>Signaleur terre-plein - toute à gauche (bretelle sens inverse) : 2 personnes</t>
  </si>
  <si>
    <t>Intersection rte 399</t>
  </si>
  <si>
    <t>Virage gauche à haute vitesse sur blvd Mercier / entrée circuit</t>
  </si>
  <si>
    <t>sign_04</t>
  </si>
  <si>
    <t>sign_05</t>
  </si>
  <si>
    <t>sign_06</t>
  </si>
  <si>
    <t>sign_07</t>
  </si>
  <si>
    <t>sign_10</t>
  </si>
  <si>
    <t>Terre-plein (Barraute, virage à droite)</t>
  </si>
  <si>
    <t>sign_11</t>
  </si>
  <si>
    <t>Terre-plein (Barraute, virage a droite)</t>
  </si>
  <si>
    <t>Contrôle policier, virage 90 agauche route provinciale 386</t>
  </si>
  <si>
    <t>Chemin de fer à angle</t>
  </si>
  <si>
    <t>Signaleur bretelle, tout à droite route provinciale 111</t>
  </si>
  <si>
    <t>sign_23</t>
  </si>
  <si>
    <t>Contrôle policier, intersection route provinciale 111</t>
  </si>
  <si>
    <t>sign_18</t>
  </si>
  <si>
    <t>sign_19</t>
  </si>
  <si>
    <t>sign_20</t>
  </si>
  <si>
    <t>sign_21</t>
  </si>
  <si>
    <t>sign_22</t>
  </si>
  <si>
    <t>Entrée du circuit sur 14e</t>
  </si>
  <si>
    <t>Terre-plein route 111, tout à droite (devant PointS)</t>
  </si>
  <si>
    <t>Terre-plein, tout à droite (entre AIM Minesource et Magny Electrique)</t>
  </si>
  <si>
    <t>Terre-plein, tout à droite (devant Ferrabi)</t>
  </si>
  <si>
    <t>Terre-plein, tout à droite (devant Travaux public de la ville d'Amos)</t>
  </si>
  <si>
    <t>Terre-plein, tout à droite (devant Location Lauzon)</t>
  </si>
  <si>
    <t>Entrée carrefour giratoire (tout à droite)</t>
  </si>
  <si>
    <t>Rampe de départ</t>
  </si>
  <si>
    <t>Section fermée - départ</t>
  </si>
  <si>
    <t>Virage à droite sur 4e</t>
  </si>
  <si>
    <t>Demi tour rte 395</t>
  </si>
  <si>
    <t>Zone Entrée Sortie Moto</t>
  </si>
  <si>
    <t>Dernier virage gauche - Principale N</t>
  </si>
  <si>
    <t>Installations ligne arrivée</t>
  </si>
  <si>
    <t>Zone décélération et sortie</t>
  </si>
  <si>
    <t>Déviation des voitures équipe suiveuse - 3e &amp; 1ere</t>
  </si>
  <si>
    <t>E6</t>
  </si>
  <si>
    <t>Contrôle policier. Gestion de l'intersection route 109 et route 395</t>
  </si>
  <si>
    <t>Pont de bois à la rivière Kinojevis</t>
  </si>
  <si>
    <t>Terre plein à la première sortie du rond point toute à gauche</t>
  </si>
  <si>
    <t>Terre plein, toute à la gauche (Devant Plomberie Germain Roy)</t>
  </si>
  <si>
    <t>Terre plein, toute à la gauche (Devant Mill Vitres d'Autos)</t>
  </si>
  <si>
    <t>Terre plein, toute à la gauche (Devant Cordonnerie M Paquin)</t>
  </si>
  <si>
    <t>Terre plein, toute à la gauche (Devant Thibault Chrysler)</t>
  </si>
  <si>
    <t>Terre plein, toute à la gauche (Devant l'Oasis)</t>
  </si>
  <si>
    <t>Terre plein, toute à la gauche (Devant Accent Plein-Air)</t>
  </si>
  <si>
    <t>Terre plein, toute à la gauche (Devant cinéma Amos)</t>
  </si>
  <si>
    <t>Terre plein, toute à la gauche (Devant Shell)</t>
  </si>
  <si>
    <t>Voie ferrée perpendiculaire à la route</t>
  </si>
  <si>
    <t>Contrôle policier. Intersection route 109 / rue principal RH. Rester à droite bretelle vers Rouyn</t>
  </si>
  <si>
    <t>Contrôle policier. Intersection route 109 / route 117 RH</t>
  </si>
  <si>
    <t>Rond point.Tout à gauche du terre-plein en sens inverse de la circulation - Moto et police</t>
  </si>
  <si>
    <t>Avancée de trottoir devant McDo à protéger (cônes) et signaler</t>
  </si>
  <si>
    <t>Passage rond-point en neutralisé, gestion policière</t>
  </si>
  <si>
    <t>Contrôle policier. Gestion du virage à droite vers route 395, bretelle vers Preissac</t>
  </si>
  <si>
    <t>Contrôle policier, intersection 111/109</t>
  </si>
  <si>
    <t>E5</t>
  </si>
  <si>
    <t>Gestion intersection route 396/route 1131</t>
  </si>
  <si>
    <t>Gestion intersection, virage à gauche sur route 397</t>
  </si>
  <si>
    <t xml:space="preserve">Entrée carrefour giratoire, tout à droite et prendre 3ième sortie </t>
  </si>
  <si>
    <t>autre</t>
  </si>
  <si>
    <t>Terre-plein Bd Tétrault (tout à droite devant centre de Collision)</t>
  </si>
  <si>
    <t>Contrôle policier, intersection route provinciale, virage à gauche sur route 113</t>
  </si>
  <si>
    <t>Gestion intersection, virage à droite</t>
  </si>
  <si>
    <t>sign_50</t>
  </si>
  <si>
    <t>Intersection 6e rue / rte113</t>
  </si>
  <si>
    <t>sign_51</t>
  </si>
  <si>
    <t>Ligne arrivée Mont Bell, gestion circulation post arrivée</t>
  </si>
  <si>
    <t>Déviation caravane - sortie véhicules support</t>
  </si>
  <si>
    <t>sign_60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</si>
</sst>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  <xf numFmtId="0" fontId="3" fillId="0" borderId="3" xfId="0" applyFont="1" applyBorder="1"/>
    <xf numFmtId="0" fontId="1" fillId="4" borderId="0" xfId="0" applyFont="1" applyFill="1"/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1"/>
  <sheetViews>
    <sheetView workbookViewId="0">
      <selection activeCell="A3" sqref="A3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100</v>
      </c>
    </row>
    <row r="3" spans="1:1" x14ac:dyDescent="0.15">
      <c r="A3" s="2" t="s">
        <v>22</v>
      </c>
    </row>
    <row r="4" spans="1:1" x14ac:dyDescent="0.15">
      <c r="A4" s="2" t="s">
        <v>89</v>
      </c>
    </row>
    <row r="5" spans="1:1" x14ac:dyDescent="0.15">
      <c r="A5" s="2" t="s">
        <v>83</v>
      </c>
    </row>
    <row r="6" spans="1:1" x14ac:dyDescent="0.15">
      <c r="A6" s="4" t="s">
        <v>90</v>
      </c>
    </row>
    <row r="7" spans="1:1" x14ac:dyDescent="0.15">
      <c r="A7" s="4" t="s">
        <v>91</v>
      </c>
    </row>
    <row r="8" spans="1:1" x14ac:dyDescent="0.15">
      <c r="A8" s="2" t="s">
        <v>92</v>
      </c>
    </row>
    <row r="9" spans="1:1" x14ac:dyDescent="0.15">
      <c r="A9" s="9" t="s">
        <v>103</v>
      </c>
    </row>
    <row r="10" spans="1:1" x14ac:dyDescent="0.15">
      <c r="A10" s="1" t="s">
        <v>94</v>
      </c>
    </row>
    <row r="11" spans="1:1" x14ac:dyDescent="0.15">
      <c r="A11" s="2" t="s"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1"/>
  <sheetViews>
    <sheetView workbookViewId="0">
      <selection activeCell="E7" sqref="E7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49</v>
      </c>
      <c r="B1" s="1" t="s">
        <v>50</v>
      </c>
      <c r="C1" s="1" t="s">
        <v>51</v>
      </c>
      <c r="D1" s="1" t="s">
        <v>62</v>
      </c>
      <c r="E1" s="1" t="s">
        <v>60</v>
      </c>
      <c r="F1" s="1" t="s">
        <v>52</v>
      </c>
    </row>
    <row r="2" spans="1:6" x14ac:dyDescent="0.15">
      <c r="A2" t="s">
        <v>24</v>
      </c>
      <c r="B2" t="s">
        <v>23</v>
      </c>
      <c r="C2" s="2" t="s">
        <v>14</v>
      </c>
      <c r="D2" s="2" t="s">
        <v>64</v>
      </c>
      <c r="E2" s="2" t="s">
        <v>63</v>
      </c>
      <c r="F2" t="s">
        <v>53</v>
      </c>
    </row>
    <row r="3" spans="1:6" x14ac:dyDescent="0.15">
      <c r="A3" t="s">
        <v>40</v>
      </c>
      <c r="B3" s="2" t="s">
        <v>117</v>
      </c>
      <c r="C3" s="2" t="s">
        <v>2</v>
      </c>
      <c r="D3" s="2" t="s">
        <v>56</v>
      </c>
      <c r="E3" s="2" t="s">
        <v>79</v>
      </c>
      <c r="F3" s="2" t="s">
        <v>66</v>
      </c>
    </row>
    <row r="4" spans="1:6" x14ac:dyDescent="0.15">
      <c r="A4" t="s">
        <v>41</v>
      </c>
      <c r="B4" t="s">
        <v>20</v>
      </c>
      <c r="C4" s="2" t="s">
        <v>9</v>
      </c>
      <c r="D4" s="2" t="s">
        <v>65</v>
      </c>
      <c r="E4" s="2" t="s">
        <v>61</v>
      </c>
      <c r="F4" t="s">
        <v>54</v>
      </c>
    </row>
    <row r="5" spans="1:6" x14ac:dyDescent="0.15">
      <c r="A5" t="s">
        <v>15</v>
      </c>
      <c r="B5" s="2" t="s">
        <v>117</v>
      </c>
      <c r="C5" s="2" t="s">
        <v>3</v>
      </c>
      <c r="E5" s="2" t="s">
        <v>77</v>
      </c>
      <c r="F5" t="s">
        <v>55</v>
      </c>
    </row>
    <row r="6" spans="1:6" x14ac:dyDescent="0.15">
      <c r="A6" t="s">
        <v>12</v>
      </c>
      <c r="B6" t="s">
        <v>19</v>
      </c>
      <c r="C6" s="2" t="s">
        <v>12</v>
      </c>
      <c r="E6" s="2" t="s">
        <v>194</v>
      </c>
      <c r="F6" s="2" t="s">
        <v>56</v>
      </c>
    </row>
    <row r="7" spans="1:6" x14ac:dyDescent="0.15">
      <c r="A7" t="s">
        <v>1</v>
      </c>
      <c r="B7" t="s">
        <v>30</v>
      </c>
      <c r="C7" t="s">
        <v>1</v>
      </c>
      <c r="F7" s="2" t="s">
        <v>74</v>
      </c>
    </row>
    <row r="8" spans="1:6" x14ac:dyDescent="0.15">
      <c r="A8" t="s">
        <v>31</v>
      </c>
      <c r="B8" s="2" t="s">
        <v>117</v>
      </c>
      <c r="C8" s="2" t="s">
        <v>4</v>
      </c>
      <c r="F8" s="2" t="s">
        <v>67</v>
      </c>
    </row>
    <row r="9" spans="1:6" x14ac:dyDescent="0.15">
      <c r="A9" t="s">
        <v>32</v>
      </c>
      <c r="B9" t="s">
        <v>21</v>
      </c>
      <c r="C9" s="2" t="s">
        <v>0</v>
      </c>
      <c r="F9" t="s">
        <v>99</v>
      </c>
    </row>
    <row r="10" spans="1:6" x14ac:dyDescent="0.15">
      <c r="A10" t="s">
        <v>42</v>
      </c>
      <c r="B10" s="2" t="s">
        <v>118</v>
      </c>
      <c r="C10" s="2" t="s">
        <v>5</v>
      </c>
    </row>
    <row r="11" spans="1:6" ht="14" x14ac:dyDescent="0.15">
      <c r="A11" t="s">
        <v>37</v>
      </c>
      <c r="B11" s="3" t="s">
        <v>27</v>
      </c>
      <c r="C11" s="2" t="s">
        <v>6</v>
      </c>
    </row>
    <row r="12" spans="1:6" ht="14" x14ac:dyDescent="0.15">
      <c r="A12" t="s">
        <v>34</v>
      </c>
      <c r="B12" s="3" t="s">
        <v>26</v>
      </c>
      <c r="C12" s="2" t="s">
        <v>16</v>
      </c>
    </row>
    <row r="13" spans="1:6" ht="14" x14ac:dyDescent="0.15">
      <c r="A13" t="s">
        <v>33</v>
      </c>
      <c r="B13" s="3" t="s">
        <v>25</v>
      </c>
      <c r="C13" s="2" t="s">
        <v>17</v>
      </c>
    </row>
    <row r="14" spans="1:6" ht="14" x14ac:dyDescent="0.15">
      <c r="A14" t="s">
        <v>35</v>
      </c>
      <c r="B14" s="3" t="s">
        <v>28</v>
      </c>
      <c r="C14" s="2" t="s">
        <v>7</v>
      </c>
    </row>
    <row r="15" spans="1:6" ht="14" x14ac:dyDescent="0.15">
      <c r="A15" t="s">
        <v>36</v>
      </c>
      <c r="B15" s="3" t="s">
        <v>29</v>
      </c>
      <c r="C15" s="2" t="s">
        <v>8</v>
      </c>
    </row>
    <row r="16" spans="1:6" x14ac:dyDescent="0.15">
      <c r="A16" t="s">
        <v>43</v>
      </c>
      <c r="B16" t="s">
        <v>18</v>
      </c>
      <c r="C16" s="2" t="s">
        <v>10</v>
      </c>
    </row>
    <row r="17" spans="1:3" x14ac:dyDescent="0.15">
      <c r="A17" t="s">
        <v>38</v>
      </c>
      <c r="B17" t="s">
        <v>18</v>
      </c>
      <c r="C17" s="2" t="s">
        <v>11</v>
      </c>
    </row>
    <row r="18" spans="1:3" x14ac:dyDescent="0.15">
      <c r="A18" t="s">
        <v>39</v>
      </c>
      <c r="B18" s="2" t="s">
        <v>119</v>
      </c>
      <c r="C18" t="s">
        <v>44</v>
      </c>
    </row>
    <row r="19" spans="1:3" x14ac:dyDescent="0.15">
      <c r="A19" s="2" t="s">
        <v>45</v>
      </c>
      <c r="B19" t="s">
        <v>47</v>
      </c>
      <c r="C19" t="s">
        <v>46</v>
      </c>
    </row>
    <row r="20" spans="1:3" x14ac:dyDescent="0.15">
      <c r="A20" s="2" t="s">
        <v>120</v>
      </c>
      <c r="B20" s="2" t="s">
        <v>121</v>
      </c>
      <c r="C20" s="2" t="s">
        <v>122</v>
      </c>
    </row>
    <row r="21" spans="1:3" x14ac:dyDescent="0.15">
      <c r="A21" s="2" t="s">
        <v>69</v>
      </c>
      <c r="B21" s="2" t="s">
        <v>72</v>
      </c>
      <c r="C21" s="2" t="s">
        <v>70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24"/>
  <sheetViews>
    <sheetView zoomScale="130" zoomScaleNormal="130" workbookViewId="0">
      <selection activeCell="F20" sqref="F20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58</v>
      </c>
      <c r="B2">
        <v>1</v>
      </c>
      <c r="C2" t="s">
        <v>105</v>
      </c>
      <c r="D2" s="2" t="s">
        <v>95</v>
      </c>
      <c r="E2" t="s">
        <v>64</v>
      </c>
      <c r="F2" t="s">
        <v>63</v>
      </c>
      <c r="G2" t="s">
        <v>53</v>
      </c>
    </row>
    <row r="3" spans="1:7" x14ac:dyDescent="0.15">
      <c r="A3" s="10" t="s">
        <v>58</v>
      </c>
      <c r="B3">
        <v>2</v>
      </c>
      <c r="C3" t="s">
        <v>106</v>
      </c>
      <c r="D3" s="2" t="s">
        <v>96</v>
      </c>
      <c r="E3" t="s">
        <v>64</v>
      </c>
      <c r="F3" t="s">
        <v>63</v>
      </c>
      <c r="G3" t="s">
        <v>53</v>
      </c>
    </row>
    <row r="4" spans="1:7" x14ac:dyDescent="0.15">
      <c r="A4" s="10" t="s">
        <v>58</v>
      </c>
      <c r="B4">
        <v>3</v>
      </c>
      <c r="C4" t="s">
        <v>107</v>
      </c>
      <c r="D4" s="2" t="s">
        <v>97</v>
      </c>
      <c r="E4" t="s">
        <v>64</v>
      </c>
      <c r="F4" t="s">
        <v>63</v>
      </c>
      <c r="G4" t="s">
        <v>53</v>
      </c>
    </row>
    <row r="5" spans="1:7" x14ac:dyDescent="0.15">
      <c r="A5" s="10" t="s">
        <v>58</v>
      </c>
      <c r="B5">
        <v>4</v>
      </c>
      <c r="C5" t="s">
        <v>136</v>
      </c>
      <c r="D5" s="2" t="s">
        <v>98</v>
      </c>
      <c r="E5" t="s">
        <v>64</v>
      </c>
      <c r="F5" t="s">
        <v>63</v>
      </c>
      <c r="G5" t="s">
        <v>53</v>
      </c>
    </row>
    <row r="6" spans="1:7" x14ac:dyDescent="0.15">
      <c r="A6" s="10" t="s">
        <v>58</v>
      </c>
      <c r="B6">
        <v>5</v>
      </c>
      <c r="C6" t="s">
        <v>137</v>
      </c>
      <c r="D6" t="s">
        <v>75</v>
      </c>
      <c r="E6" t="s">
        <v>64</v>
      </c>
      <c r="F6" t="s">
        <v>79</v>
      </c>
      <c r="G6" t="s">
        <v>66</v>
      </c>
    </row>
    <row r="7" spans="1:7" x14ac:dyDescent="0.15">
      <c r="A7" s="10" t="s">
        <v>58</v>
      </c>
      <c r="B7">
        <v>6</v>
      </c>
      <c r="C7" t="s">
        <v>138</v>
      </c>
      <c r="D7" t="s">
        <v>85</v>
      </c>
      <c r="E7" t="s">
        <v>56</v>
      </c>
      <c r="F7" t="s">
        <v>63</v>
      </c>
      <c r="G7" t="s">
        <v>56</v>
      </c>
    </row>
    <row r="8" spans="1:7" x14ac:dyDescent="0.15">
      <c r="A8" s="10" t="s">
        <v>58</v>
      </c>
      <c r="B8">
        <v>7</v>
      </c>
      <c r="C8" t="s">
        <v>139</v>
      </c>
      <c r="D8" t="s">
        <v>86</v>
      </c>
      <c r="E8" t="s">
        <v>64</v>
      </c>
      <c r="F8" t="s">
        <v>63</v>
      </c>
      <c r="G8" t="s">
        <v>53</v>
      </c>
    </row>
    <row r="9" spans="1:7" x14ac:dyDescent="0.15">
      <c r="A9" s="10" t="s">
        <v>58</v>
      </c>
      <c r="B9">
        <v>8</v>
      </c>
      <c r="C9" t="s">
        <v>108</v>
      </c>
      <c r="D9" t="s">
        <v>87</v>
      </c>
      <c r="E9" t="s">
        <v>64</v>
      </c>
      <c r="F9" t="s">
        <v>63</v>
      </c>
      <c r="G9" t="s">
        <v>53</v>
      </c>
    </row>
    <row r="10" spans="1:7" x14ac:dyDescent="0.15">
      <c r="A10" s="10" t="s">
        <v>58</v>
      </c>
      <c r="B10">
        <v>9</v>
      </c>
      <c r="C10" t="s">
        <v>114</v>
      </c>
      <c r="D10" t="s">
        <v>88</v>
      </c>
      <c r="E10" t="s">
        <v>64</v>
      </c>
      <c r="F10" t="s">
        <v>63</v>
      </c>
      <c r="G10" t="s">
        <v>53</v>
      </c>
    </row>
    <row r="11" spans="1:7" x14ac:dyDescent="0.15">
      <c r="A11" s="10" t="s">
        <v>58</v>
      </c>
      <c r="B11">
        <v>10</v>
      </c>
      <c r="C11" t="s">
        <v>140</v>
      </c>
      <c r="D11" t="s">
        <v>141</v>
      </c>
      <c r="E11" t="s">
        <v>56</v>
      </c>
      <c r="F11" t="s">
        <v>63</v>
      </c>
      <c r="G11" t="s">
        <v>56</v>
      </c>
    </row>
    <row r="12" spans="1:7" x14ac:dyDescent="0.15">
      <c r="A12" s="10" t="s">
        <v>58</v>
      </c>
      <c r="B12">
        <v>11</v>
      </c>
      <c r="C12" t="s">
        <v>142</v>
      </c>
      <c r="D12" t="s">
        <v>143</v>
      </c>
      <c r="E12" t="s">
        <v>56</v>
      </c>
      <c r="F12" t="s">
        <v>63</v>
      </c>
      <c r="G12" t="s">
        <v>56</v>
      </c>
    </row>
    <row r="13" spans="1:7" x14ac:dyDescent="0.15">
      <c r="A13" s="10" t="s">
        <v>58</v>
      </c>
      <c r="B13">
        <v>12</v>
      </c>
      <c r="C13" t="s">
        <v>116</v>
      </c>
      <c r="D13" t="s">
        <v>144</v>
      </c>
      <c r="E13" t="s">
        <v>56</v>
      </c>
      <c r="F13" t="s">
        <v>79</v>
      </c>
      <c r="G13" t="s">
        <v>56</v>
      </c>
    </row>
    <row r="14" spans="1:7" x14ac:dyDescent="0.15">
      <c r="A14" s="10" t="s">
        <v>58</v>
      </c>
      <c r="B14">
        <v>13</v>
      </c>
      <c r="C14" t="s">
        <v>109</v>
      </c>
      <c r="D14" t="s">
        <v>145</v>
      </c>
      <c r="E14" t="s">
        <v>56</v>
      </c>
      <c r="F14" t="s">
        <v>77</v>
      </c>
      <c r="G14" t="s">
        <v>56</v>
      </c>
    </row>
    <row r="15" spans="1:7" x14ac:dyDescent="0.15">
      <c r="A15" s="10" t="s">
        <v>58</v>
      </c>
      <c r="B15">
        <v>14</v>
      </c>
      <c r="C15" t="s">
        <v>110</v>
      </c>
      <c r="D15" t="s">
        <v>146</v>
      </c>
      <c r="E15" t="s">
        <v>56</v>
      </c>
      <c r="F15" t="s">
        <v>79</v>
      </c>
      <c r="G15" t="s">
        <v>56</v>
      </c>
    </row>
    <row r="16" spans="1:7" x14ac:dyDescent="0.15">
      <c r="A16" s="10" t="s">
        <v>58</v>
      </c>
      <c r="B16">
        <v>23</v>
      </c>
      <c r="C16" t="s">
        <v>147</v>
      </c>
      <c r="D16" t="s">
        <v>148</v>
      </c>
      <c r="E16" t="s">
        <v>64</v>
      </c>
      <c r="F16" t="s">
        <v>79</v>
      </c>
      <c r="G16" t="s">
        <v>55</v>
      </c>
    </row>
    <row r="17" spans="1:7" x14ac:dyDescent="0.15">
      <c r="A17" s="10" t="s">
        <v>58</v>
      </c>
      <c r="B17">
        <v>15</v>
      </c>
      <c r="C17" t="s">
        <v>111</v>
      </c>
      <c r="D17" t="s">
        <v>155</v>
      </c>
      <c r="E17" t="s">
        <v>64</v>
      </c>
      <c r="F17" t="s">
        <v>63</v>
      </c>
      <c r="G17" t="s">
        <v>67</v>
      </c>
    </row>
    <row r="18" spans="1:7" x14ac:dyDescent="0.15">
      <c r="A18" s="10" t="s">
        <v>58</v>
      </c>
      <c r="B18">
        <v>16</v>
      </c>
      <c r="C18" t="s">
        <v>112</v>
      </c>
      <c r="D18" t="s">
        <v>156</v>
      </c>
      <c r="E18" t="s">
        <v>64</v>
      </c>
      <c r="F18" t="s">
        <v>63</v>
      </c>
      <c r="G18" t="s">
        <v>67</v>
      </c>
    </row>
    <row r="19" spans="1:7" x14ac:dyDescent="0.15">
      <c r="A19" s="10" t="s">
        <v>58</v>
      </c>
      <c r="B19">
        <v>17</v>
      </c>
      <c r="C19" t="s">
        <v>113</v>
      </c>
      <c r="D19" t="s">
        <v>157</v>
      </c>
      <c r="E19" t="s">
        <v>64</v>
      </c>
      <c r="F19" t="s">
        <v>63</v>
      </c>
      <c r="G19" t="s">
        <v>67</v>
      </c>
    </row>
    <row r="20" spans="1:7" x14ac:dyDescent="0.15">
      <c r="A20" s="10" t="s">
        <v>58</v>
      </c>
      <c r="B20">
        <v>18</v>
      </c>
      <c r="C20" t="s">
        <v>149</v>
      </c>
      <c r="D20" t="s">
        <v>158</v>
      </c>
      <c r="E20" t="s">
        <v>64</v>
      </c>
      <c r="F20" t="s">
        <v>63</v>
      </c>
      <c r="G20" t="s">
        <v>67</v>
      </c>
    </row>
    <row r="21" spans="1:7" x14ac:dyDescent="0.15">
      <c r="A21" s="10" t="s">
        <v>58</v>
      </c>
      <c r="B21">
        <v>19</v>
      </c>
      <c r="C21" t="s">
        <v>150</v>
      </c>
      <c r="D21" t="s">
        <v>159</v>
      </c>
      <c r="E21" t="s">
        <v>64</v>
      </c>
      <c r="F21" t="s">
        <v>63</v>
      </c>
      <c r="G21" t="s">
        <v>67</v>
      </c>
    </row>
    <row r="22" spans="1:7" x14ac:dyDescent="0.15">
      <c r="A22" s="10" t="s">
        <v>58</v>
      </c>
      <c r="B22">
        <v>20</v>
      </c>
      <c r="C22" t="s">
        <v>151</v>
      </c>
      <c r="D22" s="2" t="s">
        <v>160</v>
      </c>
      <c r="E22" t="s">
        <v>64</v>
      </c>
      <c r="F22" t="s">
        <v>79</v>
      </c>
      <c r="G22" t="s">
        <v>67</v>
      </c>
    </row>
    <row r="23" spans="1:7" x14ac:dyDescent="0.15">
      <c r="A23" s="10" t="s">
        <v>58</v>
      </c>
      <c r="B23">
        <v>21</v>
      </c>
      <c r="C23" t="s">
        <v>152</v>
      </c>
      <c r="D23" t="s">
        <v>75</v>
      </c>
      <c r="E23" t="s">
        <v>64</v>
      </c>
      <c r="F23" t="s">
        <v>63</v>
      </c>
      <c r="G23" t="s">
        <v>55</v>
      </c>
    </row>
    <row r="24" spans="1:7" x14ac:dyDescent="0.15">
      <c r="A24" s="10" t="s">
        <v>58</v>
      </c>
      <c r="B24">
        <v>22</v>
      </c>
      <c r="C24" t="s">
        <v>153</v>
      </c>
      <c r="D24" t="s">
        <v>154</v>
      </c>
      <c r="E24" t="s">
        <v>56</v>
      </c>
      <c r="F24" t="s">
        <v>79</v>
      </c>
      <c r="G24" t="s">
        <v>56</v>
      </c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BC89F4-8B5F-3C4B-A98C-4C7C92908BB6}">
          <x14:formula1>
            <xm:f>Lexique!$D$2:$D$7</xm:f>
          </x14:formula1>
          <xm:sqref>E2:E1048576</xm:sqref>
        </x14:dataValidation>
        <x14:dataValidation type="list" allowBlank="1" showInputMessage="1" showErrorMessage="1" xr:uid="{6B3A7A4E-916F-3F47-80C3-F828389A17B4}">
          <x14:formula1>
            <xm:f>Lexique!$E$2:$E$12</xm:f>
          </x14:formula1>
          <xm:sqref>F2:F1048576</xm:sqref>
        </x14:dataValidation>
        <x14:dataValidation type="list" allowBlank="1" showInputMessage="1" showErrorMessage="1" xr:uid="{45A9BB98-43B5-4D4B-A7E2-80AEB215FBCE}">
          <x14:formula1>
            <xm:f>Lexique!$F$2:$F$16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20"/>
  <sheetViews>
    <sheetView workbookViewId="0">
      <selection activeCell="G10" sqref="G10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84</v>
      </c>
      <c r="B2">
        <v>1</v>
      </c>
      <c r="C2" t="s">
        <v>105</v>
      </c>
      <c r="D2" t="s">
        <v>68</v>
      </c>
      <c r="E2" t="s">
        <v>64</v>
      </c>
      <c r="F2" t="s">
        <v>63</v>
      </c>
      <c r="G2" t="s">
        <v>53</v>
      </c>
    </row>
    <row r="3" spans="1:7" x14ac:dyDescent="0.15">
      <c r="A3" t="s">
        <v>84</v>
      </c>
      <c r="B3">
        <v>2</v>
      </c>
      <c r="C3" t="s">
        <v>106</v>
      </c>
      <c r="D3" t="s">
        <v>71</v>
      </c>
      <c r="E3" t="s">
        <v>64</v>
      </c>
      <c r="F3" t="s">
        <v>79</v>
      </c>
      <c r="G3" t="s">
        <v>66</v>
      </c>
    </row>
    <row r="4" spans="1:7" x14ac:dyDescent="0.15">
      <c r="A4" t="s">
        <v>84</v>
      </c>
      <c r="B4">
        <v>3</v>
      </c>
      <c r="C4" t="s">
        <v>107</v>
      </c>
      <c r="D4" t="s">
        <v>73</v>
      </c>
      <c r="E4" t="s">
        <v>56</v>
      </c>
      <c r="F4" t="s">
        <v>63</v>
      </c>
      <c r="G4" t="s">
        <v>56</v>
      </c>
    </row>
    <row r="5" spans="1:7" x14ac:dyDescent="0.15">
      <c r="A5" t="s">
        <v>84</v>
      </c>
      <c r="B5">
        <v>8</v>
      </c>
      <c r="C5" t="s">
        <v>108</v>
      </c>
      <c r="D5" t="s">
        <v>75</v>
      </c>
      <c r="E5" t="s">
        <v>64</v>
      </c>
      <c r="F5" t="s">
        <v>79</v>
      </c>
      <c r="G5" t="s">
        <v>66</v>
      </c>
    </row>
    <row r="6" spans="1:7" x14ac:dyDescent="0.15">
      <c r="A6" s="2" t="s">
        <v>84</v>
      </c>
      <c r="B6">
        <v>9</v>
      </c>
      <c r="C6" t="s">
        <v>114</v>
      </c>
      <c r="D6" t="s">
        <v>115</v>
      </c>
      <c r="E6" t="s">
        <v>64</v>
      </c>
      <c r="F6" t="s">
        <v>79</v>
      </c>
      <c r="G6" s="11" t="s">
        <v>99</v>
      </c>
    </row>
    <row r="7" spans="1:7" x14ac:dyDescent="0.15">
      <c r="A7" s="2" t="s">
        <v>84</v>
      </c>
      <c r="B7">
        <v>12</v>
      </c>
      <c r="C7" s="2" t="s">
        <v>116</v>
      </c>
      <c r="D7" t="s">
        <v>115</v>
      </c>
      <c r="E7" t="s">
        <v>64</v>
      </c>
      <c r="F7" t="s">
        <v>79</v>
      </c>
      <c r="G7" s="11" t="s">
        <v>99</v>
      </c>
    </row>
    <row r="8" spans="1:7" x14ac:dyDescent="0.15">
      <c r="A8" t="s">
        <v>84</v>
      </c>
      <c r="B8">
        <v>13</v>
      </c>
      <c r="C8" t="s">
        <v>109</v>
      </c>
      <c r="D8" t="s">
        <v>76</v>
      </c>
      <c r="E8" t="s">
        <v>56</v>
      </c>
      <c r="F8" t="s">
        <v>77</v>
      </c>
      <c r="G8" t="s">
        <v>56</v>
      </c>
    </row>
    <row r="9" spans="1:7" x14ac:dyDescent="0.15">
      <c r="A9" t="s">
        <v>84</v>
      </c>
      <c r="B9">
        <v>14</v>
      </c>
      <c r="C9" t="s">
        <v>110</v>
      </c>
      <c r="D9" t="s">
        <v>78</v>
      </c>
      <c r="E9" t="s">
        <v>64</v>
      </c>
      <c r="F9" t="s">
        <v>79</v>
      </c>
      <c r="G9" t="s">
        <v>55</v>
      </c>
    </row>
    <row r="10" spans="1:7" x14ac:dyDescent="0.15">
      <c r="A10" t="s">
        <v>84</v>
      </c>
      <c r="B10">
        <v>15</v>
      </c>
      <c r="C10" t="s">
        <v>111</v>
      </c>
      <c r="D10" t="s">
        <v>80</v>
      </c>
      <c r="E10" t="s">
        <v>64</v>
      </c>
      <c r="F10" t="s">
        <v>63</v>
      </c>
      <c r="G10" t="s">
        <v>67</v>
      </c>
    </row>
    <row r="11" spans="1:7" x14ac:dyDescent="0.15">
      <c r="A11" t="s">
        <v>84</v>
      </c>
      <c r="B11">
        <v>16</v>
      </c>
      <c r="C11" t="s">
        <v>112</v>
      </c>
      <c r="D11" t="s">
        <v>81</v>
      </c>
      <c r="E11" t="s">
        <v>64</v>
      </c>
      <c r="F11" t="s">
        <v>79</v>
      </c>
      <c r="G11" t="s">
        <v>55</v>
      </c>
    </row>
    <row r="12" spans="1:7" x14ac:dyDescent="0.15">
      <c r="A12" t="s">
        <v>84</v>
      </c>
      <c r="B12">
        <v>17</v>
      </c>
      <c r="C12" t="s">
        <v>113</v>
      </c>
      <c r="D12" t="s">
        <v>82</v>
      </c>
      <c r="E12" t="s">
        <v>64</v>
      </c>
      <c r="F12" t="s">
        <v>77</v>
      </c>
      <c r="G12" t="s">
        <v>67</v>
      </c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</sheetData>
  <phoneticPr fontId="8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B46DD1-CE67-8840-86C9-A7B4DD4EA804}">
          <x14:formula1>
            <xm:f>Lexique!$D$2:$D$11</xm:f>
          </x14:formula1>
          <xm:sqref>E2:E1048576</xm:sqref>
        </x14:dataValidation>
        <x14:dataValidation type="list" allowBlank="1" showInputMessage="1" showErrorMessage="1" xr:uid="{8B2F24BC-BBE5-3242-8C11-39321438202A}">
          <x14:formula1>
            <xm:f>Lexique!$E$2:$E$8</xm:f>
          </x14:formula1>
          <xm:sqref>F2:F1048576</xm:sqref>
        </x14:dataValidation>
        <x14:dataValidation type="list" allowBlank="1" showInputMessage="1" showErrorMessage="1" xr:uid="{2AB93EB3-1866-E243-98C3-B11D12762F37}">
          <x14:formula1>
            <xm:f>Lexique!$F$2:$F$17</xm:f>
          </x14:formula1>
          <xm:sqref>G2:G1048576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18"/>
  <sheetViews>
    <sheetView workbookViewId="0">
      <selection activeCell="D18" sqref="D18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161</v>
      </c>
      <c r="E2" t="s">
        <v>65</v>
      </c>
      <c r="F2" t="s">
        <v>77</v>
      </c>
      <c r="G2" s="2" t="s">
        <v>63</v>
      </c>
    </row>
    <row r="3" spans="1:7" x14ac:dyDescent="0.15">
      <c r="A3" t="str">
        <f>A2</f>
        <v>E3</v>
      </c>
      <c r="B3" s="5">
        <v>2</v>
      </c>
      <c r="C3" s="5" t="str">
        <f t="shared" ref="C3:C10" si="0">_xlfn.TEXTJOIN("_",TRUE,"sign",TEXT(B3,"0#"))</f>
        <v>sign_02</v>
      </c>
      <c r="D3" s="2" t="s">
        <v>162</v>
      </c>
      <c r="E3" t="s">
        <v>65</v>
      </c>
      <c r="F3" t="s">
        <v>77</v>
      </c>
      <c r="G3" t="s">
        <v>67</v>
      </c>
    </row>
    <row r="4" spans="1:7" x14ac:dyDescent="0.15">
      <c r="A4" t="str">
        <f t="shared" ref="A4:A10" si="1">A3</f>
        <v>E3</v>
      </c>
      <c r="B4" s="5">
        <v>3</v>
      </c>
      <c r="C4" s="5" t="str">
        <f t="shared" si="0"/>
        <v>sign_03</v>
      </c>
      <c r="D4" s="2" t="s">
        <v>163</v>
      </c>
      <c r="E4" t="s">
        <v>64</v>
      </c>
      <c r="F4" t="s">
        <v>79</v>
      </c>
      <c r="G4" t="s">
        <v>66</v>
      </c>
    </row>
    <row r="5" spans="1:7" x14ac:dyDescent="0.15">
      <c r="A5" t="str">
        <f t="shared" si="1"/>
        <v>E3</v>
      </c>
      <c r="B5" s="5">
        <v>50</v>
      </c>
      <c r="C5" s="5" t="str">
        <f t="shared" si="0"/>
        <v>sign_50</v>
      </c>
      <c r="D5" s="2" t="s">
        <v>164</v>
      </c>
      <c r="E5" t="s">
        <v>64</v>
      </c>
      <c r="F5" t="s">
        <v>79</v>
      </c>
      <c r="G5" t="s">
        <v>66</v>
      </c>
    </row>
    <row r="6" spans="1:7" x14ac:dyDescent="0.15">
      <c r="A6" t="str">
        <f t="shared" si="1"/>
        <v>E3</v>
      </c>
      <c r="B6" s="5">
        <v>60</v>
      </c>
      <c r="C6" s="5" t="str">
        <f t="shared" si="0"/>
        <v>sign_60</v>
      </c>
      <c r="D6" s="2" t="s">
        <v>165</v>
      </c>
      <c r="E6" t="s">
        <v>64</v>
      </c>
      <c r="F6" t="s">
        <v>77</v>
      </c>
      <c r="G6" t="s">
        <v>66</v>
      </c>
    </row>
    <row r="7" spans="1:7" x14ac:dyDescent="0.15">
      <c r="A7" t="str">
        <f t="shared" si="1"/>
        <v>E3</v>
      </c>
      <c r="B7" s="5">
        <v>70</v>
      </c>
      <c r="C7" s="5" t="str">
        <f t="shared" si="0"/>
        <v>sign_70</v>
      </c>
      <c r="D7" s="2" t="s">
        <v>166</v>
      </c>
      <c r="E7" t="s">
        <v>64</v>
      </c>
      <c r="F7" t="s">
        <v>79</v>
      </c>
      <c r="G7" t="s">
        <v>66</v>
      </c>
    </row>
    <row r="8" spans="1:7" x14ac:dyDescent="0.15">
      <c r="A8" t="str">
        <f t="shared" si="1"/>
        <v>E3</v>
      </c>
      <c r="B8" s="5">
        <v>90</v>
      </c>
      <c r="C8" s="5" t="str">
        <f t="shared" si="0"/>
        <v>sign_90</v>
      </c>
      <c r="D8" s="2" t="s">
        <v>167</v>
      </c>
      <c r="E8" t="s">
        <v>65</v>
      </c>
      <c r="F8" t="s">
        <v>77</v>
      </c>
      <c r="G8" t="s">
        <v>67</v>
      </c>
    </row>
    <row r="9" spans="1:7" x14ac:dyDescent="0.15">
      <c r="A9" t="str">
        <f t="shared" si="1"/>
        <v>E3</v>
      </c>
      <c r="B9" s="5">
        <v>91</v>
      </c>
      <c r="C9" s="5" t="str">
        <f t="shared" si="0"/>
        <v>sign_91</v>
      </c>
      <c r="D9" s="2" t="s">
        <v>168</v>
      </c>
      <c r="E9" t="s">
        <v>64</v>
      </c>
      <c r="F9" t="s">
        <v>77</v>
      </c>
      <c r="G9" t="s">
        <v>74</v>
      </c>
    </row>
    <row r="10" spans="1:7" x14ac:dyDescent="0.15">
      <c r="A10" t="str">
        <f t="shared" si="1"/>
        <v>E3</v>
      </c>
      <c r="B10" s="5">
        <v>92</v>
      </c>
      <c r="C10" s="5" t="str">
        <f t="shared" si="0"/>
        <v>sign_92</v>
      </c>
      <c r="D10" s="2" t="s">
        <v>169</v>
      </c>
      <c r="E10" t="s">
        <v>64</v>
      </c>
      <c r="F10" t="s">
        <v>79</v>
      </c>
      <c r="G10" t="s">
        <v>74</v>
      </c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E2:E10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F2:F10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G3:G10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18"/>
  <sheetViews>
    <sheetView workbookViewId="0">
      <selection activeCell="D31" sqref="D31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CAFD195-8F48-7146-8CCC-7F3285E5E5C3}">
          <x14:formula1>
            <xm:f>Lexique!$F$2:$F$13</xm:f>
          </x14:formula1>
          <xm:sqref>G2:G8</xm:sqref>
        </x14:dataValidation>
        <x14:dataValidation type="list" allowBlank="1" showInputMessage="1" showErrorMessage="1" xr:uid="{B0DF1CBE-BD5F-4748-ABA8-9AE21064C1D2}">
          <x14:formula1>
            <xm:f>Lexique!$E$2:$E$11</xm:f>
          </x14:formula1>
          <xm:sqref>F2:F4</xm:sqref>
        </x14:dataValidation>
        <x14:dataValidation type="list" allowBlank="1" showInputMessage="1" showErrorMessage="1" xr:uid="{2E6622F3-25B6-4E48-B957-A1F985497D26}">
          <x14:formula1>
            <xm:f>Lexique!$D$2:$D$10</xm:f>
          </x14:formula1>
          <xm:sqref>E2:E4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B0A2-43B3-4B44-B4E7-3010D763E1BD}">
  <dimension ref="A1:G23"/>
  <sheetViews>
    <sheetView tabSelected="1" workbookViewId="0">
      <selection activeCell="D33" sqref="D33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190</v>
      </c>
      <c r="B2" s="2">
        <v>1</v>
      </c>
      <c r="C2" s="2" t="s">
        <v>105</v>
      </c>
      <c r="D2" s="2" t="s">
        <v>191</v>
      </c>
      <c r="E2" s="2" t="s">
        <v>64</v>
      </c>
      <c r="F2" s="2" t="s">
        <v>79</v>
      </c>
      <c r="G2" s="2" t="s">
        <v>53</v>
      </c>
    </row>
    <row r="3" spans="1:7" x14ac:dyDescent="0.15">
      <c r="A3" s="2" t="s">
        <v>190</v>
      </c>
      <c r="B3" s="2">
        <v>2</v>
      </c>
      <c r="C3" s="2" t="s">
        <v>106</v>
      </c>
      <c r="D3" s="2" t="s">
        <v>182</v>
      </c>
      <c r="E3" s="2" t="s">
        <v>56</v>
      </c>
      <c r="F3" s="2" t="s">
        <v>77</v>
      </c>
      <c r="G3" s="2" t="s">
        <v>56</v>
      </c>
    </row>
    <row r="4" spans="1:7" x14ac:dyDescent="0.15">
      <c r="A4" s="2" t="s">
        <v>190</v>
      </c>
      <c r="B4" s="2">
        <v>3</v>
      </c>
      <c r="C4" s="2" t="s">
        <v>107</v>
      </c>
      <c r="D4" s="2" t="s">
        <v>192</v>
      </c>
      <c r="E4" s="2" t="s">
        <v>64</v>
      </c>
      <c r="F4" s="2" t="s">
        <v>79</v>
      </c>
      <c r="G4" s="2" t="s">
        <v>99</v>
      </c>
    </row>
    <row r="5" spans="1:7" x14ac:dyDescent="0.15">
      <c r="A5" s="2" t="s">
        <v>190</v>
      </c>
      <c r="B5" s="2">
        <v>4</v>
      </c>
      <c r="C5" s="2" t="s">
        <v>136</v>
      </c>
      <c r="D5" s="2" t="s">
        <v>88</v>
      </c>
      <c r="E5" s="2" t="s">
        <v>64</v>
      </c>
      <c r="F5" s="2" t="s">
        <v>63</v>
      </c>
      <c r="G5" s="2" t="s">
        <v>74</v>
      </c>
    </row>
    <row r="6" spans="1:7" x14ac:dyDescent="0.15">
      <c r="A6" s="2" t="s">
        <v>190</v>
      </c>
      <c r="B6" s="2">
        <v>5</v>
      </c>
      <c r="C6" s="2" t="s">
        <v>137</v>
      </c>
      <c r="D6" s="2" t="s">
        <v>87</v>
      </c>
      <c r="E6" s="2" t="s">
        <v>64</v>
      </c>
      <c r="F6" s="2" t="s">
        <v>63</v>
      </c>
      <c r="G6" s="2" t="s">
        <v>74</v>
      </c>
    </row>
    <row r="7" spans="1:7" x14ac:dyDescent="0.15">
      <c r="A7" s="2" t="s">
        <v>190</v>
      </c>
      <c r="B7" s="2">
        <v>6</v>
      </c>
      <c r="C7" s="2" t="s">
        <v>138</v>
      </c>
      <c r="D7" s="2" t="s">
        <v>86</v>
      </c>
      <c r="E7" s="2" t="s">
        <v>64</v>
      </c>
      <c r="F7" s="2" t="s">
        <v>63</v>
      </c>
      <c r="G7" s="2" t="s">
        <v>74</v>
      </c>
    </row>
    <row r="8" spans="1:7" x14ac:dyDescent="0.15">
      <c r="A8" s="2" t="s">
        <v>190</v>
      </c>
      <c r="B8" s="2">
        <v>7</v>
      </c>
      <c r="C8" s="2" t="s">
        <v>139</v>
      </c>
      <c r="D8" s="2" t="s">
        <v>85</v>
      </c>
      <c r="E8" s="2" t="s">
        <v>64</v>
      </c>
      <c r="F8" s="2" t="s">
        <v>63</v>
      </c>
      <c r="G8" s="2" t="s">
        <v>74</v>
      </c>
    </row>
    <row r="9" spans="1:7" x14ac:dyDescent="0.15">
      <c r="A9" s="2" t="s">
        <v>190</v>
      </c>
      <c r="B9" s="2">
        <v>8</v>
      </c>
      <c r="C9" s="2" t="s">
        <v>108</v>
      </c>
      <c r="D9" s="2" t="s">
        <v>75</v>
      </c>
      <c r="E9" s="2" t="s">
        <v>64</v>
      </c>
      <c r="F9" s="2" t="s">
        <v>79</v>
      </c>
      <c r="G9" s="2" t="s">
        <v>99</v>
      </c>
    </row>
    <row r="10" spans="1:7" x14ac:dyDescent="0.15">
      <c r="A10" s="2" t="s">
        <v>190</v>
      </c>
      <c r="B10" s="2">
        <v>9</v>
      </c>
      <c r="C10" s="2" t="s">
        <v>114</v>
      </c>
      <c r="D10" s="2" t="s">
        <v>193</v>
      </c>
      <c r="E10" s="2" t="s">
        <v>56</v>
      </c>
      <c r="F10" s="2" t="s">
        <v>63</v>
      </c>
      <c r="G10" s="2" t="s">
        <v>56</v>
      </c>
    </row>
    <row r="11" spans="1:7" x14ac:dyDescent="0.15">
      <c r="A11" s="2" t="s">
        <v>190</v>
      </c>
      <c r="B11" s="2">
        <v>10</v>
      </c>
      <c r="C11" s="2" t="s">
        <v>140</v>
      </c>
      <c r="D11" s="2" t="s">
        <v>182</v>
      </c>
      <c r="E11" s="2" t="s">
        <v>65</v>
      </c>
      <c r="F11" s="2" t="s">
        <v>77</v>
      </c>
      <c r="G11" s="2" t="s">
        <v>194</v>
      </c>
    </row>
    <row r="12" spans="1:7" x14ac:dyDescent="0.15">
      <c r="A12" s="2" t="s">
        <v>190</v>
      </c>
      <c r="B12" s="2">
        <v>11</v>
      </c>
      <c r="C12" s="2" t="s">
        <v>142</v>
      </c>
      <c r="D12" s="2" t="s">
        <v>182</v>
      </c>
      <c r="E12" s="2" t="s">
        <v>65</v>
      </c>
      <c r="F12" s="2" t="s">
        <v>77</v>
      </c>
      <c r="G12" s="2" t="s">
        <v>194</v>
      </c>
    </row>
    <row r="13" spans="1:7" x14ac:dyDescent="0.15">
      <c r="A13" s="2" t="s">
        <v>190</v>
      </c>
      <c r="B13" s="2">
        <v>12</v>
      </c>
      <c r="C13" s="2" t="s">
        <v>116</v>
      </c>
      <c r="D13" s="2" t="s">
        <v>195</v>
      </c>
      <c r="E13" s="2" t="s">
        <v>64</v>
      </c>
      <c r="F13" s="2" t="s">
        <v>63</v>
      </c>
      <c r="G13" s="2" t="s">
        <v>74</v>
      </c>
    </row>
    <row r="14" spans="1:7" x14ac:dyDescent="0.15">
      <c r="A14" s="2" t="s">
        <v>190</v>
      </c>
      <c r="B14" s="2">
        <v>13</v>
      </c>
      <c r="C14" s="2" t="s">
        <v>109</v>
      </c>
      <c r="D14" s="2" t="s">
        <v>75</v>
      </c>
      <c r="E14" s="2" t="s">
        <v>64</v>
      </c>
      <c r="F14" s="2" t="s">
        <v>79</v>
      </c>
      <c r="G14" s="2" t="s">
        <v>99</v>
      </c>
    </row>
    <row r="15" spans="1:7" x14ac:dyDescent="0.15">
      <c r="A15" s="2" t="s">
        <v>190</v>
      </c>
      <c r="B15" s="2">
        <v>14</v>
      </c>
      <c r="C15" s="2" t="s">
        <v>110</v>
      </c>
      <c r="D15" s="2" t="s">
        <v>193</v>
      </c>
      <c r="E15" s="2" t="s">
        <v>64</v>
      </c>
      <c r="F15" s="2" t="s">
        <v>63</v>
      </c>
      <c r="G15" s="2" t="s">
        <v>74</v>
      </c>
    </row>
    <row r="16" spans="1:7" x14ac:dyDescent="0.15">
      <c r="A16" s="2" t="s">
        <v>190</v>
      </c>
      <c r="B16" s="2">
        <v>15</v>
      </c>
      <c r="C16" s="2" t="s">
        <v>111</v>
      </c>
      <c r="D16" s="2" t="s">
        <v>196</v>
      </c>
      <c r="E16" s="2" t="s">
        <v>64</v>
      </c>
      <c r="F16" s="2" t="s">
        <v>79</v>
      </c>
      <c r="G16" s="2" t="s">
        <v>99</v>
      </c>
    </row>
    <row r="17" spans="1:7" x14ac:dyDescent="0.15">
      <c r="A17" s="2" t="s">
        <v>190</v>
      </c>
      <c r="B17" s="2">
        <v>16</v>
      </c>
      <c r="C17" s="2" t="s">
        <v>112</v>
      </c>
      <c r="D17" s="2" t="s">
        <v>197</v>
      </c>
      <c r="E17" s="2" t="s">
        <v>64</v>
      </c>
      <c r="F17" s="2" t="s">
        <v>79</v>
      </c>
      <c r="G17" s="2" t="s">
        <v>66</v>
      </c>
    </row>
    <row r="18" spans="1:7" x14ac:dyDescent="0.15">
      <c r="A18" s="2" t="s">
        <v>190</v>
      </c>
      <c r="B18" s="2">
        <v>17</v>
      </c>
      <c r="C18" s="2" t="s">
        <v>113</v>
      </c>
      <c r="D18" s="2" t="s">
        <v>197</v>
      </c>
      <c r="E18" s="2" t="s">
        <v>64</v>
      </c>
      <c r="F18" s="2" t="s">
        <v>79</v>
      </c>
      <c r="G18" s="2" t="s">
        <v>53</v>
      </c>
    </row>
    <row r="19" spans="1:7" x14ac:dyDescent="0.15">
      <c r="A19" s="2" t="s">
        <v>190</v>
      </c>
      <c r="B19" s="2">
        <v>18</v>
      </c>
      <c r="C19" s="2" t="s">
        <v>149</v>
      </c>
      <c r="D19" s="2" t="s">
        <v>197</v>
      </c>
      <c r="E19" s="2" t="s">
        <v>64</v>
      </c>
      <c r="F19" s="2" t="s">
        <v>79</v>
      </c>
      <c r="G19" s="2" t="s">
        <v>53</v>
      </c>
    </row>
    <row r="20" spans="1:7" x14ac:dyDescent="0.15">
      <c r="A20" s="2" t="s">
        <v>190</v>
      </c>
      <c r="B20" s="2">
        <v>19</v>
      </c>
      <c r="C20" s="2" t="s">
        <v>150</v>
      </c>
      <c r="D20" s="2" t="s">
        <v>197</v>
      </c>
      <c r="E20" s="2" t="s">
        <v>64</v>
      </c>
      <c r="F20" s="2" t="s">
        <v>79</v>
      </c>
      <c r="G20" s="2" t="s">
        <v>53</v>
      </c>
    </row>
    <row r="21" spans="1:7" x14ac:dyDescent="0.15">
      <c r="A21" s="2" t="s">
        <v>190</v>
      </c>
      <c r="B21" s="2">
        <v>50</v>
      </c>
      <c r="C21" s="2" t="s">
        <v>198</v>
      </c>
      <c r="D21" s="2" t="s">
        <v>199</v>
      </c>
      <c r="E21" s="2" t="s">
        <v>64</v>
      </c>
      <c r="F21" s="2" t="s">
        <v>79</v>
      </c>
      <c r="G21" s="2" t="s">
        <v>53</v>
      </c>
    </row>
    <row r="22" spans="1:7" x14ac:dyDescent="0.15">
      <c r="A22" s="2" t="s">
        <v>190</v>
      </c>
      <c r="B22" s="2">
        <v>51</v>
      </c>
      <c r="C22" s="2" t="s">
        <v>200</v>
      </c>
      <c r="D22" s="2" t="s">
        <v>201</v>
      </c>
      <c r="E22" s="2" t="s">
        <v>64</v>
      </c>
      <c r="F22" s="2" t="s">
        <v>61</v>
      </c>
      <c r="G22" s="2" t="s">
        <v>53</v>
      </c>
    </row>
    <row r="23" spans="1:7" x14ac:dyDescent="0.15">
      <c r="A23" s="2" t="s">
        <v>190</v>
      </c>
      <c r="B23" s="2">
        <v>60</v>
      </c>
      <c r="C23" s="2" t="s">
        <v>203</v>
      </c>
      <c r="D23" s="2" t="s">
        <v>202</v>
      </c>
      <c r="E23" s="2" t="s">
        <v>56</v>
      </c>
      <c r="F23" s="2" t="s">
        <v>77</v>
      </c>
      <c r="G23" s="2" t="s">
        <v>56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28"/>
  <sheetViews>
    <sheetView zoomScale="130" zoomScaleNormal="130" workbookViewId="0">
      <selection activeCell="A2" sqref="A2:G20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170</v>
      </c>
      <c r="B2" s="2">
        <v>1</v>
      </c>
      <c r="C2" s="5" t="str">
        <f>_xlfn.TEXTJOIN("_",TRUE,"sign",TEXT(B2,"0#"))</f>
        <v>sign_01</v>
      </c>
      <c r="D2" s="2" t="s">
        <v>171</v>
      </c>
      <c r="E2" s="2" t="s">
        <v>64</v>
      </c>
      <c r="F2" s="2" t="s">
        <v>79</v>
      </c>
      <c r="G2" t="s">
        <v>55</v>
      </c>
    </row>
    <row r="3" spans="1:7" x14ac:dyDescent="0.15">
      <c r="A3" t="str">
        <f>A2</f>
        <v>E6</v>
      </c>
      <c r="B3" s="2">
        <v>2</v>
      </c>
      <c r="C3" s="5" t="str">
        <f t="shared" ref="C3:C20" si="0">_xlfn.TEXTJOIN("_",TRUE,"sign",TEXT(B3,"0#"))</f>
        <v>sign_02</v>
      </c>
      <c r="D3" s="2" t="s">
        <v>183</v>
      </c>
      <c r="E3" s="2" t="s">
        <v>64</v>
      </c>
      <c r="F3" s="2" t="s">
        <v>79</v>
      </c>
      <c r="G3" t="s">
        <v>99</v>
      </c>
    </row>
    <row r="4" spans="1:7" x14ac:dyDescent="0.15">
      <c r="A4" t="str">
        <f t="shared" ref="A4:A28" si="1">A3</f>
        <v>E6</v>
      </c>
      <c r="B4" s="2">
        <v>3</v>
      </c>
      <c r="C4" s="5" t="str">
        <f t="shared" si="0"/>
        <v>sign_03</v>
      </c>
      <c r="D4" s="2" t="s">
        <v>184</v>
      </c>
      <c r="E4" s="2" t="s">
        <v>64</v>
      </c>
      <c r="F4" s="2" t="s">
        <v>79</v>
      </c>
      <c r="G4" t="s">
        <v>99</v>
      </c>
    </row>
    <row r="5" spans="1:7" x14ac:dyDescent="0.15">
      <c r="A5" t="str">
        <f t="shared" si="1"/>
        <v>E6</v>
      </c>
      <c r="B5" s="2">
        <v>4</v>
      </c>
      <c r="C5" s="5" t="str">
        <f t="shared" si="0"/>
        <v>sign_04</v>
      </c>
      <c r="D5" s="2" t="s">
        <v>188</v>
      </c>
      <c r="E5" s="2" t="s">
        <v>64</v>
      </c>
      <c r="F5" s="2" t="s">
        <v>79</v>
      </c>
      <c r="G5" t="s">
        <v>99</v>
      </c>
    </row>
    <row r="6" spans="1:7" x14ac:dyDescent="0.15">
      <c r="A6" t="str">
        <f t="shared" si="1"/>
        <v>E6</v>
      </c>
      <c r="B6" s="2">
        <v>5</v>
      </c>
      <c r="C6" s="5" t="str">
        <f t="shared" si="0"/>
        <v>sign_05</v>
      </c>
      <c r="D6" s="2" t="s">
        <v>172</v>
      </c>
      <c r="E6" s="2" t="s">
        <v>56</v>
      </c>
      <c r="F6" s="2" t="s">
        <v>77</v>
      </c>
      <c r="G6" t="s">
        <v>56</v>
      </c>
    </row>
    <row r="7" spans="1:7" x14ac:dyDescent="0.15">
      <c r="A7" t="str">
        <f t="shared" si="1"/>
        <v>E6</v>
      </c>
      <c r="B7" s="2">
        <v>6</v>
      </c>
      <c r="C7" s="5" t="str">
        <f t="shared" si="0"/>
        <v>sign_06</v>
      </c>
      <c r="D7" s="2" t="s">
        <v>185</v>
      </c>
      <c r="E7" s="2" t="s">
        <v>64</v>
      </c>
      <c r="F7" s="2" t="s">
        <v>63</v>
      </c>
      <c r="G7" t="s">
        <v>67</v>
      </c>
    </row>
    <row r="8" spans="1:7" x14ac:dyDescent="0.15">
      <c r="A8" t="str">
        <f t="shared" si="1"/>
        <v>E6</v>
      </c>
      <c r="B8" s="2">
        <v>7</v>
      </c>
      <c r="C8" s="5" t="str">
        <f t="shared" si="0"/>
        <v>sign_07</v>
      </c>
      <c r="D8" s="2" t="s">
        <v>173</v>
      </c>
      <c r="E8" s="2" t="s">
        <v>64</v>
      </c>
      <c r="F8" s="2" t="s">
        <v>63</v>
      </c>
      <c r="G8" t="s">
        <v>67</v>
      </c>
    </row>
    <row r="9" spans="1:7" x14ac:dyDescent="0.15">
      <c r="A9" t="str">
        <f t="shared" si="1"/>
        <v>E6</v>
      </c>
      <c r="B9" s="2">
        <v>8</v>
      </c>
      <c r="C9" s="5" t="str">
        <f t="shared" si="0"/>
        <v>sign_08</v>
      </c>
      <c r="D9" s="2" t="s">
        <v>174</v>
      </c>
      <c r="E9" s="2" t="s">
        <v>64</v>
      </c>
      <c r="F9" s="2" t="s">
        <v>63</v>
      </c>
      <c r="G9" t="s">
        <v>67</v>
      </c>
    </row>
    <row r="10" spans="1:7" x14ac:dyDescent="0.15">
      <c r="A10" t="str">
        <f t="shared" si="1"/>
        <v>E6</v>
      </c>
      <c r="B10" s="2">
        <v>9</v>
      </c>
      <c r="C10" s="5" t="str">
        <f t="shared" si="0"/>
        <v>sign_09</v>
      </c>
      <c r="D10" s="2" t="s">
        <v>175</v>
      </c>
      <c r="E10" s="2" t="s">
        <v>64</v>
      </c>
      <c r="F10" s="2" t="s">
        <v>63</v>
      </c>
      <c r="G10" t="s">
        <v>67</v>
      </c>
    </row>
    <row r="11" spans="1:7" x14ac:dyDescent="0.15">
      <c r="A11" t="str">
        <f t="shared" si="1"/>
        <v>E6</v>
      </c>
      <c r="B11" s="2">
        <v>10</v>
      </c>
      <c r="C11" s="5" t="str">
        <f t="shared" si="0"/>
        <v>sign_10</v>
      </c>
      <c r="D11" s="2" t="s">
        <v>176</v>
      </c>
      <c r="E11" s="2" t="s">
        <v>64</v>
      </c>
      <c r="F11" s="2" t="s">
        <v>63</v>
      </c>
      <c r="G11" t="s">
        <v>67</v>
      </c>
    </row>
    <row r="12" spans="1:7" x14ac:dyDescent="0.15">
      <c r="A12" t="str">
        <f t="shared" si="1"/>
        <v>E6</v>
      </c>
      <c r="B12" s="2">
        <v>11</v>
      </c>
      <c r="C12" s="5" t="str">
        <f t="shared" si="0"/>
        <v>sign_11</v>
      </c>
      <c r="D12" s="2" t="s">
        <v>177</v>
      </c>
      <c r="E12" s="2" t="s">
        <v>64</v>
      </c>
      <c r="F12" s="2" t="s">
        <v>63</v>
      </c>
      <c r="G12" t="s">
        <v>67</v>
      </c>
    </row>
    <row r="13" spans="1:7" x14ac:dyDescent="0.15">
      <c r="A13" t="str">
        <f t="shared" si="1"/>
        <v>E6</v>
      </c>
      <c r="B13" s="2">
        <v>12</v>
      </c>
      <c r="C13" s="5" t="str">
        <f t="shared" si="0"/>
        <v>sign_12</v>
      </c>
      <c r="D13" s="2" t="s">
        <v>178</v>
      </c>
      <c r="E13" s="2" t="s">
        <v>64</v>
      </c>
      <c r="F13" s="2" t="s">
        <v>63</v>
      </c>
      <c r="G13" t="s">
        <v>67</v>
      </c>
    </row>
    <row r="14" spans="1:7" x14ac:dyDescent="0.15">
      <c r="A14" t="str">
        <f t="shared" si="1"/>
        <v>E6</v>
      </c>
      <c r="B14" s="2">
        <v>13</v>
      </c>
      <c r="C14" s="5" t="str">
        <f t="shared" si="0"/>
        <v>sign_13</v>
      </c>
      <c r="D14" s="2" t="s">
        <v>179</v>
      </c>
      <c r="E14" s="2" t="s">
        <v>64</v>
      </c>
      <c r="F14" s="2" t="s">
        <v>63</v>
      </c>
      <c r="G14" t="s">
        <v>67</v>
      </c>
    </row>
    <row r="15" spans="1:7" x14ac:dyDescent="0.15">
      <c r="A15" t="str">
        <f t="shared" si="1"/>
        <v>E6</v>
      </c>
      <c r="B15" s="2">
        <v>14</v>
      </c>
      <c r="C15" s="5" t="str">
        <f t="shared" si="0"/>
        <v>sign_14</v>
      </c>
      <c r="D15" s="2" t="s">
        <v>180</v>
      </c>
      <c r="E15" s="2" t="s">
        <v>64</v>
      </c>
      <c r="F15" s="2" t="s">
        <v>63</v>
      </c>
      <c r="G15" t="s">
        <v>67</v>
      </c>
    </row>
    <row r="16" spans="1:7" x14ac:dyDescent="0.15">
      <c r="A16" t="str">
        <f t="shared" si="1"/>
        <v>E6</v>
      </c>
      <c r="B16" s="2">
        <v>15</v>
      </c>
      <c r="C16" s="5" t="str">
        <f t="shared" si="0"/>
        <v>sign_15</v>
      </c>
      <c r="D16" s="2" t="s">
        <v>181</v>
      </c>
      <c r="E16" s="2" t="s">
        <v>64</v>
      </c>
      <c r="F16" s="2" t="s">
        <v>63</v>
      </c>
      <c r="G16" t="s">
        <v>67</v>
      </c>
    </row>
    <row r="17" spans="1:7" x14ac:dyDescent="0.15">
      <c r="A17" t="str">
        <f t="shared" si="1"/>
        <v>E6</v>
      </c>
      <c r="B17" s="2">
        <v>16</v>
      </c>
      <c r="C17" s="5" t="str">
        <f t="shared" si="0"/>
        <v>sign_16</v>
      </c>
      <c r="D17" s="2" t="s">
        <v>182</v>
      </c>
      <c r="E17" s="12" t="s">
        <v>65</v>
      </c>
      <c r="F17" s="2" t="s">
        <v>77</v>
      </c>
      <c r="G17" t="s">
        <v>67</v>
      </c>
    </row>
    <row r="18" spans="1:7" x14ac:dyDescent="0.15">
      <c r="A18" t="str">
        <f t="shared" si="1"/>
        <v>E6</v>
      </c>
      <c r="B18" s="2">
        <v>17</v>
      </c>
      <c r="C18" s="5" t="str">
        <f t="shared" si="0"/>
        <v>sign_17</v>
      </c>
      <c r="D18" s="2" t="s">
        <v>186</v>
      </c>
      <c r="E18" s="2" t="s">
        <v>64</v>
      </c>
      <c r="F18" s="2" t="s">
        <v>63</v>
      </c>
      <c r="G18" t="s">
        <v>67</v>
      </c>
    </row>
    <row r="19" spans="1:7" x14ac:dyDescent="0.15">
      <c r="A19" t="str">
        <f t="shared" si="1"/>
        <v>E6</v>
      </c>
      <c r="B19" s="2">
        <v>50</v>
      </c>
      <c r="C19" s="5" t="str">
        <f t="shared" si="0"/>
        <v>sign_50</v>
      </c>
      <c r="D19" s="2" t="s">
        <v>187</v>
      </c>
      <c r="E19" s="2" t="s">
        <v>64</v>
      </c>
      <c r="F19" s="2" t="s">
        <v>79</v>
      </c>
      <c r="G19" s="2" t="s">
        <v>55</v>
      </c>
    </row>
    <row r="20" spans="1:7" x14ac:dyDescent="0.15">
      <c r="A20" t="str">
        <f t="shared" si="1"/>
        <v>E6</v>
      </c>
      <c r="B20" s="2">
        <v>51</v>
      </c>
      <c r="C20" s="5" t="str">
        <f t="shared" si="0"/>
        <v>sign_51</v>
      </c>
      <c r="D20" s="2" t="s">
        <v>189</v>
      </c>
      <c r="E20" s="2" t="s">
        <v>64</v>
      </c>
      <c r="F20" s="2" t="s">
        <v>79</v>
      </c>
      <c r="G20" s="2" t="s">
        <v>55</v>
      </c>
    </row>
    <row r="21" spans="1:7" x14ac:dyDescent="0.15">
      <c r="A21" t="str">
        <f t="shared" si="1"/>
        <v>E6</v>
      </c>
    </row>
    <row r="22" spans="1:7" x14ac:dyDescent="0.15">
      <c r="A22" t="str">
        <f t="shared" si="1"/>
        <v>E6</v>
      </c>
    </row>
    <row r="23" spans="1:7" x14ac:dyDescent="0.15">
      <c r="A23" t="str">
        <f t="shared" si="1"/>
        <v>E6</v>
      </c>
    </row>
    <row r="24" spans="1:7" x14ac:dyDescent="0.15">
      <c r="A24" t="str">
        <f t="shared" si="1"/>
        <v>E6</v>
      </c>
    </row>
    <row r="25" spans="1:7" x14ac:dyDescent="0.15">
      <c r="A25" t="str">
        <f t="shared" si="1"/>
        <v>E6</v>
      </c>
    </row>
    <row r="26" spans="1:7" x14ac:dyDescent="0.15">
      <c r="A26" t="str">
        <f t="shared" si="1"/>
        <v>E6</v>
      </c>
    </row>
    <row r="27" spans="1:7" x14ac:dyDescent="0.15">
      <c r="A27" t="str">
        <f t="shared" si="1"/>
        <v>E6</v>
      </c>
    </row>
    <row r="28" spans="1:7" x14ac:dyDescent="0.15">
      <c r="A28" t="str">
        <f t="shared" si="1"/>
        <v>E6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C67CA6-BE58-AD46-83A8-E5FA73FBD4BB}">
          <x14:formula1>
            <xm:f>Lexique!$F$2:$F$17</xm:f>
          </x14:formula1>
          <xm:sqref>G2:G18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31"/>
  <sheetViews>
    <sheetView workbookViewId="0">
      <selection activeCell="A2" sqref="A2:G16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123</v>
      </c>
      <c r="B2" s="5">
        <v>1</v>
      </c>
      <c r="C2" s="5" t="str">
        <f>_xlfn.TEXTJOIN("_",TRUE,"sign",TEXT(B2,"0#"))</f>
        <v>sign_01</v>
      </c>
      <c r="D2" s="2" t="s">
        <v>124</v>
      </c>
      <c r="E2" t="s">
        <v>64</v>
      </c>
      <c r="F2" t="s">
        <v>79</v>
      </c>
      <c r="G2" t="s">
        <v>53</v>
      </c>
    </row>
    <row r="3" spans="1:7" x14ac:dyDescent="0.15">
      <c r="A3" t="str">
        <f>A2</f>
        <v>E7</v>
      </c>
      <c r="B3" s="5">
        <v>2</v>
      </c>
      <c r="C3" s="5" t="str">
        <f t="shared" ref="C3:C4" si="0">_xlfn.TEXTJOIN("_",TRUE,"sign",TEXT(B3,"0#"))</f>
        <v>sign_02</v>
      </c>
      <c r="D3" t="s">
        <v>125</v>
      </c>
      <c r="E3" t="s">
        <v>64</v>
      </c>
      <c r="F3" t="s">
        <v>79</v>
      </c>
      <c r="G3" t="s">
        <v>53</v>
      </c>
    </row>
    <row r="4" spans="1:7" x14ac:dyDescent="0.15">
      <c r="A4" t="str">
        <f t="shared" ref="A4:A16" si="1">A3</f>
        <v>E7</v>
      </c>
      <c r="B4" s="5">
        <v>3</v>
      </c>
      <c r="C4" s="5" t="str">
        <f t="shared" si="0"/>
        <v>sign_03</v>
      </c>
      <c r="D4" t="s">
        <v>127</v>
      </c>
      <c r="E4" t="s">
        <v>64</v>
      </c>
      <c r="F4" t="s">
        <v>79</v>
      </c>
      <c r="G4" t="s">
        <v>66</v>
      </c>
    </row>
    <row r="5" spans="1:7" x14ac:dyDescent="0.15">
      <c r="A5" t="str">
        <f t="shared" si="1"/>
        <v>E7</v>
      </c>
      <c r="B5" s="5">
        <v>4</v>
      </c>
      <c r="C5" s="5" t="str">
        <f t="shared" ref="C5:C16" si="2">_xlfn.TEXTJOIN("_",TRUE,"sign",TEXT(B5,"0#"))</f>
        <v>sign_04</v>
      </c>
      <c r="D5" t="s">
        <v>126</v>
      </c>
      <c r="E5" t="s">
        <v>64</v>
      </c>
      <c r="F5" t="s">
        <v>79</v>
      </c>
      <c r="G5" t="s">
        <v>66</v>
      </c>
    </row>
    <row r="6" spans="1:7" x14ac:dyDescent="0.15">
      <c r="A6" t="str">
        <f t="shared" si="1"/>
        <v>E7</v>
      </c>
      <c r="B6" s="5">
        <v>5</v>
      </c>
      <c r="C6" s="5" t="str">
        <f t="shared" si="2"/>
        <v>sign_05</v>
      </c>
      <c r="D6" t="s">
        <v>133</v>
      </c>
      <c r="E6" t="s">
        <v>64</v>
      </c>
      <c r="F6" t="s">
        <v>63</v>
      </c>
      <c r="G6" t="s">
        <v>53</v>
      </c>
    </row>
    <row r="7" spans="1:7" x14ac:dyDescent="0.15">
      <c r="A7" t="str">
        <f t="shared" si="1"/>
        <v>E7</v>
      </c>
      <c r="B7" s="5">
        <v>6</v>
      </c>
      <c r="C7" s="5" t="str">
        <f t="shared" si="2"/>
        <v>sign_06</v>
      </c>
      <c r="D7" t="s">
        <v>128</v>
      </c>
      <c r="E7" t="s">
        <v>64</v>
      </c>
      <c r="F7" t="s">
        <v>79</v>
      </c>
      <c r="G7" t="s">
        <v>66</v>
      </c>
    </row>
    <row r="8" spans="1:7" x14ac:dyDescent="0.15">
      <c r="A8" t="str">
        <f t="shared" si="1"/>
        <v>E7</v>
      </c>
      <c r="B8" s="5">
        <v>7</v>
      </c>
      <c r="C8" s="5" t="str">
        <f t="shared" si="2"/>
        <v>sign_07</v>
      </c>
      <c r="D8" t="s">
        <v>129</v>
      </c>
      <c r="E8" t="s">
        <v>56</v>
      </c>
      <c r="F8" t="s">
        <v>77</v>
      </c>
      <c r="G8" t="s">
        <v>56</v>
      </c>
    </row>
    <row r="9" spans="1:7" x14ac:dyDescent="0.15">
      <c r="A9" t="str">
        <f t="shared" si="1"/>
        <v>E7</v>
      </c>
      <c r="B9" s="5">
        <v>8</v>
      </c>
      <c r="C9" s="5" t="str">
        <f t="shared" si="2"/>
        <v>sign_08</v>
      </c>
      <c r="D9" t="s">
        <v>130</v>
      </c>
      <c r="E9" t="s">
        <v>64</v>
      </c>
      <c r="F9" t="s">
        <v>79</v>
      </c>
      <c r="G9" t="s">
        <v>66</v>
      </c>
    </row>
    <row r="10" spans="1:7" x14ac:dyDescent="0.15">
      <c r="A10" t="str">
        <f t="shared" si="1"/>
        <v>E7</v>
      </c>
      <c r="B10" s="5">
        <v>9</v>
      </c>
      <c r="C10" s="5" t="str">
        <f t="shared" si="2"/>
        <v>sign_09</v>
      </c>
      <c r="D10" t="s">
        <v>132</v>
      </c>
      <c r="E10" t="s">
        <v>56</v>
      </c>
      <c r="F10" t="s">
        <v>77</v>
      </c>
      <c r="G10" t="s">
        <v>56</v>
      </c>
    </row>
    <row r="11" spans="1:7" x14ac:dyDescent="0.15">
      <c r="A11" t="str">
        <f t="shared" si="1"/>
        <v>E7</v>
      </c>
      <c r="B11" s="5">
        <v>10</v>
      </c>
      <c r="C11" s="5" t="str">
        <f t="shared" si="2"/>
        <v>sign_10</v>
      </c>
      <c r="D11" t="s">
        <v>131</v>
      </c>
      <c r="E11" t="s">
        <v>56</v>
      </c>
      <c r="F11" t="s">
        <v>77</v>
      </c>
      <c r="G11" t="s">
        <v>56</v>
      </c>
    </row>
    <row r="12" spans="1:7" x14ac:dyDescent="0.15">
      <c r="A12" t="str">
        <f t="shared" si="1"/>
        <v>E7</v>
      </c>
      <c r="B12" s="5">
        <v>11</v>
      </c>
      <c r="C12" s="5" t="str">
        <f t="shared" si="2"/>
        <v>sign_11</v>
      </c>
      <c r="D12" t="s">
        <v>76</v>
      </c>
      <c r="E12" t="s">
        <v>56</v>
      </c>
      <c r="F12" t="s">
        <v>77</v>
      </c>
      <c r="G12" t="s">
        <v>56</v>
      </c>
    </row>
    <row r="13" spans="1:7" x14ac:dyDescent="0.15">
      <c r="A13" t="str">
        <f t="shared" si="1"/>
        <v>E7</v>
      </c>
      <c r="B13" s="5">
        <v>12</v>
      </c>
      <c r="C13" s="5" t="str">
        <f t="shared" si="2"/>
        <v>sign_12</v>
      </c>
      <c r="D13" t="s">
        <v>134</v>
      </c>
      <c r="E13" t="s">
        <v>56</v>
      </c>
      <c r="F13" t="s">
        <v>79</v>
      </c>
      <c r="G13" t="s">
        <v>56</v>
      </c>
    </row>
    <row r="14" spans="1:7" x14ac:dyDescent="0.15">
      <c r="A14" t="str">
        <f t="shared" si="1"/>
        <v>E7</v>
      </c>
      <c r="B14" s="5">
        <v>13</v>
      </c>
      <c r="C14" s="5" t="str">
        <f t="shared" si="2"/>
        <v>sign_13</v>
      </c>
      <c r="D14" t="s">
        <v>78</v>
      </c>
      <c r="E14" t="s">
        <v>64</v>
      </c>
      <c r="F14" t="s">
        <v>79</v>
      </c>
      <c r="G14" t="s">
        <v>55</v>
      </c>
    </row>
    <row r="15" spans="1:7" x14ac:dyDescent="0.15">
      <c r="A15" t="str">
        <f t="shared" si="1"/>
        <v>E7</v>
      </c>
      <c r="B15" s="5">
        <v>14</v>
      </c>
      <c r="C15" s="5" t="str">
        <f t="shared" si="2"/>
        <v>sign_14</v>
      </c>
      <c r="D15" t="s">
        <v>80</v>
      </c>
      <c r="E15" t="s">
        <v>64</v>
      </c>
      <c r="F15" t="s">
        <v>63</v>
      </c>
      <c r="G15" t="s">
        <v>67</v>
      </c>
    </row>
    <row r="16" spans="1:7" x14ac:dyDescent="0.15">
      <c r="A16" t="str">
        <f t="shared" si="1"/>
        <v>E7</v>
      </c>
      <c r="B16" s="5">
        <v>15</v>
      </c>
      <c r="C16" s="5" t="str">
        <f t="shared" si="2"/>
        <v>sign_15</v>
      </c>
      <c r="D16" t="s">
        <v>135</v>
      </c>
      <c r="E16" t="s">
        <v>64</v>
      </c>
      <c r="F16" t="s">
        <v>79</v>
      </c>
      <c r="G16" t="s">
        <v>55</v>
      </c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G2:G30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F2:F30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2023-05-25T16:34:25Z</dcterms:modified>
</cp:coreProperties>
</file>