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882ADF4E-9717-B54E-8E9D-2D4EB39AA86B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4" l="1"/>
  <c r="C8" i="31"/>
  <c r="C9" i="31"/>
  <c r="C10" i="31"/>
  <c r="A8" i="31"/>
  <c r="A9" i="31"/>
  <c r="A10" i="31"/>
  <c r="C2" i="35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<sst xmlns="http://schemas.openxmlformats.org/spreadsheetml/2006/main" count="552" uniqueCount="181">
  <si>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</si>
  <si>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</si>
  <si>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</si>
  <si>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</si>
  <si>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</si>
  <si>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</si>
  <si>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</si>
  <si>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</si>
  <si>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</si>
  <si>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</si>
  <si>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</si>
  <si>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</si>
  <si>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</si>
  <si>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</si>
  <si>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</si>
  <si>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</si>
  <si>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</si>
  <si>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</si>
  <si>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</si>
  <si>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</si>
  <si>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</si>
  <si>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</si>
  <si>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</si>
  <si>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</si>
  <si>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</si>
  <si>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</si>
  <si>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</si>
  <si>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</si>
  <si>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</si>
  <si>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</si>
  <si>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</si>
  <si>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</si>
  <si>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</si>
  <si>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</si>
  <si>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</si>
  <si>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</si>
  <si>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</si>
  <si>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</si>
  <si>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</si>
  <si>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</si>
  <si>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</si>
  <si>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</si>
  <si>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</si>
  <si>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</si>
  <si>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</si>
  <si>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</si>
  <si>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</si>
  <si>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</si>
  <si>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</si>
  <si>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</si>
  <si>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</si>
  <si>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</si>
  <si>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</si>
  <si>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</si>
  <si>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</si>
  <si>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</si>
  <si>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</si>
  <si>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</si>
  <si>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</si>
  <si>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</si>
  <si>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</si>
  <si>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</si>
  <si>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</si>
  <si>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</si>
  <si>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</si>
  <si>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</si>
  <si>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</si>
  <si>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</si>
  <si>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</si>
  <si>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</si>
  <si>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</si>
  <si>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</si>
  <si>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</si>
  <si>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</si>
  <si>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</si>
  <si>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</si>
  <si>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</si>
  <si>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</si>
  <si>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</si>
  <si>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</si>
  <si>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</si>
  <si>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</si>
  <si>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</si>
  <si>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</si>
  <si>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</si>
  <si>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</si>
  <si>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</si>
  <si>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</si>
  <si>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</si>
  <si>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</si>
  <si>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</si>
  <si>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</si>
  <si>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</si>
  <si>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</si>
  <si>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</si>
  <si>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</si>
  <si>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</si>
  <si>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</si>
  <si>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</si>
  <si>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</si>
  <si>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</si>
  <si>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</si>
  <si>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</si>
  <si>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</si>
  <si>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</si>
  <si>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</si>
  <si>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</si>
  <si>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</si>
  <si>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</si>
  <si>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</si>
  <si>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</si>
  <si>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</si>
  <si>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</si>
  <si>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</si>
  <si>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</si>
  <si>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</si>
  <si>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</si>
  <si>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</si>
  <si>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Rampe de départ</t>
  </si>
  <si>
    <t>Section fermée - départ</t>
  </si>
  <si>
    <t>Installations ligne arrivée</t>
  </si>
  <si>
    <t>Zone décélération et sortie</t>
  </si>
  <si>
    <t>Déviation des voitures équipe suiveuse - 3e &amp; 1ere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</si>
  <si>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</si>
  <si>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</si>
  <si>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</si>
  <si>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</si>
  <si>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</si>
  <si>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</si>
  <si>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</si>
  <si>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</si>
  <si>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</si>
  <si>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</si>
  <si>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</si>
  <si>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</si>
  <si>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</si>
  <si>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</si>
  <si>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</si>
  <si>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</si>
  <si>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</si>
  <si>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</si>
  <si>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</si>
  <si>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</si>
  <si>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</si>
  <si>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</si>
  <si>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</si>
  <si>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</si>
  <si>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</si>
  <si>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</si>
  <si>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</si>
  <si>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</si>
  <si>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</si>
  <si>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</si>
  <si>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</si>
  <si>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2024-01-07 : Étape 5 copiée de 2023 avant modif étape Senneterre. À valider.</t>
  </si>
  <si>
    <t>Gestion du circuit urbain - Ville / CO</t>
  </si>
  <si>
    <t>TODO</t>
  </si>
  <si>
    <t xml:space="preserve">À MODIFIER </t>
  </si>
  <si>
    <t>Voie ferrée oblique à la route</t>
  </si>
  <si>
    <t>Contrôle policier, intersection secteur Riviere-Heva</t>
  </si>
  <si>
    <t>Contrôle policier, intersection secteur Ch. Lac Malartic</t>
  </si>
  <si>
    <t>Retressissment Ville de Malartic</t>
  </si>
  <si>
    <t>sign_20</t>
  </si>
  <si>
    <t>sign_21</t>
  </si>
  <si>
    <t>sign_22</t>
  </si>
  <si>
    <t>sign_23</t>
  </si>
  <si>
    <t>Terre-Plein entrée rond point</t>
  </si>
  <si>
    <t>sign_24</t>
  </si>
  <si>
    <t>sign_25</t>
  </si>
  <si>
    <t>Contrôle policier, intersection Boul. Barrette et Boul. Sabourin</t>
  </si>
  <si>
    <t>Gestion dans rond-point - Signaleur et SQ pour traffic - tout à droite</t>
  </si>
  <si>
    <t>Contrôle policier, intersection ch mine Westwood</t>
  </si>
  <si>
    <t>Contrôle policier, intersection chemin Preissac</t>
  </si>
  <si>
    <t>Contrôle policier, intersection secteur Cadillac (École)</t>
  </si>
  <si>
    <t>Contrôle policier, intersection secteur Cadillac (Station-service)</t>
  </si>
  <si>
    <t>Terre-Plein entrée rond point Malartic - tous à droite &lt;br/&gt;Série de cônes vers la direction droite</t>
  </si>
  <si>
    <t>Voie ferrée - Malartic</t>
  </si>
  <si>
    <t>Retressissment Ville de Malartic (Caisse)</t>
  </si>
  <si>
    <t>Retressissment Ville de Malartic (Pétro)</t>
  </si>
  <si>
    <t>Retressissment Ville de Malartic - terre-plein sortie ville</t>
  </si>
  <si>
    <t>Retressissment Ville de Malartic - terre-plein av Hochelaga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</si>
</sst>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129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41"/>
  <sheetViews>
    <sheetView tabSelected="1" zoomScale="130" zoomScaleNormal="130" workbookViewId="0">
      <selection activeCell="F24" sqref="F2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63.33203125" customWidth="1"/>
    <col min="5" max="5" width="14.1640625" bestFit="1" customWidth="1"/>
    <col min="6" max="6" width="17.5" bestFit="1" customWidth="1"/>
    <col min="7" max="7" width="14.3320312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150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93</v>
      </c>
      <c r="D3" s="2" t="s">
        <v>158</v>
      </c>
      <c r="E3" t="s">
        <v>56</v>
      </c>
      <c r="F3" t="s">
        <v>73</v>
      </c>
      <c r="G3" t="s">
        <v>56</v>
      </c>
    </row>
    <row r="4" spans="1:7" x14ac:dyDescent="0.15">
      <c r="A4" s="10" t="s">
        <v>58</v>
      </c>
      <c r="B4">
        <v>3</v>
      </c>
      <c r="C4" t="s">
        <v>94</v>
      </c>
      <c r="D4" s="2" t="s">
        <v>158</v>
      </c>
      <c r="E4" t="s">
        <v>56</v>
      </c>
      <c r="F4" t="s">
        <v>73</v>
      </c>
      <c r="G4" t="s">
        <v>56</v>
      </c>
    </row>
    <row r="5" spans="1:7" x14ac:dyDescent="0.15">
      <c r="A5" s="10" t="s">
        <v>58</v>
      </c>
      <c r="B5">
        <v>4</v>
      </c>
      <c r="C5" t="s">
        <v>110</v>
      </c>
      <c r="D5" s="2" t="s">
        <v>171</v>
      </c>
      <c r="E5" t="s">
        <v>64</v>
      </c>
      <c r="F5" t="s">
        <v>74</v>
      </c>
      <c r="G5" t="s">
        <v>66</v>
      </c>
    </row>
    <row r="6" spans="1:7" x14ac:dyDescent="0.15">
      <c r="A6" s="10" t="s">
        <v>58</v>
      </c>
      <c r="B6">
        <v>5</v>
      </c>
      <c r="C6" t="s">
        <v>111</v>
      </c>
      <c r="D6" s="2" t="s">
        <v>172</v>
      </c>
      <c r="E6" t="s">
        <v>64</v>
      </c>
      <c r="F6" t="s">
        <v>74</v>
      </c>
      <c r="G6" t="s">
        <v>66</v>
      </c>
    </row>
    <row r="7" spans="1:7" x14ac:dyDescent="0.15">
      <c r="A7" s="10" t="s">
        <v>58</v>
      </c>
      <c r="B7">
        <v>6</v>
      </c>
      <c r="C7" t="s">
        <v>112</v>
      </c>
      <c r="D7" s="2" t="s">
        <v>173</v>
      </c>
      <c r="E7" t="s">
        <v>64</v>
      </c>
      <c r="F7" t="s">
        <v>74</v>
      </c>
      <c r="G7" t="s">
        <v>66</v>
      </c>
    </row>
    <row r="8" spans="1:7" x14ac:dyDescent="0.15">
      <c r="A8" s="10" t="s">
        <v>58</v>
      </c>
      <c r="B8">
        <v>7</v>
      </c>
      <c r="C8" t="s">
        <v>113</v>
      </c>
      <c r="D8" s="2" t="s">
        <v>174</v>
      </c>
      <c r="E8" t="s">
        <v>64</v>
      </c>
      <c r="F8" t="s">
        <v>74</v>
      </c>
      <c r="G8" t="s">
        <v>66</v>
      </c>
    </row>
    <row r="9" spans="1:7" x14ac:dyDescent="0.15">
      <c r="A9" s="10" t="s">
        <v>58</v>
      </c>
      <c r="B9">
        <v>8</v>
      </c>
      <c r="C9" t="s">
        <v>95</v>
      </c>
      <c r="D9" t="s">
        <v>159</v>
      </c>
      <c r="E9" t="s">
        <v>64</v>
      </c>
      <c r="F9" t="s">
        <v>74</v>
      </c>
      <c r="G9" t="s">
        <v>87</v>
      </c>
    </row>
    <row r="10" spans="1:7" x14ac:dyDescent="0.15">
      <c r="A10" s="10" t="s">
        <v>58</v>
      </c>
      <c r="B10">
        <v>9</v>
      </c>
      <c r="C10" t="s">
        <v>101</v>
      </c>
      <c r="D10" t="s">
        <v>159</v>
      </c>
      <c r="E10" t="s">
        <v>64</v>
      </c>
      <c r="F10" t="s">
        <v>74</v>
      </c>
      <c r="G10" t="s">
        <v>87</v>
      </c>
    </row>
    <row r="11" spans="1:7" x14ac:dyDescent="0.15">
      <c r="A11" s="10" t="s">
        <v>58</v>
      </c>
      <c r="B11">
        <v>10</v>
      </c>
      <c r="C11" t="s">
        <v>114</v>
      </c>
      <c r="D11" t="s">
        <v>160</v>
      </c>
      <c r="E11" t="s">
        <v>56</v>
      </c>
      <c r="F11" t="s">
        <v>74</v>
      </c>
      <c r="G11" t="s">
        <v>56</v>
      </c>
    </row>
    <row r="12" spans="1:7" x14ac:dyDescent="0.15">
      <c r="A12" s="10" t="s">
        <v>58</v>
      </c>
      <c r="B12">
        <v>11</v>
      </c>
      <c r="C12" t="s">
        <v>115</v>
      </c>
      <c r="D12" t="s">
        <v>160</v>
      </c>
      <c r="E12" t="s">
        <v>64</v>
      </c>
      <c r="F12" t="s">
        <v>74</v>
      </c>
      <c r="G12" t="s">
        <v>55</v>
      </c>
    </row>
    <row r="13" spans="1:7" x14ac:dyDescent="0.15">
      <c r="A13" s="10" t="s">
        <v>58</v>
      </c>
      <c r="B13">
        <v>12</v>
      </c>
      <c r="C13" t="s">
        <v>102</v>
      </c>
      <c r="D13" s="2" t="s">
        <v>175</v>
      </c>
      <c r="E13" t="s">
        <v>56</v>
      </c>
      <c r="F13" t="s">
        <v>63</v>
      </c>
      <c r="G13" t="s">
        <v>56</v>
      </c>
    </row>
    <row r="14" spans="1:7" x14ac:dyDescent="0.15">
      <c r="A14" s="10" t="s">
        <v>58</v>
      </c>
      <c r="B14">
        <v>13</v>
      </c>
      <c r="C14" t="s">
        <v>96</v>
      </c>
      <c r="D14" s="2" t="s">
        <v>170</v>
      </c>
      <c r="E14" t="s">
        <v>64</v>
      </c>
      <c r="F14" t="s">
        <v>63</v>
      </c>
      <c r="G14" t="s">
        <v>55</v>
      </c>
    </row>
    <row r="15" spans="1:7" x14ac:dyDescent="0.15">
      <c r="A15" s="10" t="s">
        <v>58</v>
      </c>
      <c r="B15">
        <v>14</v>
      </c>
      <c r="C15" t="s">
        <v>97</v>
      </c>
      <c r="D15" s="2" t="s">
        <v>176</v>
      </c>
      <c r="E15" t="s">
        <v>56</v>
      </c>
      <c r="F15" t="s">
        <v>63</v>
      </c>
      <c r="G15" t="s">
        <v>56</v>
      </c>
    </row>
    <row r="16" spans="1:7" x14ac:dyDescent="0.15">
      <c r="A16" s="10" t="s">
        <v>58</v>
      </c>
      <c r="B16">
        <v>15</v>
      </c>
      <c r="C16" t="s">
        <v>98</v>
      </c>
      <c r="D16" s="2" t="s">
        <v>178</v>
      </c>
      <c r="E16" t="s">
        <v>64</v>
      </c>
      <c r="F16" t="s">
        <v>63</v>
      </c>
      <c r="G16" t="s">
        <v>71</v>
      </c>
    </row>
    <row r="17" spans="1:7" x14ac:dyDescent="0.15">
      <c r="A17" s="10" t="s">
        <v>58</v>
      </c>
      <c r="B17">
        <v>16</v>
      </c>
      <c r="C17" t="s">
        <v>99</v>
      </c>
      <c r="D17" t="s">
        <v>161</v>
      </c>
      <c r="E17" t="s">
        <v>64</v>
      </c>
      <c r="F17" t="s">
        <v>63</v>
      </c>
      <c r="G17" t="s">
        <v>71</v>
      </c>
    </row>
    <row r="18" spans="1:7" x14ac:dyDescent="0.15">
      <c r="A18" s="10" t="s">
        <v>58</v>
      </c>
      <c r="B18">
        <v>17</v>
      </c>
      <c r="C18" t="s">
        <v>100</v>
      </c>
      <c r="D18" t="s">
        <v>161</v>
      </c>
      <c r="E18" t="s">
        <v>64</v>
      </c>
      <c r="F18" t="s">
        <v>63</v>
      </c>
      <c r="G18" t="s">
        <v>71</v>
      </c>
    </row>
    <row r="19" spans="1:7" x14ac:dyDescent="0.15">
      <c r="A19" s="10" t="s">
        <v>58</v>
      </c>
      <c r="B19">
        <v>18</v>
      </c>
      <c r="C19" t="s">
        <v>116</v>
      </c>
      <c r="D19" s="2" t="s">
        <v>177</v>
      </c>
      <c r="E19" t="s">
        <v>64</v>
      </c>
      <c r="F19" t="s">
        <v>63</v>
      </c>
      <c r="G19" t="s">
        <v>71</v>
      </c>
    </row>
    <row r="20" spans="1:7" x14ac:dyDescent="0.15">
      <c r="A20" s="10" t="s">
        <v>58</v>
      </c>
      <c r="B20">
        <v>19</v>
      </c>
      <c r="C20" t="s">
        <v>117</v>
      </c>
      <c r="D20" t="s">
        <v>161</v>
      </c>
      <c r="E20" t="s">
        <v>64</v>
      </c>
      <c r="F20" t="s">
        <v>63</v>
      </c>
      <c r="G20" t="s">
        <v>71</v>
      </c>
    </row>
    <row r="21" spans="1:7" x14ac:dyDescent="0.15">
      <c r="A21" s="10" t="s">
        <v>58</v>
      </c>
      <c r="B21">
        <v>20</v>
      </c>
      <c r="C21" t="s">
        <v>162</v>
      </c>
      <c r="D21" t="s">
        <v>161</v>
      </c>
      <c r="E21" t="s">
        <v>64</v>
      </c>
      <c r="F21" t="s">
        <v>63</v>
      </c>
      <c r="G21" t="s">
        <v>71</v>
      </c>
    </row>
    <row r="22" spans="1:7" x14ac:dyDescent="0.15">
      <c r="A22" s="10" t="s">
        <v>58</v>
      </c>
      <c r="B22">
        <v>21</v>
      </c>
      <c r="C22" t="s">
        <v>163</v>
      </c>
      <c r="D22" s="2" t="s">
        <v>180</v>
      </c>
      <c r="E22" t="s">
        <v>64</v>
      </c>
      <c r="F22" t="s">
        <v>63</v>
      </c>
      <c r="G22" t="s">
        <v>71</v>
      </c>
    </row>
    <row r="23" spans="1:7" x14ac:dyDescent="0.15">
      <c r="A23" s="10" t="s">
        <v>58</v>
      </c>
      <c r="B23">
        <v>22</v>
      </c>
      <c r="C23" t="s">
        <v>164</v>
      </c>
      <c r="D23" s="2" t="s">
        <v>179</v>
      </c>
      <c r="E23" t="s">
        <v>64</v>
      </c>
      <c r="F23" t="s">
        <v>63</v>
      </c>
      <c r="G23" t="s">
        <v>71</v>
      </c>
    </row>
    <row r="24" spans="1:7" x14ac:dyDescent="0.15">
      <c r="A24" s="10" t="s">
        <v>58</v>
      </c>
      <c r="B24">
        <v>23</v>
      </c>
      <c r="C24" t="s">
        <v>165</v>
      </c>
      <c r="D24" t="s">
        <v>166</v>
      </c>
      <c r="E24" t="s">
        <v>56</v>
      </c>
      <c r="F24" t="s">
        <v>63</v>
      </c>
      <c r="G24" t="s">
        <v>56</v>
      </c>
    </row>
    <row r="25" spans="1:7" x14ac:dyDescent="0.15">
      <c r="A25" s="10" t="s">
        <v>58</v>
      </c>
      <c r="B25">
        <v>24</v>
      </c>
      <c r="C25" t="s">
        <v>167</v>
      </c>
      <c r="D25" t="s">
        <v>150</v>
      </c>
      <c r="E25" t="s">
        <v>64</v>
      </c>
      <c r="F25" t="s">
        <v>74</v>
      </c>
      <c r="G25" t="s">
        <v>55</v>
      </c>
    </row>
    <row r="26" spans="1:7" x14ac:dyDescent="0.15">
      <c r="A26" s="10" t="s">
        <v>58</v>
      </c>
      <c r="B26">
        <v>25</v>
      </c>
      <c r="C26" t="s">
        <v>168</v>
      </c>
      <c r="D26" t="s">
        <v>169</v>
      </c>
      <c r="E26" t="s">
        <v>64</v>
      </c>
      <c r="F26" t="s">
        <v>74</v>
      </c>
      <c r="G26" t="s">
        <v>55</v>
      </c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" sqref="D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156</v>
      </c>
      <c r="E2" t="s">
        <v>64</v>
      </c>
      <c r="F2" t="s">
        <v>63</v>
      </c>
      <c r="G2" t="s">
        <v>53</v>
      </c>
    </row>
    <row r="6" spans="1:7" x14ac:dyDescent="0.15">
      <c r="A6" s="2"/>
      <c r="G6" s="11"/>
    </row>
    <row r="7" spans="1:7" x14ac:dyDescent="0.15">
      <c r="A7" s="2"/>
      <c r="B7" s="5"/>
      <c r="C7" s="2"/>
      <c r="D7" s="2"/>
      <c r="E7" s="2"/>
      <c r="F7" s="2"/>
      <c r="G7" s="2"/>
    </row>
    <row r="8" spans="1:7" x14ac:dyDescent="0.15">
      <c r="A8" s="2"/>
      <c r="C8" s="2"/>
      <c r="G8" s="11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5" sqref="D1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 s="5">
        <v>1</v>
      </c>
      <c r="C2" s="5" t="str">
        <f>_xlfn.TEXTJOIN("_",TRUE,"sign",TEXT(B2,"0#"))</f>
        <v>sign_01</v>
      </c>
      <c r="D2" s="2" t="s">
        <v>118</v>
      </c>
      <c r="E2" t="s">
        <v>65</v>
      </c>
      <c r="F2" t="s">
        <v>73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119</v>
      </c>
      <c r="E3" t="s">
        <v>65</v>
      </c>
      <c r="F3" t="s">
        <v>73</v>
      </c>
      <c r="G3" t="s">
        <v>67</v>
      </c>
    </row>
    <row r="4" spans="1:7" x14ac:dyDescent="0.15">
      <c r="B4" s="5"/>
      <c r="C4" s="5"/>
      <c r="D4" s="2"/>
    </row>
    <row r="5" spans="1:7" x14ac:dyDescent="0.15">
      <c r="B5" s="5"/>
      <c r="C5" s="5"/>
      <c r="D5" s="2"/>
    </row>
    <row r="6" spans="1:7" x14ac:dyDescent="0.15">
      <c r="B6" s="5"/>
      <c r="C6" s="5"/>
      <c r="D6" s="2"/>
    </row>
    <row r="7" spans="1:7" x14ac:dyDescent="0.15">
      <c r="B7" s="5"/>
      <c r="C7" s="5"/>
      <c r="D7" s="2"/>
    </row>
    <row r="8" spans="1:7" x14ac:dyDescent="0.15">
      <c r="A8">
        <f t="shared" ref="A8:A10" si="1">A7</f>
        <v>0</v>
      </c>
      <c r="B8" s="5">
        <v>90</v>
      </c>
      <c r="C8" s="5" t="str">
        <f t="shared" si="0"/>
        <v>sign_90</v>
      </c>
      <c r="D8" s="2" t="s">
        <v>120</v>
      </c>
      <c r="E8" t="s">
        <v>65</v>
      </c>
      <c r="F8" t="s">
        <v>73</v>
      </c>
      <c r="G8" t="s">
        <v>67</v>
      </c>
    </row>
    <row r="9" spans="1:7" x14ac:dyDescent="0.15">
      <c r="A9">
        <f t="shared" si="1"/>
        <v>0</v>
      </c>
      <c r="B9" s="5">
        <v>91</v>
      </c>
      <c r="C9" s="5" t="str">
        <f t="shared" si="0"/>
        <v>sign_91</v>
      </c>
      <c r="D9" s="2" t="s">
        <v>121</v>
      </c>
      <c r="E9" t="s">
        <v>64</v>
      </c>
      <c r="F9" t="s">
        <v>73</v>
      </c>
      <c r="G9" t="s">
        <v>71</v>
      </c>
    </row>
    <row r="10" spans="1:7" x14ac:dyDescent="0.15">
      <c r="A10">
        <f t="shared" si="1"/>
        <v>0</v>
      </c>
      <c r="B10" s="5">
        <v>92</v>
      </c>
      <c r="C10" s="5" t="str">
        <f t="shared" si="0"/>
        <v>sign_92</v>
      </c>
      <c r="D10" s="2" t="s">
        <v>122</v>
      </c>
      <c r="E10" t="s">
        <v>64</v>
      </c>
      <c r="F10" t="s">
        <v>74</v>
      </c>
      <c r="G10" t="s">
        <v>71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24" sqref="D2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139</v>
      </c>
      <c r="B2" s="2">
        <v>1</v>
      </c>
      <c r="C2" s="2" t="s">
        <v>92</v>
      </c>
      <c r="D2" s="2" t="s">
        <v>157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139</v>
      </c>
      <c r="B3" s="2">
        <v>2</v>
      </c>
      <c r="C3" s="2" t="s">
        <v>93</v>
      </c>
      <c r="D3" s="2" t="s">
        <v>140</v>
      </c>
      <c r="E3" s="2" t="s">
        <v>64</v>
      </c>
      <c r="F3" s="2" t="s">
        <v>74</v>
      </c>
      <c r="G3" s="2" t="s">
        <v>66</v>
      </c>
    </row>
    <row r="4" spans="1:7" x14ac:dyDescent="0.15">
      <c r="A4" s="2" t="s">
        <v>139</v>
      </c>
      <c r="B4" s="2">
        <v>3</v>
      </c>
      <c r="C4" s="2" t="s">
        <v>94</v>
      </c>
      <c r="D4" s="2" t="s">
        <v>141</v>
      </c>
      <c r="E4" s="2" t="s">
        <v>56</v>
      </c>
      <c r="F4" s="2" t="s">
        <v>74</v>
      </c>
      <c r="G4" s="2" t="s">
        <v>56</v>
      </c>
    </row>
    <row r="5" spans="1:7" x14ac:dyDescent="0.15">
      <c r="A5" s="2" t="s">
        <v>139</v>
      </c>
      <c r="B5" s="2">
        <v>4</v>
      </c>
      <c r="C5" s="2" t="s">
        <v>110</v>
      </c>
      <c r="D5" s="2" t="s">
        <v>142</v>
      </c>
      <c r="E5" s="2" t="s">
        <v>56</v>
      </c>
      <c r="F5" s="2" t="s">
        <v>74</v>
      </c>
      <c r="G5" s="2" t="s">
        <v>56</v>
      </c>
    </row>
    <row r="6" spans="1:7" x14ac:dyDescent="0.15">
      <c r="A6" s="2" t="s">
        <v>139</v>
      </c>
      <c r="B6" s="2">
        <v>5</v>
      </c>
      <c r="C6" s="2" t="s">
        <v>111</v>
      </c>
      <c r="D6" s="2" t="s">
        <v>143</v>
      </c>
      <c r="E6" s="2" t="s">
        <v>56</v>
      </c>
      <c r="F6" s="2" t="s">
        <v>73</v>
      </c>
      <c r="G6" s="2" t="s">
        <v>56</v>
      </c>
    </row>
    <row r="7" spans="1:7" x14ac:dyDescent="0.15">
      <c r="A7" s="2" t="s">
        <v>139</v>
      </c>
      <c r="B7" s="2">
        <v>6</v>
      </c>
      <c r="C7" s="2" t="s">
        <v>112</v>
      </c>
      <c r="D7" s="2" t="s">
        <v>144</v>
      </c>
      <c r="E7" s="2" t="s">
        <v>64</v>
      </c>
      <c r="F7" s="2" t="s">
        <v>74</v>
      </c>
      <c r="G7" s="2" t="s">
        <v>87</v>
      </c>
    </row>
    <row r="8" spans="1:7" x14ac:dyDescent="0.15">
      <c r="A8" s="2" t="s">
        <v>139</v>
      </c>
      <c r="B8" s="2">
        <v>7</v>
      </c>
      <c r="C8" s="2" t="s">
        <v>113</v>
      </c>
      <c r="D8" s="2" t="s">
        <v>145</v>
      </c>
      <c r="E8" s="2" t="s">
        <v>65</v>
      </c>
      <c r="F8" s="2" t="s">
        <v>73</v>
      </c>
      <c r="G8" s="2" t="s">
        <v>129</v>
      </c>
    </row>
    <row r="9" spans="1:7" x14ac:dyDescent="0.15">
      <c r="A9" s="2" t="s">
        <v>139</v>
      </c>
      <c r="B9" s="2">
        <v>8</v>
      </c>
      <c r="C9" s="2" t="s">
        <v>95</v>
      </c>
      <c r="D9" s="2" t="s">
        <v>146</v>
      </c>
      <c r="E9" s="2" t="s">
        <v>65</v>
      </c>
      <c r="F9" s="2" t="s">
        <v>73</v>
      </c>
      <c r="G9" s="2" t="s">
        <v>129</v>
      </c>
    </row>
    <row r="10" spans="1:7" x14ac:dyDescent="0.15">
      <c r="A10" s="2" t="s">
        <v>139</v>
      </c>
      <c r="B10" s="2">
        <v>9</v>
      </c>
      <c r="C10" s="2" t="s">
        <v>101</v>
      </c>
      <c r="D10" s="2" t="s">
        <v>147</v>
      </c>
      <c r="E10" s="2" t="s">
        <v>64</v>
      </c>
      <c r="F10" s="2" t="s">
        <v>74</v>
      </c>
      <c r="G10" s="2" t="s">
        <v>129</v>
      </c>
    </row>
    <row r="11" spans="1:7" x14ac:dyDescent="0.15">
      <c r="A11" s="2" t="s">
        <v>139</v>
      </c>
      <c r="B11" s="2">
        <v>10</v>
      </c>
      <c r="C11" s="2" t="s">
        <v>114</v>
      </c>
      <c r="D11" s="2" t="s">
        <v>148</v>
      </c>
      <c r="E11" s="2" t="s">
        <v>64</v>
      </c>
      <c r="F11" s="2" t="s">
        <v>74</v>
      </c>
      <c r="G11" s="2" t="s">
        <v>129</v>
      </c>
    </row>
    <row r="12" spans="1:7" x14ac:dyDescent="0.15">
      <c r="A12" s="2" t="s">
        <v>139</v>
      </c>
      <c r="B12" s="2">
        <v>11</v>
      </c>
      <c r="C12" s="2" t="s">
        <v>115</v>
      </c>
      <c r="D12" s="2" t="s">
        <v>149</v>
      </c>
      <c r="E12" s="2" t="s">
        <v>64</v>
      </c>
      <c r="F12" s="2" t="s">
        <v>74</v>
      </c>
      <c r="G12" s="2" t="s">
        <v>53</v>
      </c>
    </row>
    <row r="13" spans="1:7" x14ac:dyDescent="0.15">
      <c r="A13" s="2" t="s">
        <v>139</v>
      </c>
      <c r="B13" s="2">
        <v>12</v>
      </c>
      <c r="C13" s="2" t="s">
        <v>102</v>
      </c>
      <c r="D13" s="2" t="s">
        <v>150</v>
      </c>
      <c r="E13" s="2" t="s">
        <v>56</v>
      </c>
      <c r="F13" s="2" t="s">
        <v>74</v>
      </c>
      <c r="G13" s="2" t="s">
        <v>66</v>
      </c>
    </row>
    <row r="14" spans="1:7" x14ac:dyDescent="0.15">
      <c r="A14" s="2" t="s">
        <v>139</v>
      </c>
      <c r="B14" s="2">
        <v>13</v>
      </c>
      <c r="C14" s="2" t="s">
        <v>96</v>
      </c>
      <c r="D14" s="2" t="s">
        <v>151</v>
      </c>
      <c r="E14" s="2" t="s">
        <v>64</v>
      </c>
      <c r="F14" s="2" t="s">
        <v>74</v>
      </c>
      <c r="G14" s="2" t="s">
        <v>66</v>
      </c>
    </row>
    <row r="15" spans="1:7" x14ac:dyDescent="0.15">
      <c r="A15" s="2" t="s">
        <v>139</v>
      </c>
      <c r="B15" s="2">
        <v>14</v>
      </c>
      <c r="C15" s="2" t="s">
        <v>97</v>
      </c>
      <c r="D15" s="2" t="s">
        <v>152</v>
      </c>
      <c r="E15" s="2" t="s">
        <v>64</v>
      </c>
      <c r="F15" s="2" t="s">
        <v>74</v>
      </c>
      <c r="G15" s="2" t="s">
        <v>53</v>
      </c>
    </row>
    <row r="16" spans="1:7" x14ac:dyDescent="0.15">
      <c r="A16" s="2" t="s">
        <v>139</v>
      </c>
      <c r="B16" s="2">
        <v>15</v>
      </c>
      <c r="C16" s="2" t="s">
        <v>98</v>
      </c>
      <c r="D16" s="2" t="s">
        <v>153</v>
      </c>
      <c r="E16" s="2" t="s">
        <v>64</v>
      </c>
      <c r="F16" s="2" t="s">
        <v>74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125</v>
      </c>
      <c r="B2" s="2">
        <v>1</v>
      </c>
      <c r="C2" s="2" t="s">
        <v>92</v>
      </c>
      <c r="D2" s="2" t="s">
        <v>126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125</v>
      </c>
      <c r="B3" s="2">
        <v>2</v>
      </c>
      <c r="C3" s="2" t="s">
        <v>93</v>
      </c>
      <c r="D3" s="2" t="s">
        <v>124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125</v>
      </c>
      <c r="B4" s="2">
        <v>3</v>
      </c>
      <c r="C4" s="2" t="s">
        <v>94</v>
      </c>
      <c r="D4" s="2" t="s">
        <v>127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125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125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125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125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125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125</v>
      </c>
      <c r="B10" s="2">
        <v>9</v>
      </c>
      <c r="C10" s="2" t="s">
        <v>101</v>
      </c>
      <c r="D10" s="2" t="s">
        <v>128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125</v>
      </c>
      <c r="B11" s="2">
        <v>10</v>
      </c>
      <c r="C11" s="2" t="s">
        <v>114</v>
      </c>
      <c r="D11" s="2" t="s">
        <v>124</v>
      </c>
      <c r="E11" s="2" t="s">
        <v>65</v>
      </c>
      <c r="F11" s="2" t="s">
        <v>73</v>
      </c>
      <c r="G11" s="2" t="s">
        <v>129</v>
      </c>
    </row>
    <row r="12" spans="1:7" x14ac:dyDescent="0.15">
      <c r="A12" s="2" t="s">
        <v>125</v>
      </c>
      <c r="B12" s="2">
        <v>11</v>
      </c>
      <c r="C12" s="2" t="s">
        <v>115</v>
      </c>
      <c r="D12" s="2" t="s">
        <v>124</v>
      </c>
      <c r="E12" s="2" t="s">
        <v>65</v>
      </c>
      <c r="F12" s="2" t="s">
        <v>73</v>
      </c>
      <c r="G12" s="2" t="s">
        <v>129</v>
      </c>
    </row>
    <row r="13" spans="1:7" x14ac:dyDescent="0.15">
      <c r="A13" s="2" t="s">
        <v>125</v>
      </c>
      <c r="B13" s="2">
        <v>12</v>
      </c>
      <c r="C13" s="2" t="s">
        <v>102</v>
      </c>
      <c r="D13" s="2" t="s">
        <v>130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125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125</v>
      </c>
      <c r="B15" s="2">
        <v>14</v>
      </c>
      <c r="C15" s="2" t="s">
        <v>97</v>
      </c>
      <c r="D15" s="2" t="s">
        <v>128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125</v>
      </c>
      <c r="B16" s="2">
        <v>15</v>
      </c>
      <c r="C16" s="2" t="s">
        <v>98</v>
      </c>
      <c r="D16" s="2" t="s">
        <v>131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125</v>
      </c>
      <c r="B17" s="2">
        <v>16</v>
      </c>
      <c r="C17" s="2" t="s">
        <v>99</v>
      </c>
      <c r="D17" s="2" t="s">
        <v>132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125</v>
      </c>
      <c r="B18" s="2">
        <v>17</v>
      </c>
      <c r="C18" s="2" t="s">
        <v>100</v>
      </c>
      <c r="D18" s="2" t="s">
        <v>132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125</v>
      </c>
      <c r="B19" s="2">
        <v>18</v>
      </c>
      <c r="C19" s="2" t="s">
        <v>116</v>
      </c>
      <c r="D19" s="2" t="s">
        <v>132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125</v>
      </c>
      <c r="B20" s="2">
        <v>19</v>
      </c>
      <c r="C20" s="2" t="s">
        <v>117</v>
      </c>
      <c r="D20" s="2" t="s">
        <v>132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125</v>
      </c>
      <c r="B21" s="2">
        <v>50</v>
      </c>
      <c r="C21" s="2" t="s">
        <v>133</v>
      </c>
      <c r="D21" s="2" t="s">
        <v>134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125</v>
      </c>
      <c r="B22" s="2">
        <v>51</v>
      </c>
      <c r="C22" s="2" t="s">
        <v>135</v>
      </c>
      <c r="D22" s="2" t="s">
        <v>136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125</v>
      </c>
      <c r="B23" s="2">
        <v>60</v>
      </c>
      <c r="C23" s="2" t="s">
        <v>138</v>
      </c>
      <c r="D23" s="2" t="s">
        <v>137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zoomScale="130" zoomScaleNormal="130" workbookViewId="0">
      <selection activeCell="D27" sqref="D27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2">
        <v>1</v>
      </c>
      <c r="C2" s="5" t="str">
        <f t="shared" ref="C2" si="0">_xlfn.TEXTJOIN("_",TRUE,"sign",TEXT(B2,"0#"))</f>
        <v>sign_01</v>
      </c>
      <c r="D2" s="2" t="s">
        <v>155</v>
      </c>
      <c r="E2" s="2" t="s">
        <v>64</v>
      </c>
      <c r="F2" s="2" t="s">
        <v>129</v>
      </c>
      <c r="G2" t="s">
        <v>67</v>
      </c>
    </row>
    <row r="3" spans="1:7" x14ac:dyDescent="0.15">
      <c r="B3" s="2"/>
      <c r="C3" s="5"/>
      <c r="D3" s="2"/>
      <c r="E3" s="2"/>
      <c r="F3" s="2"/>
    </row>
    <row r="4" spans="1:7" x14ac:dyDescent="0.15">
      <c r="B4" s="2"/>
      <c r="C4" s="5"/>
      <c r="D4" s="2"/>
      <c r="E4" s="2"/>
      <c r="F4" s="2"/>
    </row>
    <row r="5" spans="1:7" x14ac:dyDescent="0.15">
      <c r="B5" s="2"/>
      <c r="C5" s="5"/>
      <c r="D5" s="2"/>
      <c r="E5" s="2"/>
      <c r="F5" s="2"/>
    </row>
    <row r="6" spans="1:7" x14ac:dyDescent="0.15">
      <c r="B6" s="2"/>
      <c r="C6" s="5"/>
      <c r="D6" s="2"/>
      <c r="E6" s="2"/>
      <c r="F6" s="2"/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11" sqref="D1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tr">
        <f>_xlfn.TEXTJOIN("_",TRUE,"sign",TEXT(B2,"0#"))</f>
        <v>sign_01</v>
      </c>
      <c r="D2" s="2" t="s">
        <v>156</v>
      </c>
      <c r="E2" t="s">
        <v>64</v>
      </c>
      <c r="F2" t="s">
        <v>74</v>
      </c>
      <c r="G2" t="s">
        <v>53</v>
      </c>
    </row>
    <row r="3" spans="1:7" x14ac:dyDescent="0.15">
      <c r="B3" s="5"/>
      <c r="C3" s="5"/>
    </row>
    <row r="4" spans="1:7" x14ac:dyDescent="0.15">
      <c r="B4" s="5"/>
      <c r="C4" s="5"/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2024-06-13T01:43:21Z</dcterms:modified>
</cp:coreProperties>
</file>